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4\Publicados\Comité\20240130Comité\"/>
    </mc:Choice>
  </mc:AlternateContent>
  <xr:revisionPtr revIDLastSave="0" documentId="13_ncr:1_{0168C1C9-442F-440D-9F19-1F3610E424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1" sheetId="3" r:id="rId1"/>
  </sheets>
  <definedNames>
    <definedName name="_xlnm._FilterDatabase" localSheetId="0" hidden="1">'V1'!$A$6:$L$48</definedName>
    <definedName name="_xlnm.Print_Area" localSheetId="0">'V1'!$A$1:$L$48</definedName>
    <definedName name="_xlnm.Print_Titles" localSheetId="0">'V1'!$1:$6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<sst xmlns="http://schemas.openxmlformats.org/spreadsheetml/2006/main" count="227" uniqueCount="110">
  <si>
    <t>OBJETIVO ESTRATÉGICO</t>
  </si>
  <si>
    <t xml:space="preserve">DIMENSIONES MIPG </t>
  </si>
  <si>
    <t>INDICADORES</t>
  </si>
  <si>
    <t>DEPENDENCIA RESPONSABLE</t>
  </si>
  <si>
    <t>UNIDAD DE MEDIDA</t>
  </si>
  <si>
    <t>Metas</t>
  </si>
  <si>
    <t>Número</t>
  </si>
  <si>
    <t>PRODUCTOS</t>
  </si>
  <si>
    <t>Relaciones estratégicas con academia y centros de pensamiento para la gestión del conocimiento</t>
  </si>
  <si>
    <t>Operaciones de planeación, gestión y evaluación acordes al contexto territorial</t>
  </si>
  <si>
    <t xml:space="preserve">(%) Plan Estratégico de Comunicaciones implementado </t>
  </si>
  <si>
    <t>Porcentaje</t>
  </si>
  <si>
    <r>
      <t>Elaborado por: Oficina Asesora de Planeación
Aprobado por: Comité Directivo XX de enero de 2023</t>
    </r>
    <r>
      <rPr>
        <sz val="8"/>
        <color rgb="FFFF0000"/>
        <rFont val="Montserrat"/>
      </rPr>
      <t xml:space="preserve">
</t>
    </r>
    <r>
      <rPr>
        <sz val="8"/>
        <rFont val="Montserrat"/>
      </rPr>
      <t>Fuente: Dependencias responsables de ejecución del Plan Estratégico Institucional</t>
    </r>
  </si>
  <si>
    <t xml:space="preserve">(%) Nivel de cumplimiento del plan de implementación MIPG </t>
  </si>
  <si>
    <t xml:space="preserve">(%) Nivel de avance en la implementación del Programa de Gestión Documental </t>
  </si>
  <si>
    <t>(%) Eficacia en la ejecución del Plan Anual de adquisiciones</t>
  </si>
  <si>
    <t>(%) Acciones correctivas y de mejora eficaces, evaluadas en la vigencia</t>
  </si>
  <si>
    <t>(%) Acciones correctivas y de mejora, cerradas en la vigencia</t>
  </si>
  <si>
    <t>Gestión oportuna del riesgo interno</t>
  </si>
  <si>
    <t>Trim 1</t>
  </si>
  <si>
    <t>Trim 2</t>
  </si>
  <si>
    <t>Trim 3</t>
  </si>
  <si>
    <t>Trim 4</t>
  </si>
  <si>
    <t>Programas de reintegración, reincorporación, reinserción y de tránsito a la vida civil diseñados y en proceso de implementación.</t>
  </si>
  <si>
    <t>(%) Personas en proceso atendidas y acompañadas</t>
  </si>
  <si>
    <t>(%) de avance en implementación de la estrategia de fortalecimiento comunitario de acuerdo al cronograma</t>
  </si>
  <si>
    <t>(%) de avance en la implementación de las acciones dirigidas al fortalecimiento de capacidades y liderazgos de las mujeres excombatientes y lídereses sociales y comunitarias</t>
  </si>
  <si>
    <t>Alianzas estratégicas con cooperación internacional, privados y sector público, y acciones de corresponsabilidad con participantes</t>
  </si>
  <si>
    <t>(%) Gestiones de coordinación con autoridades públicas y gubernamentales</t>
  </si>
  <si>
    <t>OBJETIVO ESTRATÉGICO 1 Diseñar e implementar las políticas y programas para la población participante, su grupo familiar o redes de apoyo, con base en sus necesidades y orientados a la garantía de sus derechos y la vida digna.</t>
  </si>
  <si>
    <t>OBJETIVO ESTRATÉGICO 2 Desarrollar procesos institucionales e impulsar iniciativas comunitarias que favorezcan la convivencia, la reconciliación, la reconstrucción del tejido social y la prevención de la estigmatización.</t>
  </si>
  <si>
    <t>OBJETIVO ESTRATÉGICO 3 Gestionar la corresponsabilidad de instancias y grupos de interés para el fortalecimiento de los procesos de la ARN del nivel central y territorial</t>
  </si>
  <si>
    <t>OBJETIVO ESTRATÉGICO 4 Adecuar y sostener los procesos institucionales para el desarrollo de la misión y el cumplimiento de la visión de la entidad.</t>
  </si>
  <si>
    <t>Procesos comunitarios fortalecidos para la promoción de la convivencia, la reconciliación y la reconstrucción del tejido social en los territorios</t>
  </si>
  <si>
    <t>Gerencia oportuna de la información y las comunicaciones institucionales</t>
  </si>
  <si>
    <t>Talento humano y cultura organizacional orientada al aprendizaje (gestión del cambio), cuidado y reconciliación  con enfoques diferencial y de género en la gestión de la entidad</t>
  </si>
  <si>
    <t>5. Convergencia Regional - ODS 1. Fin de la pobreza; 8. Trabajo decente y crecimiento económico; 10. Reducción de las desigualdades; 16. Paz, justicia e instituciones sólidas</t>
  </si>
  <si>
    <t>5. Convergencia Regional - ODS 3. Salud y Bienestar; 5. Igualdad de genero; 10. Reducción de la desigualdad;11. Ciudades y comunidades sostenibles;16. Paz, justicia e instituciones sólidas</t>
  </si>
  <si>
    <t>5. Convergencia Regional - ODS 9. Industria, innovación e infraestructura; 16. Paz, justicia e instituciones sólidas; 17. Alianzas para lograr los objetivos</t>
  </si>
  <si>
    <t>4. Internacionalización, transformación productiva para la vida y acción climática - ODS 13. Acción por el clima</t>
  </si>
  <si>
    <t>5. Convergencia Regional - ODS 3. Salud y Bienestar; 16. Paz, justicia e instituciones sólidas</t>
  </si>
  <si>
    <t>EJES TEMÁTICOS Y OBJETIVOS DE DESARROLLO SOSTENIBLE</t>
  </si>
  <si>
    <t>Gestión con Valores para Resultados</t>
  </si>
  <si>
    <t xml:space="preserve">Subdirección Territorial  </t>
  </si>
  <si>
    <t xml:space="preserve">Subdirección de Seguimiento  </t>
  </si>
  <si>
    <t xml:space="preserve">Unidad Técnica de Reincorporación  </t>
  </si>
  <si>
    <t xml:space="preserve">Grupo de Corresponsabilidad  </t>
  </si>
  <si>
    <t xml:space="preserve">Oficina Asesora de Planeación  </t>
  </si>
  <si>
    <t xml:space="preserve">Subdirección Administrativa   </t>
  </si>
  <si>
    <t xml:space="preserve">Grupo de Gestion Documental  </t>
  </si>
  <si>
    <t xml:space="preserve">Oficina Asesora de Comunicaciones  </t>
  </si>
  <si>
    <t xml:space="preserve">Grupo Gestión Contractual  </t>
  </si>
  <si>
    <t xml:space="preserve">Grupo de Control Interno de Gestión  </t>
  </si>
  <si>
    <t xml:space="preserve">Subdirección Financiera  </t>
  </si>
  <si>
    <t xml:space="preserve">Oficina Asesora Jurídica  </t>
  </si>
  <si>
    <t xml:space="preserve">Grupo de Atención al Ciudadano  </t>
  </si>
  <si>
    <t xml:space="preserve">Talento Humano  </t>
  </si>
  <si>
    <t>No Aplica</t>
  </si>
  <si>
    <t>6.25%</t>
  </si>
  <si>
    <t>Min.: 85%  Est.: 85% Máx.: 100%</t>
  </si>
  <si>
    <t>Min.: 95%  Est.: 95% Máx.: 100%</t>
  </si>
  <si>
    <t>Min.: 80%  Est.: 80% Máx.: 100%</t>
  </si>
  <si>
    <t>5.90%</t>
  </si>
  <si>
    <t>19.64%</t>
  </si>
  <si>
    <t>37.95%</t>
  </si>
  <si>
    <t xml:space="preserve">(No) Alianzas conformadas con la academia y centros de pensamiento orientadas a realizar investigaciones o estudios sobre los procesos misionales enfocados en rutas de atención o programas y/o procesos de apoyo de la ARN </t>
  </si>
  <si>
    <t xml:space="preserve">(%) Estrategia de gestión del conocimiento implementada </t>
  </si>
  <si>
    <t xml:space="preserve">(%) Nivel de avance en la implementación del Plan Institucional de Archivos (PINAR) </t>
  </si>
  <si>
    <t xml:space="preserve">(%) Nivel de cumplimiento del Plan anual de auditorias </t>
  </si>
  <si>
    <t xml:space="preserve">(%) Casos estudiados y decididos por parte del Comité de Conciliación </t>
  </si>
  <si>
    <t xml:space="preserve">(%) Nivel de cumplimiento del  Plan de Participación Ciudadana </t>
  </si>
  <si>
    <t xml:space="preserve">(%) Nivel de cumplimiento del Plan de Seguridad y Privacidad de la Información </t>
  </si>
  <si>
    <t xml:space="preserve">(%) Razonabilidad de la información financiera </t>
  </si>
  <si>
    <t xml:space="preserve">/%) Avance en el Cumplimiento en la ejecución del PAC </t>
  </si>
  <si>
    <t xml:space="preserve">(%) Nivel de avance en la implementación del PETI </t>
  </si>
  <si>
    <t xml:space="preserve">(%) Nivel de avance en la Implementación del Plan de la Política de  Gobierno Digital </t>
  </si>
  <si>
    <t>*Depende del acuerdo de desempeño para cada vigencia</t>
  </si>
  <si>
    <t>(%) Avance de las obligaciones presupuestales*</t>
  </si>
  <si>
    <t>(%) Avance de los compromisos presupuestales*</t>
  </si>
  <si>
    <t xml:space="preserve"> Gestión con valores para resultados</t>
  </si>
  <si>
    <t xml:space="preserve"> Gestión del conocimiento</t>
  </si>
  <si>
    <t xml:space="preserve"> Información y comunicación</t>
  </si>
  <si>
    <t xml:space="preserve"> Direccionamiento Estratégico y Planeación</t>
  </si>
  <si>
    <t xml:space="preserve"> Control interno</t>
  </si>
  <si>
    <t xml:space="preserve"> Talento Humano</t>
  </si>
  <si>
    <t xml:space="preserve">Gestión con valores para resultados </t>
  </si>
  <si>
    <t xml:space="preserve">Dirección Programática de Reintegración  </t>
  </si>
  <si>
    <t xml:space="preserve">Oficina de Tecnologías de la Información  </t>
  </si>
  <si>
    <t># Personas que finalizan su proceso por la modalidad de culminación</t>
  </si>
  <si>
    <t>(%) Avance en el diseño de la herramienta para la medición del avance de la población en el proceso de Reincorporación</t>
  </si>
  <si>
    <t>(%) Avance en la implementación del Programa de Reincorporación Integral</t>
  </si>
  <si>
    <t>(%) Personas en proceso de reincorporación beneficiadas con proyectos productivos colectivos o individuales desembolsados con asistencia técnica</t>
  </si>
  <si>
    <t>(No) Entidades territoriales que incluyen programas y proyectos incorporados en los instrumentos de planeación del PDT</t>
  </si>
  <si>
    <t>NA</t>
  </si>
  <si>
    <t>(%) Avance en la implementación de la estrategia de prevención temprana y superación de la estigmatización</t>
  </si>
  <si>
    <t>(No) Proyectos de cooperación internacional aprobados para los programas de atención y acompañamiento a la población participante, y fortalecimiento institucional</t>
  </si>
  <si>
    <t>(No) Proyectos en ejecución con actores privados que impulsen los procesos de acompañamiento misionales y fortalecimiento institucional de la ARN</t>
  </si>
  <si>
    <t>(No) Espacios de incidencia o posicionamiento en agendas de actores internacionales y nacionales</t>
  </si>
  <si>
    <t>(%) Nivel de avance en la implementación del Sistema de Gestión Ambiental - SGA y Plan Institucional de Gestión Ambiental - PIGA</t>
  </si>
  <si>
    <t>Min.: 60%  Est.: 80% Máx.: 100%</t>
  </si>
  <si>
    <t>(%) Nivel de Avance en el fortalecimiento del sistema de información SIRR implementados y funcionamiento</t>
  </si>
  <si>
    <t xml:space="preserve">96.73%  </t>
  </si>
  <si>
    <t xml:space="preserve">(%) Avance de las actividades del Plan de Bienestar Social e Incentivos </t>
  </si>
  <si>
    <t xml:space="preserve">(%) Avance de las actividades del Plan de Capacitación </t>
  </si>
  <si>
    <t xml:space="preserve">(%) Avance de las actividades del Plan de Seguridad y Salud en el Trabajo </t>
  </si>
  <si>
    <t>Versión 1</t>
  </si>
  <si>
    <t>PLAN DE ACCIÓN INSTITUCIONAL 2024</t>
  </si>
  <si>
    <t>Fecha Elaboración: 
30-01-2024
Fecha de Actualización: 
No aplica</t>
  </si>
  <si>
    <r>
      <t>Elaborado por: Oficina Asesora de Planeación
Revisado por: Comité Institucional de Gestión y Desempeño 30 de enero  de 2024</t>
    </r>
    <r>
      <rPr>
        <sz val="9"/>
        <color rgb="FFFF0000"/>
        <rFont val="Montserrat"/>
      </rPr>
      <t xml:space="preserve">
</t>
    </r>
    <r>
      <rPr>
        <sz val="9"/>
        <rFont val="Montserrat"/>
      </rPr>
      <t>Fuente: Dependencias responsables de ejecución del Plan de Acción Institucional</t>
    </r>
  </si>
  <si>
    <t>(%) Procesos institucionales que favorezcan la prevención del reclutamiento y violencia a jóvenes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</si>
</sst>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Montserrat"/>
    </font>
    <font>
      <sz val="10"/>
      <name val="Montserrat"/>
    </font>
    <font>
      <sz val="11"/>
      <name val="Montserrat"/>
    </font>
    <font>
      <b/>
      <sz val="20"/>
      <name val="Montserrat"/>
    </font>
    <font>
      <b/>
      <sz val="10"/>
      <color indexed="9"/>
      <name val="Montserrat"/>
    </font>
    <font>
      <sz val="9"/>
      <color theme="1"/>
      <name val="Montserrat"/>
    </font>
    <font>
      <sz val="9"/>
      <name val="Montserrat"/>
    </font>
    <font>
      <b/>
      <sz val="9"/>
      <color indexed="9"/>
      <name val="Montserrat"/>
    </font>
    <font>
      <sz val="8"/>
      <name val="Montserrat"/>
    </font>
    <font>
      <sz val="8"/>
      <color rgb="FFFF0000"/>
      <name val="Montserrat"/>
    </font>
    <font>
      <b/>
      <sz val="10"/>
      <name val="Montserrat"/>
    </font>
    <font>
      <sz val="9"/>
      <color rgb="FFFF0000"/>
      <name val="Montserra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>
      <alignment horizontal="center" vertical="center" wrapText="1"/>
    </xf>
    <xf numFmtId="9" fontId="19" fillId="0" borderId="0" applyFont="0" applyFill="0" applyBorder="0" applyAlignment="0" applyProtection="0">
      <alignment horizontal="center"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10">
      <alignment horizontal="left" vertical="center" wrapText="1"/>
    </xf>
    <xf numFmtId="0" fontId="19" fillId="0" borderId="10">
      <alignment horizontal="right" vertical="center"/>
    </xf>
    <xf numFmtId="0" fontId="21" fillId="0" borderId="10">
      <alignment horizontal="right" vertical="center"/>
    </xf>
    <xf numFmtId="0" fontId="19" fillId="0" borderId="10">
      <alignment horizontal="center" vertical="center" wrapText="1"/>
    </xf>
    <xf numFmtId="0" fontId="21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0">
      <alignment horizontal="center" vertical="center" wrapText="1"/>
    </xf>
    <xf numFmtId="0" fontId="19" fillId="0" borderId="10">
      <alignment horizontal="center" vertical="center" wrapText="1"/>
    </xf>
    <xf numFmtId="0" fontId="19" fillId="0" borderId="10">
      <alignment horizontal="right" vertical="center"/>
    </xf>
    <xf numFmtId="0" fontId="19" fillId="0" borderId="10">
      <alignment horizontal="center" vertical="center" wrapText="1"/>
    </xf>
    <xf numFmtId="0" fontId="19" fillId="0" borderId="10">
      <alignment horizontal="center" vertical="center" wrapText="1"/>
    </xf>
    <xf numFmtId="0" fontId="1" fillId="0" borderId="0"/>
  </cellStyleXfs>
  <cellXfs count="41">
    <xf numFmtId="0" fontId="0" fillId="0" borderId="0" xfId="0">
      <alignment horizontal="center" vertical="center" wrapText="1"/>
    </xf>
    <xf numFmtId="0" fontId="22" fillId="33" borderId="0" xfId="43" applyFont="1" applyFill="1" applyBorder="1" applyAlignment="1">
      <alignment horizontal="center" vertical="center" wrapText="1"/>
    </xf>
    <xf numFmtId="0" fontId="23" fillId="33" borderId="0" xfId="0" applyFont="1" applyFill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0" xfId="0" applyFont="1">
      <alignment horizontal="center" vertical="center" wrapText="1"/>
    </xf>
    <xf numFmtId="0" fontId="29" fillId="34" borderId="10" xfId="0" applyFont="1" applyFill="1" applyBorder="1">
      <alignment horizontal="center" vertical="center" wrapText="1"/>
    </xf>
    <xf numFmtId="0" fontId="27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7" fillId="0" borderId="0" xfId="0" applyFont="1">
      <alignment horizontal="center" vertical="center" wrapText="1"/>
    </xf>
    <xf numFmtId="0" fontId="23" fillId="0" borderId="19" xfId="46" applyFont="1" applyBorder="1">
      <alignment horizontal="center" vertical="center" wrapText="1"/>
    </xf>
    <xf numFmtId="0" fontId="23" fillId="0" borderId="10" xfId="0" applyFont="1" applyBorder="1">
      <alignment horizontal="center" vertical="center" wrapText="1"/>
    </xf>
    <xf numFmtId="0" fontId="23" fillId="0" borderId="20" xfId="46" applyFont="1" applyBorder="1">
      <alignment horizontal="center" vertical="center" wrapText="1"/>
    </xf>
    <xf numFmtId="0" fontId="23" fillId="0" borderId="18" xfId="44" applyFont="1" applyBorder="1" applyAlignment="1">
      <alignment horizontal="center" vertical="center"/>
    </xf>
    <xf numFmtId="0" fontId="23" fillId="0" borderId="18" xfId="46" applyFont="1" applyBorder="1">
      <alignment horizontal="center" vertical="center" wrapText="1"/>
    </xf>
    <xf numFmtId="9" fontId="23" fillId="0" borderId="18" xfId="44" applyNumberFormat="1" applyFont="1" applyBorder="1" applyAlignment="1">
      <alignment horizontal="center" vertical="center"/>
    </xf>
    <xf numFmtId="9" fontId="23" fillId="0" borderId="18" xfId="46" applyNumberFormat="1" applyFont="1" applyBorder="1">
      <alignment horizontal="center" vertical="center" wrapText="1"/>
    </xf>
    <xf numFmtId="0" fontId="24" fillId="0" borderId="0" xfId="0" applyFont="1">
      <alignment horizontal="center" vertical="center" wrapText="1"/>
    </xf>
    <xf numFmtId="10" fontId="23" fillId="0" borderId="18" xfId="44" applyNumberFormat="1" applyFont="1" applyBorder="1" applyAlignment="1">
      <alignment horizontal="center" vertical="center"/>
    </xf>
    <xf numFmtId="10" fontId="23" fillId="0" borderId="18" xfId="46" applyNumberFormat="1" applyFont="1" applyBorder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32" fillId="0" borderId="18" xfId="0" applyFont="1" applyBorder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26" fillId="34" borderId="11" xfId="0" applyFont="1" applyFill="1" applyBorder="1">
      <alignment horizontal="center" vertical="center" wrapText="1"/>
    </xf>
    <xf numFmtId="0" fontId="26" fillId="34" borderId="12" xfId="0" applyFont="1" applyFill="1" applyBorder="1">
      <alignment horizontal="center" vertical="center" wrapText="1"/>
    </xf>
    <xf numFmtId="0" fontId="29" fillId="34" borderId="11" xfId="0" applyFont="1" applyFill="1" applyBorder="1">
      <alignment horizontal="center" vertical="center" wrapText="1"/>
    </xf>
    <xf numFmtId="0" fontId="29" fillId="34" borderId="12" xfId="0" applyFont="1" applyFill="1" applyBorder="1">
      <alignment horizontal="center" vertical="center" wrapText="1"/>
    </xf>
    <xf numFmtId="0" fontId="29" fillId="34" borderId="17" xfId="0" applyFont="1" applyFill="1" applyBorder="1">
      <alignment horizontal="center" vertical="center" wrapText="1"/>
    </xf>
    <xf numFmtId="0" fontId="29" fillId="34" borderId="13" xfId="0" applyFont="1" applyFill="1" applyBorder="1">
      <alignment horizontal="center" vertical="center" wrapText="1"/>
    </xf>
    <xf numFmtId="0" fontId="29" fillId="34" borderId="15" xfId="0" applyFont="1" applyFill="1" applyBorder="1">
      <alignment horizontal="center" vertical="center" wrapText="1"/>
    </xf>
    <xf numFmtId="0" fontId="29" fillId="34" borderId="14" xfId="0" applyFont="1" applyFill="1" applyBorder="1">
      <alignment horizontal="center" vertical="center" wrapText="1"/>
    </xf>
    <xf numFmtId="0" fontId="23" fillId="0" borderId="18" xfId="46" applyFont="1" applyBorder="1">
      <alignment horizontal="center" vertical="center" wrapText="1"/>
    </xf>
    <xf numFmtId="0" fontId="23" fillId="0" borderId="21" xfId="46" applyFont="1" applyBorder="1">
      <alignment horizontal="center" vertical="center" wrapText="1"/>
    </xf>
    <xf numFmtId="0" fontId="23" fillId="0" borderId="22" xfId="46" applyFont="1" applyBorder="1">
      <alignment horizontal="center" vertical="center" wrapText="1"/>
    </xf>
    <xf numFmtId="0" fontId="23" fillId="0" borderId="23" xfId="46" applyFont="1" applyBorder="1">
      <alignment horizontal="center" vertical="center" wrapText="1"/>
    </xf>
    <xf numFmtId="0" fontId="27" fillId="0" borderId="16" xfId="0" applyFont="1" applyBorder="1" applyAlignment="1">
      <alignment horizontal="left" vertical="center" wrapText="1"/>
    </xf>
    <xf numFmtId="0" fontId="28" fillId="0" borderId="0" xfId="48" applyFont="1" applyAlignment="1">
      <alignment horizontal="left" vertical="center" wrapText="1"/>
    </xf>
    <xf numFmtId="0" fontId="30" fillId="0" borderId="0" xfId="48" applyFont="1" applyAlignment="1">
      <alignment horizontal="left" vertical="center" wrapText="1"/>
    </xf>
    <xf numFmtId="0" fontId="23" fillId="0" borderId="24" xfId="46" applyFont="1" applyBorder="1">
      <alignment horizontal="center" vertical="center" wrapText="1"/>
    </xf>
    <xf numFmtId="0" fontId="23" fillId="0" borderId="25" xfId="46" applyFont="1" applyBorder="1">
      <alignment horizontal="center" vertical="center" wrapText="1"/>
    </xf>
    <xf numFmtId="0" fontId="23" fillId="0" borderId="26" xfId="46" applyFont="1" applyBorder="1">
      <alignment horizontal="center" vertical="center" wrapText="1"/>
    </xf>
  </cellXfs>
  <cellStyles count="5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abecera" xfId="43" xr:uid="{00000000-0005-0000-0000-000013000000}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rmal 2" xfId="48" xr:uid="{CB346006-AA62-46A6-BB3D-166B04EED40F}"/>
    <cellStyle name="Normal 3" xfId="50" xr:uid="{C4C4F59B-8DEE-4CF5-BD5A-DE9802B60F57}"/>
    <cellStyle name="Normal 5" xfId="55" xr:uid="{3EF5E4ED-FA62-4D8E-A0FB-4F4E5FF4567D}"/>
    <cellStyle name="Notas" xfId="16" builtinId="10" customBuiltin="1"/>
    <cellStyle name="numero" xfId="44" xr:uid="{00000000-0005-0000-0000-000024000000}"/>
    <cellStyle name="numero 11" xfId="52" xr:uid="{468A3564-F59F-449F-8997-A2072A4C0080}"/>
    <cellStyle name="numero 3" xfId="45" xr:uid="{00000000-0005-0000-0000-000025000000}"/>
    <cellStyle name="Porcentaje" xfId="1" builtinId="5" customBuiltin="1"/>
    <cellStyle name="Salida" xfId="11" builtinId="21" customBuiltin="1"/>
    <cellStyle name="texto" xfId="46" xr:uid="{00000000-0005-0000-0000-000028000000}"/>
    <cellStyle name="texto 10" xfId="51" xr:uid="{6B71DD8D-498A-4C42-95E9-76F9EC9C9A47}"/>
    <cellStyle name="texto 11 3" xfId="53" xr:uid="{5770196C-D649-432A-9688-66F7E7DC98D8}"/>
    <cellStyle name="texto 2" xfId="47" xr:uid="{00000000-0005-0000-0000-000029000000}"/>
    <cellStyle name="texto 2 4" xfId="54" xr:uid="{DB810B78-579D-45AD-A7D1-BE039FAB20F9}"/>
    <cellStyle name="texto 3 2" xfId="49" xr:uid="{20ED739A-66DE-4C93-B4C3-B30A0E42D980}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250032</xdr:colOff>
      <xdr:row>1</xdr:row>
      <xdr:rowOff>166679</xdr:rowOff>
    </xdr:from>
    <xdr:to>
      <xdr:col>1</xdr:col>
      <xdr:colOff>1618219</xdr:colOff>
      <xdr:row>1</xdr:row>
      <xdr:rowOff>760676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F1D961-4081-4170-8725-E65DE775B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328604"/>
          <a:ext cx="2911237" cy="59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AF9CC-5E26-4C50-BDC8-9829087BD136}">
  <sheetPr codeName="Hoja3">
    <pageSetUpPr fitToPage="1"/>
  </sheetPr>
  <dimension ref="A1:L49"/>
  <sheetViews>
    <sheetView tabSelected="1" view="pageBreakPreview" topLeftCell="A2" zoomScale="70" zoomScaleNormal="80" zoomScaleSheetLayoutView="70" workbookViewId="0">
      <selection activeCell="E9" sqref="E9"/>
    </sheetView>
  </sheetViews>
  <sheetFormatPr baseColWidth="10" defaultColWidth="11.42578125" defaultRowHeight="12.75" x14ac:dyDescent="0.2"/>
  <cols>
    <col min="1" max="1" width="23.140625" style="4" customWidth="1"/>
    <col min="2" max="3" width="30.7109375" style="4" customWidth="1"/>
    <col min="4" max="4" width="18.42578125" style="4" customWidth="1"/>
    <col min="5" max="5" width="58.42578125" style="4" customWidth="1"/>
    <col min="6" max="6" width="19.28515625" style="4" customWidth="1"/>
    <col min="7" max="7" width="12.5703125" style="4" customWidth="1"/>
    <col min="8" max="12" width="12.42578125" style="4" customWidth="1"/>
    <col min="13" max="16384" width="11.42578125" style="4"/>
  </cols>
  <sheetData>
    <row r="1" spans="1:12" s="2" customFormat="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64.5" customHeight="1" x14ac:dyDescent="0.2">
      <c r="A2" s="19"/>
      <c r="B2" s="19"/>
      <c r="C2" s="20" t="s">
        <v>106</v>
      </c>
      <c r="D2" s="20"/>
      <c r="E2" s="20"/>
      <c r="F2" s="20"/>
      <c r="G2" s="20"/>
      <c r="H2" s="20"/>
      <c r="I2" s="20"/>
      <c r="J2" s="21" t="s">
        <v>107</v>
      </c>
      <c r="K2" s="21"/>
      <c r="L2" s="21"/>
    </row>
    <row r="3" spans="1:12" s="3" customFormat="1" ht="20.25" customHeight="1" x14ac:dyDescent="0.2">
      <c r="A3" s="19"/>
      <c r="B3" s="19"/>
      <c r="C3" s="20"/>
      <c r="D3" s="20"/>
      <c r="E3" s="20"/>
      <c r="F3" s="20"/>
      <c r="G3" s="20"/>
      <c r="H3" s="20"/>
      <c r="I3" s="20"/>
      <c r="J3" s="22" t="s">
        <v>105</v>
      </c>
      <c r="K3" s="22"/>
      <c r="L3" s="22"/>
    </row>
    <row r="4" spans="1:12" s="3" customFormat="1" ht="12" customHeight="1" x14ac:dyDescent="0.2"/>
    <row r="5" spans="1:12" s="3" customFormat="1" ht="15.75" customHeight="1" x14ac:dyDescent="0.2">
      <c r="A5" s="23" t="s">
        <v>0</v>
      </c>
      <c r="B5" s="25" t="s">
        <v>41</v>
      </c>
      <c r="C5" s="25" t="s">
        <v>7</v>
      </c>
      <c r="D5" s="25" t="s">
        <v>1</v>
      </c>
      <c r="E5" s="25" t="s">
        <v>2</v>
      </c>
      <c r="F5" s="25" t="s">
        <v>3</v>
      </c>
      <c r="G5" s="25" t="s">
        <v>4</v>
      </c>
      <c r="H5" s="28" t="s">
        <v>5</v>
      </c>
      <c r="I5" s="29"/>
      <c r="J5" s="29"/>
      <c r="K5" s="29"/>
      <c r="L5" s="30"/>
    </row>
    <row r="6" spans="1:12" s="3" customFormat="1" ht="28.5" customHeight="1" x14ac:dyDescent="0.2">
      <c r="A6" s="24"/>
      <c r="B6" s="26"/>
      <c r="C6" s="26"/>
      <c r="D6" s="26"/>
      <c r="E6" s="26"/>
      <c r="F6" s="27"/>
      <c r="G6" s="26"/>
      <c r="H6" s="5">
        <v>2024</v>
      </c>
      <c r="I6" s="5" t="s">
        <v>19</v>
      </c>
      <c r="J6" s="5" t="s">
        <v>20</v>
      </c>
      <c r="K6" s="5" t="s">
        <v>21</v>
      </c>
      <c r="L6" s="5" t="s">
        <v>22</v>
      </c>
    </row>
    <row r="7" spans="1:12" ht="52.5" customHeight="1" x14ac:dyDescent="0.2">
      <c r="A7" s="31" t="s">
        <v>29</v>
      </c>
      <c r="B7" s="31" t="s">
        <v>36</v>
      </c>
      <c r="C7" s="31" t="s">
        <v>23</v>
      </c>
      <c r="D7" s="31" t="s">
        <v>79</v>
      </c>
      <c r="E7" s="9" t="s">
        <v>88</v>
      </c>
      <c r="F7" s="10" t="s">
        <v>43</v>
      </c>
      <c r="G7" s="11" t="s">
        <v>6</v>
      </c>
      <c r="H7" s="12">
        <f>SUM(I7:L7)</f>
        <v>466</v>
      </c>
      <c r="I7" s="13">
        <v>85</v>
      </c>
      <c r="J7" s="13">
        <v>131</v>
      </c>
      <c r="K7" s="13">
        <v>150</v>
      </c>
      <c r="L7" s="13">
        <v>100</v>
      </c>
    </row>
    <row r="8" spans="1:12" ht="52.5" customHeight="1" x14ac:dyDescent="0.2">
      <c r="A8" s="31"/>
      <c r="B8" s="31"/>
      <c r="C8" s="31"/>
      <c r="D8" s="31"/>
      <c r="E8" s="9" t="s">
        <v>89</v>
      </c>
      <c r="F8" s="10" t="s">
        <v>44</v>
      </c>
      <c r="G8" s="11" t="s">
        <v>11</v>
      </c>
      <c r="H8" s="14">
        <v>1</v>
      </c>
      <c r="I8" s="15">
        <v>0.25</v>
      </c>
      <c r="J8" s="15">
        <v>0.25</v>
      </c>
      <c r="K8" s="15">
        <v>0.25</v>
      </c>
      <c r="L8" s="15">
        <v>0.25</v>
      </c>
    </row>
    <row r="9" spans="1:12" ht="52.5" customHeight="1" x14ac:dyDescent="0.2">
      <c r="A9" s="31"/>
      <c r="B9" s="31"/>
      <c r="C9" s="31"/>
      <c r="D9" s="31"/>
      <c r="E9" s="9" t="s">
        <v>90</v>
      </c>
      <c r="F9" s="10" t="s">
        <v>45</v>
      </c>
      <c r="G9" s="11" t="s">
        <v>11</v>
      </c>
      <c r="H9" s="14">
        <v>1</v>
      </c>
      <c r="I9" s="15" t="s">
        <v>93</v>
      </c>
      <c r="J9" s="15">
        <v>0.25</v>
      </c>
      <c r="K9" s="15">
        <v>0.25</v>
      </c>
      <c r="L9" s="15">
        <v>0.5</v>
      </c>
    </row>
    <row r="10" spans="1:12" ht="52.5" customHeight="1" x14ac:dyDescent="0.2">
      <c r="A10" s="31"/>
      <c r="B10" s="31"/>
      <c r="C10" s="31"/>
      <c r="D10" s="31"/>
      <c r="E10" s="9" t="s">
        <v>24</v>
      </c>
      <c r="F10" s="10" t="s">
        <v>43</v>
      </c>
      <c r="G10" s="11" t="s">
        <v>11</v>
      </c>
      <c r="H10" s="14">
        <v>0.89</v>
      </c>
      <c r="I10" s="14">
        <v>0.89</v>
      </c>
      <c r="J10" s="14">
        <v>0.89</v>
      </c>
      <c r="K10" s="14">
        <v>0.89</v>
      </c>
      <c r="L10" s="14">
        <v>0.89</v>
      </c>
    </row>
    <row r="11" spans="1:12" ht="52.5" customHeight="1" x14ac:dyDescent="0.2">
      <c r="A11" s="31"/>
      <c r="B11" s="31"/>
      <c r="C11" s="31"/>
      <c r="D11" s="31"/>
      <c r="E11" s="9" t="s">
        <v>91</v>
      </c>
      <c r="F11" s="10" t="s">
        <v>43</v>
      </c>
      <c r="G11" s="11" t="s">
        <v>11</v>
      </c>
      <c r="H11" s="14">
        <v>0.84</v>
      </c>
      <c r="I11" s="13" t="s">
        <v>93</v>
      </c>
      <c r="J11" s="15">
        <v>0.2</v>
      </c>
      <c r="K11" s="15">
        <v>0.4</v>
      </c>
      <c r="L11" s="15">
        <v>0.84</v>
      </c>
    </row>
    <row r="12" spans="1:12" ht="52.5" customHeight="1" x14ac:dyDescent="0.2">
      <c r="A12" s="31"/>
      <c r="B12" s="31"/>
      <c r="C12" s="31"/>
      <c r="D12" s="31"/>
      <c r="E12" s="9" t="s">
        <v>92</v>
      </c>
      <c r="F12" s="10" t="s">
        <v>43</v>
      </c>
      <c r="G12" s="11" t="s">
        <v>6</v>
      </c>
      <c r="H12" s="14">
        <v>0.6</v>
      </c>
      <c r="I12" s="13" t="s">
        <v>93</v>
      </c>
      <c r="J12" s="15">
        <v>0.15</v>
      </c>
      <c r="K12" s="15">
        <v>0.2</v>
      </c>
      <c r="L12" s="15">
        <v>0.25</v>
      </c>
    </row>
    <row r="13" spans="1:12" ht="52.5" customHeight="1" x14ac:dyDescent="0.2">
      <c r="A13" s="31" t="s">
        <v>30</v>
      </c>
      <c r="B13" s="31" t="s">
        <v>37</v>
      </c>
      <c r="C13" s="31" t="s">
        <v>33</v>
      </c>
      <c r="D13" s="31" t="s">
        <v>79</v>
      </c>
      <c r="E13" s="9" t="s">
        <v>94</v>
      </c>
      <c r="F13" s="10" t="s">
        <v>86</v>
      </c>
      <c r="G13" s="11" t="s">
        <v>11</v>
      </c>
      <c r="H13" s="14">
        <v>1</v>
      </c>
      <c r="I13" s="15">
        <v>0.25</v>
      </c>
      <c r="J13" s="15">
        <v>0.25</v>
      </c>
      <c r="K13" s="15">
        <v>0.25</v>
      </c>
      <c r="L13" s="15">
        <v>0.25</v>
      </c>
    </row>
    <row r="14" spans="1:12" ht="52.5" customHeight="1" x14ac:dyDescent="0.2">
      <c r="A14" s="31"/>
      <c r="B14" s="31"/>
      <c r="C14" s="31"/>
      <c r="D14" s="31"/>
      <c r="E14" s="9" t="s">
        <v>25</v>
      </c>
      <c r="F14" s="10" t="s">
        <v>86</v>
      </c>
      <c r="G14" s="11" t="s">
        <v>11</v>
      </c>
      <c r="H14" s="14">
        <v>1</v>
      </c>
      <c r="I14" s="15">
        <v>0.3</v>
      </c>
      <c r="J14" s="15" t="s">
        <v>93</v>
      </c>
      <c r="K14" s="15">
        <v>0.5</v>
      </c>
      <c r="L14" s="15">
        <v>0.2</v>
      </c>
    </row>
    <row r="15" spans="1:12" ht="52.5" customHeight="1" x14ac:dyDescent="0.2">
      <c r="A15" s="31"/>
      <c r="B15" s="31"/>
      <c r="C15" s="31"/>
      <c r="D15" s="31"/>
      <c r="E15" s="9" t="s">
        <v>26</v>
      </c>
      <c r="F15" s="10" t="s">
        <v>86</v>
      </c>
      <c r="G15" s="11" t="s">
        <v>11</v>
      </c>
      <c r="H15" s="14">
        <v>0.3</v>
      </c>
      <c r="I15" s="15">
        <v>0.1</v>
      </c>
      <c r="J15" s="15">
        <v>0.1</v>
      </c>
      <c r="K15" s="15">
        <v>0.1</v>
      </c>
      <c r="L15" s="15" t="s">
        <v>93</v>
      </c>
    </row>
    <row r="16" spans="1:12" ht="52.5" customHeight="1" x14ac:dyDescent="0.2">
      <c r="A16" s="31"/>
      <c r="B16" s="31"/>
      <c r="C16" s="31"/>
      <c r="D16" s="31"/>
      <c r="E16" s="9" t="s">
        <v>109</v>
      </c>
      <c r="F16" s="10" t="s">
        <v>86</v>
      </c>
      <c r="G16" s="11" t="s">
        <v>11</v>
      </c>
      <c r="H16" s="14">
        <v>1</v>
      </c>
      <c r="I16" s="15">
        <v>0.25</v>
      </c>
      <c r="J16" s="15">
        <v>0.25</v>
      </c>
      <c r="K16" s="15">
        <v>0.25</v>
      </c>
      <c r="L16" s="15">
        <v>0.25</v>
      </c>
    </row>
    <row r="17" spans="1:12" ht="52.5" customHeight="1" x14ac:dyDescent="0.2">
      <c r="A17" s="31" t="s">
        <v>31</v>
      </c>
      <c r="B17" s="31" t="s">
        <v>38</v>
      </c>
      <c r="C17" s="31" t="s">
        <v>27</v>
      </c>
      <c r="D17" s="31" t="s">
        <v>79</v>
      </c>
      <c r="E17" s="9" t="s">
        <v>28</v>
      </c>
      <c r="F17" s="10" t="s">
        <v>86</v>
      </c>
      <c r="G17" s="11" t="s">
        <v>11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</row>
    <row r="18" spans="1:12" ht="52.5" customHeight="1" x14ac:dyDescent="0.2">
      <c r="A18" s="31"/>
      <c r="B18" s="31"/>
      <c r="C18" s="31"/>
      <c r="D18" s="31"/>
      <c r="E18" s="9" t="s">
        <v>95</v>
      </c>
      <c r="F18" s="10" t="s">
        <v>46</v>
      </c>
      <c r="G18" s="11" t="s">
        <v>6</v>
      </c>
      <c r="H18" s="12">
        <v>8</v>
      </c>
      <c r="I18" s="13" t="s">
        <v>57</v>
      </c>
      <c r="J18" s="13">
        <v>2</v>
      </c>
      <c r="K18" s="13">
        <v>2</v>
      </c>
      <c r="L18" s="13">
        <v>4</v>
      </c>
    </row>
    <row r="19" spans="1:12" ht="52.5" customHeight="1" x14ac:dyDescent="0.2">
      <c r="A19" s="31"/>
      <c r="B19" s="31"/>
      <c r="C19" s="31"/>
      <c r="D19" s="31"/>
      <c r="E19" s="9" t="s">
        <v>96</v>
      </c>
      <c r="F19" s="10" t="s">
        <v>46</v>
      </c>
      <c r="G19" s="11" t="s">
        <v>6</v>
      </c>
      <c r="H19" s="12">
        <v>6</v>
      </c>
      <c r="I19" s="13">
        <v>0</v>
      </c>
      <c r="J19" s="13">
        <v>2</v>
      </c>
      <c r="K19" s="13">
        <v>2</v>
      </c>
      <c r="L19" s="13">
        <v>2</v>
      </c>
    </row>
    <row r="20" spans="1:12" ht="52.5" customHeight="1" x14ac:dyDescent="0.2">
      <c r="A20" s="31"/>
      <c r="B20" s="31"/>
      <c r="C20" s="31"/>
      <c r="D20" s="31"/>
      <c r="E20" s="9" t="s">
        <v>97</v>
      </c>
      <c r="F20" s="10" t="s">
        <v>46</v>
      </c>
      <c r="G20" s="11" t="s">
        <v>6</v>
      </c>
      <c r="H20" s="12">
        <v>20</v>
      </c>
      <c r="I20" s="13">
        <v>5</v>
      </c>
      <c r="J20" s="13">
        <v>5</v>
      </c>
      <c r="K20" s="13">
        <v>5</v>
      </c>
      <c r="L20" s="13">
        <v>5</v>
      </c>
    </row>
    <row r="21" spans="1:12" ht="51" x14ac:dyDescent="0.2">
      <c r="A21" s="31"/>
      <c r="B21" s="31"/>
      <c r="C21" s="13" t="s">
        <v>8</v>
      </c>
      <c r="D21" s="13" t="s">
        <v>80</v>
      </c>
      <c r="E21" s="9" t="s">
        <v>65</v>
      </c>
      <c r="F21" s="10" t="s">
        <v>47</v>
      </c>
      <c r="G21" s="11" t="s">
        <v>6</v>
      </c>
      <c r="H21" s="12">
        <v>2</v>
      </c>
      <c r="I21" s="13" t="s">
        <v>57</v>
      </c>
      <c r="J21" s="13" t="s">
        <v>57</v>
      </c>
      <c r="K21" s="13">
        <v>1</v>
      </c>
      <c r="L21" s="13">
        <v>1</v>
      </c>
    </row>
    <row r="22" spans="1:12" ht="60" customHeight="1" x14ac:dyDescent="0.2">
      <c r="A22" s="38" t="s">
        <v>32</v>
      </c>
      <c r="B22" s="13" t="s">
        <v>39</v>
      </c>
      <c r="C22" s="13" t="s">
        <v>9</v>
      </c>
      <c r="D22" s="13" t="s">
        <v>42</v>
      </c>
      <c r="E22" s="9" t="s">
        <v>98</v>
      </c>
      <c r="F22" s="10" t="s">
        <v>48</v>
      </c>
      <c r="G22" s="11" t="s">
        <v>11</v>
      </c>
      <c r="H22" s="14">
        <v>0.25</v>
      </c>
      <c r="I22" s="15">
        <v>0.05</v>
      </c>
      <c r="J22" s="15">
        <v>7.0000000000000007E-2</v>
      </c>
      <c r="K22" s="15">
        <v>7.0000000000000007E-2</v>
      </c>
      <c r="L22" s="15">
        <v>0.06</v>
      </c>
    </row>
    <row r="23" spans="1:12" ht="52.5" customHeight="1" x14ac:dyDescent="0.2">
      <c r="A23" s="39"/>
      <c r="B23" s="31" t="s">
        <v>40</v>
      </c>
      <c r="C23" s="31" t="s">
        <v>34</v>
      </c>
      <c r="D23" s="13" t="s">
        <v>80</v>
      </c>
      <c r="E23" s="9" t="s">
        <v>66</v>
      </c>
      <c r="F23" s="10" t="s">
        <v>47</v>
      </c>
      <c r="G23" s="11" t="s">
        <v>11</v>
      </c>
      <c r="H23" s="14">
        <v>0.24</v>
      </c>
      <c r="I23" s="13" t="s">
        <v>57</v>
      </c>
      <c r="J23" s="15">
        <v>0.08</v>
      </c>
      <c r="K23" s="15">
        <v>0.08</v>
      </c>
      <c r="L23" s="15">
        <v>0.08</v>
      </c>
    </row>
    <row r="24" spans="1:12" ht="52.5" customHeight="1" x14ac:dyDescent="0.2">
      <c r="A24" s="39"/>
      <c r="B24" s="31"/>
      <c r="C24" s="31"/>
      <c r="D24" s="31" t="s">
        <v>81</v>
      </c>
      <c r="E24" s="9" t="s">
        <v>67</v>
      </c>
      <c r="F24" s="10" t="s">
        <v>49</v>
      </c>
      <c r="G24" s="11" t="s">
        <v>11</v>
      </c>
      <c r="H24" s="14">
        <v>0.25</v>
      </c>
      <c r="I24" s="15">
        <v>0.04</v>
      </c>
      <c r="J24" s="15">
        <v>0.08</v>
      </c>
      <c r="K24" s="15">
        <v>0.08</v>
      </c>
      <c r="L24" s="15">
        <v>0.05</v>
      </c>
    </row>
    <row r="25" spans="1:12" ht="52.5" customHeight="1" x14ac:dyDescent="0.2">
      <c r="A25" s="39"/>
      <c r="B25" s="31"/>
      <c r="C25" s="31"/>
      <c r="D25" s="31"/>
      <c r="E25" s="9" t="s">
        <v>14</v>
      </c>
      <c r="F25" s="10" t="s">
        <v>49</v>
      </c>
      <c r="G25" s="11" t="s">
        <v>11</v>
      </c>
      <c r="H25" s="14">
        <v>0.25</v>
      </c>
      <c r="I25" s="15">
        <v>0.04</v>
      </c>
      <c r="J25" s="15">
        <v>0.08</v>
      </c>
      <c r="K25" s="15">
        <v>0.08</v>
      </c>
      <c r="L25" s="15">
        <v>0.05</v>
      </c>
    </row>
    <row r="26" spans="1:12" ht="52.5" customHeight="1" x14ac:dyDescent="0.2">
      <c r="A26" s="39"/>
      <c r="B26" s="31"/>
      <c r="C26" s="31"/>
      <c r="D26" s="31"/>
      <c r="E26" s="9" t="s">
        <v>10</v>
      </c>
      <c r="F26" s="10" t="s">
        <v>50</v>
      </c>
      <c r="G26" s="11" t="s">
        <v>11</v>
      </c>
      <c r="H26" s="14">
        <v>0.25</v>
      </c>
      <c r="I26" s="13" t="s">
        <v>58</v>
      </c>
      <c r="J26" s="13" t="s">
        <v>58</v>
      </c>
      <c r="K26" s="13" t="s">
        <v>58</v>
      </c>
      <c r="L26" s="13" t="s">
        <v>58</v>
      </c>
    </row>
    <row r="27" spans="1:12" ht="52.5" customHeight="1" x14ac:dyDescent="0.2">
      <c r="A27" s="39"/>
      <c r="B27" s="31"/>
      <c r="C27" s="31"/>
      <c r="D27" s="13" t="s">
        <v>82</v>
      </c>
      <c r="E27" s="9" t="s">
        <v>15</v>
      </c>
      <c r="F27" s="10" t="s">
        <v>51</v>
      </c>
      <c r="G27" s="11" t="s">
        <v>11</v>
      </c>
      <c r="H27" s="13" t="s">
        <v>99</v>
      </c>
      <c r="I27" s="13" t="s">
        <v>99</v>
      </c>
      <c r="J27" s="13" t="s">
        <v>99</v>
      </c>
      <c r="K27" s="13" t="s">
        <v>99</v>
      </c>
      <c r="L27" s="13" t="s">
        <v>99</v>
      </c>
    </row>
    <row r="28" spans="1:12" ht="52.5" customHeight="1" x14ac:dyDescent="0.2">
      <c r="A28" s="39"/>
      <c r="B28" s="31"/>
      <c r="C28" s="31"/>
      <c r="D28" s="13" t="s">
        <v>85</v>
      </c>
      <c r="E28" s="9" t="s">
        <v>100</v>
      </c>
      <c r="F28" s="10" t="s">
        <v>87</v>
      </c>
      <c r="G28" s="11" t="s">
        <v>11</v>
      </c>
      <c r="H28" s="14">
        <v>1</v>
      </c>
      <c r="I28" s="13" t="s">
        <v>57</v>
      </c>
      <c r="J28" s="13" t="s">
        <v>57</v>
      </c>
      <c r="K28" s="13" t="s">
        <v>57</v>
      </c>
      <c r="L28" s="15">
        <v>1</v>
      </c>
    </row>
    <row r="29" spans="1:12" ht="52.5" customHeight="1" x14ac:dyDescent="0.2">
      <c r="A29" s="39"/>
      <c r="B29" s="31"/>
      <c r="C29" s="31" t="s">
        <v>18</v>
      </c>
      <c r="D29" s="31" t="s">
        <v>83</v>
      </c>
      <c r="E29" s="9" t="s">
        <v>16</v>
      </c>
      <c r="F29" s="10" t="s">
        <v>52</v>
      </c>
      <c r="G29" s="11" t="s">
        <v>11</v>
      </c>
      <c r="H29" s="15">
        <v>0.85</v>
      </c>
      <c r="I29" s="13" t="s">
        <v>57</v>
      </c>
      <c r="J29" s="15">
        <v>0.85</v>
      </c>
      <c r="K29" s="13" t="s">
        <v>57</v>
      </c>
      <c r="L29" s="15">
        <v>0.85</v>
      </c>
    </row>
    <row r="30" spans="1:12" ht="52.5" customHeight="1" x14ac:dyDescent="0.2">
      <c r="A30" s="39"/>
      <c r="B30" s="31"/>
      <c r="C30" s="31"/>
      <c r="D30" s="31"/>
      <c r="E30" s="9" t="s">
        <v>17</v>
      </c>
      <c r="F30" s="10" t="s">
        <v>52</v>
      </c>
      <c r="G30" s="11" t="s">
        <v>11</v>
      </c>
      <c r="H30" s="15">
        <v>0.85</v>
      </c>
      <c r="I30" s="15">
        <v>0.85</v>
      </c>
      <c r="J30" s="15">
        <v>0.85</v>
      </c>
      <c r="K30" s="15">
        <v>0.85</v>
      </c>
      <c r="L30" s="15">
        <v>0.85</v>
      </c>
    </row>
    <row r="31" spans="1:12" ht="52.5" customHeight="1" x14ac:dyDescent="0.2">
      <c r="A31" s="39"/>
      <c r="B31" s="31"/>
      <c r="C31" s="31"/>
      <c r="D31" s="31"/>
      <c r="E31" s="9" t="s">
        <v>68</v>
      </c>
      <c r="F31" s="10" t="s">
        <v>52</v>
      </c>
      <c r="G31" s="11" t="s">
        <v>11</v>
      </c>
      <c r="H31" s="15">
        <v>0.85</v>
      </c>
      <c r="I31" s="13" t="s">
        <v>57</v>
      </c>
      <c r="J31" s="15">
        <v>0.85</v>
      </c>
      <c r="K31" s="13" t="s">
        <v>57</v>
      </c>
      <c r="L31" s="15">
        <v>0.85</v>
      </c>
    </row>
    <row r="32" spans="1:12" ht="52.5" customHeight="1" x14ac:dyDescent="0.2">
      <c r="A32" s="39"/>
      <c r="B32" s="31"/>
      <c r="C32" s="32" t="s">
        <v>9</v>
      </c>
      <c r="D32" s="32" t="s">
        <v>79</v>
      </c>
      <c r="E32" s="9" t="s">
        <v>78</v>
      </c>
      <c r="F32" s="10" t="s">
        <v>53</v>
      </c>
      <c r="G32" s="11" t="s">
        <v>11</v>
      </c>
      <c r="H32" s="17">
        <v>0.92959999999999998</v>
      </c>
      <c r="I32" s="18">
        <v>0.20069999999999999</v>
      </c>
      <c r="J32" s="18">
        <v>0.35820000000000002</v>
      </c>
      <c r="K32" s="18">
        <v>0.63380000000000003</v>
      </c>
      <c r="L32" s="18">
        <v>0.92959999999999998</v>
      </c>
    </row>
    <row r="33" spans="1:12" ht="52.5" customHeight="1" x14ac:dyDescent="0.2">
      <c r="A33" s="39"/>
      <c r="B33" s="31"/>
      <c r="C33" s="33"/>
      <c r="D33" s="33"/>
      <c r="E33" s="9" t="s">
        <v>69</v>
      </c>
      <c r="F33" s="10" t="s">
        <v>54</v>
      </c>
      <c r="G33" s="11" t="s">
        <v>11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</row>
    <row r="34" spans="1:12" ht="52.5" customHeight="1" x14ac:dyDescent="0.2">
      <c r="A34" s="39"/>
      <c r="B34" s="31"/>
      <c r="C34" s="33"/>
      <c r="D34" s="33"/>
      <c r="E34" s="9" t="s">
        <v>70</v>
      </c>
      <c r="F34" s="10" t="s">
        <v>55</v>
      </c>
      <c r="G34" s="11" t="s">
        <v>11</v>
      </c>
      <c r="H34" s="13" t="s">
        <v>60</v>
      </c>
      <c r="I34" s="13" t="s">
        <v>60</v>
      </c>
      <c r="J34" s="13" t="s">
        <v>60</v>
      </c>
      <c r="K34" s="13" t="s">
        <v>60</v>
      </c>
      <c r="L34" s="13" t="s">
        <v>60</v>
      </c>
    </row>
    <row r="35" spans="1:12" ht="52.5" customHeight="1" x14ac:dyDescent="0.2">
      <c r="A35" s="39"/>
      <c r="B35" s="31"/>
      <c r="C35" s="33"/>
      <c r="D35" s="33"/>
      <c r="E35" s="9" t="s">
        <v>71</v>
      </c>
      <c r="F35" s="10" t="s">
        <v>87</v>
      </c>
      <c r="G35" s="11" t="s">
        <v>11</v>
      </c>
      <c r="H35" s="13" t="s">
        <v>61</v>
      </c>
      <c r="I35" s="13" t="s">
        <v>61</v>
      </c>
      <c r="J35" s="13" t="s">
        <v>61</v>
      </c>
      <c r="K35" s="13" t="s">
        <v>61</v>
      </c>
      <c r="L35" s="13" t="s">
        <v>61</v>
      </c>
    </row>
    <row r="36" spans="1:12" ht="52.5" customHeight="1" x14ac:dyDescent="0.2">
      <c r="A36" s="40"/>
      <c r="B36" s="31"/>
      <c r="C36" s="34"/>
      <c r="D36" s="34"/>
      <c r="E36" s="9" t="s">
        <v>72</v>
      </c>
      <c r="F36" s="10" t="s">
        <v>53</v>
      </c>
      <c r="G36" s="11" t="s">
        <v>11</v>
      </c>
      <c r="H36" s="14">
        <v>1</v>
      </c>
      <c r="I36" s="15">
        <v>1</v>
      </c>
      <c r="J36" s="15">
        <v>1</v>
      </c>
      <c r="K36" s="15">
        <v>1</v>
      </c>
      <c r="L36" s="15">
        <v>1</v>
      </c>
    </row>
    <row r="37" spans="1:12" ht="52.5" customHeight="1" x14ac:dyDescent="0.2">
      <c r="A37" s="32" t="s">
        <v>32</v>
      </c>
      <c r="B37" s="31"/>
      <c r="C37" s="32" t="s">
        <v>9</v>
      </c>
      <c r="D37" s="32" t="s">
        <v>79</v>
      </c>
      <c r="E37" s="9" t="s">
        <v>77</v>
      </c>
      <c r="F37" s="10" t="s">
        <v>53</v>
      </c>
      <c r="G37" s="11" t="s">
        <v>11</v>
      </c>
      <c r="H37" s="17">
        <v>0.73370000000000002</v>
      </c>
      <c r="I37" s="13" t="s">
        <v>62</v>
      </c>
      <c r="J37" s="13" t="s">
        <v>63</v>
      </c>
      <c r="K37" s="13" t="s">
        <v>64</v>
      </c>
      <c r="L37" s="18">
        <v>0.73370000000000002</v>
      </c>
    </row>
    <row r="38" spans="1:12" ht="52.5" customHeight="1" x14ac:dyDescent="0.2">
      <c r="A38" s="33"/>
      <c r="B38" s="31"/>
      <c r="C38" s="33"/>
      <c r="D38" s="33"/>
      <c r="E38" s="9" t="s">
        <v>73</v>
      </c>
      <c r="F38" s="10" t="s">
        <v>53</v>
      </c>
      <c r="G38" s="11" t="s">
        <v>11</v>
      </c>
      <c r="H38" s="13" t="s">
        <v>101</v>
      </c>
      <c r="I38" s="13" t="s">
        <v>101</v>
      </c>
      <c r="J38" s="13" t="s">
        <v>101</v>
      </c>
      <c r="K38" s="13" t="s">
        <v>101</v>
      </c>
      <c r="L38" s="13" t="s">
        <v>101</v>
      </c>
    </row>
    <row r="39" spans="1:12" ht="52.5" customHeight="1" x14ac:dyDescent="0.2">
      <c r="A39" s="33"/>
      <c r="B39" s="31"/>
      <c r="C39" s="33"/>
      <c r="D39" s="33"/>
      <c r="E39" s="9" t="s">
        <v>74</v>
      </c>
      <c r="F39" s="10" t="s">
        <v>87</v>
      </c>
      <c r="G39" s="11" t="s">
        <v>11</v>
      </c>
      <c r="H39" s="14">
        <v>0.3</v>
      </c>
      <c r="I39" s="13" t="s">
        <v>57</v>
      </c>
      <c r="J39" s="13" t="s">
        <v>57</v>
      </c>
      <c r="K39" s="13" t="s">
        <v>57</v>
      </c>
      <c r="L39" s="15">
        <v>0.3</v>
      </c>
    </row>
    <row r="40" spans="1:12" ht="52.5" customHeight="1" x14ac:dyDescent="0.2">
      <c r="A40" s="33"/>
      <c r="B40" s="31"/>
      <c r="C40" s="33"/>
      <c r="D40" s="34"/>
      <c r="E40" s="9" t="s">
        <v>75</v>
      </c>
      <c r="F40" s="10" t="s">
        <v>87</v>
      </c>
      <c r="G40" s="11" t="s">
        <v>11</v>
      </c>
      <c r="H40" s="14">
        <v>0.25</v>
      </c>
      <c r="I40" s="15">
        <v>0.05</v>
      </c>
      <c r="J40" s="15">
        <v>0.05</v>
      </c>
      <c r="K40" s="15">
        <v>0.1</v>
      </c>
      <c r="L40" s="15">
        <v>0.05</v>
      </c>
    </row>
    <row r="41" spans="1:12" ht="52.5" customHeight="1" x14ac:dyDescent="0.2">
      <c r="A41" s="33"/>
      <c r="B41" s="31"/>
      <c r="C41" s="33"/>
      <c r="D41" s="13" t="s">
        <v>82</v>
      </c>
      <c r="E41" s="9" t="s">
        <v>13</v>
      </c>
      <c r="F41" s="10" t="s">
        <v>47</v>
      </c>
      <c r="G41" s="11" t="s">
        <v>11</v>
      </c>
      <c r="H41" s="14">
        <v>1</v>
      </c>
      <c r="I41" s="15">
        <v>0.32</v>
      </c>
      <c r="J41" s="15">
        <v>0.21</v>
      </c>
      <c r="K41" s="15">
        <v>0.21</v>
      </c>
      <c r="L41" s="15">
        <v>0.26</v>
      </c>
    </row>
    <row r="42" spans="1:12" ht="45" customHeight="1" x14ac:dyDescent="0.2">
      <c r="A42" s="33"/>
      <c r="B42" s="31"/>
      <c r="C42" s="32" t="s">
        <v>35</v>
      </c>
      <c r="D42" s="32" t="s">
        <v>84</v>
      </c>
      <c r="E42" s="9" t="s">
        <v>102</v>
      </c>
      <c r="F42" s="10" t="s">
        <v>56</v>
      </c>
      <c r="G42" s="11" t="s">
        <v>11</v>
      </c>
      <c r="H42" s="13" t="s">
        <v>59</v>
      </c>
      <c r="I42" s="13" t="s">
        <v>59</v>
      </c>
      <c r="J42" s="13" t="s">
        <v>59</v>
      </c>
      <c r="K42" s="13" t="s">
        <v>59</v>
      </c>
      <c r="L42" s="13" t="s">
        <v>59</v>
      </c>
    </row>
    <row r="43" spans="1:12" ht="45" customHeight="1" x14ac:dyDescent="0.2">
      <c r="A43" s="33"/>
      <c r="B43" s="31"/>
      <c r="C43" s="33"/>
      <c r="D43" s="33"/>
      <c r="E43" s="9" t="s">
        <v>103</v>
      </c>
      <c r="F43" s="10" t="s">
        <v>56</v>
      </c>
      <c r="G43" s="11" t="s">
        <v>11</v>
      </c>
      <c r="H43" s="13" t="s">
        <v>59</v>
      </c>
      <c r="I43" s="13" t="s">
        <v>59</v>
      </c>
      <c r="J43" s="13" t="s">
        <v>59</v>
      </c>
      <c r="K43" s="13" t="s">
        <v>59</v>
      </c>
      <c r="L43" s="13" t="s">
        <v>59</v>
      </c>
    </row>
    <row r="44" spans="1:12" ht="38.25" x14ac:dyDescent="0.2">
      <c r="A44" s="34"/>
      <c r="B44" s="31"/>
      <c r="C44" s="34"/>
      <c r="D44" s="34"/>
      <c r="E44" s="9" t="s">
        <v>104</v>
      </c>
      <c r="F44" s="10" t="s">
        <v>56</v>
      </c>
      <c r="G44" s="11" t="s">
        <v>11</v>
      </c>
      <c r="H44" s="13" t="s">
        <v>59</v>
      </c>
      <c r="I44" s="13" t="s">
        <v>59</v>
      </c>
      <c r="J44" s="13" t="s">
        <v>59</v>
      </c>
      <c r="K44" s="13" t="s">
        <v>59</v>
      </c>
      <c r="L44" s="13" t="s">
        <v>59</v>
      </c>
    </row>
    <row r="45" spans="1:12" ht="14.25" x14ac:dyDescent="0.2">
      <c r="F45" s="16"/>
    </row>
    <row r="46" spans="1:12" x14ac:dyDescent="0.2">
      <c r="A46" s="35" t="s">
        <v>76</v>
      </c>
      <c r="B46" s="35"/>
      <c r="C46" s="35"/>
      <c r="D46" s="35"/>
      <c r="E46" s="35"/>
      <c r="F46" s="6"/>
      <c r="G46" s="6"/>
      <c r="H46" s="8"/>
      <c r="I46" s="8"/>
      <c r="J46" s="8"/>
      <c r="K46" s="8"/>
      <c r="L46" s="8"/>
    </row>
    <row r="47" spans="1:12" x14ac:dyDescent="0.2">
      <c r="A47" s="7"/>
      <c r="B47" s="7"/>
      <c r="C47" s="7"/>
      <c r="D47" s="7"/>
    </row>
    <row r="48" spans="1:12" ht="48" customHeight="1" x14ac:dyDescent="0.2">
      <c r="A48" s="36" t="s">
        <v>108</v>
      </c>
      <c r="B48" s="36"/>
      <c r="C48" s="36"/>
      <c r="D48" s="36"/>
    </row>
    <row r="49" spans="1:4" ht="48" hidden="1" customHeight="1" x14ac:dyDescent="0.2">
      <c r="A49" s="37" t="s">
        <v>12</v>
      </c>
      <c r="B49" s="37"/>
      <c r="C49" s="37"/>
      <c r="D49" s="37"/>
    </row>
  </sheetData>
  <mergeCells count="40">
    <mergeCell ref="A46:E46"/>
    <mergeCell ref="A48:D48"/>
    <mergeCell ref="A49:D49"/>
    <mergeCell ref="A22:A36"/>
    <mergeCell ref="B23:B44"/>
    <mergeCell ref="C23:C28"/>
    <mergeCell ref="D24:D26"/>
    <mergeCell ref="C29:C31"/>
    <mergeCell ref="D29:D31"/>
    <mergeCell ref="C32:C36"/>
    <mergeCell ref="D32:D36"/>
    <mergeCell ref="A37:A44"/>
    <mergeCell ref="C37:C41"/>
    <mergeCell ref="C42:C44"/>
    <mergeCell ref="D42:D44"/>
    <mergeCell ref="A17:A21"/>
    <mergeCell ref="B17:B21"/>
    <mergeCell ref="C17:C20"/>
    <mergeCell ref="D17:D20"/>
    <mergeCell ref="D37:D40"/>
    <mergeCell ref="A7:A12"/>
    <mergeCell ref="B7:B12"/>
    <mergeCell ref="C7:C12"/>
    <mergeCell ref="D7:D12"/>
    <mergeCell ref="A13:A16"/>
    <mergeCell ref="B13:B16"/>
    <mergeCell ref="C13:C16"/>
    <mergeCell ref="D13:D16"/>
    <mergeCell ref="A2:B3"/>
    <mergeCell ref="C2:I3"/>
    <mergeCell ref="J2:L2"/>
    <mergeCell ref="J3:L3"/>
    <mergeCell ref="A5:A6"/>
    <mergeCell ref="B5:B6"/>
    <mergeCell ref="C5:C6"/>
    <mergeCell ref="D5:D6"/>
    <mergeCell ref="E5:E6"/>
    <mergeCell ref="F5:F6"/>
    <mergeCell ref="G5:G6"/>
    <mergeCell ref="H5:L5"/>
  </mergeCells>
  <pageMargins left="0.25" right="0.25" top="0.75" bottom="0.75" header="0.3" footer="0.3"/>
  <pageSetup scale="53" fitToHeight="0" orientation="landscape" horizontalDpi="4294967294" verticalDpi="4294967294" r:id="rId1"/>
  <rowBreaks count="1" manualBreakCount="1">
    <brk id="2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3CFCSSYJ6V66-27-52</_dlc_DocId>
    <_dlc_DocIdUrl xmlns="6e2a57a2-9d48-4009-82e5-3fe89fb6c543">
      <Url>https://www.reincorporacion.gov.co/es/agencia/_layouts/15/DocIdRedir.aspx?ID=3CFCSSYJ6V66-27-52</Url>
      <Description>3CFCSSYJ6V66-27-52</Description>
    </_dlc_DocIdUrl>
    <Mes xmlns="6e2a57a2-9d48-4009-82e5-3fe89fb6c543">01 - Enero</Mes>
    <Año xmlns="6e2a57a2-9d48-4009-82e5-3fe89fb6c543">2024</Año>
    <Descripción_x0020_del_x0020_Documento xmlns="6e2a57a2-9d48-4009-82e5-3fe89fb6c543">Plan Acción Institucional 2024 Version 01</Descripción_x0020_del_x0020_Documento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90C20-A31A-4D11-A4E8-D93A43A3343C}"/>
</file>

<file path=customXml/itemProps2.xml><?xml version="1.0" encoding="utf-8"?>
<ds:datastoreItem xmlns:ds="http://schemas.openxmlformats.org/officeDocument/2006/customXml" ds:itemID="{F584CE23-367A-47E3-945E-E702A92CFA93}"/>
</file>

<file path=customXml/itemProps3.xml><?xml version="1.0" encoding="utf-8"?>
<ds:datastoreItem xmlns:ds="http://schemas.openxmlformats.org/officeDocument/2006/customXml" ds:itemID="{59D6C540-208F-4D92-AC8B-7C8256E3864C}"/>
</file>

<file path=customXml/itemProps4.xml><?xml version="1.0" encoding="utf-8"?>
<ds:datastoreItem xmlns:ds="http://schemas.openxmlformats.org/officeDocument/2006/customXml" ds:itemID="{56C03E89-FBB9-462F-A05C-C2EBC4307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V1</vt:lpstr>
      <vt:lpstr>'V1'!Área_de_impresión</vt:lpstr>
      <vt:lpstr>'V1'!Títulos_a_imprimir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Acción Institucional 2024 Version 01</dc:title>
  <dc:creator>Adriana Patricia Luque Leon</dc:creator>
  <cp:lastModifiedBy>Adriana Patricia Luque Leon</cp:lastModifiedBy>
  <cp:lastPrinted>2023-05-05T20:53:21Z</cp:lastPrinted>
  <dcterms:created xsi:type="dcterms:W3CDTF">2020-09-24T16:38:36Z</dcterms:created>
  <dcterms:modified xsi:type="dcterms:W3CDTF">2024-01-30T21:56:19Z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0x010100F02B1634C6B99440A0A520FB03BDB4B8</vt:lpwstr>
  </property>
  <property fmtid="{D5CDD505-2E9C-101B-9397-08002B2CF9AE}" pid="3" name="_dlc_DocIdItemGuid">
    <vt:lpwstr>fb43bdc3-6a4a-4779-a8fa-925cbeec48ad</vt:lpwstr>
  </property>
</Properties>
</file>