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33325D7C-B9EB-4A95-8535-A959EDB1DE21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Pres Apro 2022" sheetId="1" r:id="rId1"/>
  </sheets>
  <definedNames>
    <definedName name="_xlnm.Print_Area" localSheetId="0">'Pres Apro 2022'!$A$1:$K$68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 s="1"/>
  <c r="J54" i="1"/>
  <c r="J44" i="1"/>
  <c r="J32" i="1"/>
  <c r="J28" i="1"/>
  <c r="J14" i="1" s="1"/>
  <c r="J12" i="1" s="1"/>
  <c r="J24" i="1"/>
  <c r="J21" i="1"/>
  <c r="H44" i="1"/>
  <c r="H61" i="1"/>
  <c r="H60" i="1"/>
  <c r="H54" i="1"/>
  <c r="H32" i="1"/>
  <c r="H28" i="1"/>
  <c r="H24" i="1"/>
  <c r="H21" i="1"/>
  <c r="H14" i="1" l="1"/>
  <c r="H12" i="1" s="1"/>
</calcChain>
</file>

<file path=xl/sharedStrings.xml><?xml version="1.0" encoding="utf-8"?>
<sst xmlns="http://schemas.openxmlformats.org/spreadsheetml/2006/main" count="113" uniqueCount="58">
  <si>
    <t>AGENCIA PARA LA REINCORPORACIÓN Y LA NORMALIZACIÓN - ARN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</si>
  <si>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</si>
  <si>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</si>
  <si>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</si>
  <si>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</si>
  <si>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</si>
  <si>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</si>
  <si>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</si>
  <si>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</si>
  <si>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</si>
  <si>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</si>
  <si>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</si>
  <si>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</si>
  <si>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</si>
  <si>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</si>
  <si>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</si>
  <si>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</si>
  <si>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</si>
  <si>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</si>
  <si>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</si>
  <si>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</si>
  <si>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</si>
  <si>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</si>
  <si>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</si>
  <si>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</si>
  <si>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</si>
  <si>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</si>
  <si>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</si>
  <si>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</si>
  <si>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</si>
  <si>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</si>
  <si>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</si>
  <si>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</si>
  <si>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</si>
  <si>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</si>
  <si>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</si>
  <si>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</si>
  <si>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</si>
  <si>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</si>
  <si>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 RELACIONADAS CON EL EMPLEO</t>
  </si>
  <si>
    <t>GASTOS POR TRIBUTOS, MULTAS, SANCIONES E INTERESES DE MORA</t>
  </si>
  <si>
    <t>IMPUESTOS</t>
  </si>
  <si>
    <t xml:space="preserve">CONTRIBUCIONES </t>
  </si>
  <si>
    <t>CUOTA DE FISCALIZACION Y AUDITAJE</t>
  </si>
  <si>
    <t>FORTALECIMIENTO DE LA REINCORPORACIÓN DE LOS EXINTEGRANTES DE LAS FARC-EP  NACIONAL</t>
  </si>
  <si>
    <t>ANEXO PRESUPUESTO GENERAL DE LA NACION - 2022</t>
  </si>
  <si>
    <t>13</t>
  </si>
  <si>
    <t>B. SERVICIO DE LA DEUDA PUBLICA</t>
  </si>
  <si>
    <t>SERVICIO DE LA DEUDA PUBLICA INTERNA</t>
  </si>
  <si>
    <t>RECURSOS DEL CREDlTO EXTERNO
PREVIA AUTORlZACION</t>
  </si>
  <si>
    <t>DECRETO 1793 - DICIEMBRE 21 DE 2021</t>
  </si>
  <si>
    <t>PRESTACIONES PARA CUBRIR RIESGOS SOCIALES</t>
  </si>
  <si>
    <t>012</t>
  </si>
  <si>
    <t>INCAPACIDADES Y LICENCIAS DE MATERNIDAD Y PATERNIDAD (NO DE PENSIONES)</t>
  </si>
  <si>
    <t>FONDO DE CONTINGENCIAS</t>
  </si>
  <si>
    <t>APORTES AL FONDO DE CONTINGENCIAS</t>
  </si>
  <si>
    <t>INTERSUBSECTORIAL GOBIERNO</t>
  </si>
  <si>
    <t>PREVENCIÓN RIESGOS DE VICTIMIZACIÓN Y REINCIDENCIA EN POBLACIÓN EN PROCESO DE REINTEGRACIÓN Y EN REINCORPORACIÓN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</si>
</sst>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0" fillId="0" borderId="0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161925</xdr:rowOff>
    </xdr:from>
    <xdr:to>
      <xdr:col>5</xdr:col>
      <xdr:colOff>47625</xdr:colOff>
      <xdr:row>3</xdr:row>
      <xdr:rowOff>127244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1925"/>
          <a:ext cx="1600200" cy="498719"/>
        </a:xfrm>
        <a:prstGeom prst="rect">
          <a:avLst/>
        </a:prstGeom>
      </xdr:spPr>
    </xdr:pic>
    <xdr:clientData/>
  </xdr:twoCellAnchor>
  <xdr:twoCellAnchor>
    <xdr:from>
      <xdr:col>8</xdr:col>
      <xdr:colOff>904875</xdr:colOff>
      <xdr:row>1</xdr:row>
      <xdr:rowOff>19050</xdr:rowOff>
    </xdr:from>
    <xdr:to>
      <xdr:col>9</xdr:col>
      <xdr:colOff>1295400</xdr:colOff>
      <xdr:row>4</xdr:row>
      <xdr:rowOff>28575</xdr:rowOff>
    </xdr:to>
    <xdr:pic>
      <xdr:nvPicPr>
        <xdr:cNvPr id="3" name="Imagen 2" descr="cid:image008.png@01D5FCF9.1E4126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6"/>
        <a:stretch/>
      </xdr:blipFill>
      <xdr:spPr bwMode="auto">
        <a:xfrm>
          <a:off x="8058150" y="1905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N72"/>
  <sheetViews>
    <sheetView tabSelected="1" workbookViewId="0"/>
  </sheetViews>
  <sheetFormatPr baseColWidth="10" defaultRowHeight="12.75" x14ac:dyDescent="0.25"/>
  <cols>
    <col min="1" max="1" width="1.28515625" style="6" customWidth="1"/>
    <col min="2" max="6" width="6.28515625" style="60" customWidth="1"/>
    <col min="7" max="7" width="53.140625" style="6" customWidth="1"/>
    <col min="8" max="8" width="21.42578125" style="59" customWidth="1"/>
    <col min="9" max="9" width="18.5703125" style="59" customWidth="1"/>
    <col min="10" max="10" width="21.42578125" style="59" customWidth="1"/>
    <col min="11" max="11" width="3" style="59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4"/>
    </row>
    <row r="4" spans="1:14" x14ac:dyDescent="0.25">
      <c r="A4" s="7"/>
      <c r="B4" s="65"/>
      <c r="C4" s="65"/>
      <c r="D4" s="65"/>
      <c r="E4" s="65"/>
      <c r="F4" s="65"/>
      <c r="G4" s="65"/>
      <c r="H4" s="65"/>
      <c r="I4" s="10"/>
      <c r="J4" s="10"/>
      <c r="K4" s="11"/>
    </row>
    <row r="5" spans="1:14" x14ac:dyDescent="0.25">
      <c r="A5" s="7"/>
      <c r="B5" s="12"/>
      <c r="C5" s="12"/>
      <c r="D5" s="12"/>
      <c r="E5" s="12"/>
      <c r="F5" s="12"/>
      <c r="G5" s="13"/>
      <c r="H5" s="14"/>
      <c r="I5" s="10"/>
      <c r="J5" s="10"/>
      <c r="K5" s="11"/>
    </row>
    <row r="6" spans="1:14" x14ac:dyDescent="0.25">
      <c r="A6" s="7"/>
      <c r="B6" s="15" t="s">
        <v>45</v>
      </c>
      <c r="C6" s="8"/>
      <c r="D6" s="8"/>
      <c r="E6" s="8"/>
      <c r="F6" s="8"/>
      <c r="G6" s="9"/>
      <c r="H6" s="10"/>
      <c r="I6" s="10"/>
      <c r="J6" s="16" t="s">
        <v>50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3" customFormat="1" ht="25.5" x14ac:dyDescent="0.25">
      <c r="A8" s="17"/>
      <c r="B8" s="18" t="s">
        <v>1</v>
      </c>
      <c r="C8" s="18" t="s">
        <v>2</v>
      </c>
      <c r="D8" s="18" t="s">
        <v>3</v>
      </c>
      <c r="E8" s="18" t="s">
        <v>4</v>
      </c>
      <c r="F8" s="19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2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4" t="s">
        <v>10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4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5"/>
      <c r="G12" s="24" t="s">
        <v>11</v>
      </c>
      <c r="H12" s="26">
        <f>+H14+H54+H60</f>
        <v>247447026149</v>
      </c>
      <c r="I12" s="27"/>
      <c r="J12" s="26">
        <f>+J14+J54+J60</f>
        <v>247447026149</v>
      </c>
      <c r="K12" s="11"/>
      <c r="N12" s="28"/>
    </row>
    <row r="13" spans="1:14" ht="15" x14ac:dyDescent="0.25">
      <c r="A13" s="7"/>
      <c r="B13" s="8"/>
      <c r="C13" s="8"/>
      <c r="D13" s="8"/>
      <c r="E13" s="8"/>
      <c r="F13" s="25"/>
      <c r="G13" s="24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5"/>
      <c r="G14" s="24" t="s">
        <v>12</v>
      </c>
      <c r="H14" s="26">
        <f>+H16+H28+H32+H44</f>
        <v>244433000000</v>
      </c>
      <c r="I14" s="27"/>
      <c r="J14" s="26">
        <f>+J16+J28+J32+J44</f>
        <v>244433000000</v>
      </c>
      <c r="K14" s="11"/>
    </row>
    <row r="15" spans="1:14" x14ac:dyDescent="0.25">
      <c r="A15" s="7"/>
      <c r="B15" s="8"/>
      <c r="C15" s="8"/>
      <c r="D15" s="8"/>
      <c r="E15" s="8"/>
      <c r="F15" s="25"/>
      <c r="G15" s="9"/>
      <c r="H15" s="10"/>
      <c r="I15" s="10"/>
      <c r="J15" s="10"/>
      <c r="K15" s="11"/>
    </row>
    <row r="16" spans="1:14" ht="15" x14ac:dyDescent="0.25">
      <c r="A16" s="7"/>
      <c r="B16" s="29" t="s">
        <v>14</v>
      </c>
      <c r="C16" s="29"/>
      <c r="D16" s="29"/>
      <c r="E16" s="29"/>
      <c r="F16" s="29"/>
      <c r="G16" s="30" t="s">
        <v>13</v>
      </c>
      <c r="H16" s="26">
        <v>37925000000</v>
      </c>
      <c r="I16" s="31"/>
      <c r="J16" s="26">
        <v>37925000000</v>
      </c>
      <c r="K16" s="11"/>
    </row>
    <row r="17" spans="1:11" ht="15" x14ac:dyDescent="0.25">
      <c r="A17" s="7"/>
      <c r="B17" s="32" t="s">
        <v>14</v>
      </c>
      <c r="C17" s="32" t="s">
        <v>14</v>
      </c>
      <c r="D17" s="32"/>
      <c r="E17" s="32"/>
      <c r="F17" s="32"/>
      <c r="G17" s="33" t="s">
        <v>30</v>
      </c>
      <c r="H17" s="34">
        <v>37925000000</v>
      </c>
      <c r="I17" s="34"/>
      <c r="J17" s="34">
        <v>37925000000</v>
      </c>
      <c r="K17" s="35"/>
    </row>
    <row r="18" spans="1:11" ht="15" x14ac:dyDescent="0.25">
      <c r="A18" s="7"/>
      <c r="B18" s="36" t="s">
        <v>14</v>
      </c>
      <c r="C18" s="36" t="s">
        <v>14</v>
      </c>
      <c r="D18" s="36" t="s">
        <v>14</v>
      </c>
      <c r="E18" s="32"/>
      <c r="F18" s="37"/>
      <c r="G18" s="33" t="s">
        <v>31</v>
      </c>
      <c r="H18" s="34">
        <v>26152000000</v>
      </c>
      <c r="I18" s="31"/>
      <c r="J18" s="34">
        <v>26152000000</v>
      </c>
      <c r="K18" s="11"/>
    </row>
    <row r="19" spans="1:11" ht="15" x14ac:dyDescent="0.25">
      <c r="A19" s="7"/>
      <c r="B19" s="32"/>
      <c r="C19" s="32"/>
      <c r="D19" s="32"/>
      <c r="E19" s="32"/>
      <c r="F19" s="32">
        <v>10</v>
      </c>
      <c r="G19" s="33" t="s">
        <v>15</v>
      </c>
      <c r="H19" s="34">
        <v>26152000000</v>
      </c>
      <c r="I19" s="31"/>
      <c r="J19" s="34">
        <v>26152000000</v>
      </c>
      <c r="K19" s="11"/>
    </row>
    <row r="20" spans="1:11" ht="15" x14ac:dyDescent="0.25">
      <c r="A20" s="7"/>
      <c r="B20" s="32"/>
      <c r="C20" s="32"/>
      <c r="D20" s="32"/>
      <c r="E20" s="32"/>
      <c r="F20" s="32"/>
      <c r="G20" s="33"/>
      <c r="H20" s="34"/>
      <c r="I20" s="31"/>
      <c r="J20" s="34"/>
      <c r="K20" s="11"/>
    </row>
    <row r="21" spans="1:11" ht="23.25" customHeight="1" x14ac:dyDescent="0.25">
      <c r="A21" s="7"/>
      <c r="B21" s="36" t="s">
        <v>14</v>
      </c>
      <c r="C21" s="36" t="s">
        <v>14</v>
      </c>
      <c r="D21" s="36" t="s">
        <v>16</v>
      </c>
      <c r="E21" s="32"/>
      <c r="F21" s="32"/>
      <c r="G21" s="38" t="s">
        <v>32</v>
      </c>
      <c r="H21" s="34">
        <f>+H22</f>
        <v>9527000000</v>
      </c>
      <c r="I21" s="31"/>
      <c r="J21" s="34">
        <f>+J22</f>
        <v>9527000000</v>
      </c>
      <c r="K21" s="11"/>
    </row>
    <row r="22" spans="1:11" ht="15" x14ac:dyDescent="0.25">
      <c r="A22" s="7"/>
      <c r="B22" s="32"/>
      <c r="C22" s="32"/>
      <c r="D22" s="32"/>
      <c r="E22" s="32"/>
      <c r="F22" s="32">
        <v>10</v>
      </c>
      <c r="G22" s="33" t="s">
        <v>15</v>
      </c>
      <c r="H22" s="34">
        <v>9527000000</v>
      </c>
      <c r="I22" s="31"/>
      <c r="J22" s="34">
        <v>9527000000</v>
      </c>
      <c r="K22" s="11"/>
    </row>
    <row r="23" spans="1:11" ht="15" x14ac:dyDescent="0.25">
      <c r="A23" s="7"/>
      <c r="B23" s="32"/>
      <c r="C23" s="32"/>
      <c r="D23" s="32"/>
      <c r="E23" s="32"/>
      <c r="F23" s="32"/>
      <c r="G23" s="33"/>
      <c r="H23" s="34"/>
      <c r="I23" s="31"/>
      <c r="J23" s="34"/>
      <c r="K23" s="11"/>
    </row>
    <row r="24" spans="1:11" ht="32.25" customHeight="1" x14ac:dyDescent="0.25">
      <c r="A24" s="7"/>
      <c r="B24" s="36" t="s">
        <v>14</v>
      </c>
      <c r="C24" s="36" t="s">
        <v>14</v>
      </c>
      <c r="D24" s="36" t="s">
        <v>17</v>
      </c>
      <c r="E24" s="32"/>
      <c r="F24" s="32"/>
      <c r="G24" s="39" t="s">
        <v>33</v>
      </c>
      <c r="H24" s="34">
        <f>+H25</f>
        <v>2246000000</v>
      </c>
      <c r="I24" s="31"/>
      <c r="J24" s="34">
        <f>+J25</f>
        <v>2246000000</v>
      </c>
      <c r="K24" s="11"/>
    </row>
    <row r="25" spans="1:11" ht="15" x14ac:dyDescent="0.25">
      <c r="A25" s="7"/>
      <c r="B25" s="32"/>
      <c r="C25" s="32"/>
      <c r="D25" s="32"/>
      <c r="E25" s="32"/>
      <c r="F25" s="32">
        <v>10</v>
      </c>
      <c r="G25" s="33" t="s">
        <v>15</v>
      </c>
      <c r="H25" s="34">
        <v>2246000000</v>
      </c>
      <c r="I25" s="31"/>
      <c r="J25" s="34">
        <v>2246000000</v>
      </c>
      <c r="K25" s="11"/>
    </row>
    <row r="26" spans="1:11" ht="10.5" customHeight="1" x14ac:dyDescent="0.25">
      <c r="A26" s="7"/>
      <c r="B26" s="32"/>
      <c r="C26" s="32"/>
      <c r="D26" s="32"/>
      <c r="E26" s="32"/>
      <c r="F26" s="32"/>
      <c r="G26" s="33"/>
      <c r="H26" s="34"/>
      <c r="I26" s="31"/>
      <c r="J26" s="34"/>
      <c r="K26" s="11"/>
    </row>
    <row r="27" spans="1:11" ht="15" x14ac:dyDescent="0.25">
      <c r="A27" s="7"/>
      <c r="B27" s="29"/>
      <c r="C27" s="29"/>
      <c r="D27" s="29"/>
      <c r="E27" s="29"/>
      <c r="F27" s="29"/>
      <c r="G27" s="30"/>
      <c r="H27" s="31"/>
      <c r="I27" s="31"/>
      <c r="J27" s="31"/>
      <c r="K27" s="11"/>
    </row>
    <row r="28" spans="1:11" ht="18.75" customHeight="1" x14ac:dyDescent="0.25">
      <c r="A28" s="7"/>
      <c r="B28" s="29" t="s">
        <v>16</v>
      </c>
      <c r="C28" s="29"/>
      <c r="D28" s="29"/>
      <c r="E28" s="29"/>
      <c r="F28" s="29"/>
      <c r="G28" s="30" t="s">
        <v>34</v>
      </c>
      <c r="H28" s="26">
        <f>+H29</f>
        <v>8051000000</v>
      </c>
      <c r="I28" s="31"/>
      <c r="J28" s="26">
        <f>+J29</f>
        <v>8051000000</v>
      </c>
      <c r="K28" s="11"/>
    </row>
    <row r="29" spans="1:11" ht="15" x14ac:dyDescent="0.25">
      <c r="A29" s="7"/>
      <c r="B29" s="32"/>
      <c r="C29" s="32"/>
      <c r="D29" s="32"/>
      <c r="E29" s="29"/>
      <c r="F29" s="32">
        <v>10</v>
      </c>
      <c r="G29" s="33" t="s">
        <v>15</v>
      </c>
      <c r="H29" s="34">
        <v>8051000000</v>
      </c>
      <c r="I29" s="34"/>
      <c r="J29" s="34">
        <v>8051000000</v>
      </c>
      <c r="K29" s="11"/>
    </row>
    <row r="30" spans="1:11" ht="15" x14ac:dyDescent="0.25">
      <c r="A30" s="7"/>
      <c r="B30" s="32"/>
      <c r="C30" s="32"/>
      <c r="D30" s="32"/>
      <c r="E30" s="29"/>
      <c r="F30" s="32"/>
      <c r="G30" s="33"/>
      <c r="H30" s="34"/>
      <c r="I30" s="34"/>
      <c r="J30" s="34"/>
      <c r="K30" s="11"/>
    </row>
    <row r="31" spans="1:11" ht="15" x14ac:dyDescent="0.25">
      <c r="A31" s="7"/>
      <c r="B31" s="40"/>
      <c r="C31" s="40"/>
      <c r="D31" s="40"/>
      <c r="E31" s="40"/>
      <c r="F31" s="32"/>
      <c r="G31" s="33"/>
      <c r="H31" s="41"/>
      <c r="I31" s="31"/>
      <c r="J31" s="41"/>
      <c r="K31" s="11"/>
    </row>
    <row r="32" spans="1:11" ht="19.5" customHeight="1" x14ac:dyDescent="0.25">
      <c r="A32" s="7"/>
      <c r="B32" s="29" t="s">
        <v>17</v>
      </c>
      <c r="C32" s="29"/>
      <c r="D32" s="29"/>
      <c r="E32" s="29"/>
      <c r="F32" s="29"/>
      <c r="G32" s="30" t="s">
        <v>35</v>
      </c>
      <c r="H32" s="26">
        <f>+H33+H38</f>
        <v>198095000000</v>
      </c>
      <c r="I32" s="31"/>
      <c r="J32" s="26">
        <f>+J33+J38</f>
        <v>198095000000</v>
      </c>
      <c r="K32" s="11"/>
    </row>
    <row r="33" spans="1:11" ht="15" x14ac:dyDescent="0.25">
      <c r="A33" s="7"/>
      <c r="B33" s="36" t="s">
        <v>17</v>
      </c>
      <c r="C33" s="36" t="s">
        <v>17</v>
      </c>
      <c r="D33" s="32"/>
      <c r="E33" s="32"/>
      <c r="F33" s="32"/>
      <c r="G33" s="33" t="s">
        <v>36</v>
      </c>
      <c r="H33" s="34">
        <v>197945000000</v>
      </c>
      <c r="I33" s="31"/>
      <c r="J33" s="34">
        <v>197945000000</v>
      </c>
      <c r="K33" s="11"/>
    </row>
    <row r="34" spans="1:11" ht="15" x14ac:dyDescent="0.25">
      <c r="A34" s="7"/>
      <c r="B34" s="36" t="s">
        <v>17</v>
      </c>
      <c r="C34" s="36" t="s">
        <v>17</v>
      </c>
      <c r="D34" s="36" t="s">
        <v>14</v>
      </c>
      <c r="E34" s="32"/>
      <c r="F34" s="32"/>
      <c r="G34" s="33" t="s">
        <v>37</v>
      </c>
      <c r="H34" s="34">
        <v>197945000000</v>
      </c>
      <c r="I34" s="31"/>
      <c r="J34" s="34">
        <v>197945000000</v>
      </c>
      <c r="K34" s="11"/>
    </row>
    <row r="35" spans="1:11" ht="32.25" customHeight="1" x14ac:dyDescent="0.25">
      <c r="A35" s="7"/>
      <c r="B35" s="36" t="s">
        <v>17</v>
      </c>
      <c r="C35" s="36" t="s">
        <v>17</v>
      </c>
      <c r="D35" s="36" t="s">
        <v>14</v>
      </c>
      <c r="E35" s="36" t="s">
        <v>18</v>
      </c>
      <c r="F35" s="32"/>
      <c r="G35" s="42" t="s">
        <v>38</v>
      </c>
      <c r="H35" s="34">
        <v>197945000000</v>
      </c>
      <c r="I35" s="31"/>
      <c r="J35" s="34">
        <v>197945000000</v>
      </c>
      <c r="K35" s="11"/>
    </row>
    <row r="36" spans="1:11" ht="15" x14ac:dyDescent="0.25">
      <c r="A36" s="7"/>
      <c r="B36" s="32"/>
      <c r="C36" s="32"/>
      <c r="D36" s="32"/>
      <c r="E36" s="32"/>
      <c r="F36" s="32">
        <v>10</v>
      </c>
      <c r="G36" s="33" t="s">
        <v>15</v>
      </c>
      <c r="H36" s="34">
        <v>197945000000</v>
      </c>
      <c r="I36" s="31"/>
      <c r="J36" s="34">
        <v>197945000000</v>
      </c>
      <c r="K36" s="11"/>
    </row>
    <row r="37" spans="1:11" ht="15" x14ac:dyDescent="0.25">
      <c r="A37" s="7"/>
      <c r="B37" s="32"/>
      <c r="C37" s="32"/>
      <c r="D37" s="32"/>
      <c r="E37" s="32"/>
      <c r="F37" s="32"/>
      <c r="G37" s="33"/>
      <c r="H37" s="34"/>
      <c r="I37" s="31"/>
      <c r="J37" s="34"/>
      <c r="K37" s="11"/>
    </row>
    <row r="38" spans="1:11" ht="15" x14ac:dyDescent="0.25">
      <c r="A38" s="7"/>
      <c r="B38" s="36" t="s">
        <v>17</v>
      </c>
      <c r="C38" s="36" t="s">
        <v>19</v>
      </c>
      <c r="D38" s="32"/>
      <c r="E38" s="32"/>
      <c r="F38" s="32"/>
      <c r="G38" s="50" t="s">
        <v>51</v>
      </c>
      <c r="H38" s="34">
        <v>150000000</v>
      </c>
      <c r="I38" s="31"/>
      <c r="J38" s="34">
        <v>150000000</v>
      </c>
      <c r="K38" s="11"/>
    </row>
    <row r="39" spans="1:11" ht="15" x14ac:dyDescent="0.25">
      <c r="A39" s="7"/>
      <c r="B39" s="36" t="s">
        <v>17</v>
      </c>
      <c r="C39" s="36" t="s">
        <v>19</v>
      </c>
      <c r="D39" s="36" t="s">
        <v>16</v>
      </c>
      <c r="E39" s="32"/>
      <c r="F39" s="32"/>
      <c r="G39" s="33" t="s">
        <v>39</v>
      </c>
      <c r="H39" s="34">
        <v>150000000</v>
      </c>
      <c r="I39" s="31"/>
      <c r="J39" s="34">
        <v>150000000</v>
      </c>
      <c r="K39" s="11"/>
    </row>
    <row r="40" spans="1:11" ht="31.5" customHeight="1" x14ac:dyDescent="0.25">
      <c r="A40" s="7"/>
      <c r="B40" s="36" t="s">
        <v>17</v>
      </c>
      <c r="C40" s="36" t="s">
        <v>19</v>
      </c>
      <c r="D40" s="36" t="s">
        <v>16</v>
      </c>
      <c r="E40" s="36" t="s">
        <v>52</v>
      </c>
      <c r="F40" s="32"/>
      <c r="G40" s="42" t="s">
        <v>53</v>
      </c>
      <c r="H40" s="34">
        <v>150000000</v>
      </c>
      <c r="I40" s="31"/>
      <c r="J40" s="34">
        <v>150000000</v>
      </c>
      <c r="K40" s="11"/>
    </row>
    <row r="41" spans="1:11" ht="15" x14ac:dyDescent="0.25">
      <c r="A41" s="7"/>
      <c r="B41" s="32"/>
      <c r="C41" s="32"/>
      <c r="D41" s="32"/>
      <c r="E41" s="32"/>
      <c r="F41" s="32">
        <v>10</v>
      </c>
      <c r="G41" s="33" t="s">
        <v>15</v>
      </c>
      <c r="H41" s="34">
        <v>150000000</v>
      </c>
      <c r="I41" s="31"/>
      <c r="J41" s="34">
        <v>150000000</v>
      </c>
      <c r="K41" s="11"/>
    </row>
    <row r="42" spans="1:11" ht="15" x14ac:dyDescent="0.25">
      <c r="A42" s="7"/>
      <c r="B42" s="32"/>
      <c r="C42" s="32"/>
      <c r="D42" s="32"/>
      <c r="E42" s="32"/>
      <c r="F42" s="32"/>
      <c r="G42" s="33"/>
      <c r="H42" s="34"/>
      <c r="I42" s="31"/>
      <c r="J42" s="34"/>
      <c r="K42" s="11"/>
    </row>
    <row r="43" spans="1:11" ht="15" x14ac:dyDescent="0.25">
      <c r="A43" s="7"/>
      <c r="B43" s="32"/>
      <c r="C43" s="32"/>
      <c r="D43" s="32"/>
      <c r="E43" s="32"/>
      <c r="F43" s="32"/>
      <c r="G43" s="33"/>
      <c r="H43" s="34"/>
      <c r="I43" s="31"/>
      <c r="J43" s="34"/>
      <c r="K43" s="11"/>
    </row>
    <row r="44" spans="1:11" s="48" customFormat="1" ht="27.75" customHeight="1" x14ac:dyDescent="0.25">
      <c r="A44" s="44"/>
      <c r="B44" s="29" t="s">
        <v>20</v>
      </c>
      <c r="C44" s="29"/>
      <c r="D44" s="29"/>
      <c r="E44" s="29"/>
      <c r="F44" s="29"/>
      <c r="G44" s="45" t="s">
        <v>40</v>
      </c>
      <c r="H44" s="26">
        <f>+H46+H50</f>
        <v>362000000</v>
      </c>
      <c r="I44" s="46"/>
      <c r="J44" s="26">
        <f>+J46+J50</f>
        <v>362000000</v>
      </c>
      <c r="K44" s="47"/>
    </row>
    <row r="45" spans="1:11" ht="15" x14ac:dyDescent="0.25">
      <c r="A45" s="7"/>
      <c r="B45" s="36" t="s">
        <v>20</v>
      </c>
      <c r="C45" s="36" t="s">
        <v>14</v>
      </c>
      <c r="D45" s="32"/>
      <c r="E45" s="32"/>
      <c r="F45" s="32"/>
      <c r="G45" s="49" t="s">
        <v>41</v>
      </c>
      <c r="H45" s="34">
        <v>2000000</v>
      </c>
      <c r="I45" s="31"/>
      <c r="J45" s="34">
        <v>2000000</v>
      </c>
      <c r="K45" s="11"/>
    </row>
    <row r="46" spans="1:11" ht="15" x14ac:dyDescent="0.25">
      <c r="A46" s="7"/>
      <c r="B46" s="32"/>
      <c r="C46" s="32"/>
      <c r="D46" s="32"/>
      <c r="E46" s="32"/>
      <c r="F46" s="36" t="s">
        <v>21</v>
      </c>
      <c r="G46" s="33" t="s">
        <v>15</v>
      </c>
      <c r="H46" s="34">
        <v>2000000</v>
      </c>
      <c r="I46" s="31"/>
      <c r="J46" s="34">
        <v>2000000</v>
      </c>
      <c r="K46" s="11"/>
    </row>
    <row r="47" spans="1:11" ht="15" x14ac:dyDescent="0.25">
      <c r="A47" s="7"/>
      <c r="B47" s="32"/>
      <c r="C47" s="32"/>
      <c r="D47" s="32"/>
      <c r="E47" s="32"/>
      <c r="F47" s="32"/>
      <c r="G47" s="49"/>
      <c r="H47" s="34"/>
      <c r="I47" s="31"/>
      <c r="J47" s="34"/>
      <c r="K47" s="11"/>
    </row>
    <row r="48" spans="1:11" ht="15" x14ac:dyDescent="0.25">
      <c r="A48" s="7"/>
      <c r="B48" s="36" t="s">
        <v>20</v>
      </c>
      <c r="C48" s="36" t="s">
        <v>19</v>
      </c>
      <c r="D48" s="32"/>
      <c r="E48" s="32"/>
      <c r="F48" s="32"/>
      <c r="G48" s="49" t="s">
        <v>42</v>
      </c>
      <c r="H48" s="34">
        <v>360000000</v>
      </c>
      <c r="I48" s="31"/>
      <c r="J48" s="34">
        <v>360000000</v>
      </c>
      <c r="K48" s="11"/>
    </row>
    <row r="49" spans="1:11" ht="15" x14ac:dyDescent="0.25">
      <c r="A49" s="7"/>
      <c r="B49" s="36" t="s">
        <v>20</v>
      </c>
      <c r="C49" s="36" t="s">
        <v>19</v>
      </c>
      <c r="D49" s="36" t="s">
        <v>14</v>
      </c>
      <c r="E49" s="32"/>
      <c r="F49" s="32"/>
      <c r="G49" s="49" t="s">
        <v>43</v>
      </c>
      <c r="H49" s="34">
        <v>360000000</v>
      </c>
      <c r="I49" s="31"/>
      <c r="J49" s="34">
        <v>360000000</v>
      </c>
      <c r="K49" s="11"/>
    </row>
    <row r="50" spans="1:11" ht="15" x14ac:dyDescent="0.25">
      <c r="A50" s="7"/>
      <c r="B50" s="32"/>
      <c r="C50" s="32"/>
      <c r="D50" s="32"/>
      <c r="E50" s="32"/>
      <c r="F50" s="36" t="s">
        <v>22</v>
      </c>
      <c r="G50" s="50" t="s">
        <v>23</v>
      </c>
      <c r="H50" s="34">
        <v>360000000</v>
      </c>
      <c r="I50" s="31"/>
      <c r="J50" s="34">
        <v>360000000</v>
      </c>
      <c r="K50" s="11"/>
    </row>
    <row r="51" spans="1:11" ht="15" x14ac:dyDescent="0.25">
      <c r="A51" s="7"/>
      <c r="B51" s="32"/>
      <c r="C51" s="32"/>
      <c r="D51" s="32"/>
      <c r="E51" s="32"/>
      <c r="F51" s="36"/>
      <c r="G51" s="50"/>
      <c r="H51" s="34"/>
      <c r="I51" s="31"/>
      <c r="J51" s="34"/>
      <c r="K51" s="11"/>
    </row>
    <row r="52" spans="1:11" ht="15" x14ac:dyDescent="0.25">
      <c r="A52" s="7"/>
      <c r="B52" s="32"/>
      <c r="C52" s="32"/>
      <c r="D52" s="32"/>
      <c r="E52" s="32"/>
      <c r="F52" s="32"/>
      <c r="G52" s="49"/>
      <c r="H52" s="34"/>
      <c r="I52" s="31"/>
      <c r="J52" s="34"/>
      <c r="K52" s="11"/>
    </row>
    <row r="53" spans="1:11" ht="15" x14ac:dyDescent="0.25">
      <c r="A53" s="7"/>
      <c r="B53" s="32"/>
      <c r="C53" s="32"/>
      <c r="D53" s="32"/>
      <c r="E53" s="32"/>
      <c r="F53" s="32"/>
      <c r="G53" s="30" t="s">
        <v>47</v>
      </c>
      <c r="H53" s="34"/>
      <c r="I53" s="31"/>
      <c r="J53" s="34"/>
      <c r="K53" s="11"/>
    </row>
    <row r="54" spans="1:11" s="48" customFormat="1" ht="27.75" customHeight="1" x14ac:dyDescent="0.25">
      <c r="A54" s="44"/>
      <c r="B54" s="29" t="s">
        <v>21</v>
      </c>
      <c r="C54" s="29"/>
      <c r="D54" s="29"/>
      <c r="E54" s="29"/>
      <c r="F54" s="29"/>
      <c r="G54" s="30" t="s">
        <v>48</v>
      </c>
      <c r="H54" s="26">
        <f>+H55</f>
        <v>14026149</v>
      </c>
      <c r="I54" s="46"/>
      <c r="J54" s="26">
        <f>+J55</f>
        <v>14026149</v>
      </c>
      <c r="K54" s="47"/>
    </row>
    <row r="55" spans="1:11" ht="15" x14ac:dyDescent="0.25">
      <c r="A55" s="7"/>
      <c r="B55" s="36" t="s">
        <v>21</v>
      </c>
      <c r="C55" s="36" t="s">
        <v>19</v>
      </c>
      <c r="D55" s="32"/>
      <c r="E55" s="32"/>
      <c r="F55" s="32"/>
      <c r="G55" s="62" t="s">
        <v>54</v>
      </c>
      <c r="H55" s="34">
        <v>14026149</v>
      </c>
      <c r="I55" s="31"/>
      <c r="J55" s="34">
        <v>14026149</v>
      </c>
      <c r="K55" s="11"/>
    </row>
    <row r="56" spans="1:11" ht="15" x14ac:dyDescent="0.25">
      <c r="A56" s="7"/>
      <c r="B56" s="36" t="s">
        <v>21</v>
      </c>
      <c r="C56" s="36" t="s">
        <v>19</v>
      </c>
      <c r="D56" s="36" t="s">
        <v>14</v>
      </c>
      <c r="E56" s="32"/>
      <c r="F56" s="6"/>
      <c r="G56" s="62" t="s">
        <v>55</v>
      </c>
      <c r="H56" s="34">
        <v>14026149</v>
      </c>
      <c r="I56" s="31"/>
      <c r="J56" s="34">
        <v>14026149</v>
      </c>
      <c r="K56" s="11"/>
    </row>
    <row r="57" spans="1:11" ht="15" x14ac:dyDescent="0.25">
      <c r="A57" s="7"/>
      <c r="B57" s="36"/>
      <c r="C57" s="36"/>
      <c r="D57" s="36"/>
      <c r="E57" s="32"/>
      <c r="F57" s="36" t="s">
        <v>22</v>
      </c>
      <c r="G57" s="50" t="s">
        <v>23</v>
      </c>
      <c r="H57" s="34">
        <v>14026149</v>
      </c>
      <c r="I57" s="31"/>
      <c r="J57" s="34">
        <v>14026149</v>
      </c>
      <c r="K57" s="11"/>
    </row>
    <row r="58" spans="1:11" ht="15" x14ac:dyDescent="0.25">
      <c r="A58" s="7"/>
      <c r="B58" s="32"/>
      <c r="C58" s="32"/>
      <c r="D58" s="32"/>
      <c r="E58" s="32"/>
      <c r="F58" s="32"/>
      <c r="G58" s="49"/>
      <c r="H58" s="34"/>
      <c r="I58" s="31"/>
      <c r="J58" s="34"/>
      <c r="K58" s="11"/>
    </row>
    <row r="59" spans="1:11" ht="15" x14ac:dyDescent="0.25">
      <c r="A59" s="7"/>
      <c r="B59" s="32"/>
      <c r="C59" s="32"/>
      <c r="D59" s="32"/>
      <c r="E59" s="32"/>
      <c r="F59" s="36"/>
      <c r="G59" s="50"/>
      <c r="H59" s="34"/>
      <c r="I59" s="31"/>
      <c r="J59" s="34"/>
      <c r="K59" s="11"/>
    </row>
    <row r="60" spans="1:11" ht="15" x14ac:dyDescent="0.25">
      <c r="A60" s="7"/>
      <c r="B60" s="29"/>
      <c r="C60" s="29"/>
      <c r="D60" s="29"/>
      <c r="E60" s="29"/>
      <c r="F60" s="29"/>
      <c r="G60" s="30" t="s">
        <v>24</v>
      </c>
      <c r="H60" s="26">
        <f>+H61</f>
        <v>3000000000</v>
      </c>
      <c r="I60" s="31"/>
      <c r="J60" s="26">
        <f>+J61</f>
        <v>3000000000</v>
      </c>
      <c r="K60" s="11"/>
    </row>
    <row r="61" spans="1:11" ht="31.5" customHeight="1" x14ac:dyDescent="0.25">
      <c r="A61" s="7"/>
      <c r="B61" s="29" t="s">
        <v>25</v>
      </c>
      <c r="C61" s="29"/>
      <c r="D61" s="29"/>
      <c r="E61" s="29"/>
      <c r="F61" s="29"/>
      <c r="G61" s="45" t="s">
        <v>26</v>
      </c>
      <c r="H61" s="26">
        <f>+H63+H65</f>
        <v>3000000000</v>
      </c>
      <c r="I61" s="31"/>
      <c r="J61" s="26">
        <f>+J63+J65</f>
        <v>3000000000</v>
      </c>
      <c r="K61" s="11"/>
    </row>
    <row r="62" spans="1:11" ht="23.25" customHeight="1" x14ac:dyDescent="0.25">
      <c r="A62" s="7"/>
      <c r="B62" s="36" t="s">
        <v>25</v>
      </c>
      <c r="C62" s="32">
        <v>1000</v>
      </c>
      <c r="D62" s="36"/>
      <c r="E62" s="32" t="s">
        <v>28</v>
      </c>
      <c r="F62" s="37"/>
      <c r="G62" s="42" t="s">
        <v>56</v>
      </c>
      <c r="H62" s="34">
        <v>3000000000</v>
      </c>
      <c r="I62" s="34"/>
      <c r="J62" s="34">
        <v>3000000000</v>
      </c>
      <c r="K62" s="11"/>
    </row>
    <row r="63" spans="1:11" ht="53.25" customHeight="1" x14ac:dyDescent="0.25">
      <c r="A63" s="7"/>
      <c r="B63" s="36" t="s">
        <v>25</v>
      </c>
      <c r="C63" s="32">
        <v>1000</v>
      </c>
      <c r="D63" s="36" t="s">
        <v>27</v>
      </c>
      <c r="E63" s="32" t="s">
        <v>28</v>
      </c>
      <c r="F63" s="37"/>
      <c r="G63" s="42" t="s">
        <v>57</v>
      </c>
      <c r="H63" s="34">
        <v>414000000</v>
      </c>
      <c r="I63" s="34"/>
      <c r="J63" s="34">
        <v>414000000</v>
      </c>
      <c r="K63" s="11"/>
    </row>
    <row r="64" spans="1:11" ht="35.25" customHeight="1" x14ac:dyDescent="0.25">
      <c r="A64" s="7"/>
      <c r="B64" s="36"/>
      <c r="C64" s="32"/>
      <c r="D64" s="32"/>
      <c r="E64" s="32"/>
      <c r="F64" s="36" t="s">
        <v>46</v>
      </c>
      <c r="G64" s="61" t="s">
        <v>49</v>
      </c>
      <c r="H64" s="34">
        <v>414000000</v>
      </c>
      <c r="I64" s="34"/>
      <c r="J64" s="34">
        <v>414000000</v>
      </c>
      <c r="K64" s="11"/>
    </row>
    <row r="65" spans="1:11" ht="50.25" customHeight="1" x14ac:dyDescent="0.25">
      <c r="A65" s="7"/>
      <c r="B65" s="36" t="s">
        <v>25</v>
      </c>
      <c r="C65" s="32">
        <v>1000</v>
      </c>
      <c r="D65" s="36" t="s">
        <v>29</v>
      </c>
      <c r="E65" s="32" t="s">
        <v>28</v>
      </c>
      <c r="F65" s="40"/>
      <c r="G65" s="43" t="s">
        <v>44</v>
      </c>
      <c r="H65" s="34">
        <v>2586000000</v>
      </c>
      <c r="I65" s="34"/>
      <c r="J65" s="34">
        <v>2586000000</v>
      </c>
      <c r="K65" s="11"/>
    </row>
    <row r="66" spans="1:11" ht="36" customHeight="1" x14ac:dyDescent="0.25">
      <c r="A66" s="7"/>
      <c r="B66" s="36"/>
      <c r="C66" s="32"/>
      <c r="D66" s="32"/>
      <c r="E66" s="32"/>
      <c r="F66" s="36" t="s">
        <v>46</v>
      </c>
      <c r="G66" s="61" t="s">
        <v>49</v>
      </c>
      <c r="H66" s="34">
        <v>2586000000</v>
      </c>
      <c r="I66" s="34"/>
      <c r="J66" s="34">
        <v>2586000000</v>
      </c>
      <c r="K66" s="11"/>
    </row>
    <row r="67" spans="1:11" ht="3" customHeight="1" x14ac:dyDescent="0.25">
      <c r="A67" s="7"/>
      <c r="B67" s="32"/>
      <c r="C67" s="32"/>
      <c r="D67" s="32"/>
      <c r="E67" s="32"/>
      <c r="F67" s="32"/>
      <c r="G67" s="33"/>
      <c r="H67" s="34"/>
      <c r="I67" s="34"/>
      <c r="J67" s="34"/>
      <c r="K67" s="11"/>
    </row>
    <row r="68" spans="1:11" ht="6.75" customHeight="1" thickBot="1" x14ac:dyDescent="0.3">
      <c r="A68" s="51"/>
      <c r="B68" s="52"/>
      <c r="C68" s="52"/>
      <c r="D68" s="52"/>
      <c r="E68" s="52"/>
      <c r="F68" s="53"/>
      <c r="G68" s="54"/>
      <c r="H68" s="55"/>
      <c r="I68" s="56"/>
      <c r="J68" s="55"/>
      <c r="K68" s="57"/>
    </row>
    <row r="69" spans="1:11" ht="13.5" thickTop="1" x14ac:dyDescent="0.25">
      <c r="B69" s="58"/>
      <c r="C69" s="58"/>
      <c r="D69" s="58"/>
      <c r="E69" s="58"/>
      <c r="F69" s="58"/>
    </row>
    <row r="70" spans="1:11" x14ac:dyDescent="0.25">
      <c r="B70" s="58"/>
      <c r="C70" s="58"/>
      <c r="D70" s="58"/>
      <c r="E70" s="58"/>
      <c r="F70" s="58"/>
    </row>
    <row r="71" spans="1:11" x14ac:dyDescent="0.25">
      <c r="B71" s="58"/>
      <c r="C71" s="58"/>
      <c r="D71" s="58"/>
      <c r="E71" s="58"/>
      <c r="F71" s="58"/>
    </row>
    <row r="72" spans="1:11" x14ac:dyDescent="0.25">
      <c r="B72" s="58"/>
      <c r="C72" s="58"/>
      <c r="D72" s="58"/>
      <c r="E72" s="58"/>
      <c r="F72" s="58"/>
    </row>
  </sheetData>
  <mergeCells count="2">
    <mergeCell ref="B3:K3"/>
    <mergeCell ref="B4:H4"/>
  </mergeCells>
  <printOptions horizontalCentered="1"/>
  <pageMargins left="0.43307086614173229" right="0.23622047244094491" top="0.74803149606299213" bottom="0.39370078740157483" header="0.31496062992125984" footer="0.31496062992125984"/>
  <pageSetup scale="59" orientation="portrait" r:id="rId1"/>
  <ignoredErrors>
    <ignoredError sqref="B64:E66 B63:F63 B52:F58 B16:F50 B60:F61 B62 F64 F6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3CFCSSYJ6V66-39-199</_dlc_DocId>
    <_dlc_DocIdUrl xmlns="6e2a57a2-9d48-4009-82e5-3fe89fb6c543">
      <Url>http://www.reincorporacion.gov.co/es/agencia/_layouts/15/DocIdRedir.aspx?ID=3CFCSSYJ6V66-39-199</Url>
      <Description>3CFCSSYJ6V66-39-199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3AD55-C913-422A-9E6D-447806AED90E}"/>
</file>

<file path=customXml/itemProps2.xml><?xml version="1.0" encoding="utf-8"?>
<ds:datastoreItem xmlns:ds="http://schemas.openxmlformats.org/officeDocument/2006/customXml" ds:itemID="{40E44FD1-4649-4CDE-8C72-A68103EC0E8B}"/>
</file>

<file path=customXml/itemProps3.xml><?xml version="1.0" encoding="utf-8"?>
<ds:datastoreItem xmlns:ds="http://schemas.openxmlformats.org/officeDocument/2006/customXml" ds:itemID="{511E04C0-9A8B-41A3-A548-3D71A84BABD8}"/>
</file>

<file path=customXml/itemProps4.xml><?xml version="1.0" encoding="utf-8"?>
<ds:datastoreItem xmlns:ds="http://schemas.openxmlformats.org/officeDocument/2006/customXml" ds:itemID="{43FE201F-D9F9-4C5A-90BA-BFF7CA134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2022</vt:lpstr>
      <vt:lpstr>'Pres Apro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2022</dc:title>
  <dc:creator>Enith Milena Ariza Rodriguez</dc:creator>
  <cp:lastModifiedBy>Nancy Stella Guerra Soler</cp:lastModifiedBy>
  <cp:lastPrinted>2022-01-05T16:28:14Z</cp:lastPrinted>
  <dcterms:created xsi:type="dcterms:W3CDTF">2021-01-05T21:05:04Z</dcterms:created>
  <dcterms:modified xsi:type="dcterms:W3CDTF">2022-01-05T16:35:48Z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fae70879-93c0-4844-b7f1-01d8c334b247</vt:lpwstr>
  </property>
</Properties>
</file>