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anachaves\stormCGeneral\StormUser\inf_excel\"/>
    </mc:Choice>
  </mc:AlternateContent>
  <bookViews>
    <workbookView xWindow="0" yWindow="0" windowWidth="2370" windowHeight="0"/>
  </bookViews>
  <sheets>
    <sheet name="F14.1  PLANES DE MEJORAMIENT..." sheetId="1" r:id="rId1"/>
  </sheets>
  <calcPr calcId="162913"/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11" i="1"/>
</calcChain>
</file>

<file path=xl/sharedStrings.xml><?xml version="1.0" encoding="utf-8"?>
<sst xmlns="http://schemas.openxmlformats.org/spreadsheetml/2006/main" count="162" uniqueCount="92">
  <si>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</si>
  <si>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</si>
  <si>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</si>
  <si>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</si>
  <si>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</si>
  <si>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</si>
  <si>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</si>
  <si>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</si>
  <si>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</si>
  <si>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</si>
  <si>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</si>
  <si>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</si>
  <si>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</si>
  <si>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</si>
  <si>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</si>
  <si>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</si>
  <si>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</si>
  <si>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</si>
  <si>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</si>
  <si>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</si>
  <si>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</si>
  <si>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</si>
  <si>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</si>
  <si>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</si>
  <si>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</si>
  <si>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</si>
  <si>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</si>
  <si>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</si>
  <si>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</si>
  <si>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</si>
  <si>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</si>
  <si>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</si>
  <si>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</si>
  <si>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</si>
  <si>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</si>
  <si>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</si>
  <si>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</si>
  <si>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</si>
  <si>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</si>
  <si>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</si>
  <si>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</si>
  <si>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</si>
  <si>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</si>
  <si>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</si>
  <si>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Debilidades en la supervisión por parte de la ARN,a la contratación derivada del PNUD la cual busca garantizar el funcionamiento ETCRs; lo que genera condiciones insalubres, riesgo para los habitantes especialmente para la población infantil y riesgo de deslizamiento en temporada invernal, lo que incide en la implementación del Proceso de Reincorporación de los integrantes de las FARC EP</t>
  </si>
  <si>
    <t xml:space="preserve">1.1. Realizar gestiones de articulación territorial con las autoridades locales,  para que en los ETCR y comunidades aledañas realicen planes y programas orientados a prevenir y/o mitigar las deficiencias  en materia de tratamiento de aguas residuales y disposición final de basuras y excretas. </t>
  </si>
  <si>
    <t>1.2. Realizar seguimiento trimestralmente a la intervención que adelanten las entidades territoriales en cada ETCR, con el propósito de atender las recomendaciones que se generen respecto al mejoramiento de las necesidades de saneamiento básico</t>
  </si>
  <si>
    <t>2.2. Verificar el cumplimiento del plan de operaciones en los 24 ETCR</t>
  </si>
  <si>
    <t>Comunicaciones oficiales</t>
  </si>
  <si>
    <t>Informes trimestrales  
(10 de mayo y 10 de agosto)</t>
  </si>
  <si>
    <t>Instructivo</t>
  </si>
  <si>
    <t>Actas de socialización</t>
  </si>
  <si>
    <t>Plan de operaciones</t>
  </si>
  <si>
    <t>Lista de chequeo bimestral
(Cierres marzo, mayo y julio)</t>
  </si>
  <si>
    <t>1.3. Elaborar un instructivo orientado a generar buenas prácticas para minimizar los impactos ambientales y mejorar la calidad de vida al interior de los ETCR, respecto a potabilización del agua, disposición de residuos y manejo de aguas residuales</t>
  </si>
  <si>
    <t>1.4. Socializar a la comunidad que habita en los ETCR los instructivos generados, así como todos  los procedimientos que se realizan para el tratamiento y potabilización del agua, tratamiento de aguas residuales y disposición final de residuos sólidos.</t>
  </si>
  <si>
    <t xml:space="preserve">La ARN no dispone de criterios claros y unificados, para la asignación y distribución de los facilitadores en los diferentes espacios territoriales, acorde con la población intervenir; como quiera que se observan facilitadores con 28 personas a cargo y otros con 77. </t>
  </si>
  <si>
    <t>Formular y socializar criterios estandarizados para la conformación de los equipos territoriales, a partir de la población objeto de atención en cada GT/PA y las particularidades de cada contexto.</t>
  </si>
  <si>
    <t>1. Definir criterios estandarizados que permitan atender las necesidades  en cada proceso que ofrece la ARN  teniendo en cuenta las particularidades de la población y  la evolución de la política en cada  contexto.</t>
  </si>
  <si>
    <t>Archivo "Insumos para definición de Plazas"
Matriz inicial de Criterios y proyección inicial de plazas 2019</t>
  </si>
  <si>
    <t xml:space="preserve">2. A partir de los criterios definidos construir lineamientos que permitan consolidar la proyección de plazas a nivel territorial para la vigencia 2019. </t>
  </si>
  <si>
    <t xml:space="preserve">Documento de Lineamientos </t>
  </si>
  <si>
    <t xml:space="preserve">3. Socializar con el equipo directivo de la Entidad, los criterios definidos para la proyección de plazas de la vigencia 2019 de los GT/PA. </t>
  </si>
  <si>
    <t>Acta de comité de presupuesto y contratación
Acta de reunión con Dirección General
Presentación Power Point</t>
  </si>
  <si>
    <t xml:space="preserve">4. Comunicar a los GT/PA los lineamientos para la proyección de plazas a nivel territorial en 2019. </t>
  </si>
  <si>
    <t>Correo electrónico enviado (Lineamientos + alcance)</t>
  </si>
  <si>
    <t>Acompañar a los GT/PA en la definición final de sus plazas de contratistas para el 2019, conforme lo establecido en los lineamientos impartidos y los criterios definidos allí.</t>
  </si>
  <si>
    <t>A través del equipo de la Estrategia de Desarrollo y Acompañamiento Territorial (EDAT), acompañar a los GT/PA en la definición final de sus equipos para el 2019, conforme lo definido en los lineamientos y reconociendo las particularidades de cada contexto y la temporalidad de los roles</t>
  </si>
  <si>
    <t>Correos electrónicos Promotores EDAT</t>
  </si>
  <si>
    <t>Construir PROTOCOLO que contenga las principales actividades a desarrollar para la definición de criterios y definición de plazas territoriales en cada vigencia</t>
  </si>
  <si>
    <t>De la muestra de 258 unidades de negocio seleccionadas, se encontraron 178 en funcionamiento y 80 cerradas, lo que equivale al 31%; es preciso señalar que algunas unidades no superaron la fase de seguimiento de un año, establecida en el instructivo de seguimiento a la unidad de negocio / ISUN</t>
  </si>
  <si>
    <t>1. Actualizar el instructivo de acceso al Beneficio de Inserción Económica en sus tres modalidades, incluyendo el seguimiento a los desembolsos realizados.</t>
  </si>
  <si>
    <t xml:space="preserve">2. Definición e implementación de una herramienta de caracterización de habilidades y competencias para la inclusión productiva. </t>
  </si>
  <si>
    <t>3. Actualizar el módulo BIE en SIR para las tres modalidades existentes basados en controles preventivos.</t>
  </si>
  <si>
    <t>Documento (plan de fortalecimiento a los GT/PA)</t>
  </si>
  <si>
    <t>2. Fortalecer las capacidades de formulación y seguimiento de BIE en los GT/PA con entrenamiento de los equipos.</t>
  </si>
  <si>
    <t>Informe de seguimiento del acompañamiento y fortalecimiento ofrecido a los GT/PA</t>
  </si>
  <si>
    <t>Cuando se estableció el contrato con el PNUD, la Agencia para la Reincorporación y la Normalización, aun no había recibido oficialmente la administración por parte del Departamento Administrativo de la Presidencia de la República, por lo cual no se podía atender las necesidades de los ETCR.</t>
  </si>
  <si>
    <t>Cuando se estableció el contrato con el PNUD, la Agencia para la Reincorporación y la Normalización, aun no había recibido oficialmente la administración por parte del Departamento Administrativo de la Presidencia de la República, por lo cual no se podía atender las necesidades de los ETCR</t>
  </si>
  <si>
    <t>Se conformaron equipos a nivel territorial a partir de la población acreditada y asignada a cada ETCR, sin embargo, los movimientos y la dispersión de la población superó la planificación inicial.</t>
  </si>
  <si>
    <t>Elaborar documento metodológico que defina las acciones y/o actividades a desarrollar para la definición de los equipos territoriales en cada vigencia.</t>
  </si>
  <si>
    <t>Documento (Instructivo-Procedimiento)</t>
  </si>
  <si>
    <t>La dinámica territorial de la ARN posibilita que se concentre los esfuerzos en el  diligenciamiento de formatos de BIE y cumplimiento de requisitos,  dejando en un segundo plano la asesoría en formulación de proyectos que parte de la identificación de habilidades y competencias de la PPR.</t>
  </si>
  <si>
    <t>Documentos (Instructivos-Procedimientos-Instrumentos).</t>
  </si>
  <si>
    <t>Herramienta de caracterización y reporte estandarizado de aplicación</t>
  </si>
  <si>
    <t>Informe de los casos de uso desarrollados y listos para su implementación.</t>
  </si>
  <si>
    <t>1. Fortalecer el funcionamiento de la mesa técnica de reintegración económica de los GT/PA</t>
  </si>
  <si>
    <t>2.1. Estructurar el plan de operaciones con la programación de todas las actividades relacionadas con el mantenimiento de los equipos, las obras de encerramiento, la intervención de taludes y el mejoramiento de la infraestructura en los ETCR.</t>
  </si>
  <si>
    <t xml:space="preserve">2.1.  Actualizar los métodos de operación sobre el trámite del Beneficio de Inserción Económica que incluya el alcance y el protocolo para la asesoría en formulación de BIE que presta la ARN a las PPR. </t>
  </si>
  <si>
    <t>2.2. Implementar plan de fortalecimiento territorial en inclusión económica a partir de las fases definidas</t>
  </si>
  <si>
    <t>3.1. Mejorar  la atención de las necesidades de saneamiento básico de los ETCR</t>
  </si>
  <si>
    <t>3.2. Garantizar el completo funcionamiento de los equipos e infraestructura necesaria para proveer los servicios básicos en los ETCR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</si>
</sst>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165" fontId="0" fillId="3" borderId="2" xfId="0" applyNumberFormat="1" applyFill="1" applyBorder="1" applyAlignment="1" applyProtection="1">
      <alignment vertical="center" wrapText="1"/>
      <protection locked="0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709" cy="571543"/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7"/>
  <sheetViews>
    <sheetView tabSelected="1" topLeftCell="H1" zoomScaleNormal="100" workbookViewId="0">
      <selection activeCell="M27" sqref="A1:O27"/>
    </sheetView>
  </sheetViews>
  <sheetFormatPr baseColWidth="10" defaultColWidth="9.140625" defaultRowHeight="15" x14ac:dyDescent="0.25"/>
  <cols>
    <col min="1" max="1" width="9.140625" style="2"/>
    <col min="2" max="2" width="16" style="2" customWidth="1"/>
    <col min="3" max="3" width="27" style="2" customWidth="1"/>
    <col min="4" max="4" width="21" style="2" customWidth="1"/>
    <col min="5" max="9" width="47.5703125" style="2" customWidth="1"/>
    <col min="10" max="10" width="19.85546875" style="2" customWidth="1"/>
    <col min="11" max="12" width="16.7109375" style="2" customWidth="1"/>
    <col min="13" max="13" width="16" style="2" customWidth="1"/>
    <col min="14" max="14" width="46" style="2" customWidth="1"/>
    <col min="15" max="15" width="19" style="2" customWidth="1"/>
    <col min="16" max="16" width="9.140625" style="2"/>
    <col min="17" max="256" width="8" style="2" hidden="1"/>
    <col min="257" max="16384" width="9.140625" style="2"/>
  </cols>
  <sheetData>
    <row r="1" spans="1:15" x14ac:dyDescent="0.25">
      <c r="B1" s="1" t="s">
        <v>0</v>
      </c>
      <c r="C1" s="1">
        <v>53</v>
      </c>
      <c r="D1" s="9" t="s">
        <v>1</v>
      </c>
      <c r="E1" s="10"/>
      <c r="F1" s="10"/>
      <c r="G1" s="10"/>
    </row>
    <row r="2" spans="1:15" x14ac:dyDescent="0.25">
      <c r="B2" s="1" t="s">
        <v>2</v>
      </c>
      <c r="C2" s="1">
        <v>400</v>
      </c>
      <c r="D2" s="9" t="s">
        <v>3</v>
      </c>
      <c r="E2" s="10"/>
      <c r="F2" s="10"/>
      <c r="G2" s="10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11997</v>
      </c>
    </row>
    <row r="5" spans="1:15" x14ac:dyDescent="0.25">
      <c r="B5" s="1" t="s">
        <v>6</v>
      </c>
      <c r="C5" s="6">
        <v>43431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4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90.75" thickBot="1" x14ac:dyDescent="0.3">
      <c r="A11" s="1">
        <v>1</v>
      </c>
      <c r="B11" s="2" t="s">
        <v>24</v>
      </c>
      <c r="C11" s="3" t="s">
        <v>26</v>
      </c>
      <c r="D11" s="3">
        <v>1</v>
      </c>
      <c r="E11" s="3" t="s">
        <v>56</v>
      </c>
      <c r="F11" s="3" t="s">
        <v>79</v>
      </c>
      <c r="G11" s="3" t="s">
        <v>57</v>
      </c>
      <c r="H11" s="3" t="s">
        <v>58</v>
      </c>
      <c r="I11" s="3" t="s">
        <v>59</v>
      </c>
      <c r="J11" s="3">
        <v>2</v>
      </c>
      <c r="K11" s="4">
        <v>43431</v>
      </c>
      <c r="L11" s="4">
        <v>43496</v>
      </c>
      <c r="M11" s="5">
        <f>(L11-K11)/7</f>
        <v>9.2857142857142865</v>
      </c>
      <c r="N11" s="3"/>
      <c r="O11" s="3" t="s">
        <v>25</v>
      </c>
    </row>
    <row r="12" spans="1:15" ht="90.75" thickBot="1" x14ac:dyDescent="0.3">
      <c r="A12" s="1">
        <v>2</v>
      </c>
      <c r="B12" s="2" t="s">
        <v>28</v>
      </c>
      <c r="C12" s="3" t="s">
        <v>26</v>
      </c>
      <c r="D12" s="3">
        <v>1</v>
      </c>
      <c r="E12" s="3" t="s">
        <v>56</v>
      </c>
      <c r="F12" s="3" t="s">
        <v>79</v>
      </c>
      <c r="G12" s="3" t="s">
        <v>57</v>
      </c>
      <c r="H12" s="3" t="s">
        <v>60</v>
      </c>
      <c r="I12" s="3" t="s">
        <v>61</v>
      </c>
      <c r="J12" s="3">
        <v>1</v>
      </c>
      <c r="K12" s="4">
        <v>43431</v>
      </c>
      <c r="L12" s="4">
        <v>43496</v>
      </c>
      <c r="M12" s="5">
        <f t="shared" ref="M12:M27" si="0">(L12-K12)/7</f>
        <v>9.2857142857142865</v>
      </c>
      <c r="N12" s="3"/>
      <c r="O12" s="3" t="s">
        <v>25</v>
      </c>
    </row>
    <row r="13" spans="1:15" ht="90.75" thickBot="1" x14ac:dyDescent="0.3">
      <c r="A13" s="1">
        <v>3</v>
      </c>
      <c r="B13" s="2" t="s">
        <v>29</v>
      </c>
      <c r="C13" s="3" t="s">
        <v>26</v>
      </c>
      <c r="D13" s="3">
        <v>1</v>
      </c>
      <c r="E13" s="3" t="s">
        <v>56</v>
      </c>
      <c r="F13" s="3" t="s">
        <v>79</v>
      </c>
      <c r="G13" s="3" t="s">
        <v>57</v>
      </c>
      <c r="H13" s="3" t="s">
        <v>62</v>
      </c>
      <c r="I13" s="3" t="s">
        <v>63</v>
      </c>
      <c r="J13" s="3">
        <v>3</v>
      </c>
      <c r="K13" s="4">
        <v>43431</v>
      </c>
      <c r="L13" s="4">
        <v>43496</v>
      </c>
      <c r="M13" s="5">
        <f t="shared" si="0"/>
        <v>9.2857142857142865</v>
      </c>
      <c r="N13" s="3"/>
      <c r="O13" s="3" t="s">
        <v>25</v>
      </c>
    </row>
    <row r="14" spans="1:15" ht="90.75" thickBot="1" x14ac:dyDescent="0.3">
      <c r="A14" s="1">
        <v>4</v>
      </c>
      <c r="B14" s="2" t="s">
        <v>30</v>
      </c>
      <c r="C14" s="3" t="s">
        <v>26</v>
      </c>
      <c r="D14" s="3">
        <v>1</v>
      </c>
      <c r="E14" s="3" t="s">
        <v>56</v>
      </c>
      <c r="F14" s="3" t="s">
        <v>79</v>
      </c>
      <c r="G14" s="3" t="s">
        <v>57</v>
      </c>
      <c r="H14" s="3" t="s">
        <v>64</v>
      </c>
      <c r="I14" s="3" t="s">
        <v>65</v>
      </c>
      <c r="J14" s="3">
        <v>2</v>
      </c>
      <c r="K14" s="4">
        <v>43431</v>
      </c>
      <c r="L14" s="4">
        <v>43496</v>
      </c>
      <c r="M14" s="5">
        <f t="shared" si="0"/>
        <v>9.2857142857142865</v>
      </c>
      <c r="N14" s="3"/>
      <c r="O14" s="3" t="s">
        <v>25</v>
      </c>
    </row>
    <row r="15" spans="1:15" ht="90.75" thickBot="1" x14ac:dyDescent="0.3">
      <c r="A15" s="1">
        <v>5</v>
      </c>
      <c r="B15" s="2" t="s">
        <v>31</v>
      </c>
      <c r="C15" s="3" t="s">
        <v>26</v>
      </c>
      <c r="D15" s="3">
        <v>1</v>
      </c>
      <c r="E15" s="3" t="s">
        <v>56</v>
      </c>
      <c r="F15" s="3" t="s">
        <v>79</v>
      </c>
      <c r="G15" s="3" t="s">
        <v>66</v>
      </c>
      <c r="H15" s="3" t="s">
        <v>67</v>
      </c>
      <c r="I15" s="3" t="s">
        <v>68</v>
      </c>
      <c r="J15" s="3">
        <v>7</v>
      </c>
      <c r="K15" s="4">
        <v>43431</v>
      </c>
      <c r="L15" s="4">
        <v>43496</v>
      </c>
      <c r="M15" s="5">
        <f t="shared" si="0"/>
        <v>9.2857142857142865</v>
      </c>
      <c r="N15" s="3"/>
      <c r="O15" s="3" t="s">
        <v>25</v>
      </c>
    </row>
    <row r="16" spans="1:15" ht="90.75" thickBot="1" x14ac:dyDescent="0.3">
      <c r="A16" s="1">
        <v>6</v>
      </c>
      <c r="B16" s="2" t="s">
        <v>32</v>
      </c>
      <c r="C16" s="3" t="s">
        <v>26</v>
      </c>
      <c r="D16" s="3">
        <v>1</v>
      </c>
      <c r="E16" s="3" t="s">
        <v>56</v>
      </c>
      <c r="F16" s="3" t="s">
        <v>79</v>
      </c>
      <c r="G16" s="3" t="s">
        <v>80</v>
      </c>
      <c r="H16" s="3" t="s">
        <v>69</v>
      </c>
      <c r="I16" s="3" t="s">
        <v>81</v>
      </c>
      <c r="J16" s="3">
        <v>1</v>
      </c>
      <c r="K16" s="4">
        <v>43466</v>
      </c>
      <c r="L16" s="4">
        <v>43555</v>
      </c>
      <c r="M16" s="5">
        <f t="shared" si="0"/>
        <v>12.714285714285714</v>
      </c>
      <c r="N16" s="3"/>
      <c r="O16" s="3" t="s">
        <v>25</v>
      </c>
    </row>
    <row r="17" spans="1:15" ht="105.75" thickBot="1" x14ac:dyDescent="0.3">
      <c r="A17" s="1">
        <v>7</v>
      </c>
      <c r="B17" s="2" t="s">
        <v>33</v>
      </c>
      <c r="C17" s="3" t="s">
        <v>26</v>
      </c>
      <c r="D17" s="3">
        <v>2</v>
      </c>
      <c r="E17" s="3" t="s">
        <v>70</v>
      </c>
      <c r="F17" s="3" t="s">
        <v>82</v>
      </c>
      <c r="G17" s="3" t="s">
        <v>88</v>
      </c>
      <c r="H17" s="3" t="s">
        <v>71</v>
      </c>
      <c r="I17" s="3" t="s">
        <v>83</v>
      </c>
      <c r="J17" s="3">
        <v>4</v>
      </c>
      <c r="K17" s="4">
        <v>43466</v>
      </c>
      <c r="L17" s="4">
        <v>43585</v>
      </c>
      <c r="M17" s="5">
        <f t="shared" si="0"/>
        <v>17</v>
      </c>
      <c r="N17" s="3"/>
      <c r="O17" s="3" t="s">
        <v>25</v>
      </c>
    </row>
    <row r="18" spans="1:15" ht="105.75" thickBot="1" x14ac:dyDescent="0.3">
      <c r="A18" s="1">
        <v>8</v>
      </c>
      <c r="B18" s="2" t="s">
        <v>34</v>
      </c>
      <c r="C18" s="3" t="s">
        <v>26</v>
      </c>
      <c r="D18" s="3">
        <v>2</v>
      </c>
      <c r="E18" s="3" t="s">
        <v>70</v>
      </c>
      <c r="F18" s="3" t="s">
        <v>82</v>
      </c>
      <c r="G18" s="3" t="s">
        <v>88</v>
      </c>
      <c r="H18" s="3" t="s">
        <v>72</v>
      </c>
      <c r="I18" s="3" t="s">
        <v>84</v>
      </c>
      <c r="J18" s="3">
        <v>2</v>
      </c>
      <c r="K18" s="4">
        <v>43466</v>
      </c>
      <c r="L18" s="4">
        <v>43769</v>
      </c>
      <c r="M18" s="5">
        <f t="shared" si="0"/>
        <v>43.285714285714285</v>
      </c>
      <c r="N18" s="3"/>
      <c r="O18" s="3" t="s">
        <v>25</v>
      </c>
    </row>
    <row r="19" spans="1:15" ht="105.75" thickBot="1" x14ac:dyDescent="0.3">
      <c r="A19" s="1">
        <v>9</v>
      </c>
      <c r="B19" s="2" t="s">
        <v>35</v>
      </c>
      <c r="C19" s="3" t="s">
        <v>26</v>
      </c>
      <c r="D19" s="3">
        <v>2</v>
      </c>
      <c r="E19" s="3" t="s">
        <v>70</v>
      </c>
      <c r="F19" s="3" t="s">
        <v>82</v>
      </c>
      <c r="G19" s="3" t="s">
        <v>88</v>
      </c>
      <c r="H19" s="3" t="s">
        <v>73</v>
      </c>
      <c r="I19" s="3" t="s">
        <v>85</v>
      </c>
      <c r="J19" s="3">
        <v>1</v>
      </c>
      <c r="K19" s="4">
        <v>43525</v>
      </c>
      <c r="L19" s="4">
        <v>43646</v>
      </c>
      <c r="M19" s="5">
        <f t="shared" si="0"/>
        <v>17.285714285714285</v>
      </c>
      <c r="N19" s="3"/>
      <c r="O19" s="3" t="s">
        <v>25</v>
      </c>
    </row>
    <row r="20" spans="1:15" ht="105.75" thickBot="1" x14ac:dyDescent="0.3">
      <c r="A20" s="1">
        <v>10</v>
      </c>
      <c r="B20" s="2" t="s">
        <v>36</v>
      </c>
      <c r="C20" s="3" t="s">
        <v>26</v>
      </c>
      <c r="D20" s="3">
        <v>2</v>
      </c>
      <c r="E20" s="3" t="s">
        <v>70</v>
      </c>
      <c r="F20" s="3" t="s">
        <v>82</v>
      </c>
      <c r="G20" s="3" t="s">
        <v>89</v>
      </c>
      <c r="H20" s="3" t="s">
        <v>86</v>
      </c>
      <c r="I20" s="3" t="s">
        <v>74</v>
      </c>
      <c r="J20" s="3">
        <v>1</v>
      </c>
      <c r="K20" s="4">
        <v>43497</v>
      </c>
      <c r="L20" s="4">
        <v>43830</v>
      </c>
      <c r="M20" s="5">
        <f t="shared" si="0"/>
        <v>47.571428571428569</v>
      </c>
      <c r="N20" s="3"/>
      <c r="O20" s="3" t="s">
        <v>25</v>
      </c>
    </row>
    <row r="21" spans="1:15" ht="105.75" thickBot="1" x14ac:dyDescent="0.3">
      <c r="A21" s="1">
        <v>11</v>
      </c>
      <c r="B21" s="2" t="s">
        <v>37</v>
      </c>
      <c r="C21" s="3" t="s">
        <v>26</v>
      </c>
      <c r="D21" s="3">
        <v>2</v>
      </c>
      <c r="E21" s="3" t="s">
        <v>70</v>
      </c>
      <c r="F21" s="3" t="s">
        <v>82</v>
      </c>
      <c r="G21" s="3" t="s">
        <v>89</v>
      </c>
      <c r="H21" s="3" t="s">
        <v>75</v>
      </c>
      <c r="I21" s="3" t="s">
        <v>76</v>
      </c>
      <c r="J21" s="3">
        <v>1</v>
      </c>
      <c r="K21" s="4">
        <v>43497</v>
      </c>
      <c r="L21" s="4">
        <v>43830</v>
      </c>
      <c r="M21" s="5">
        <f t="shared" si="0"/>
        <v>47.571428571428569</v>
      </c>
      <c r="N21" s="3"/>
      <c r="O21" s="3" t="s">
        <v>25</v>
      </c>
    </row>
    <row r="22" spans="1:15" ht="120.75" thickBot="1" x14ac:dyDescent="0.3">
      <c r="A22" s="1">
        <v>12</v>
      </c>
      <c r="B22" s="2" t="s">
        <v>38</v>
      </c>
      <c r="C22" s="3" t="s">
        <v>26</v>
      </c>
      <c r="D22" s="3">
        <v>3</v>
      </c>
      <c r="E22" s="3" t="s">
        <v>44</v>
      </c>
      <c r="F22" s="3" t="s">
        <v>77</v>
      </c>
      <c r="G22" s="3" t="s">
        <v>90</v>
      </c>
      <c r="H22" s="3" t="s">
        <v>45</v>
      </c>
      <c r="I22" s="3" t="s">
        <v>48</v>
      </c>
      <c r="J22" s="3">
        <v>24</v>
      </c>
      <c r="K22" s="4">
        <v>43479</v>
      </c>
      <c r="L22" s="4">
        <v>43496</v>
      </c>
      <c r="M22" s="5">
        <f t="shared" si="0"/>
        <v>2.4285714285714284</v>
      </c>
      <c r="N22" s="3"/>
      <c r="O22" s="3" t="s">
        <v>25</v>
      </c>
    </row>
    <row r="23" spans="1:15" ht="120.75" thickBot="1" x14ac:dyDescent="0.3">
      <c r="A23" s="1">
        <v>13</v>
      </c>
      <c r="B23" s="2" t="s">
        <v>39</v>
      </c>
      <c r="C23" s="3" t="s">
        <v>26</v>
      </c>
      <c r="D23" s="3">
        <v>3</v>
      </c>
      <c r="E23" s="3" t="s">
        <v>44</v>
      </c>
      <c r="F23" s="3" t="s">
        <v>78</v>
      </c>
      <c r="G23" s="3" t="s">
        <v>90</v>
      </c>
      <c r="H23" s="3" t="s">
        <v>46</v>
      </c>
      <c r="I23" s="3" t="s">
        <v>49</v>
      </c>
      <c r="J23" s="3">
        <v>48</v>
      </c>
      <c r="K23" s="4">
        <v>43497</v>
      </c>
      <c r="L23" s="4">
        <v>43687</v>
      </c>
      <c r="M23" s="5">
        <f t="shared" si="0"/>
        <v>27.142857142857142</v>
      </c>
      <c r="N23" s="3"/>
      <c r="O23" s="3" t="s">
        <v>25</v>
      </c>
    </row>
    <row r="24" spans="1:15" ht="120.75" thickBot="1" x14ac:dyDescent="0.3">
      <c r="A24" s="1">
        <v>14</v>
      </c>
      <c r="B24" s="2" t="s">
        <v>40</v>
      </c>
      <c r="C24" s="3" t="s">
        <v>26</v>
      </c>
      <c r="D24" s="3">
        <v>3</v>
      </c>
      <c r="E24" s="3" t="s">
        <v>44</v>
      </c>
      <c r="F24" s="3" t="s">
        <v>78</v>
      </c>
      <c r="G24" s="3" t="s">
        <v>90</v>
      </c>
      <c r="H24" s="3" t="s">
        <v>54</v>
      </c>
      <c r="I24" s="3" t="s">
        <v>50</v>
      </c>
      <c r="J24" s="3">
        <v>1</v>
      </c>
      <c r="K24" s="4">
        <v>43479</v>
      </c>
      <c r="L24" s="4">
        <v>43496</v>
      </c>
      <c r="M24" s="5">
        <f t="shared" si="0"/>
        <v>2.4285714285714284</v>
      </c>
      <c r="N24" s="3"/>
      <c r="O24" s="3" t="s">
        <v>25</v>
      </c>
    </row>
    <row r="25" spans="1:15" ht="120.75" thickBot="1" x14ac:dyDescent="0.3">
      <c r="A25" s="1">
        <v>15</v>
      </c>
      <c r="B25" s="2" t="s">
        <v>41</v>
      </c>
      <c r="C25" s="3" t="s">
        <v>26</v>
      </c>
      <c r="D25" s="3">
        <v>3</v>
      </c>
      <c r="E25" s="3" t="s">
        <v>44</v>
      </c>
      <c r="F25" s="3" t="s">
        <v>78</v>
      </c>
      <c r="G25" s="3" t="s">
        <v>90</v>
      </c>
      <c r="H25" s="3" t="s">
        <v>55</v>
      </c>
      <c r="I25" s="3" t="s">
        <v>51</v>
      </c>
      <c r="J25" s="3">
        <v>24</v>
      </c>
      <c r="K25" s="4">
        <v>43497</v>
      </c>
      <c r="L25" s="4">
        <v>43524</v>
      </c>
      <c r="M25" s="5">
        <f t="shared" si="0"/>
        <v>3.8571428571428572</v>
      </c>
      <c r="N25" s="3"/>
      <c r="O25" s="3" t="s">
        <v>25</v>
      </c>
    </row>
    <row r="26" spans="1:15" ht="120.75" thickBot="1" x14ac:dyDescent="0.3">
      <c r="A26" s="1">
        <v>16</v>
      </c>
      <c r="B26" s="2" t="s">
        <v>42</v>
      </c>
      <c r="C26" s="3" t="s">
        <v>26</v>
      </c>
      <c r="D26" s="3">
        <v>3</v>
      </c>
      <c r="E26" s="3" t="s">
        <v>44</v>
      </c>
      <c r="F26" s="3" t="s">
        <v>78</v>
      </c>
      <c r="G26" s="3" t="s">
        <v>91</v>
      </c>
      <c r="H26" s="3" t="s">
        <v>87</v>
      </c>
      <c r="I26" s="3" t="s">
        <v>52</v>
      </c>
      <c r="J26" s="3">
        <v>1</v>
      </c>
      <c r="K26" s="4">
        <v>43479</v>
      </c>
      <c r="L26" s="4">
        <v>43496</v>
      </c>
      <c r="M26" s="5">
        <f t="shared" si="0"/>
        <v>2.4285714285714284</v>
      </c>
      <c r="N26" s="3"/>
      <c r="O26" s="3" t="s">
        <v>25</v>
      </c>
    </row>
    <row r="27" spans="1:15" ht="120.75" thickBot="1" x14ac:dyDescent="0.3">
      <c r="A27" s="1">
        <v>17</v>
      </c>
      <c r="B27" s="2" t="s">
        <v>43</v>
      </c>
      <c r="C27" s="3" t="s">
        <v>26</v>
      </c>
      <c r="D27" s="3">
        <v>3</v>
      </c>
      <c r="E27" s="3" t="s">
        <v>44</v>
      </c>
      <c r="F27" s="3" t="s">
        <v>78</v>
      </c>
      <c r="G27" s="3" t="s">
        <v>91</v>
      </c>
      <c r="H27" s="3" t="s">
        <v>47</v>
      </c>
      <c r="I27" s="3" t="s">
        <v>53</v>
      </c>
      <c r="J27" s="3">
        <v>3</v>
      </c>
      <c r="K27" s="4">
        <v>43497</v>
      </c>
      <c r="L27" s="4">
        <v>43676</v>
      </c>
      <c r="M27" s="5">
        <f t="shared" si="0"/>
        <v>25.571428571428573</v>
      </c>
      <c r="N27" s="3"/>
      <c r="O27" s="3" t="s">
        <v>25</v>
      </c>
    </row>
    <row r="350996" spans="1:1" ht="90" x14ac:dyDescent="0.25">
      <c r="A350996" s="2" t="s">
        <v>26</v>
      </c>
    </row>
    <row r="350997" spans="1:1" ht="135" x14ac:dyDescent="0.25">
      <c r="A350997" s="2" t="s">
        <v>27</v>
      </c>
    </row>
  </sheetData>
  <mergeCells count="3">
    <mergeCell ref="B8:O8"/>
    <mergeCell ref="D1:G1"/>
    <mergeCell ref="D2:G2"/>
  </mergeCells>
  <dataValidations xWindow="1086" yWindow="239"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27">
      <formula1>$A$350995:$A$350997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27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2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2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2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2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2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27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43a57edb-3eb5-4e78-b956-2ed8ea92d826">PM - Contraloría General de la República - 2018</Descripci_x00f3_n>
    <_dlc_DocId xmlns="6e2a57a2-9d48-4009-82e5-3fe89fb6c543">3CFCSSYJ6V66-30-974</_dlc_DocId>
    <_dlc_DocIdUrl xmlns="6e2a57a2-9d48-4009-82e5-3fe89fb6c543">
      <Url>http://www.reincorporacion.gov.co/es/agencia/_layouts/15/DocIdRedir.aspx?ID=3CFCSSYJ6V66-30-974</Url>
      <Description>3CFCSSYJ6V66-30-974</Description>
    </_dlc_DocIdUrl>
    <A_x00f1_o xmlns="43a57edb-3eb5-4e78-b956-2ed8ea92d826" xsi:nil="true"/>
    <Fecha_x0020_de_x0020_prublicacion xmlns="43a57edb-3eb5-4e78-b956-2ed8ea92d826" xsi:nil="true"/>
    <Tipo_x0020_de_x0020_informe xmlns="43a57edb-3eb5-4e78-b956-2ed8ea92d826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FF66EAA82A1C4288B17C4F09C1058D" ma:contentTypeVersion="7" ma:contentTypeDescription="Crear nuevo documento." ma:contentTypeScope="" ma:versionID="657821c16f8c6f26d241260e559eb565">
  <xsd:schema xmlns:xsd="http://www.w3.org/2001/XMLSchema" xmlns:xs="http://www.w3.org/2001/XMLSchema" xmlns:p="http://schemas.microsoft.com/office/2006/metadata/properties" xmlns:ns2="43a57edb-3eb5-4e78-b956-2ed8ea92d826" xmlns:ns3="6e2a57a2-9d48-4009-82e5-3fe89fb6c543" targetNamespace="http://schemas.microsoft.com/office/2006/metadata/properties" ma:root="true" ma:fieldsID="bbcbaec9b76350aee0669f3821db691c" ns2:_="" ns3:_="">
    <xsd:import namespace="43a57edb-3eb5-4e78-b956-2ed8ea92d826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2:Fecha_x0020_de_x0020_prublicacion" minOccurs="0"/>
                <xsd:element ref="ns2:A_x00f1_o" minOccurs="0"/>
                <xsd:element ref="ns2:Tipo_x0020_de_x0020_infor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57edb-3eb5-4e78-b956-2ed8ea92d826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echa_x0020_de_x0020_prublicacion" ma:index="13" nillable="true" ma:displayName="Fecha de publicación" ma:description="Campo creado con el fin de ajustar documentos a sus respectivas bibliotecas" ma:format="DateOnly" ma:internalName="Fecha_x0020_de_x0020_prublicacion">
      <xsd:simpleType>
        <xsd:restriction base="dms:DateTime"/>
      </xsd:simpleType>
    </xsd:element>
    <xsd:element name="A_x00f1_o" ma:index="14" nillable="true" ma:displayName="Año" ma:internalName="A_x00f1_o">
      <xsd:simpleType>
        <xsd:restriction base="dms:Text">
          <xsd:maxLength value="4"/>
        </xsd:restriction>
      </xsd:simpleType>
    </xsd:element>
    <xsd:element name="Tipo_x0020_de_x0020_informe" ma:index="15" nillable="true" ma:displayName="Tipo de informe" ma:format="Dropdown" ma:internalName="Tipo_x0020_de_x0020_informe">
      <xsd:simpleType>
        <xsd:restriction base="dms:Choice">
          <xsd:enumeration value="Informes de Seguimiento"/>
          <xsd:enumeration value="Informes de Le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9CD57-5DC8-4A92-854C-6C20B6729C45}"/>
</file>

<file path=customXml/itemProps2.xml><?xml version="1.0" encoding="utf-8"?>
<ds:datastoreItem xmlns:ds="http://schemas.openxmlformats.org/officeDocument/2006/customXml" ds:itemID="{B7C491D2-5E47-4AD5-8CDD-45602CE7CA76}"/>
</file>

<file path=customXml/itemProps3.xml><?xml version="1.0" encoding="utf-8"?>
<ds:datastoreItem xmlns:ds="http://schemas.openxmlformats.org/officeDocument/2006/customXml" ds:itemID="{0A9DE7F0-8E16-4F4A-8C6E-7C9D58CD5AA4}"/>
</file>

<file path=customXml/itemProps4.xml><?xml version="1.0" encoding="utf-8"?>
<ds:datastoreItem xmlns:ds="http://schemas.openxmlformats.org/officeDocument/2006/customXml" ds:itemID="{A0349A56-A8EE-4CC9-A007-80878B0CB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- Contraloría General de la República - 2018</dc:title>
  <dc:creator>Apache POI</dc:creator>
  <cp:lastModifiedBy>Silvana Lorena Chaves Patino</cp:lastModifiedBy>
  <dcterms:created xsi:type="dcterms:W3CDTF">2018-12-18T15:07:48Z</dcterms:created>
  <dcterms:modified xsi:type="dcterms:W3CDTF">2018-12-19T20:59:12Z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0x010100CAFF66EAA82A1C4288B17C4F09C1058D</vt:lpwstr>
  </property>
  <property fmtid="{D5CDD505-2E9C-101B-9397-08002B2CF9AE}" pid="3" name="_dlc_DocIdItemGuid">
    <vt:lpwstr>b08b3ae4-b031-481c-87f2-044bf8860f8b</vt:lpwstr>
  </property>
</Properties>
</file>