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ianportillo\Downloads\"/>
    </mc:Choice>
  </mc:AlternateContent>
  <xr:revisionPtr revIDLastSave="0" documentId="13_ncr:1_{925D8F0A-4D5D-4C5A-B095-8BDCB26190F4}" xr6:coauthVersionLast="47" xr6:coauthVersionMax="47" xr10:uidLastSave="{00000000-0000-0000-0000-000000000000}"/>
  <bookViews>
    <workbookView xWindow="-120" yWindow="-120" windowWidth="20730" windowHeight="11040" activeTab="6" xr2:uid="{00000000-000D-0000-FFFF-FFFF00000000}"/>
  </bookViews>
  <sheets>
    <sheet name="V1" sheetId="1" r:id="rId1"/>
    <sheet name="V2" sheetId="4" r:id="rId2"/>
    <sheet name="V3" sheetId="6" r:id="rId3"/>
    <sheet name="V4" sheetId="7" r:id="rId4"/>
    <sheet name="V5" sheetId="8" r:id="rId5"/>
    <sheet name="V6" sheetId="9" r:id="rId6"/>
    <sheet name="V7" sheetId="10" r:id="rId7"/>
  </sheets>
  <definedNames>
    <definedName name="_xlnm._FilterDatabase" localSheetId="0" hidden="1">'V1'!$A$6:$K$30</definedName>
    <definedName name="_xlnm._FilterDatabase" localSheetId="1" hidden="1">'V2'!$A$6:$L$29</definedName>
    <definedName name="_xlnm._FilterDatabase" localSheetId="2" hidden="1">'V3'!$A$6:$L$31</definedName>
    <definedName name="_xlnm._FilterDatabase" localSheetId="3" hidden="1">'V4'!$A$6:$L$30</definedName>
    <definedName name="_xlnm._FilterDatabase" localSheetId="4" hidden="1">'V5'!$A$6:$K$34</definedName>
    <definedName name="_xlnm._FilterDatabase" localSheetId="5" hidden="1">'V6'!$A$6:$K$34</definedName>
    <definedName name="_xlnm._FilterDatabase" localSheetId="6" hidden="1">'V7'!$A$6:$K$34</definedName>
    <definedName name="_xlnm.Print_Titles" localSheetId="0">'V1'!$1:$6</definedName>
    <definedName name="_xlnm.Print_Titles" localSheetId="1">'V2'!$1:$6</definedName>
    <definedName name="_xlnm.Print_Titles" localSheetId="2">'V3'!$1:$6</definedName>
    <definedName name="_xlnm.Print_Titles" localSheetId="3">'V4'!$1:$6</definedName>
    <definedName name="_xlnm.Print_Titles" localSheetId="4">'V5'!$1:$6</definedName>
    <definedName name="_xlnm.Print_Titles" localSheetId="5">'V6'!$1:$6</definedName>
    <definedName name="_xlnm.Print_Titles" localSheetId="6">'V7'!$1:$6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G14" i="1"/>
</calcChain>
</file>

<file path=xl/sharedStrings.xml><?xml version="1.0" encoding="utf-8"?>
<sst xmlns="http://schemas.openxmlformats.org/spreadsheetml/2006/main" count="946" uniqueCount="229">
  <si>
    <t>OBJETIVO ESTRATÉGICO</t>
  </si>
  <si>
    <t xml:space="preserve">DIMENSIONES MIPG </t>
  </si>
  <si>
    <t>INDICADORES</t>
  </si>
  <si>
    <t>DEPENDENCIA RESPONSABLE</t>
  </si>
  <si>
    <t>UNIDAD DE MEDIDA</t>
  </si>
  <si>
    <t>Metas</t>
  </si>
  <si>
    <t xml:space="preserve">Cuatrienio </t>
  </si>
  <si>
    <t>Número</t>
  </si>
  <si>
    <t>Evaluación de resultados</t>
  </si>
  <si>
    <t>Talento Humano</t>
  </si>
  <si>
    <t>80% - 100%</t>
  </si>
  <si>
    <t>Versión 1</t>
  </si>
  <si>
    <t>PLAN ESTRATÉGICO 2023-2026</t>
  </si>
  <si>
    <t>PRODUCTOS</t>
  </si>
  <si>
    <t>Desarrollar procesos institucionales e impulsar iniciativas comunitarias que favorezcan la convivencia, la reconciliación, la reconstrucción del tejido social y la prevención de la estigmatización.</t>
  </si>
  <si>
    <t xml:space="preserve">Intervenciones comunitarias para la promoción de la convivencia y la reconciliación en los territorios </t>
  </si>
  <si>
    <t>(%) Entornos protectores para la prevención del reclutamiento en ejecución.</t>
  </si>
  <si>
    <t>Relaciones estratégicas con academia y centros de pensamiento para la gestión del conocimiento</t>
  </si>
  <si>
    <t>(%) Investigaciones y/o estudios pertinentes que generan ajustes, cambios o complementos a las rutas de atención y/o a la estructura o estrategia de la Agencia.</t>
  </si>
  <si>
    <t>(No) Alianzas conformadas con la academia y centros de pensamiento orientadas a realizar investigaciones o estudios sobre los procesos misionales enfocados en rutas de atención o programas y/o procesos de apoyo de la ARN</t>
  </si>
  <si>
    <t>Operaciones de planeación, gestión y evaluación acordes al contexto territorial</t>
  </si>
  <si>
    <t>(%) Plan de Gestión Ambiental implementado</t>
  </si>
  <si>
    <t>(%) PETI implementado</t>
  </si>
  <si>
    <t xml:space="preserve">(%) Plan de Participación Ciudadana de la ARN implementado </t>
  </si>
  <si>
    <t>(%) Rediseño organizacional implementado</t>
  </si>
  <si>
    <t xml:space="preserve">Gerencia oportuna de la información y las comunicaciones institucionales </t>
  </si>
  <si>
    <t xml:space="preserve">(%) Plan Estratégico de Comunicaciones implementado </t>
  </si>
  <si>
    <t xml:space="preserve">(%) Plan Institucional de Archivos (PINAR) implementado </t>
  </si>
  <si>
    <t xml:space="preserve">(%) Nivel de avance en el fortalecimiento del Sistema de Información sobre el proceso de atención de la población participante </t>
  </si>
  <si>
    <t>(%) Estrategia de gestión del conocimiento implementada</t>
  </si>
  <si>
    <t>(%) Plan Estratégico de Talento Humano implementado</t>
  </si>
  <si>
    <t>Gestión oportuna del riesgo interno a través de acciones de planes de mejoramiento.</t>
  </si>
  <si>
    <t>(%) Acciones correctivas o de mejora cerradas y eficaces</t>
  </si>
  <si>
    <t>Control interno</t>
  </si>
  <si>
    <t>Gestión del conocimiento</t>
  </si>
  <si>
    <t>Información y comunicación</t>
  </si>
  <si>
    <t>Gestión con valores para resultados</t>
  </si>
  <si>
    <t>Porcentaje</t>
  </si>
  <si>
    <t>100%
Etapa diseño</t>
  </si>
  <si>
    <t>100%
Implementación</t>
  </si>
  <si>
    <t>100%
Implementación y seguimiento</t>
  </si>
  <si>
    <t>Nivel de avance de la implementación del Modelo Integrado de Planeación y Gestión - MIPG</t>
  </si>
  <si>
    <t>88% - 100%</t>
  </si>
  <si>
    <t xml:space="preserve"> Gestionar la corresponsabilidad de instancias y grupos de interés para el fortalecimiento de los procesos de la ARN del nivel central y territorial</t>
  </si>
  <si>
    <t>Programas de reintegración, reincorporación, reinserción y de tránsito a la vida civil diseñados y en proceso de implementación.</t>
  </si>
  <si>
    <t>Diseñar e implementar las políticas y programas para la población participante, su grupo familiar o redes de apoyo, con base en sus necesidades y orientados a la garantía de sus derechos y la vida digna.</t>
  </si>
  <si>
    <t xml:space="preserve">Subdirección Territorial </t>
  </si>
  <si>
    <t xml:space="preserve">Subdirección Seguimiento </t>
  </si>
  <si>
    <t>Dirección Programática</t>
  </si>
  <si>
    <t>Dirección Programática/Equipo Comunidades</t>
  </si>
  <si>
    <t>Dirección General / Grupo de Corresponsabilidad</t>
  </si>
  <si>
    <t>Subdirección Financiera</t>
  </si>
  <si>
    <t xml:space="preserve">Subdirección Administrativa </t>
  </si>
  <si>
    <t>Oficina Asesora de Planeación</t>
  </si>
  <si>
    <t>Grupo de Atención al Ciudadano</t>
  </si>
  <si>
    <t>Oficina Asesora de Comunicaciones</t>
  </si>
  <si>
    <t xml:space="preserve">Grupo de Control Interno de Gestión  </t>
  </si>
  <si>
    <t xml:space="preserve">Unidad Técnica de Reincorporación </t>
  </si>
  <si>
    <t>(No) Proyectos de cooperación internacional gestionados para los programas de atención y acompañamiento</t>
  </si>
  <si>
    <t>(No) Iniciativas implementadas con actores privados para fortalecer los procesos de transición a la vida civil de la población.</t>
  </si>
  <si>
    <t>(%) Avance en el diseño, operativización y socialización de la herramienta para la medición del avance de la población en los procesos implementados por la ARN</t>
  </si>
  <si>
    <t>(%) Personas en proceso atendidas y acompañadas.</t>
  </si>
  <si>
    <t>Personas que finalizan su proceso por las modalidades de culminación o terminación</t>
  </si>
  <si>
    <t>20% 
Fase I</t>
  </si>
  <si>
    <t>20% 
(10% Fase II + 10% Fase III)</t>
  </si>
  <si>
    <t>30% 
Fase III</t>
  </si>
  <si>
    <t>30% 
(10%
Fase III + 20% Fase IV)</t>
  </si>
  <si>
    <t>(%) Procesos comunitarios para la promoción de la convivencia y la reconciliación en ejecución.</t>
  </si>
  <si>
    <t xml:space="preserve">(%) procesos  dirigidos al fortalecimiento de capacidades y liderazgos de las mujeres en ejecución </t>
  </si>
  <si>
    <t>Oficina de Tecnologías de La Información</t>
  </si>
  <si>
    <t>Alianzas estratégicas con cooperación internacional, privados y sector público, y acciones de corresponsabilidad con participantes</t>
  </si>
  <si>
    <t>(%)  Porcentaje de avance en el diseño e implementación del Programa de Reincorporación Integral*</t>
  </si>
  <si>
    <t>(%) Avance de las obligaciones presupuestales**</t>
  </si>
  <si>
    <r>
      <t>Elaborado por: Oficina Asesora de Planeación
Aprobado por: Comité Directivo 25 de enero de 2023</t>
    </r>
    <r>
      <rPr>
        <sz val="9"/>
        <color rgb="FFFF0000"/>
        <rFont val="Montserrat"/>
      </rPr>
      <t xml:space="preserve">
</t>
    </r>
    <r>
      <rPr>
        <sz val="9"/>
        <rFont val="Montserrat"/>
      </rPr>
      <t>Fuente: Dependencias responsables de ejecución del Plan Estratégico Institucional</t>
    </r>
  </si>
  <si>
    <t>Talento humano y cultura organizacional orientada al aprendizaje (gestión del cambio) cuidado y reconciliación  con enfoques diferencial y de género en la gestión de la entidad</t>
  </si>
  <si>
    <t>Fecha Elaboración: 
25-01-2023
Fecha de Actualización: 
No aplica</t>
  </si>
  <si>
    <t>Adecuar y sostener los procesos institucionales para el desarrollo de la misión y el cumplimiento de la visión de la entidad.</t>
  </si>
  <si>
    <t>EJES TEMÁTICOS</t>
  </si>
  <si>
    <t>OBJETIVO ESTRATÉGICO 2 Desarrollar procesos institucionales e impulsar iniciativas comunitarias que favorezcan la convivencia, la reconciliación, la reconstrucción del tejido social y la prevención de la estigmatización.</t>
  </si>
  <si>
    <t>OBJETIVO ESTRATÉGICO 3 Gestionar la corresponsabilidad de instancias y grupos de interés para el fortalecimiento de los procesos de la ARN del nivel central y territorial</t>
  </si>
  <si>
    <t>OBJETIVO ESTRATÉGICO 4 Adecuar y sostener los procesos institucionales para el desarrollo de la misión y el cumplimiento de la visión de la entidad.</t>
  </si>
  <si>
    <t>5. Convergencia Regional - ODS 1. Fin de la pobreza; 8. Trabajo decente y crecimiento económico; 10. Reducción de las desigualdades; 16. Paz, justicia e instituciones sólidas</t>
  </si>
  <si>
    <t>5. Convergencia Regional - ODS 3. Salud y Bienestar; 5. Igualdad de genero; 10. Reducción de la desigualdad;11. Ciudades y comunidades sostenibles;16. Paz, justicia e instituciones sólidas</t>
  </si>
  <si>
    <t>5. Convergencia Regional - ODS 9. Industria, innovación e infraestructura; 16. Paz, justicia e instituciones sólidas; 17. Alianzas para lograr los objetivos</t>
  </si>
  <si>
    <t>4. Internacionalización, transformación productiva para la vida y acción climática - ODS 13. Acción por el clima</t>
  </si>
  <si>
    <t>5. Convergencia Regional - ODS 3. Salud y Bienestar; 16. Paz, justicia e instituciones sólidas</t>
  </si>
  <si>
    <t>Procesos comunitarios fortalecidos para la promoción de la convivencia, la reconciliación y la reconstrucción del tejido social en los territorios</t>
  </si>
  <si>
    <t>Gerencia oportuna de la información y las comunicaciones institucionales</t>
  </si>
  <si>
    <t>Gestión oportuna del riesgo interno</t>
  </si>
  <si>
    <t>Talento humano y cultura organizacional orientada al aprendizaje (gestión del cambio), cuidado y reconciliación con enfoques diferencial y de género en la gestión de la entidad</t>
  </si>
  <si>
    <t>Gestión con Valores para Resultados</t>
  </si>
  <si>
    <t>Número de Iniciativas implementadas con actores privados para fortalecer los procesos de transición a la vida civil de la población 2023 - 2026</t>
  </si>
  <si>
    <t>Número de Proyectos de cooperación internacional aprobados para los programas de atención y acompañamiento 2023 - 2026</t>
  </si>
  <si>
    <t>(No) Alianzas conformadas con la academia y centros de pensamiento orientadas a realizar investigaciones o estudios sobre los procesos misionales enfocados en rutas de atención o programas y/o procesos de apoyo de la ARN 2023 - 2026</t>
  </si>
  <si>
    <t>Nivel de Avance en el fortalecimiento del Sistema información SIRR 2022-2026</t>
  </si>
  <si>
    <t xml:space="preserve">Subdirección de Seguimiento  </t>
  </si>
  <si>
    <t xml:space="preserve">Subdirección Territorial  </t>
  </si>
  <si>
    <t xml:space="preserve">Dirección Programática de Reintegración  </t>
  </si>
  <si>
    <t xml:space="preserve">Grupo de Corresponsabilidad  </t>
  </si>
  <si>
    <t xml:space="preserve">Oficina Asesora de Planeación  </t>
  </si>
  <si>
    <t xml:space="preserve">Subdirección Administrativa  </t>
  </si>
  <si>
    <t xml:space="preserve">Oficina Asesora de Comunicaciones  </t>
  </si>
  <si>
    <t xml:space="preserve">Grupo de Gestion Documental  </t>
  </si>
  <si>
    <t xml:space="preserve">Subdirección Financiera  </t>
  </si>
  <si>
    <t xml:space="preserve">Grupo de Atención al Ciudadano  </t>
  </si>
  <si>
    <t xml:space="preserve">Oficina de Tecnologías de la Información  </t>
  </si>
  <si>
    <t xml:space="preserve">Talento Humano  </t>
  </si>
  <si>
    <t xml:space="preserve"> Gestión con valores para resultados</t>
  </si>
  <si>
    <t xml:space="preserve"> Gestión del conocimiento</t>
  </si>
  <si>
    <t xml:space="preserve"> Información y comunicación</t>
  </si>
  <si>
    <t xml:space="preserve"> Control interno</t>
  </si>
  <si>
    <t xml:space="preserve"> Evaluación de Resultados</t>
  </si>
  <si>
    <t xml:space="preserve"> Talento Humano</t>
  </si>
  <si>
    <t>Min.: 85%  Est.: 85% Máx.: 100%</t>
  </si>
  <si>
    <t>73.53%</t>
  </si>
  <si>
    <t>Min.: 95%  Est.: 95% Máx.: 100%</t>
  </si>
  <si>
    <t>Min.: 0%  Est.: 0% Máx.: 100%</t>
  </si>
  <si>
    <t>Min.: 88%  Est.: 88% Máx.: 100%</t>
  </si>
  <si>
    <t>No Aplica</t>
  </si>
  <si>
    <t xml:space="preserve">(%) Avance en la implementación de la herramienta para la medición del avance de la población en los procesos implementados por la ARN </t>
  </si>
  <si>
    <t xml:space="preserve">(%) Personas en proceso atendidas y acompañadas </t>
  </si>
  <si>
    <t xml:space="preserve">(%) Porcentaje de avance en la implementación del programa de Reincorporación Integral </t>
  </si>
  <si>
    <t xml:space="preserve">(No) Personas que finalizan su proceso por la modalidad de culminación </t>
  </si>
  <si>
    <t xml:space="preserve">(%) Avance en la implementación de la estrategia de prevención temprana y superación de la estigmatización </t>
  </si>
  <si>
    <t xml:space="preserve">(%) Procesos comunitarios para la promoción de la convivencia y la reconciliación en ejecución </t>
  </si>
  <si>
    <t xml:space="preserve">(%) Procesos de fortalecimiento de capacidades y liderazgos de las mujeres ejecutados </t>
  </si>
  <si>
    <t xml:space="preserve">(%) Plan Institucional de Gestión Ambiental implementado </t>
  </si>
  <si>
    <t xml:space="preserve">(%) Estrategia de gestión del conocimiento implementada </t>
  </si>
  <si>
    <t xml:space="preserve">(%) Acciones correctivas o de mejora cerradas y eficaces </t>
  </si>
  <si>
    <t xml:space="preserve">(%) Plan de Participación Ciudadana de la ARN implementado  </t>
  </si>
  <si>
    <t xml:space="preserve">Nivel de avance en la implementación del Plan Estratégico de Tecnologias de la Información y Comunicaciones PETI </t>
  </si>
  <si>
    <t xml:space="preserve">Nivel de avance de la implementación del Modelo Integrado de Planeación y Gestión - MIPG  </t>
  </si>
  <si>
    <t xml:space="preserve">(%) Rediseño institucional implementado  </t>
  </si>
  <si>
    <t xml:space="preserve">(%) Plan Estratégico de Talento Humano implementado </t>
  </si>
  <si>
    <t>Versión 2</t>
  </si>
  <si>
    <t>Fecha Elaboración: 
25-01-2023
Fecha de Actualización: 
23-03-2023</t>
  </si>
  <si>
    <r>
      <t>Elaborado por: Oficina Asesora de Planeación
Aprobado por: Comité Institucional de Gestión y Desempeño 23 de marzo de 2023</t>
    </r>
    <r>
      <rPr>
        <sz val="9"/>
        <color rgb="FFFF0000"/>
        <rFont val="Montserrat"/>
      </rPr>
      <t xml:space="preserve">
</t>
    </r>
    <r>
      <rPr>
        <sz val="9"/>
        <rFont val="Montserrat"/>
      </rPr>
      <t>Fuente: Dependencias responsables de ejecución del Plan Estratégico Institucional</t>
    </r>
  </si>
  <si>
    <t>*Depende del acuerdo de desempeño para cada vigencia</t>
  </si>
  <si>
    <t>(%) Avance de las obligaciones presupuestales*</t>
  </si>
  <si>
    <t>(%) Nivel de avance en la implementación del Sistema de Gestión Ambiental - SGA y Plan Institucional de Gestión Ambiental - PIGA</t>
  </si>
  <si>
    <t>Nivel de Avance en el fortalecimiento del Sistema información SIRR</t>
  </si>
  <si>
    <t>Secretaría General</t>
  </si>
  <si>
    <t>Versión 3</t>
  </si>
  <si>
    <t>(%) Nivel de cumplimiento del Plan anual de auditorias</t>
  </si>
  <si>
    <t>(%) Iniciativas implementadas con actores privados para fortalecer los procesos de transición a la vida civil de la población 2023 - 2026</t>
  </si>
  <si>
    <t>(%) Proyectos de cooperación internacional aprobados para los programas de atención y acompañamiento</t>
  </si>
  <si>
    <t>Fecha Elaboración: 
25-01-2023
Fecha de Actualización: 
30-01-2024</t>
  </si>
  <si>
    <r>
      <t>Elaborado por: Oficina Asesora de Planeación
Revisado por: Comité Institucional de Gestión y Desempeño 30 de enero de 2024</t>
    </r>
    <r>
      <rPr>
        <sz val="9"/>
        <color rgb="FFFF0000"/>
        <rFont val="Montserrat"/>
      </rPr>
      <t xml:space="preserve">
</t>
    </r>
    <r>
      <rPr>
        <sz val="9"/>
        <rFont val="Montserrat"/>
      </rPr>
      <t>Fuente: Dependencias responsables de ejecución del Plan Estratégico Institucional</t>
    </r>
  </si>
  <si>
    <t>(%) Porcentaje de avance en la implementación del programa de Reincorporación Integral*</t>
  </si>
  <si>
    <t>(%) Procesos institucionales que favorezcan la prevención del reclutamiento y violencia a jóvenes</t>
  </si>
  <si>
    <t>No aplica</t>
  </si>
  <si>
    <t>Versión 4</t>
  </si>
  <si>
    <t>Fecha Elaboración: 
25-01-2023
Fecha de Actualización: 
29-11-2024</t>
  </si>
  <si>
    <t>*La meta corresponde a la implementación del programa, el 30% aprobado en el PND corresponde a los beneficiarios del programa                                 
**Depende del acuerdo de desempeño para cada vigencia</t>
  </si>
  <si>
    <t>*Depende del Plan Nacional de Desarrollo 2022-2026                     
**Depende del acuerdo de desempeño para cada vigencia</t>
  </si>
  <si>
    <t>*La meta corresponde a la implementación del programa, el 30% aprobado en el PND corresponde a los beneficiarios del programa                      
**Depende del acuerdo de desempeño para cada vigencia</t>
  </si>
  <si>
    <t>Dirección Programática de Reintegración</t>
  </si>
  <si>
    <t>(%) Avance en la implementación de la estrategia de prevención temprana y superación de la estigmatización 2025-2026</t>
  </si>
  <si>
    <t>Grupo de Control Interno de Gestión</t>
  </si>
  <si>
    <t>Dirección General</t>
  </si>
  <si>
    <t>(%) Avance en el diseño y la implementación de las herramientas para la medición del progreso de la población en los programas implementados por la ARN</t>
  </si>
  <si>
    <t>(%) Avance en la implementación de la estrategia de prevención temprana y superación de la estigmatización 2023-2024</t>
  </si>
  <si>
    <t>87.35%</t>
  </si>
  <si>
    <t>78.44%</t>
  </si>
  <si>
    <t>73.37%</t>
  </si>
  <si>
    <t>95% - 100%</t>
  </si>
  <si>
    <t xml:space="preserve">(#) Personas que finalizan su proceso por la modalidad de culminación </t>
  </si>
  <si>
    <t>(#) Iniciativas implementadas con actores privados para fortalecer los procesos de transición a la vida civil de la población</t>
  </si>
  <si>
    <t>(#) Proyectos de cooperación internacional aprobados para los programas de atención y acompañamiento</t>
  </si>
  <si>
    <t>(#) Alianzas conformadas con la academia y centros de pensamiento orientadas a realizar investigaciones o estudios sobre los procesos misionales enfocados en rutas de atención o programas y/o procesos de apoyo de la ARN</t>
  </si>
  <si>
    <t>Versión 5</t>
  </si>
  <si>
    <t>Fecha Elaboración: 
25-01-2023
Fecha de Actualización: 
29-01-2025</t>
  </si>
  <si>
    <t>(%) Personas en proceso atendidas y acompañadas</t>
  </si>
  <si>
    <t xml:space="preserve">(%) Avance en la implementación del programa de Reincorporación Integral </t>
  </si>
  <si>
    <t>(#) Mujeres fortalecidas en capacidades y liderazgos</t>
  </si>
  <si>
    <t xml:space="preserve">Subdirección de Seguimiento </t>
  </si>
  <si>
    <t>(#) Relaciones estratégicas conformadas en torno a la generación, apropiación, aseguramiento y transferencia de conocimiento clave para el quehacer de la ARN.</t>
  </si>
  <si>
    <t>(%) Nivel de cumplimiento del Plan anual de auditorías</t>
  </si>
  <si>
    <t xml:space="preserve">Nivel de avance en la implementación del Plan Estratégico de Tecnologías de la Información y Comunicaciones PETI </t>
  </si>
  <si>
    <t>85%-100%</t>
  </si>
  <si>
    <t>Nivel de avance en la implementación del Plan de Acción de la Política Institucional de Mujeres y Equidad de Género - Policarpa</t>
  </si>
  <si>
    <t>50%-100%</t>
  </si>
  <si>
    <t>4. Internalización, transformación productiva para la vida y acción climática - ODS 13. Acción por el clima</t>
  </si>
  <si>
    <t>Elaborado por: Oficina Asesora de Planeación
Aprobado por: Comité Institucional de Gestión y Desempeño 29 de enero de 2025
Fuente: Dependencias responsables de ejecución del Plan Estratégico Institucional</t>
  </si>
  <si>
    <t>OBJETIVO ESTRATÉGICO 1 Diseñar e implementar las políticas y programas para la reinserción, reintegración y reincorporación de los excombatientes de grupos armados legales, organizados o de los comparecientes de la fuerza pública</t>
  </si>
  <si>
    <t>Versión 6</t>
  </si>
  <si>
    <t>Fecha Elaboración: 
25-01-2023
Fecha de Actualización: 
16-05-2025</t>
  </si>
  <si>
    <t>1. Diseñar e implementar las políticas y programas para la reinserción, reintegración y reincorporación de los excombatientes de grupos armados legales, organizados o de los comparecientes de la fuerza pública</t>
  </si>
  <si>
    <t>2. Desarrollar procesos institucionales e impulsar iniciativas comunitarias que favorezcan la convivencia, la reconciliación, la reconstrucción del tejido social y la prevención de la estigmatización.</t>
  </si>
  <si>
    <t>3. Gestionar la corresponsabilidad de instancias y grupos de interés para el fortalecimiento de los procesos de la ARN del nivel central y territorial</t>
  </si>
  <si>
    <t>4. Adecuar y sostener los procesos institucionales para el desarrollo de la misión y el cumplimiento de la visión de la entidad.</t>
  </si>
  <si>
    <t xml:space="preserve">Unidad Técnica de Reincorporación  </t>
  </si>
  <si>
    <t xml:space="preserve">Subdirección Administrativa   </t>
  </si>
  <si>
    <t>85% - 100%</t>
  </si>
  <si>
    <t xml:space="preserve">Dirección General  </t>
  </si>
  <si>
    <t>PEI_05. (%) Avance en la implementación de la estrategia de prevención temprana y superación de la estigmatización 2023-2024</t>
  </si>
  <si>
    <t>PEI_06. (%) Avance en la implementación de la estrategia de prevención temprana y superación de la estigmatización 2025-2026</t>
  </si>
  <si>
    <t xml:space="preserve">PEI_01. (%) Avance en la implementación de la herramienta para la medición del avance de la población en los procesos implementados por la ARN </t>
  </si>
  <si>
    <t xml:space="preserve">PEI_02. (%) Personas en proceso atendidas y acompañadas </t>
  </si>
  <si>
    <t xml:space="preserve">PEI_03. (%) Avance en la implementación del programa de Reincorporación Integral </t>
  </si>
  <si>
    <t xml:space="preserve">PEI_04. (#) Personas que finalizan su proceso por la modalidad de culminación </t>
  </si>
  <si>
    <t xml:space="preserve">PEI_07. (%) Procesos comunitarios para la promoción de la convivencia y la reconciliación en ejecución </t>
  </si>
  <si>
    <t xml:space="preserve">PEI_08. (%) Procesos de fortalecimiento de capacidades y liderazgos de las mujeres ejecutados </t>
  </si>
  <si>
    <t xml:space="preserve">PEI_09. (%) Procesos institucionales que favorezcan la prevención del reclutamiento y violencia a jóvenes </t>
  </si>
  <si>
    <t xml:space="preserve">PEI_10. (#) Mujeres fortalecidas en capacidades y liderazgos </t>
  </si>
  <si>
    <t xml:space="preserve">PEI_15. (%) Nivel de avance en la implementación del Sistema de Gestión Ambiental - SGA y Plan Institucional de Gestión Ambiental - PIGA </t>
  </si>
  <si>
    <t xml:space="preserve">PEI_16. (%) Estrategia de gestión del conocimiento implementada </t>
  </si>
  <si>
    <t xml:space="preserve">PEI_17. (%) Plan Estratégico de Comunicaciones implementado </t>
  </si>
  <si>
    <t xml:space="preserve">PEI_18. (%) Plan Institucional de Archivos (PINAR) implementado </t>
  </si>
  <si>
    <t xml:space="preserve">PEI_19. (%) Acciones correctivas o de mejora cerradas y eficaces </t>
  </si>
  <si>
    <t xml:space="preserve">PEI_20. (%) Nivel de cumplimiento del Plan anual de auditorias </t>
  </si>
  <si>
    <t xml:space="preserve">PEI_21. (%) Avance de la implementación del Modelo Integrado de Planeación y Gestión - MIPG  </t>
  </si>
  <si>
    <t xml:space="preserve">PEI_22. (%) Avance de las obligaciones presupuestales </t>
  </si>
  <si>
    <t xml:space="preserve">PEI_23. (%) Plan de Participación Ciudadana de la ARN implementado </t>
  </si>
  <si>
    <t xml:space="preserve">PEI_24. (%) Avance en el fortalecimiento del Sistema información SIRR </t>
  </si>
  <si>
    <t xml:space="preserve">PEI_25. (%) Avance en la implementación del Plan Estratégico de Tecnologias de la Información y Comunicaciones PETI </t>
  </si>
  <si>
    <t xml:space="preserve">PEI_26. (%) Rediseño institucional implementado  </t>
  </si>
  <si>
    <t xml:space="preserve">PEI_27. (%) Plan Estratégico de Talento Humano implementado </t>
  </si>
  <si>
    <t xml:space="preserve">PEI_28. (%) Implementación del Plan de Accion de la Política Institucional de Mujeres y Equidad de Género - Policarpa </t>
  </si>
  <si>
    <t xml:space="preserve">PEI_11. (#) Iniciativas implementadas con actores privados para fortalecer los procesos de transición a la vida civil de la población </t>
  </si>
  <si>
    <t xml:space="preserve">PEI_12 (#) Proyectos de cooperación internacional aprobados para los programas de atención y acompañamiento </t>
  </si>
  <si>
    <t xml:space="preserve">PEI_13 (#) Alianzas conformadas con la academia y centros de pensamiento orientadas a realizar investigaciones o estudios sobre los procesos misionales enfocados en rutas de atención o programas y/o procesos de apoyo de la ARN </t>
  </si>
  <si>
    <t xml:space="preserve">PEI_14. (#) Relaciones estratégicas conformadas en torno a la generación, apropiación, aseguramiento y transferencia de conocimiento clave para el quehacer de la ARN </t>
  </si>
  <si>
    <t>Elaborado por: Oficina Asesora de Planeación
Aprobado por: Comité Institucional de Gestión y Desempeño 29 de enero  de 2025
Presentado: Comité Institucional de Gestión y Desempeño 15 de mayo  de 2025
Fuente: Dependencias responsables de ejecución del Plan Estratégico Institucional</t>
  </si>
  <si>
    <t>Versión 7</t>
  </si>
  <si>
    <t>Fecha Elaboración: 
25-01-2023
Fecha de Actualización: 
18-12-2025</t>
  </si>
  <si>
    <t>Elaborado por: Oficina Asesora de Planeación
Aprobado por: Comité Institucional de Gestión y Desempeño 29 de enero  de 2025
Presentado: Comité Institucional de Gestión y Desempeño 18 de diciembre de 2025
Fuente: Dependencias responsables de ejecución del Plan Estratégico Institucional</t>
  </si>
  <si>
    <t>Min.: 95.00  Est.: 95.00 Máx.: 100.00</t>
  </si>
  <si>
    <t>Min.: 85.00  Est.: 85.00 Máx.: 100.00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</si>
</sst>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4"/>
      <name val="Montserrat"/>
    </font>
    <font>
      <sz val="10"/>
      <name val="Montserrat"/>
    </font>
    <font>
      <sz val="11"/>
      <name val="Montserrat"/>
    </font>
    <font>
      <b/>
      <sz val="20"/>
      <name val="Montserrat"/>
    </font>
    <font>
      <sz val="9"/>
      <color theme="1"/>
      <name val="Montserrat"/>
    </font>
    <font>
      <sz val="9"/>
      <name val="Montserrat"/>
    </font>
    <font>
      <sz val="9"/>
      <color rgb="FF000000"/>
      <name val="Montserrat"/>
    </font>
    <font>
      <sz val="9"/>
      <color rgb="FFFF0000"/>
      <name val="Montserrat"/>
    </font>
    <font>
      <b/>
      <sz val="10"/>
      <name val="Montserrat"/>
    </font>
    <font>
      <b/>
      <sz val="9"/>
      <name val="Montserrat"/>
    </font>
    <font>
      <b/>
      <sz val="14"/>
      <name val="Verdana"/>
      <family val="2"/>
    </font>
    <font>
      <sz val="10"/>
      <name val="Verdana"/>
      <family val="2"/>
    </font>
    <font>
      <sz val="11"/>
      <name val="Verdana"/>
      <family val="2"/>
    </font>
    <font>
      <b/>
      <sz val="20"/>
      <name val="Verdana"/>
      <family val="2"/>
    </font>
    <font>
      <b/>
      <sz val="10"/>
      <name val="Verdana"/>
      <family val="2"/>
    </font>
    <font>
      <sz val="10"/>
      <color rgb="FF000000"/>
      <name val="Verdana"/>
      <family val="2"/>
    </font>
    <font>
      <sz val="10"/>
      <color rgb="FF3B3838"/>
      <name val="Verdana"/>
      <family val="2"/>
    </font>
    <font>
      <sz val="10"/>
      <color rgb="FFFF0000"/>
      <name val="Verdana"/>
      <family val="2"/>
    </font>
    <font>
      <sz val="9"/>
      <name val="Verdana"/>
      <family val="2"/>
    </font>
    <font>
      <sz val="10"/>
      <color theme="1"/>
      <name val="Arial"/>
      <family val="2"/>
    </font>
    <font>
      <sz val="10"/>
      <color theme="1"/>
      <name val="Verdana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9">
    <xf numFmtId="0" fontId="0" fillId="0" borderId="0">
      <alignment horizontal="center" vertical="center" wrapText="1"/>
    </xf>
    <xf numFmtId="9" fontId="19" fillId="0" borderId="0" applyFont="0" applyFill="0" applyBorder="0" applyAlignment="0" applyProtection="0">
      <alignment horizontal="center" vertical="center" wrapText="1"/>
    </xf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0" fillId="0" borderId="10">
      <alignment horizontal="left" vertical="center" wrapText="1"/>
    </xf>
    <xf numFmtId="0" fontId="19" fillId="0" borderId="10">
      <alignment horizontal="right" vertical="center"/>
    </xf>
    <xf numFmtId="0" fontId="21" fillId="0" borderId="10">
      <alignment horizontal="right" vertical="center"/>
    </xf>
    <xf numFmtId="0" fontId="19" fillId="0" borderId="10">
      <alignment horizontal="center" vertical="center" wrapText="1"/>
    </xf>
    <xf numFmtId="0" fontId="21" fillId="0" borderId="10">
      <alignment horizontal="center" vertical="center" wrapText="1"/>
    </xf>
    <xf numFmtId="0" fontId="19" fillId="0" borderId="0">
      <alignment horizontal="center" vertical="center" wrapText="1"/>
    </xf>
    <xf numFmtId="0" fontId="19" fillId="0" borderId="10">
      <alignment horizontal="center" vertical="center" wrapText="1"/>
    </xf>
    <xf numFmtId="0" fontId="19" fillId="0" borderId="0">
      <alignment horizontal="center" vertical="center" wrapText="1"/>
    </xf>
    <xf numFmtId="0" fontId="19" fillId="0" borderId="10">
      <alignment horizontal="center" vertical="center" wrapText="1"/>
    </xf>
    <xf numFmtId="0" fontId="19" fillId="0" borderId="10">
      <alignment horizontal="right" vertical="center"/>
    </xf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10">
      <alignment horizontal="right" vertical="center"/>
    </xf>
    <xf numFmtId="0" fontId="19" fillId="0" borderId="10">
      <alignment horizontal="center" vertical="center" wrapText="1"/>
    </xf>
    <xf numFmtId="0" fontId="19" fillId="0" borderId="10">
      <alignment horizontal="center" vertical="center" wrapText="1"/>
    </xf>
    <xf numFmtId="0" fontId="19" fillId="0" borderId="28">
      <alignment horizontal="center" vertical="center" wrapText="1"/>
    </xf>
    <xf numFmtId="0" fontId="20" fillId="0" borderId="28">
      <alignment horizontal="left" vertical="center" wrapText="1"/>
    </xf>
    <xf numFmtId="0" fontId="19" fillId="0" borderId="28">
      <alignment horizontal="right" vertical="center"/>
    </xf>
    <xf numFmtId="0" fontId="19" fillId="0" borderId="28">
      <alignment horizontal="center" vertical="center" wrapText="1"/>
    </xf>
  </cellStyleXfs>
  <cellXfs count="159">
    <xf numFmtId="0" fontId="0" fillId="0" borderId="0" xfId="0">
      <alignment horizontal="center" vertical="center" wrapText="1"/>
    </xf>
    <xf numFmtId="0" fontId="22" fillId="33" borderId="0" xfId="43" applyFont="1" applyFill="1" applyBorder="1" applyAlignment="1">
      <alignment vertical="center" wrapText="1"/>
    </xf>
    <xf numFmtId="0" fontId="22" fillId="0" borderId="0" xfId="43" applyFont="1" applyBorder="1" applyAlignment="1">
      <alignment vertical="center" wrapText="1"/>
    </xf>
    <xf numFmtId="0" fontId="22" fillId="33" borderId="0" xfId="43" applyFont="1" applyFill="1" applyBorder="1" applyAlignment="1">
      <alignment horizontal="center" vertical="center" wrapText="1"/>
    </xf>
    <xf numFmtId="0" fontId="23" fillId="33" borderId="0" xfId="0" applyFont="1" applyFill="1">
      <alignment horizontal="center" vertical="center" wrapText="1"/>
    </xf>
    <xf numFmtId="0" fontId="24" fillId="0" borderId="0" xfId="0" applyFont="1" applyAlignment="1"/>
    <xf numFmtId="0" fontId="24" fillId="0" borderId="0" xfId="0" applyFont="1" applyAlignment="1">
      <alignment horizontal="center"/>
    </xf>
    <xf numFmtId="0" fontId="27" fillId="0" borderId="10" xfId="49" applyFont="1">
      <alignment horizontal="center" vertical="center" wrapText="1"/>
    </xf>
    <xf numFmtId="0" fontId="27" fillId="0" borderId="10" xfId="0" applyFont="1" applyBorder="1">
      <alignment horizontal="center" vertical="center" wrapText="1"/>
    </xf>
    <xf numFmtId="0" fontId="27" fillId="0" borderId="10" xfId="48" applyFont="1" applyBorder="1">
      <alignment horizontal="center" vertical="center" wrapText="1"/>
    </xf>
    <xf numFmtId="9" fontId="27" fillId="0" borderId="10" xfId="1" applyFont="1" applyFill="1" applyBorder="1" applyAlignment="1">
      <alignment horizontal="center" vertical="center" wrapText="1"/>
    </xf>
    <xf numFmtId="3" fontId="27" fillId="0" borderId="10" xfId="50" applyNumberFormat="1" applyFont="1" applyBorder="1">
      <alignment horizontal="center" vertical="center" wrapText="1"/>
    </xf>
    <xf numFmtId="0" fontId="27" fillId="0" borderId="0" xfId="48" applyFont="1">
      <alignment horizontal="center" vertical="center" wrapText="1"/>
    </xf>
    <xf numFmtId="0" fontId="27" fillId="0" borderId="10" xfId="49" applyFont="1" applyAlignment="1">
      <alignment vertical="center" wrapText="1"/>
    </xf>
    <xf numFmtId="0" fontId="27" fillId="0" borderId="0" xfId="0" applyFont="1">
      <alignment horizontal="center" vertical="center" wrapText="1"/>
    </xf>
    <xf numFmtId="0" fontId="28" fillId="0" borderId="10" xfId="0" applyFont="1" applyBorder="1">
      <alignment horizontal="center" vertical="center" wrapText="1"/>
    </xf>
    <xf numFmtId="0" fontId="27" fillId="0" borderId="24" xfId="48" applyFont="1" applyBorder="1">
      <alignment horizontal="center" vertical="center" wrapText="1"/>
    </xf>
    <xf numFmtId="0" fontId="26" fillId="0" borderId="10" xfId="0" applyFont="1" applyBorder="1">
      <alignment horizontal="center" vertical="center" wrapText="1"/>
    </xf>
    <xf numFmtId="0" fontId="28" fillId="0" borderId="10" xfId="48" applyFont="1" applyBorder="1">
      <alignment horizontal="center" vertical="center" wrapText="1"/>
    </xf>
    <xf numFmtId="0" fontId="26" fillId="0" borderId="24" xfId="48" applyFont="1" applyBorder="1">
      <alignment horizontal="center" vertical="center" wrapText="1"/>
    </xf>
    <xf numFmtId="9" fontId="27" fillId="0" borderId="10" xfId="48" applyNumberFormat="1" applyFont="1" applyBorder="1">
      <alignment horizontal="center" vertical="center" wrapText="1"/>
    </xf>
    <xf numFmtId="0" fontId="26" fillId="0" borderId="10" xfId="48" applyFont="1" applyBorder="1">
      <alignment horizontal="center" vertical="center" wrapText="1"/>
    </xf>
    <xf numFmtId="9" fontId="27" fillId="0" borderId="10" xfId="1" applyFont="1" applyFill="1" applyBorder="1" applyAlignment="1" applyProtection="1">
      <alignment horizontal="center" vertical="center" wrapText="1"/>
    </xf>
    <xf numFmtId="9" fontId="27" fillId="0" borderId="10" xfId="1" applyFont="1" applyFill="1" applyBorder="1">
      <alignment horizontal="center" vertical="center" wrapText="1"/>
    </xf>
    <xf numFmtId="9" fontId="27" fillId="0" borderId="10" xfId="0" applyNumberFormat="1" applyFont="1" applyBorder="1">
      <alignment horizontal="center" vertical="center" wrapText="1"/>
    </xf>
    <xf numFmtId="0" fontId="26" fillId="0" borderId="0" xfId="0" applyFont="1" applyAlignment="1">
      <alignment vertical="center" wrapText="1"/>
    </xf>
    <xf numFmtId="0" fontId="23" fillId="0" borderId="0" xfId="0" applyFont="1">
      <alignment horizontal="center" vertical="center" wrapText="1"/>
    </xf>
    <xf numFmtId="0" fontId="27" fillId="0" borderId="23" xfId="48" applyFont="1" applyBorder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9" fontId="27" fillId="0" borderId="10" xfId="52" applyNumberFormat="1" applyFont="1" applyAlignment="1">
      <alignment horizontal="center" vertical="center"/>
    </xf>
    <xf numFmtId="9" fontId="27" fillId="0" borderId="24" xfId="48" applyNumberFormat="1" applyFont="1" applyBorder="1">
      <alignment horizontal="center" vertical="center" wrapText="1"/>
    </xf>
    <xf numFmtId="0" fontId="23" fillId="0" borderId="29" xfId="46" applyFont="1" applyBorder="1">
      <alignment horizontal="center" vertical="center" wrapText="1"/>
    </xf>
    <xf numFmtId="0" fontId="23" fillId="0" borderId="10" xfId="0" applyFont="1" applyBorder="1">
      <alignment horizontal="center" vertical="center" wrapText="1"/>
    </xf>
    <xf numFmtId="0" fontId="23" fillId="0" borderId="30" xfId="46" applyFont="1" applyBorder="1">
      <alignment horizontal="center" vertical="center" wrapText="1"/>
    </xf>
    <xf numFmtId="0" fontId="23" fillId="0" borderId="28" xfId="46" applyFont="1" applyBorder="1">
      <alignment horizontal="center" vertical="center" wrapText="1"/>
    </xf>
    <xf numFmtId="9" fontId="23" fillId="0" borderId="28" xfId="44" applyNumberFormat="1" applyFont="1" applyBorder="1" applyAlignment="1">
      <alignment horizontal="center" vertical="center"/>
    </xf>
    <xf numFmtId="9" fontId="23" fillId="0" borderId="28" xfId="46" applyNumberFormat="1" applyFont="1" applyBorder="1">
      <alignment horizontal="center" vertical="center" wrapText="1"/>
    </xf>
    <xf numFmtId="0" fontId="26" fillId="0" borderId="0" xfId="0" applyFont="1">
      <alignment horizontal="center" vertical="center" wrapText="1"/>
    </xf>
    <xf numFmtId="3" fontId="23" fillId="0" borderId="28" xfId="44" applyNumberFormat="1" applyFont="1" applyBorder="1" applyAlignment="1">
      <alignment horizontal="center" vertical="center"/>
    </xf>
    <xf numFmtId="0" fontId="31" fillId="33" borderId="0" xfId="43" applyFont="1" applyFill="1" applyBorder="1" applyAlignment="1">
      <alignment vertical="center" wrapText="1"/>
    </xf>
    <xf numFmtId="0" fontId="31" fillId="0" borderId="0" xfId="43" applyFont="1" applyBorder="1" applyAlignment="1">
      <alignment vertical="center" wrapText="1"/>
    </xf>
    <xf numFmtId="0" fontId="31" fillId="33" borderId="0" xfId="43" applyFont="1" applyFill="1" applyBorder="1" applyAlignment="1">
      <alignment horizontal="center" vertical="center" wrapText="1"/>
    </xf>
    <xf numFmtId="0" fontId="27" fillId="33" borderId="0" xfId="0" applyFont="1" applyFill="1">
      <alignment horizontal="center" vertical="center" wrapText="1"/>
    </xf>
    <xf numFmtId="0" fontId="27" fillId="0" borderId="0" xfId="0" applyFont="1" applyAlignment="1"/>
    <xf numFmtId="0" fontId="27" fillId="0" borderId="0" xfId="0" applyFont="1" applyAlignment="1">
      <alignment horizontal="center"/>
    </xf>
    <xf numFmtId="0" fontId="27" fillId="0" borderId="28" xfId="46" applyFont="1" applyBorder="1">
      <alignment horizontal="center" vertical="center" wrapText="1"/>
    </xf>
    <xf numFmtId="0" fontId="27" fillId="0" borderId="29" xfId="46" applyFont="1" applyBorder="1">
      <alignment horizontal="center" vertical="center" wrapText="1"/>
    </xf>
    <xf numFmtId="0" fontId="27" fillId="0" borderId="30" xfId="46" applyFont="1" applyBorder="1">
      <alignment horizontal="center" vertical="center" wrapText="1"/>
    </xf>
    <xf numFmtId="9" fontId="27" fillId="0" borderId="28" xfId="44" applyNumberFormat="1" applyFont="1" applyBorder="1" applyAlignment="1">
      <alignment horizontal="center" vertical="center"/>
    </xf>
    <xf numFmtId="9" fontId="27" fillId="0" borderId="28" xfId="46" applyNumberFormat="1" applyFont="1" applyBorder="1">
      <alignment horizontal="center" vertical="center" wrapText="1"/>
    </xf>
    <xf numFmtId="3" fontId="27" fillId="0" borderId="28" xfId="44" applyNumberFormat="1" applyFont="1" applyBorder="1" applyAlignment="1">
      <alignment horizontal="center" vertical="center"/>
    </xf>
    <xf numFmtId="0" fontId="27" fillId="0" borderId="28" xfId="44" applyFont="1" applyBorder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0" fontId="23" fillId="0" borderId="21" xfId="46" applyFont="1" applyBorder="1">
      <alignment horizontal="center" vertical="center" wrapText="1"/>
    </xf>
    <xf numFmtId="0" fontId="23" fillId="0" borderId="21" xfId="0" applyFont="1" applyBorder="1">
      <alignment horizontal="center" vertical="center" wrapText="1"/>
    </xf>
    <xf numFmtId="0" fontId="23" fillId="0" borderId="22" xfId="0" applyFont="1" applyBorder="1">
      <alignment horizontal="center" vertical="center" wrapText="1"/>
    </xf>
    <xf numFmtId="0" fontId="23" fillId="0" borderId="28" xfId="0" applyFont="1" applyBorder="1">
      <alignment horizontal="center" vertical="center" wrapText="1"/>
    </xf>
    <xf numFmtId="9" fontId="23" fillId="0" borderId="21" xfId="44" applyNumberFormat="1" applyFont="1" applyBorder="1" applyAlignment="1">
      <alignment horizontal="center" vertical="center"/>
    </xf>
    <xf numFmtId="9" fontId="23" fillId="0" borderId="21" xfId="46" applyNumberFormat="1" applyFont="1" applyBorder="1">
      <alignment horizontal="center" vertical="center" wrapText="1"/>
    </xf>
    <xf numFmtId="9" fontId="23" fillId="0" borderId="28" xfId="75" applyNumberFormat="1" applyFont="1">
      <alignment horizontal="center" vertical="center" wrapText="1"/>
    </xf>
    <xf numFmtId="10" fontId="23" fillId="0" borderId="28" xfId="44" applyNumberFormat="1" applyFont="1" applyBorder="1" applyAlignment="1">
      <alignment horizontal="center" vertical="center"/>
    </xf>
    <xf numFmtId="164" fontId="23" fillId="0" borderId="28" xfId="1" applyNumberFormat="1" applyFont="1" applyBorder="1">
      <alignment horizontal="center" vertical="center" wrapText="1"/>
    </xf>
    <xf numFmtId="164" fontId="23" fillId="0" borderId="28" xfId="1" applyNumberFormat="1" applyFont="1" applyFill="1" applyBorder="1">
      <alignment horizontal="center" vertical="center" wrapText="1"/>
    </xf>
    <xf numFmtId="0" fontId="30" fillId="34" borderId="10" xfId="0" applyFont="1" applyFill="1" applyBorder="1">
      <alignment horizontal="center" vertical="center" wrapText="1"/>
    </xf>
    <xf numFmtId="0" fontId="24" fillId="34" borderId="0" xfId="0" applyFont="1" applyFill="1" applyAlignment="1"/>
    <xf numFmtId="0" fontId="26" fillId="0" borderId="26" xfId="0" applyFont="1" applyBorder="1" applyAlignment="1">
      <alignment vertical="center" wrapText="1"/>
    </xf>
    <xf numFmtId="0" fontId="26" fillId="0" borderId="26" xfId="0" applyFont="1" applyBorder="1" applyAlignment="1">
      <alignment vertical="center"/>
    </xf>
    <xf numFmtId="0" fontId="32" fillId="33" borderId="0" xfId="76" applyFont="1" applyFill="1" applyBorder="1" applyAlignment="1">
      <alignment vertical="center" wrapText="1"/>
    </xf>
    <xf numFmtId="0" fontId="32" fillId="0" borderId="0" xfId="76" applyFont="1" applyBorder="1" applyAlignment="1">
      <alignment vertical="center" wrapText="1"/>
    </xf>
    <xf numFmtId="0" fontId="32" fillId="33" borderId="0" xfId="76" applyFont="1" applyFill="1" applyBorder="1" applyAlignment="1">
      <alignment horizontal="center" vertical="center" wrapText="1"/>
    </xf>
    <xf numFmtId="0" fontId="33" fillId="33" borderId="0" xfId="0" applyFont="1" applyFill="1">
      <alignment horizontal="center" vertical="center" wrapText="1"/>
    </xf>
    <xf numFmtId="0" fontId="34" fillId="0" borderId="0" xfId="0" applyFont="1" applyAlignment="1"/>
    <xf numFmtId="0" fontId="34" fillId="0" borderId="0" xfId="0" applyFont="1" applyAlignment="1">
      <alignment horizontal="center"/>
    </xf>
    <xf numFmtId="0" fontId="37" fillId="33" borderId="28" xfId="0" applyFont="1" applyFill="1" applyBorder="1" applyAlignment="1">
      <alignment horizontal="center" vertical="center" wrapText="1" readingOrder="1"/>
    </xf>
    <xf numFmtId="9" fontId="37" fillId="33" borderId="28" xfId="0" applyNumberFormat="1" applyFont="1" applyFill="1" applyBorder="1" applyAlignment="1">
      <alignment horizontal="center" vertical="center" wrapText="1" readingOrder="1"/>
    </xf>
    <xf numFmtId="0" fontId="38" fillId="0" borderId="28" xfId="0" applyFont="1" applyBorder="1" applyAlignment="1">
      <alignment horizontal="center" vertical="center" wrapText="1" readingOrder="1"/>
    </xf>
    <xf numFmtId="9" fontId="38" fillId="0" borderId="28" xfId="0" applyNumberFormat="1" applyFont="1" applyBorder="1" applyAlignment="1">
      <alignment horizontal="center" vertical="center" wrapText="1" readingOrder="1"/>
    </xf>
    <xf numFmtId="9" fontId="37" fillId="0" borderId="28" xfId="0" applyNumberFormat="1" applyFont="1" applyBorder="1" applyAlignment="1">
      <alignment horizontal="center" vertical="center" wrapText="1" readingOrder="1"/>
    </xf>
    <xf numFmtId="0" fontId="37" fillId="0" borderId="28" xfId="0" applyFont="1" applyBorder="1" applyAlignment="1">
      <alignment horizontal="center" vertical="center" wrapText="1" readingOrder="1"/>
    </xf>
    <xf numFmtId="0" fontId="33" fillId="0" borderId="0" xfId="0" applyFont="1">
      <alignment horizontal="center" vertical="center" wrapText="1"/>
    </xf>
    <xf numFmtId="0" fontId="33" fillId="0" borderId="0" xfId="0" applyFont="1" applyAlignment="1">
      <alignment horizontal="left" vertical="center" wrapText="1"/>
    </xf>
    <xf numFmtId="0" fontId="36" fillId="34" borderId="28" xfId="0" applyFont="1" applyFill="1" applyBorder="1">
      <alignment horizontal="center" vertical="center" wrapText="1"/>
    </xf>
    <xf numFmtId="0" fontId="33" fillId="0" borderId="28" xfId="75" applyFont="1">
      <alignment horizontal="center" vertical="center" wrapText="1"/>
    </xf>
    <xf numFmtId="0" fontId="37" fillId="0" borderId="28" xfId="75" applyFont="1">
      <alignment horizontal="center" vertical="center" wrapText="1"/>
    </xf>
    <xf numFmtId="0" fontId="33" fillId="35" borderId="28" xfId="0" applyFont="1" applyFill="1" applyBorder="1">
      <alignment horizontal="center" vertical="center" wrapText="1"/>
    </xf>
    <xf numFmtId="9" fontId="38" fillId="0" borderId="28" xfId="1" applyFont="1" applyBorder="1" applyAlignment="1">
      <alignment horizontal="center" vertical="center" wrapText="1" readingOrder="1"/>
    </xf>
    <xf numFmtId="0" fontId="24" fillId="0" borderId="11" xfId="0" applyFont="1" applyBorder="1" applyAlignment="1">
      <alignment horizontal="center"/>
    </xf>
    <xf numFmtId="0" fontId="24" fillId="0" borderId="12" xfId="0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0" fontId="24" fillId="0" borderId="14" xfId="0" applyFont="1" applyBorder="1" applyAlignment="1">
      <alignment horizontal="center"/>
    </xf>
    <xf numFmtId="0" fontId="25" fillId="0" borderId="11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30" fillId="0" borderId="17" xfId="0" applyFont="1" applyBorder="1">
      <alignment horizontal="center" vertical="center" wrapText="1"/>
    </xf>
    <xf numFmtId="0" fontId="30" fillId="0" borderId="18" xfId="0" applyFont="1" applyBorder="1">
      <alignment horizontal="center" vertical="center" wrapText="1"/>
    </xf>
    <xf numFmtId="0" fontId="30" fillId="0" borderId="19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0" fillId="34" borderId="21" xfId="0" applyFont="1" applyFill="1" applyBorder="1">
      <alignment horizontal="center" vertical="center" wrapText="1"/>
    </xf>
    <xf numFmtId="0" fontId="30" fillId="34" borderId="22" xfId="0" applyFont="1" applyFill="1" applyBorder="1">
      <alignment horizontal="center" vertical="center" wrapText="1"/>
    </xf>
    <xf numFmtId="0" fontId="30" fillId="34" borderId="29" xfId="0" applyFont="1" applyFill="1" applyBorder="1">
      <alignment horizontal="center" vertical="center" wrapText="1"/>
    </xf>
    <xf numFmtId="0" fontId="30" fillId="34" borderId="25" xfId="0" applyFont="1" applyFill="1" applyBorder="1">
      <alignment horizontal="center" vertical="center" wrapText="1"/>
    </xf>
    <xf numFmtId="0" fontId="30" fillId="34" borderId="30" xfId="0" applyFont="1" applyFill="1" applyBorder="1">
      <alignment horizontal="center" vertical="center" wrapText="1"/>
    </xf>
    <xf numFmtId="0" fontId="27" fillId="0" borderId="0" xfId="48" applyFont="1" applyAlignment="1">
      <alignment horizontal="left" vertical="center" wrapText="1"/>
    </xf>
    <xf numFmtId="0" fontId="26" fillId="0" borderId="10" xfId="0" applyFont="1" applyBorder="1">
      <alignment horizontal="center" vertical="center" wrapText="1"/>
    </xf>
    <xf numFmtId="0" fontId="27" fillId="0" borderId="10" xfId="49" applyFont="1">
      <alignment horizontal="center" vertical="center" wrapText="1"/>
    </xf>
    <xf numFmtId="0" fontId="27" fillId="0" borderId="21" xfId="49" applyFont="1" applyBorder="1">
      <alignment horizontal="center" vertical="center" wrapText="1"/>
    </xf>
    <xf numFmtId="0" fontId="27" fillId="0" borderId="22" xfId="49" applyFont="1" applyBorder="1">
      <alignment horizontal="center" vertical="center" wrapText="1"/>
    </xf>
    <xf numFmtId="0" fontId="31" fillId="0" borderId="15" xfId="0" applyFont="1" applyBorder="1">
      <alignment horizontal="center" vertical="center" wrapText="1"/>
    </xf>
    <xf numFmtId="0" fontId="31" fillId="0" borderId="12" xfId="0" applyFont="1" applyBorder="1">
      <alignment horizontal="center" vertical="center" wrapText="1"/>
    </xf>
    <xf numFmtId="0" fontId="31" fillId="0" borderId="16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15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27" fillId="0" borderId="28" xfId="46" applyFont="1" applyBorder="1">
      <alignment horizontal="center" vertical="center" wrapText="1"/>
    </xf>
    <xf numFmtId="0" fontId="27" fillId="0" borderId="11" xfId="0" applyFont="1" applyBorder="1" applyAlignment="1">
      <alignment horizontal="center"/>
    </xf>
    <xf numFmtId="0" fontId="27" fillId="0" borderId="15" xfId="0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0" fontId="27" fillId="0" borderId="16" xfId="0" applyFont="1" applyBorder="1" applyAlignment="1">
      <alignment horizontal="center"/>
    </xf>
    <xf numFmtId="0" fontId="23" fillId="0" borderId="28" xfId="46" applyFont="1" applyBorder="1">
      <alignment horizontal="center" vertical="center" wrapText="1"/>
    </xf>
    <xf numFmtId="0" fontId="23" fillId="0" borderId="28" xfId="0" applyFont="1" applyBorder="1">
      <alignment horizontal="center" vertical="center" wrapText="1"/>
    </xf>
    <xf numFmtId="0" fontId="23" fillId="0" borderId="21" xfId="46" applyFont="1" applyBorder="1">
      <alignment horizontal="center" vertical="center" wrapText="1"/>
    </xf>
    <xf numFmtId="0" fontId="23" fillId="0" borderId="27" xfId="46" applyFont="1" applyBorder="1">
      <alignment horizontal="center" vertical="center" wrapText="1"/>
    </xf>
    <xf numFmtId="0" fontId="23" fillId="0" borderId="22" xfId="46" applyFont="1" applyBorder="1">
      <alignment horizontal="center" vertical="center" wrapText="1"/>
    </xf>
    <xf numFmtId="0" fontId="24" fillId="0" borderId="28" xfId="0" applyFont="1" applyBorder="1" applyAlignment="1">
      <alignment horizontal="center"/>
    </xf>
    <xf numFmtId="0" fontId="25" fillId="0" borderId="28" xfId="0" applyFont="1" applyBorder="1" applyAlignment="1">
      <alignment horizontal="center" vertical="center"/>
    </xf>
    <xf numFmtId="0" fontId="30" fillId="0" borderId="28" xfId="0" applyFont="1" applyBorder="1">
      <alignment horizontal="center" vertical="center" wrapText="1"/>
    </xf>
    <xf numFmtId="0" fontId="30" fillId="0" borderId="28" xfId="0" applyFont="1" applyBorder="1" applyAlignment="1">
      <alignment horizontal="center" vertical="center"/>
    </xf>
    <xf numFmtId="0" fontId="40" fillId="0" borderId="0" xfId="48" applyFont="1" applyAlignment="1">
      <alignment horizontal="left" vertical="center" wrapText="1"/>
    </xf>
    <xf numFmtId="0" fontId="33" fillId="0" borderId="28" xfId="75" applyFont="1">
      <alignment horizontal="center" vertical="center" wrapText="1"/>
    </xf>
    <xf numFmtId="0" fontId="37" fillId="0" borderId="28" xfId="0" applyFont="1" applyBorder="1">
      <alignment horizontal="center" vertical="center" wrapText="1"/>
    </xf>
    <xf numFmtId="0" fontId="39" fillId="0" borderId="28" xfId="0" applyFont="1" applyBorder="1">
      <alignment horizontal="center" vertical="center" wrapText="1"/>
    </xf>
    <xf numFmtId="0" fontId="36" fillId="34" borderId="28" xfId="0" applyFont="1" applyFill="1" applyBorder="1">
      <alignment horizontal="center" vertical="center" wrapText="1"/>
    </xf>
    <xf numFmtId="0" fontId="34" fillId="0" borderId="28" xfId="0" applyFont="1" applyBorder="1" applyAlignment="1">
      <alignment horizontal="center"/>
    </xf>
    <xf numFmtId="0" fontId="35" fillId="0" borderId="28" xfId="0" applyFont="1" applyBorder="1" applyAlignment="1">
      <alignment horizontal="center" vertical="center"/>
    </xf>
    <xf numFmtId="0" fontId="36" fillId="0" borderId="28" xfId="0" applyFont="1" applyBorder="1">
      <alignment horizontal="center" vertical="center" wrapText="1"/>
    </xf>
    <xf numFmtId="0" fontId="36" fillId="0" borderId="28" xfId="0" applyFont="1" applyBorder="1" applyAlignment="1">
      <alignment horizontal="center" vertical="center"/>
    </xf>
    <xf numFmtId="9" fontId="41" fillId="35" borderId="28" xfId="45" applyNumberFormat="1" applyFont="1" applyFill="1" applyBorder="1" applyAlignment="1">
      <alignment horizontal="center" vertical="center"/>
    </xf>
    <xf numFmtId="9" fontId="41" fillId="0" borderId="28" xfId="0" applyNumberFormat="1" applyFont="1" applyBorder="1">
      <alignment horizontal="center" vertical="center" wrapText="1"/>
    </xf>
    <xf numFmtId="9" fontId="41" fillId="35" borderId="28" xfId="0" applyNumberFormat="1" applyFont="1" applyFill="1" applyBorder="1" applyAlignment="1">
      <alignment horizontal="center" vertical="center"/>
    </xf>
    <xf numFmtId="9" fontId="41" fillId="0" borderId="28" xfId="0" applyNumberFormat="1" applyFont="1" applyBorder="1" applyAlignment="1">
      <alignment horizontal="center" vertical="center"/>
    </xf>
    <xf numFmtId="0" fontId="41" fillId="35" borderId="28" xfId="0" applyFont="1" applyFill="1" applyBorder="1" applyAlignment="1">
      <alignment horizontal="center" vertical="center"/>
    </xf>
    <xf numFmtId="0" fontId="41" fillId="0" borderId="28" xfId="0" applyFont="1" applyBorder="1">
      <alignment horizontal="center" vertical="center" wrapText="1"/>
    </xf>
    <xf numFmtId="0" fontId="41" fillId="35" borderId="28" xfId="0" applyFont="1" applyFill="1" applyBorder="1">
      <alignment horizontal="center" vertical="center" wrapText="1"/>
    </xf>
    <xf numFmtId="9" fontId="41" fillId="36" borderId="31" xfId="0" applyNumberFormat="1" applyFont="1" applyFill="1" applyBorder="1">
      <alignment horizontal="center" vertical="center" wrapText="1"/>
    </xf>
    <xf numFmtId="0" fontId="41" fillId="35" borderId="28" xfId="45" applyFont="1" applyFill="1" applyBorder="1" applyAlignment="1">
      <alignment horizontal="center" vertical="center"/>
    </xf>
    <xf numFmtId="0" fontId="41" fillId="0" borderId="28" xfId="78" applyFont="1" applyProtection="1">
      <alignment horizontal="center" vertical="center" wrapText="1"/>
      <protection hidden="1"/>
    </xf>
    <xf numFmtId="0" fontId="41" fillId="0" borderId="28" xfId="78" applyFont="1">
      <alignment horizontal="center" vertical="center" wrapText="1"/>
    </xf>
    <xf numFmtId="9" fontId="41" fillId="35" borderId="28" xfId="0" applyNumberFormat="1" applyFont="1" applyFill="1" applyBorder="1">
      <alignment horizontal="center" vertical="center" wrapText="1"/>
    </xf>
    <xf numFmtId="9" fontId="42" fillId="35" borderId="28" xfId="0" applyNumberFormat="1" applyFont="1" applyFill="1" applyBorder="1" applyAlignment="1">
      <alignment horizontal="center" vertical="center" wrapText="1" readingOrder="1"/>
    </xf>
    <xf numFmtId="9" fontId="42" fillId="0" borderId="28" xfId="0" applyNumberFormat="1" applyFont="1" applyBorder="1" applyAlignment="1">
      <alignment horizontal="center" vertical="center" wrapText="1" readingOrder="1"/>
    </xf>
    <xf numFmtId="9" fontId="41" fillId="0" borderId="28" xfId="78" applyNumberFormat="1" applyFont="1" applyProtection="1">
      <alignment horizontal="center" vertical="center" wrapText="1"/>
      <protection hidden="1"/>
    </xf>
    <xf numFmtId="9" fontId="41" fillId="0" borderId="28" xfId="78" applyNumberFormat="1" applyFont="1">
      <alignment horizontal="center" vertical="center" wrapText="1"/>
    </xf>
    <xf numFmtId="9" fontId="41" fillId="35" borderId="28" xfId="78" applyNumberFormat="1" applyFont="1" applyFill="1" applyProtection="1">
      <alignment horizontal="center" vertical="center" wrapText="1"/>
      <protection hidden="1"/>
    </xf>
    <xf numFmtId="9" fontId="41" fillId="35" borderId="28" xfId="78" applyNumberFormat="1" applyFont="1" applyFill="1">
      <alignment horizontal="center" vertical="center" wrapText="1"/>
    </xf>
  </cellXfs>
  <cellStyles count="79">
    <cellStyle name="20% - Énfasis1" xfId="20" builtinId="30" customBuiltin="1"/>
    <cellStyle name="20% - Énfasis1 2" xfId="54" xr:uid="{FA712252-B9CE-421C-B473-7BC9D42941C2}"/>
    <cellStyle name="20% - Énfasis2" xfId="24" builtinId="34" customBuiltin="1"/>
    <cellStyle name="20% - Énfasis2 2" xfId="57" xr:uid="{B8A0E9E9-C952-488F-BDAC-B5E5EA6BFE2A}"/>
    <cellStyle name="20% - Énfasis3" xfId="28" builtinId="38" customBuiltin="1"/>
    <cellStyle name="20% - Énfasis3 2" xfId="60" xr:uid="{502EF315-42DB-403C-9F05-BEDB48567E54}"/>
    <cellStyle name="20% - Énfasis4" xfId="32" builtinId="42" customBuiltin="1"/>
    <cellStyle name="20% - Énfasis4 2" xfId="63" xr:uid="{A7EB499B-C22F-469A-BB85-D191A7BBB505}"/>
    <cellStyle name="20% - Énfasis5" xfId="36" builtinId="46" customBuiltin="1"/>
    <cellStyle name="20% - Énfasis5 2" xfId="66" xr:uid="{E3D05FC3-D546-4ACD-8B7E-1CF1C96D83AE}"/>
    <cellStyle name="20% - Énfasis6" xfId="40" builtinId="50" customBuiltin="1"/>
    <cellStyle name="20% - Énfasis6 2" xfId="69" xr:uid="{0B2E8A65-A3C2-4C2D-B4BD-AD8E2AA1B10C}"/>
    <cellStyle name="40% - Énfasis1" xfId="21" builtinId="31" customBuiltin="1"/>
    <cellStyle name="40% - Énfasis1 2" xfId="55" xr:uid="{621F25A3-6A4E-448E-805E-70C0F7ED0993}"/>
    <cellStyle name="40% - Énfasis2" xfId="25" builtinId="35" customBuiltin="1"/>
    <cellStyle name="40% - Énfasis2 2" xfId="58" xr:uid="{887AFEFF-197B-4124-99FC-61A8FC9CE420}"/>
    <cellStyle name="40% - Énfasis3" xfId="29" builtinId="39" customBuiltin="1"/>
    <cellStyle name="40% - Énfasis3 2" xfId="61" xr:uid="{30B6C6ED-378F-4D51-9B3A-1B1ACD7D14DD}"/>
    <cellStyle name="40% - Énfasis4" xfId="33" builtinId="43" customBuiltin="1"/>
    <cellStyle name="40% - Énfasis4 2" xfId="64" xr:uid="{95837CFA-E4FA-49A7-BAE2-1A1834EA4550}"/>
    <cellStyle name="40% - Énfasis5" xfId="37" builtinId="47" customBuiltin="1"/>
    <cellStyle name="40% - Énfasis5 2" xfId="67" xr:uid="{917BCEF8-A1D7-4F11-A0A4-21A65517A80E}"/>
    <cellStyle name="40% - Énfasis6" xfId="41" builtinId="51" customBuiltin="1"/>
    <cellStyle name="40% - Énfasis6 2" xfId="70" xr:uid="{77B90521-0180-4E21-A456-072F159C365A}"/>
    <cellStyle name="60% - Énfasis1" xfId="22" builtinId="32" customBuiltin="1"/>
    <cellStyle name="60% - Énfasis1 2" xfId="56" xr:uid="{6A330F5B-ECEE-40DD-BE35-F0723D3CE332}"/>
    <cellStyle name="60% - Énfasis2" xfId="26" builtinId="36" customBuiltin="1"/>
    <cellStyle name="60% - Énfasis2 2" xfId="59" xr:uid="{A0FF594F-D37C-4F7B-B5C8-961357B6CF51}"/>
    <cellStyle name="60% - Énfasis3" xfId="30" builtinId="40" customBuiltin="1"/>
    <cellStyle name="60% - Énfasis3 2" xfId="62" xr:uid="{E3E3E740-2C1F-4FD0-BF9B-6FBA1CBF4C96}"/>
    <cellStyle name="60% - Énfasis4" xfId="34" builtinId="44" customBuiltin="1"/>
    <cellStyle name="60% - Énfasis4 2" xfId="65" xr:uid="{AFAC534E-7727-4EA6-A400-728304754F55}"/>
    <cellStyle name="60% - Énfasis5" xfId="38" builtinId="48" customBuiltin="1"/>
    <cellStyle name="60% - Énfasis5 2" xfId="68" xr:uid="{CC14D524-7BEA-486F-B6B3-E47DD0F9A9AA}"/>
    <cellStyle name="60% - Énfasis6" xfId="42" builtinId="52" customBuiltin="1"/>
    <cellStyle name="60% - Énfasis6 2" xfId="71" xr:uid="{8F2E4AAE-F335-46C5-95BC-01056F5BDD42}"/>
    <cellStyle name="Bueno" xfId="7" builtinId="26" customBuiltin="1"/>
    <cellStyle name="cabecera" xfId="43" xr:uid="{00000000-0005-0000-0000-000013000000}"/>
    <cellStyle name="cabecera 2" xfId="76" xr:uid="{4715A867-F8FD-4344-B756-BF316A189107}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Neutral" xfId="9" builtinId="28" customBuiltin="1"/>
    <cellStyle name="Normal" xfId="0" builtinId="0" customBuiltin="1"/>
    <cellStyle name="Normal 2" xfId="48" xr:uid="{CB346006-AA62-46A6-BB3D-166B04EED40F}"/>
    <cellStyle name="Normal 3" xfId="50" xr:uid="{C4C4F59B-8DEE-4CF5-BD5A-DE9802B60F57}"/>
    <cellStyle name="Notas" xfId="16" builtinId="10" customBuiltin="1"/>
    <cellStyle name="Notas 2" xfId="53" xr:uid="{A2E20A0E-6725-4F9D-BF64-B82588CF715E}"/>
    <cellStyle name="numero" xfId="44" xr:uid="{00000000-0005-0000-0000-000024000000}"/>
    <cellStyle name="numero 11" xfId="52" xr:uid="{468A3564-F59F-449F-8997-A2072A4C0080}"/>
    <cellStyle name="numero 2" xfId="77" xr:uid="{9954F520-49B1-460C-BE19-EAC18181C59C}"/>
    <cellStyle name="numero 3" xfId="45" xr:uid="{00000000-0005-0000-0000-000025000000}"/>
    <cellStyle name="numero 3 2" xfId="72" xr:uid="{84651741-AF07-4165-BC73-0CE16805CDB8}"/>
    <cellStyle name="Porcentaje" xfId="1" builtinId="5" customBuiltin="1"/>
    <cellStyle name="Salida" xfId="11" builtinId="21" customBuiltin="1"/>
    <cellStyle name="texto" xfId="46" xr:uid="{00000000-0005-0000-0000-000028000000}"/>
    <cellStyle name="texto 10" xfId="51" xr:uid="{6B71DD8D-498A-4C42-95E9-76F9EC9C9A47}"/>
    <cellStyle name="texto 10 2" xfId="75" xr:uid="{83026EA6-415F-4E06-B315-4F6B39D7C8DA}"/>
    <cellStyle name="texto 2" xfId="47" xr:uid="{00000000-0005-0000-0000-000029000000}"/>
    <cellStyle name="texto 2 2" xfId="73" xr:uid="{CD42E90B-C8FB-47E3-B446-F7DDD5969BCF}"/>
    <cellStyle name="texto 2 4" xfId="74" xr:uid="{A2F5FE4D-A946-4F8F-8AA8-35B411041D29}"/>
    <cellStyle name="texto 3 2" xfId="49" xr:uid="{20ED739A-66DE-4C93-B4C3-B30A0E42D980}"/>
    <cellStyle name="texto 5" xfId="78" xr:uid="{73485877-88B7-4A2D-A76F-66D38C9EAFE9}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DC97FF"/>
      <color rgb="FFCC66FF"/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250032</xdr:colOff>
      <xdr:row>1</xdr:row>
      <xdr:rowOff>166679</xdr:rowOff>
    </xdr:from>
    <xdr:to>
      <xdr:col>1</xdr:col>
      <xdr:colOff>1618219</xdr:colOff>
      <xdr:row>2</xdr:row>
      <xdr:rowOff>22489</xdr:rowOff>
    </xdr:to>
    <xdr:pic>
      <xdr:nvPicPr>
        <xdr:cNvPr id="3" name="Imagen 2" descr="Escudo de Colombia&#10;Agencia para la Reincorporación y la Normalización - ARN">
          <a:extLst>
            <a:ext uri="{FF2B5EF4-FFF2-40B4-BE49-F238E27FC236}">
              <a16:creationId xmlns:a16="http://schemas.microsoft.com/office/drawing/2014/main" id="{0B8C3CD7-95DC-424A-977D-36CF1B2FB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032" y="333367"/>
          <a:ext cx="2916000" cy="59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149490</xdr:colOff>
      <xdr:row>1</xdr:row>
      <xdr:rowOff>235470</xdr:rowOff>
    </xdr:from>
    <xdr:to>
      <xdr:col>1</xdr:col>
      <xdr:colOff>1390677</xdr:colOff>
      <xdr:row>2</xdr:row>
      <xdr:rowOff>6613</xdr:rowOff>
    </xdr:to>
    <xdr:pic>
      <xdr:nvPicPr>
        <xdr:cNvPr id="2" name="Imagen 1" descr="Escudo de Colombia&#10;Agencia para la Reincorporación y la Normalización - ARN">
          <a:extLst>
            <a:ext uri="{FF2B5EF4-FFF2-40B4-BE49-F238E27FC236}">
              <a16:creationId xmlns:a16="http://schemas.microsoft.com/office/drawing/2014/main" id="{5FB420BC-6228-433C-B330-0A607D066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490" y="521220"/>
          <a:ext cx="2908062" cy="5966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149490</xdr:colOff>
      <xdr:row>1</xdr:row>
      <xdr:rowOff>235470</xdr:rowOff>
    </xdr:from>
    <xdr:to>
      <xdr:col>1</xdr:col>
      <xdr:colOff>1390677</xdr:colOff>
      <xdr:row>2</xdr:row>
      <xdr:rowOff>6613</xdr:rowOff>
    </xdr:to>
    <xdr:pic>
      <xdr:nvPicPr>
        <xdr:cNvPr id="2" name="Imagen 1" descr="Escudo de Colombia&#10;Agencia para la Reincorporación y la Normalización - ARN">
          <a:extLst>
            <a:ext uri="{FF2B5EF4-FFF2-40B4-BE49-F238E27FC236}">
              <a16:creationId xmlns:a16="http://schemas.microsoft.com/office/drawing/2014/main" id="{C671D505-B0C7-4452-952C-4896106B2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490" y="521220"/>
          <a:ext cx="2908062" cy="59981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1</xdr:row>
      <xdr:rowOff>108856</xdr:rowOff>
    </xdr:from>
    <xdr:to>
      <xdr:col>1</xdr:col>
      <xdr:colOff>435428</xdr:colOff>
      <xdr:row>2</xdr:row>
      <xdr:rowOff>122381</xdr:rowOff>
    </xdr:to>
    <xdr:pic>
      <xdr:nvPicPr>
        <xdr:cNvPr id="3" name="Imagen 2" descr="Escudo de Colombia&#10;Agencia para la Reincorporación y la Normalización - ARN">
          <a:extLst>
            <a:ext uri="{FF2B5EF4-FFF2-40B4-BE49-F238E27FC236}">
              <a16:creationId xmlns:a16="http://schemas.microsoft.com/office/drawing/2014/main" id="{DA450524-D908-4A8C-98ED-47903816FD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78" b="7365"/>
        <a:stretch/>
      </xdr:blipFill>
      <xdr:spPr bwMode="auto">
        <a:xfrm>
          <a:off x="666750" y="380999"/>
          <a:ext cx="1442357" cy="8435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968375</xdr:colOff>
      <xdr:row>1</xdr:row>
      <xdr:rowOff>108856</xdr:rowOff>
    </xdr:from>
    <xdr:to>
      <xdr:col>1</xdr:col>
      <xdr:colOff>737053</xdr:colOff>
      <xdr:row>2</xdr:row>
      <xdr:rowOff>122381</xdr:rowOff>
    </xdr:to>
    <xdr:pic>
      <xdr:nvPicPr>
        <xdr:cNvPr id="2" name="Imagen 1" descr="Escudo de Colombia&#10;Agencia para la Reincorporación y la Normalización - ARN">
          <a:extLst>
            <a:ext uri="{FF2B5EF4-FFF2-40B4-BE49-F238E27FC236}">
              <a16:creationId xmlns:a16="http://schemas.microsoft.com/office/drawing/2014/main" id="{4018B571-E622-4B7E-897A-90C618CF9D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78" b="7365"/>
        <a:stretch/>
      </xdr:blipFill>
      <xdr:spPr bwMode="auto">
        <a:xfrm>
          <a:off x="968375" y="331106"/>
          <a:ext cx="1435553" cy="839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968375</xdr:colOff>
      <xdr:row>1</xdr:row>
      <xdr:rowOff>108856</xdr:rowOff>
    </xdr:from>
    <xdr:to>
      <xdr:col>1</xdr:col>
      <xdr:colOff>737053</xdr:colOff>
      <xdr:row>2</xdr:row>
      <xdr:rowOff>122381</xdr:rowOff>
    </xdr:to>
    <xdr:pic>
      <xdr:nvPicPr>
        <xdr:cNvPr id="2" name="Imagen 1" descr="Escudo de Colombia&#10;Agencia para la Reincorporación y la Normalización - ARN">
          <a:extLst>
            <a:ext uri="{FF2B5EF4-FFF2-40B4-BE49-F238E27FC236}">
              <a16:creationId xmlns:a16="http://schemas.microsoft.com/office/drawing/2014/main" id="{5C67772D-C677-4F06-AAC6-740F949501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78" b="7365"/>
        <a:stretch/>
      </xdr:blipFill>
      <xdr:spPr bwMode="auto">
        <a:xfrm>
          <a:off x="968375" y="337456"/>
          <a:ext cx="1435553" cy="842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968375</xdr:colOff>
      <xdr:row>1</xdr:row>
      <xdr:rowOff>108856</xdr:rowOff>
    </xdr:from>
    <xdr:to>
      <xdr:col>1</xdr:col>
      <xdr:colOff>737053</xdr:colOff>
      <xdr:row>2</xdr:row>
      <xdr:rowOff>122381</xdr:rowOff>
    </xdr:to>
    <xdr:pic>
      <xdr:nvPicPr>
        <xdr:cNvPr id="2" name="Imagen 1" descr="Escudo de Colombia&#10;Agencia para la Reincorporación y la Normalización - ARN">
          <a:extLst>
            <a:ext uri="{FF2B5EF4-FFF2-40B4-BE49-F238E27FC236}">
              <a16:creationId xmlns:a16="http://schemas.microsoft.com/office/drawing/2014/main" id="{E046C5D5-FEB0-4B3D-BEDD-07603FAE77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78" b="7365"/>
        <a:stretch/>
      </xdr:blipFill>
      <xdr:spPr bwMode="auto">
        <a:xfrm>
          <a:off x="968375" y="337456"/>
          <a:ext cx="1435553" cy="842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2"/>
  <sheetViews>
    <sheetView topLeftCell="A28" zoomScale="90" zoomScaleNormal="90" workbookViewId="0">
      <selection activeCell="A32" sqref="A32:C32"/>
    </sheetView>
  </sheetViews>
  <sheetFormatPr baseColWidth="10" defaultColWidth="11.42578125" defaultRowHeight="15" x14ac:dyDescent="0.2"/>
  <cols>
    <col min="1" max="1" width="23.140625" style="26" customWidth="1"/>
    <col min="2" max="2" width="30.7109375" style="26" customWidth="1"/>
    <col min="3" max="3" width="18.42578125" style="26" customWidth="1"/>
    <col min="4" max="4" width="59.140625" style="26" customWidth="1"/>
    <col min="5" max="5" width="22.85546875" style="26" bestFit="1" customWidth="1"/>
    <col min="6" max="6" width="14.7109375" style="26" customWidth="1"/>
    <col min="7" max="11" width="15.5703125" style="26" customWidth="1"/>
    <col min="12" max="16384" width="11.42578125" style="26"/>
  </cols>
  <sheetData>
    <row r="1" spans="1:11" s="4" customFormat="1" ht="12.75" customHeight="1" thickBot="1" x14ac:dyDescent="0.25">
      <c r="A1" s="1"/>
      <c r="B1" s="2"/>
      <c r="C1" s="2"/>
      <c r="D1" s="3"/>
      <c r="E1" s="1"/>
      <c r="F1" s="1"/>
      <c r="G1" s="3"/>
      <c r="H1" s="3"/>
      <c r="I1" s="3"/>
      <c r="J1" s="3"/>
      <c r="K1" s="3"/>
    </row>
    <row r="2" spans="1:11" s="5" customFormat="1" ht="58.5" customHeight="1" x14ac:dyDescent="0.35">
      <c r="A2" s="86"/>
      <c r="B2" s="87"/>
      <c r="C2" s="90" t="s">
        <v>12</v>
      </c>
      <c r="D2" s="91"/>
      <c r="E2" s="91"/>
      <c r="F2" s="91"/>
      <c r="G2" s="91"/>
      <c r="H2" s="91"/>
      <c r="I2" s="92"/>
      <c r="J2" s="96" t="s">
        <v>75</v>
      </c>
      <c r="K2" s="97"/>
    </row>
    <row r="3" spans="1:11" s="5" customFormat="1" ht="20.25" customHeight="1" thickBot="1" x14ac:dyDescent="0.4">
      <c r="A3" s="88"/>
      <c r="B3" s="89"/>
      <c r="C3" s="93"/>
      <c r="D3" s="94"/>
      <c r="E3" s="94"/>
      <c r="F3" s="94"/>
      <c r="G3" s="94"/>
      <c r="H3" s="94"/>
      <c r="I3" s="95"/>
      <c r="J3" s="98" t="s">
        <v>11</v>
      </c>
      <c r="K3" s="99"/>
    </row>
    <row r="4" spans="1:11" s="5" customFormat="1" ht="12" customHeight="1" x14ac:dyDescent="0.35">
      <c r="D4" s="6"/>
      <c r="G4" s="6"/>
      <c r="H4" s="6"/>
      <c r="I4" s="6"/>
      <c r="J4" s="6"/>
      <c r="K4" s="6"/>
    </row>
    <row r="5" spans="1:11" s="64" customFormat="1" ht="15.75" customHeight="1" x14ac:dyDescent="0.35">
      <c r="A5" s="100" t="s">
        <v>0</v>
      </c>
      <c r="B5" s="100" t="s">
        <v>13</v>
      </c>
      <c r="C5" s="100" t="s">
        <v>1</v>
      </c>
      <c r="D5" s="100" t="s">
        <v>2</v>
      </c>
      <c r="E5" s="100" t="s">
        <v>3</v>
      </c>
      <c r="F5" s="100" t="s">
        <v>4</v>
      </c>
      <c r="G5" s="102" t="s">
        <v>5</v>
      </c>
      <c r="H5" s="103"/>
      <c r="I5" s="103"/>
      <c r="J5" s="103"/>
      <c r="K5" s="104"/>
    </row>
    <row r="6" spans="1:11" s="64" customFormat="1" ht="28.5" customHeight="1" x14ac:dyDescent="0.35">
      <c r="A6" s="101"/>
      <c r="B6" s="101"/>
      <c r="C6" s="101"/>
      <c r="D6" s="101"/>
      <c r="E6" s="101"/>
      <c r="F6" s="101"/>
      <c r="G6" s="63" t="s">
        <v>6</v>
      </c>
      <c r="H6" s="63">
        <v>2023</v>
      </c>
      <c r="I6" s="63">
        <v>2024</v>
      </c>
      <c r="J6" s="63">
        <v>2025</v>
      </c>
      <c r="K6" s="63">
        <v>2026</v>
      </c>
    </row>
    <row r="7" spans="1:11" s="12" customFormat="1" ht="54.75" customHeight="1" x14ac:dyDescent="0.2">
      <c r="A7" s="106" t="s">
        <v>45</v>
      </c>
      <c r="B7" s="107" t="s">
        <v>44</v>
      </c>
      <c r="C7" s="7" t="s">
        <v>36</v>
      </c>
      <c r="D7" s="7" t="s">
        <v>60</v>
      </c>
      <c r="E7" s="8" t="s">
        <v>46</v>
      </c>
      <c r="F7" s="9" t="s">
        <v>37</v>
      </c>
      <c r="G7" s="10">
        <v>1</v>
      </c>
      <c r="H7" s="11" t="s">
        <v>38</v>
      </c>
      <c r="I7" s="10" t="s">
        <v>39</v>
      </c>
      <c r="J7" s="10" t="s">
        <v>40</v>
      </c>
      <c r="K7" s="10" t="s">
        <v>40</v>
      </c>
    </row>
    <row r="8" spans="1:11" s="14" customFormat="1" ht="54.75" customHeight="1" x14ac:dyDescent="0.2">
      <c r="A8" s="106"/>
      <c r="B8" s="107"/>
      <c r="C8" s="7" t="s">
        <v>36</v>
      </c>
      <c r="D8" s="7" t="s">
        <v>61</v>
      </c>
      <c r="E8" s="8" t="s">
        <v>47</v>
      </c>
      <c r="F8" s="9" t="s">
        <v>37</v>
      </c>
      <c r="G8" s="10">
        <v>0.9</v>
      </c>
      <c r="H8" s="10">
        <v>0.88</v>
      </c>
      <c r="I8" s="10">
        <v>0.89</v>
      </c>
      <c r="J8" s="10">
        <v>0.9</v>
      </c>
      <c r="K8" s="10">
        <v>0.9</v>
      </c>
    </row>
    <row r="9" spans="1:11" s="14" customFormat="1" ht="54.75" customHeight="1" x14ac:dyDescent="0.2">
      <c r="A9" s="106"/>
      <c r="B9" s="107"/>
      <c r="C9" s="7" t="s">
        <v>36</v>
      </c>
      <c r="D9" s="17" t="s">
        <v>62</v>
      </c>
      <c r="E9" s="8" t="s">
        <v>47</v>
      </c>
      <c r="F9" s="7" t="s">
        <v>7</v>
      </c>
      <c r="G9" s="7">
        <v>1719</v>
      </c>
      <c r="H9" s="7">
        <v>591</v>
      </c>
      <c r="I9" s="7">
        <v>448</v>
      </c>
      <c r="J9" s="7">
        <v>433</v>
      </c>
      <c r="K9" s="7">
        <v>247</v>
      </c>
    </row>
    <row r="10" spans="1:11" s="14" customFormat="1" ht="54.75" customHeight="1" x14ac:dyDescent="0.2">
      <c r="A10" s="106"/>
      <c r="B10" s="107"/>
      <c r="C10" s="7" t="s">
        <v>36</v>
      </c>
      <c r="D10" s="17" t="s">
        <v>71</v>
      </c>
      <c r="E10" s="9" t="s">
        <v>57</v>
      </c>
      <c r="F10" s="9" t="s">
        <v>37</v>
      </c>
      <c r="G10" s="10">
        <v>1</v>
      </c>
      <c r="H10" s="8" t="s">
        <v>63</v>
      </c>
      <c r="I10" s="8" t="s">
        <v>64</v>
      </c>
      <c r="J10" s="8" t="s">
        <v>65</v>
      </c>
      <c r="K10" s="8" t="s">
        <v>66</v>
      </c>
    </row>
    <row r="11" spans="1:11" s="14" customFormat="1" ht="52.5" customHeight="1" x14ac:dyDescent="0.2">
      <c r="A11" s="106" t="s">
        <v>14</v>
      </c>
      <c r="B11" s="107" t="s">
        <v>15</v>
      </c>
      <c r="C11" s="7" t="s">
        <v>36</v>
      </c>
      <c r="D11" s="9" t="s">
        <v>67</v>
      </c>
      <c r="E11" s="8" t="s">
        <v>49</v>
      </c>
      <c r="F11" s="9" t="s">
        <v>37</v>
      </c>
      <c r="G11" s="10">
        <v>1</v>
      </c>
      <c r="H11" s="10">
        <v>0.4</v>
      </c>
      <c r="I11" s="10">
        <v>0.6</v>
      </c>
      <c r="J11" s="10">
        <v>0.4</v>
      </c>
      <c r="K11" s="10">
        <v>0.6</v>
      </c>
    </row>
    <row r="12" spans="1:11" s="14" customFormat="1" ht="52.5" customHeight="1" x14ac:dyDescent="0.2">
      <c r="A12" s="106"/>
      <c r="B12" s="107"/>
      <c r="C12" s="7" t="s">
        <v>36</v>
      </c>
      <c r="D12" s="9" t="s">
        <v>16</v>
      </c>
      <c r="E12" s="8" t="s">
        <v>49</v>
      </c>
      <c r="F12" s="9" t="s">
        <v>37</v>
      </c>
      <c r="G12" s="10">
        <v>1</v>
      </c>
      <c r="H12" s="10">
        <v>0.4</v>
      </c>
      <c r="I12" s="10">
        <v>0.6</v>
      </c>
      <c r="J12" s="10">
        <v>0.4</v>
      </c>
      <c r="K12" s="10">
        <v>0.6</v>
      </c>
    </row>
    <row r="13" spans="1:11" s="14" customFormat="1" ht="52.5" customHeight="1" x14ac:dyDescent="0.2">
      <c r="A13" s="106"/>
      <c r="B13" s="107"/>
      <c r="C13" s="7" t="s">
        <v>36</v>
      </c>
      <c r="D13" s="9" t="s">
        <v>68</v>
      </c>
      <c r="E13" s="8" t="s">
        <v>49</v>
      </c>
      <c r="F13" s="9" t="s">
        <v>37</v>
      </c>
      <c r="G13" s="10">
        <v>1</v>
      </c>
      <c r="H13" s="10">
        <v>0.4</v>
      </c>
      <c r="I13" s="10">
        <v>0.6</v>
      </c>
      <c r="J13" s="10">
        <v>0.4</v>
      </c>
      <c r="K13" s="10">
        <v>0.6</v>
      </c>
    </row>
    <row r="14" spans="1:11" s="14" customFormat="1" ht="54.75" customHeight="1" x14ac:dyDescent="0.2">
      <c r="A14" s="106" t="s">
        <v>43</v>
      </c>
      <c r="B14" s="108" t="s">
        <v>70</v>
      </c>
      <c r="C14" s="7" t="s">
        <v>36</v>
      </c>
      <c r="D14" s="9" t="s">
        <v>58</v>
      </c>
      <c r="E14" s="15" t="s">
        <v>50</v>
      </c>
      <c r="F14" s="16" t="s">
        <v>7</v>
      </c>
      <c r="G14" s="9">
        <f>SUM(H14:K14)</f>
        <v>29</v>
      </c>
      <c r="H14" s="9">
        <v>6</v>
      </c>
      <c r="I14" s="9">
        <v>10</v>
      </c>
      <c r="J14" s="9">
        <v>8</v>
      </c>
      <c r="K14" s="9">
        <v>5</v>
      </c>
    </row>
    <row r="15" spans="1:11" s="14" customFormat="1" ht="54.75" customHeight="1" x14ac:dyDescent="0.2">
      <c r="A15" s="106"/>
      <c r="B15" s="109"/>
      <c r="C15" s="7" t="s">
        <v>36</v>
      </c>
      <c r="D15" s="7" t="s">
        <v>59</v>
      </c>
      <c r="E15" s="15" t="s">
        <v>50</v>
      </c>
      <c r="F15" s="16" t="s">
        <v>7</v>
      </c>
      <c r="G15" s="17">
        <f>SUM(H15:K15)</f>
        <v>55</v>
      </c>
      <c r="H15" s="17">
        <v>8</v>
      </c>
      <c r="I15" s="17">
        <v>15</v>
      </c>
      <c r="J15" s="17">
        <v>16</v>
      </c>
      <c r="K15" s="17">
        <v>16</v>
      </c>
    </row>
    <row r="16" spans="1:11" s="14" customFormat="1" ht="54.75" customHeight="1" x14ac:dyDescent="0.2">
      <c r="A16" s="106"/>
      <c r="B16" s="107" t="s">
        <v>17</v>
      </c>
      <c r="C16" s="7" t="s">
        <v>34</v>
      </c>
      <c r="D16" s="27" t="s">
        <v>18</v>
      </c>
      <c r="E16" s="18" t="s">
        <v>53</v>
      </c>
      <c r="F16" s="19" t="s">
        <v>37</v>
      </c>
      <c r="G16" s="20">
        <v>0.5</v>
      </c>
      <c r="H16" s="20">
        <v>0.5</v>
      </c>
      <c r="I16" s="20">
        <v>0.5</v>
      </c>
      <c r="J16" s="20">
        <v>0.5</v>
      </c>
      <c r="K16" s="20">
        <v>0.5</v>
      </c>
    </row>
    <row r="17" spans="1:11" s="14" customFormat="1" ht="54.75" customHeight="1" x14ac:dyDescent="0.2">
      <c r="A17" s="106"/>
      <c r="B17" s="107"/>
      <c r="C17" s="7" t="s">
        <v>34</v>
      </c>
      <c r="D17" s="27" t="s">
        <v>19</v>
      </c>
      <c r="E17" s="18" t="s">
        <v>53</v>
      </c>
      <c r="F17" s="16" t="s">
        <v>7</v>
      </c>
      <c r="G17" s="21">
        <v>8</v>
      </c>
      <c r="H17" s="21">
        <v>2</v>
      </c>
      <c r="I17" s="21">
        <v>2</v>
      </c>
      <c r="J17" s="21">
        <v>2</v>
      </c>
      <c r="K17" s="21">
        <v>2</v>
      </c>
    </row>
    <row r="18" spans="1:11" s="14" customFormat="1" ht="54.75" customHeight="1" x14ac:dyDescent="0.2">
      <c r="A18" s="106" t="s">
        <v>76</v>
      </c>
      <c r="B18" s="107" t="s">
        <v>20</v>
      </c>
      <c r="C18" s="7" t="s">
        <v>8</v>
      </c>
      <c r="D18" s="27" t="s">
        <v>72</v>
      </c>
      <c r="E18" s="8" t="s">
        <v>51</v>
      </c>
      <c r="F18" s="16" t="s">
        <v>37</v>
      </c>
      <c r="G18" s="22">
        <v>0.85</v>
      </c>
      <c r="H18" s="22">
        <v>0.85</v>
      </c>
      <c r="I18" s="22">
        <v>0.85</v>
      </c>
      <c r="J18" s="22">
        <v>0.85</v>
      </c>
      <c r="K18" s="22">
        <v>0.85</v>
      </c>
    </row>
    <row r="19" spans="1:11" s="14" customFormat="1" ht="54.75" customHeight="1" x14ac:dyDescent="0.2">
      <c r="A19" s="106"/>
      <c r="B19" s="107"/>
      <c r="C19" s="7" t="s">
        <v>36</v>
      </c>
      <c r="D19" s="27" t="s">
        <v>21</v>
      </c>
      <c r="E19" s="15" t="s">
        <v>52</v>
      </c>
      <c r="F19" s="16" t="s">
        <v>37</v>
      </c>
      <c r="G19" s="9">
        <v>100</v>
      </c>
      <c r="H19" s="9">
        <v>25</v>
      </c>
      <c r="I19" s="9">
        <v>25</v>
      </c>
      <c r="J19" s="9">
        <v>25</v>
      </c>
      <c r="K19" s="9">
        <v>25</v>
      </c>
    </row>
    <row r="20" spans="1:11" s="14" customFormat="1" ht="54.75" customHeight="1" x14ac:dyDescent="0.2">
      <c r="A20" s="106"/>
      <c r="B20" s="107"/>
      <c r="C20" s="7" t="s">
        <v>36</v>
      </c>
      <c r="D20" s="27" t="s">
        <v>22</v>
      </c>
      <c r="E20" s="15" t="s">
        <v>69</v>
      </c>
      <c r="F20" s="16" t="s">
        <v>37</v>
      </c>
      <c r="G20" s="20">
        <v>1</v>
      </c>
      <c r="H20" s="20">
        <v>0.1</v>
      </c>
      <c r="I20" s="29">
        <v>0.3</v>
      </c>
      <c r="J20" s="29">
        <v>0.3</v>
      </c>
      <c r="K20" s="29">
        <v>0.3</v>
      </c>
    </row>
    <row r="21" spans="1:11" s="14" customFormat="1" ht="54.75" customHeight="1" x14ac:dyDescent="0.2">
      <c r="A21" s="106"/>
      <c r="B21" s="107"/>
      <c r="C21" s="7" t="s">
        <v>8</v>
      </c>
      <c r="D21" s="27" t="s">
        <v>41</v>
      </c>
      <c r="E21" s="15" t="s">
        <v>53</v>
      </c>
      <c r="F21" s="30" t="s">
        <v>37</v>
      </c>
      <c r="G21" s="20" t="s">
        <v>42</v>
      </c>
      <c r="H21" s="20" t="s">
        <v>42</v>
      </c>
      <c r="I21" s="20" t="s">
        <v>42</v>
      </c>
      <c r="J21" s="20" t="s">
        <v>42</v>
      </c>
      <c r="K21" s="20" t="s">
        <v>42</v>
      </c>
    </row>
    <row r="22" spans="1:11" s="14" customFormat="1" ht="54.75" customHeight="1" x14ac:dyDescent="0.2">
      <c r="A22" s="106"/>
      <c r="B22" s="107"/>
      <c r="C22" s="7" t="s">
        <v>36</v>
      </c>
      <c r="D22" s="27" t="s">
        <v>23</v>
      </c>
      <c r="E22" s="8" t="s">
        <v>54</v>
      </c>
      <c r="F22" s="30" t="s">
        <v>37</v>
      </c>
      <c r="G22" s="20">
        <v>1</v>
      </c>
      <c r="H22" s="20">
        <v>0.25</v>
      </c>
      <c r="I22" s="20">
        <v>0.25</v>
      </c>
      <c r="J22" s="20">
        <v>0.25</v>
      </c>
      <c r="K22" s="20">
        <v>0.25</v>
      </c>
    </row>
    <row r="23" spans="1:11" s="14" customFormat="1" ht="54.75" customHeight="1" x14ac:dyDescent="0.2">
      <c r="A23" s="106"/>
      <c r="B23" s="107"/>
      <c r="C23" s="7" t="s">
        <v>9</v>
      </c>
      <c r="D23" s="27" t="s">
        <v>24</v>
      </c>
      <c r="E23" s="8" t="s">
        <v>9</v>
      </c>
      <c r="F23" s="16" t="s">
        <v>37</v>
      </c>
      <c r="G23" s="10">
        <v>1</v>
      </c>
      <c r="H23" s="10">
        <v>0.96</v>
      </c>
      <c r="I23" s="10">
        <v>0.98</v>
      </c>
      <c r="J23" s="10">
        <v>1</v>
      </c>
      <c r="K23" s="10">
        <v>1</v>
      </c>
    </row>
    <row r="24" spans="1:11" s="14" customFormat="1" ht="54.75" customHeight="1" x14ac:dyDescent="0.2">
      <c r="A24" s="106"/>
      <c r="B24" s="107" t="s">
        <v>25</v>
      </c>
      <c r="C24" s="7" t="s">
        <v>35</v>
      </c>
      <c r="D24" s="27" t="s">
        <v>26</v>
      </c>
      <c r="E24" s="8" t="s">
        <v>55</v>
      </c>
      <c r="F24" s="16" t="s">
        <v>37</v>
      </c>
      <c r="G24" s="20">
        <v>1</v>
      </c>
      <c r="H24" s="9">
        <v>25</v>
      </c>
      <c r="I24" s="9">
        <v>25</v>
      </c>
      <c r="J24" s="9">
        <v>25</v>
      </c>
      <c r="K24" s="9">
        <v>25</v>
      </c>
    </row>
    <row r="25" spans="1:11" s="14" customFormat="1" ht="54.75" customHeight="1" x14ac:dyDescent="0.2">
      <c r="A25" s="106"/>
      <c r="B25" s="107"/>
      <c r="C25" s="7" t="s">
        <v>36</v>
      </c>
      <c r="D25" s="27" t="s">
        <v>27</v>
      </c>
      <c r="E25" s="15" t="s">
        <v>52</v>
      </c>
      <c r="F25" s="16" t="s">
        <v>37</v>
      </c>
      <c r="G25" s="9">
        <v>100</v>
      </c>
      <c r="H25" s="9">
        <v>25</v>
      </c>
      <c r="I25" s="9">
        <v>25</v>
      </c>
      <c r="J25" s="9">
        <v>25</v>
      </c>
      <c r="K25" s="9">
        <v>25</v>
      </c>
    </row>
    <row r="26" spans="1:11" s="14" customFormat="1" ht="54.75" customHeight="1" x14ac:dyDescent="0.2">
      <c r="A26" s="106"/>
      <c r="B26" s="107"/>
      <c r="C26" s="7" t="s">
        <v>35</v>
      </c>
      <c r="D26" s="27" t="s">
        <v>28</v>
      </c>
      <c r="E26" s="8" t="s">
        <v>48</v>
      </c>
      <c r="F26" s="9" t="s">
        <v>37</v>
      </c>
      <c r="G26" s="10">
        <v>1</v>
      </c>
      <c r="H26" s="10">
        <v>1</v>
      </c>
      <c r="I26" s="10">
        <v>1</v>
      </c>
      <c r="J26" s="10">
        <v>1</v>
      </c>
      <c r="K26" s="10">
        <v>1</v>
      </c>
    </row>
    <row r="27" spans="1:11" s="14" customFormat="1" ht="54.75" customHeight="1" x14ac:dyDescent="0.2">
      <c r="A27" s="106"/>
      <c r="B27" s="107"/>
      <c r="C27" s="7" t="s">
        <v>34</v>
      </c>
      <c r="D27" s="27" t="s">
        <v>29</v>
      </c>
      <c r="E27" s="15" t="s">
        <v>53</v>
      </c>
      <c r="F27" s="16" t="s">
        <v>37</v>
      </c>
      <c r="G27" s="23">
        <v>1</v>
      </c>
      <c r="H27" s="23">
        <v>0.25</v>
      </c>
      <c r="I27" s="23">
        <v>0.25</v>
      </c>
      <c r="J27" s="23">
        <v>0.25</v>
      </c>
      <c r="K27" s="23">
        <v>0.25</v>
      </c>
    </row>
    <row r="28" spans="1:11" s="14" customFormat="1" ht="81" x14ac:dyDescent="0.2">
      <c r="A28" s="106"/>
      <c r="B28" s="13" t="s">
        <v>74</v>
      </c>
      <c r="C28" s="7" t="s">
        <v>9</v>
      </c>
      <c r="D28" s="27" t="s">
        <v>30</v>
      </c>
      <c r="E28" s="8" t="s">
        <v>9</v>
      </c>
      <c r="F28" s="16" t="s">
        <v>37</v>
      </c>
      <c r="G28" s="23">
        <v>1</v>
      </c>
      <c r="H28" s="23">
        <v>0.96</v>
      </c>
      <c r="I28" s="23">
        <v>0.98</v>
      </c>
      <c r="J28" s="23">
        <v>1</v>
      </c>
      <c r="K28" s="23">
        <v>1</v>
      </c>
    </row>
    <row r="29" spans="1:11" s="14" customFormat="1" ht="54.75" customHeight="1" x14ac:dyDescent="0.2">
      <c r="A29" s="106"/>
      <c r="B29" s="13" t="s">
        <v>31</v>
      </c>
      <c r="C29" s="7" t="s">
        <v>33</v>
      </c>
      <c r="D29" s="27" t="s">
        <v>32</v>
      </c>
      <c r="E29" s="15" t="s">
        <v>56</v>
      </c>
      <c r="F29" s="16" t="s">
        <v>37</v>
      </c>
      <c r="G29" s="22">
        <v>1</v>
      </c>
      <c r="H29" s="24" t="s">
        <v>10</v>
      </c>
      <c r="I29" s="24" t="s">
        <v>10</v>
      </c>
      <c r="J29" s="24" t="s">
        <v>10</v>
      </c>
      <c r="K29" s="24" t="s">
        <v>10</v>
      </c>
    </row>
    <row r="30" spans="1:11" ht="30.75" customHeight="1" x14ac:dyDescent="0.2">
      <c r="A30" s="66" t="s">
        <v>154</v>
      </c>
      <c r="B30" s="66"/>
      <c r="C30" s="66"/>
      <c r="D30" s="66"/>
      <c r="E30" s="25"/>
      <c r="F30" s="25"/>
      <c r="G30" s="25"/>
      <c r="H30" s="25"/>
      <c r="I30" s="25"/>
      <c r="J30" s="25"/>
      <c r="K30" s="25"/>
    </row>
    <row r="31" spans="1:11" x14ac:dyDescent="0.2">
      <c r="A31" s="28"/>
      <c r="B31" s="28"/>
      <c r="C31" s="28"/>
    </row>
    <row r="32" spans="1:11" ht="48" customHeight="1" x14ac:dyDescent="0.2">
      <c r="A32" s="105" t="s">
        <v>73</v>
      </c>
      <c r="B32" s="105"/>
      <c r="C32" s="105"/>
    </row>
  </sheetData>
  <autoFilter ref="A6:K30" xr:uid="{00000000-0001-0000-0000-000000000000}"/>
  <mergeCells count="22">
    <mergeCell ref="A32:C32"/>
    <mergeCell ref="A7:A10"/>
    <mergeCell ref="B7:B10"/>
    <mergeCell ref="A11:A13"/>
    <mergeCell ref="B11:B13"/>
    <mergeCell ref="A14:A17"/>
    <mergeCell ref="B16:B17"/>
    <mergeCell ref="A18:A29"/>
    <mergeCell ref="B18:B23"/>
    <mergeCell ref="B24:B27"/>
    <mergeCell ref="B14:B15"/>
    <mergeCell ref="A2:B3"/>
    <mergeCell ref="C2:I3"/>
    <mergeCell ref="J2:K2"/>
    <mergeCell ref="J3:K3"/>
    <mergeCell ref="A5:A6"/>
    <mergeCell ref="B5:B6"/>
    <mergeCell ref="C5:C6"/>
    <mergeCell ref="D5:D6"/>
    <mergeCell ref="E5:E6"/>
    <mergeCell ref="F5:F6"/>
    <mergeCell ref="G5:K5"/>
  </mergeCells>
  <pageMargins left="0.23622047244094491" right="0.23622047244094491" top="0.74803149606299213" bottom="0.74803149606299213" header="0.31496062992125984" footer="0.31496062992125984"/>
  <pageSetup scale="55" fitToHeight="0" orientation="landscape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28655-436A-4D3B-AD7B-E5F7BD59F940}">
  <sheetPr>
    <pageSetUpPr fitToPage="1"/>
  </sheetPr>
  <dimension ref="A1:L31"/>
  <sheetViews>
    <sheetView topLeftCell="A5" zoomScale="80" zoomScaleNormal="80" workbookViewId="0">
      <selection activeCell="C7" sqref="C7:C10"/>
    </sheetView>
  </sheetViews>
  <sheetFormatPr baseColWidth="10" defaultColWidth="11.42578125" defaultRowHeight="13.5" x14ac:dyDescent="0.2"/>
  <cols>
    <col min="1" max="1" width="25" style="14" customWidth="1"/>
    <col min="2" max="2" width="23.140625" style="14" customWidth="1"/>
    <col min="3" max="3" width="30.7109375" style="14" customWidth="1"/>
    <col min="4" max="4" width="18.42578125" style="14" customWidth="1"/>
    <col min="5" max="5" width="59.140625" style="14" customWidth="1"/>
    <col min="6" max="6" width="22.85546875" style="14" bestFit="1" customWidth="1"/>
    <col min="7" max="7" width="14.7109375" style="14" customWidth="1"/>
    <col min="8" max="8" width="12.42578125" style="14" customWidth="1"/>
    <col min="9" max="12" width="11.7109375" style="14" customWidth="1"/>
    <col min="13" max="13" width="11.42578125" style="14" customWidth="1"/>
    <col min="14" max="16384" width="11.42578125" style="14"/>
  </cols>
  <sheetData>
    <row r="1" spans="1:12" s="42" customFormat="1" ht="14.25" thickBot="1" x14ac:dyDescent="0.25">
      <c r="A1" s="39"/>
      <c r="B1" s="39"/>
      <c r="C1" s="40"/>
      <c r="D1" s="40"/>
      <c r="E1" s="41"/>
      <c r="F1" s="39"/>
      <c r="G1" s="39"/>
      <c r="H1" s="41"/>
      <c r="I1" s="41"/>
      <c r="J1" s="41"/>
      <c r="K1" s="41"/>
      <c r="L1" s="41"/>
    </row>
    <row r="2" spans="1:12" s="43" customFormat="1" ht="65.25" customHeight="1" x14ac:dyDescent="0.25">
      <c r="A2" s="119"/>
      <c r="B2" s="120"/>
      <c r="C2" s="114" t="s">
        <v>12</v>
      </c>
      <c r="D2" s="115"/>
      <c r="E2" s="115"/>
      <c r="F2" s="115"/>
      <c r="G2" s="115"/>
      <c r="H2" s="115"/>
      <c r="I2" s="116"/>
      <c r="J2" s="110" t="s">
        <v>135</v>
      </c>
      <c r="K2" s="110"/>
      <c r="L2" s="111"/>
    </row>
    <row r="3" spans="1:12" s="43" customFormat="1" ht="14.25" thickBot="1" x14ac:dyDescent="0.3">
      <c r="A3" s="121"/>
      <c r="B3" s="122"/>
      <c r="C3" s="117"/>
      <c r="D3" s="112"/>
      <c r="E3" s="112"/>
      <c r="F3" s="112"/>
      <c r="G3" s="112"/>
      <c r="H3" s="112"/>
      <c r="I3" s="113"/>
      <c r="J3" s="112" t="s">
        <v>134</v>
      </c>
      <c r="K3" s="112"/>
      <c r="L3" s="113"/>
    </row>
    <row r="4" spans="1:12" s="43" customFormat="1" x14ac:dyDescent="0.25">
      <c r="E4" s="44"/>
      <c r="H4" s="44"/>
      <c r="I4" s="44"/>
      <c r="J4" s="44"/>
      <c r="K4" s="44"/>
      <c r="L4" s="44"/>
    </row>
    <row r="5" spans="1:12" s="5" customFormat="1" ht="18" customHeight="1" x14ac:dyDescent="0.35">
      <c r="A5" s="100" t="s">
        <v>0</v>
      </c>
      <c r="B5" s="100" t="s">
        <v>77</v>
      </c>
      <c r="C5" s="100" t="s">
        <v>13</v>
      </c>
      <c r="D5" s="100" t="s">
        <v>1</v>
      </c>
      <c r="E5" s="100" t="s">
        <v>2</v>
      </c>
      <c r="F5" s="100" t="s">
        <v>3</v>
      </c>
      <c r="G5" s="100" t="s">
        <v>4</v>
      </c>
      <c r="H5" s="102" t="s">
        <v>5</v>
      </c>
      <c r="I5" s="103"/>
      <c r="J5" s="103"/>
      <c r="K5" s="103"/>
      <c r="L5" s="104"/>
    </row>
    <row r="6" spans="1:12" s="5" customFormat="1" ht="24" customHeight="1" x14ac:dyDescent="0.35">
      <c r="A6" s="101"/>
      <c r="B6" s="101"/>
      <c r="C6" s="101"/>
      <c r="D6" s="101"/>
      <c r="E6" s="101"/>
      <c r="F6" s="101"/>
      <c r="G6" s="101"/>
      <c r="H6" s="63" t="s">
        <v>6</v>
      </c>
      <c r="I6" s="63">
        <v>2023</v>
      </c>
      <c r="J6" s="63">
        <v>2024</v>
      </c>
      <c r="K6" s="63">
        <v>2025</v>
      </c>
      <c r="L6" s="63">
        <v>2026</v>
      </c>
    </row>
    <row r="7" spans="1:12" ht="78.75" customHeight="1" x14ac:dyDescent="0.2">
      <c r="A7" s="118" t="s">
        <v>184</v>
      </c>
      <c r="B7" s="118" t="s">
        <v>81</v>
      </c>
      <c r="C7" s="118" t="s">
        <v>44</v>
      </c>
      <c r="D7" s="118" t="s">
        <v>107</v>
      </c>
      <c r="E7" s="46" t="s">
        <v>119</v>
      </c>
      <c r="F7" s="8" t="s">
        <v>95</v>
      </c>
      <c r="G7" s="47" t="s">
        <v>37</v>
      </c>
      <c r="H7" s="48">
        <v>1</v>
      </c>
      <c r="I7" s="48">
        <v>1</v>
      </c>
      <c r="J7" s="48">
        <v>1</v>
      </c>
      <c r="K7" s="48">
        <v>1</v>
      </c>
      <c r="L7" s="48">
        <v>1</v>
      </c>
    </row>
    <row r="8" spans="1:12" ht="78.75" customHeight="1" x14ac:dyDescent="0.2">
      <c r="A8" s="118"/>
      <c r="B8" s="118"/>
      <c r="C8" s="118"/>
      <c r="D8" s="118"/>
      <c r="E8" s="46" t="s">
        <v>120</v>
      </c>
      <c r="F8" s="8" t="s">
        <v>96</v>
      </c>
      <c r="G8" s="47" t="s">
        <v>37</v>
      </c>
      <c r="H8" s="48">
        <v>0.9</v>
      </c>
      <c r="I8" s="49">
        <v>0.88</v>
      </c>
      <c r="J8" s="49">
        <v>0.89</v>
      </c>
      <c r="K8" s="49">
        <v>0.9</v>
      </c>
      <c r="L8" s="49">
        <v>0.9</v>
      </c>
    </row>
    <row r="9" spans="1:12" ht="78.75" customHeight="1" x14ac:dyDescent="0.2">
      <c r="A9" s="118"/>
      <c r="B9" s="118"/>
      <c r="C9" s="118"/>
      <c r="D9" s="118"/>
      <c r="E9" s="46" t="s">
        <v>121</v>
      </c>
      <c r="F9" s="8" t="s">
        <v>97</v>
      </c>
      <c r="G9" s="47" t="s">
        <v>37</v>
      </c>
      <c r="H9" s="48">
        <v>1</v>
      </c>
      <c r="I9" s="49">
        <v>0.2</v>
      </c>
      <c r="J9" s="49">
        <v>0.2</v>
      </c>
      <c r="K9" s="49">
        <v>0.3</v>
      </c>
      <c r="L9" s="49">
        <v>0.3</v>
      </c>
    </row>
    <row r="10" spans="1:12" ht="78.75" customHeight="1" x14ac:dyDescent="0.2">
      <c r="A10" s="118"/>
      <c r="B10" s="118"/>
      <c r="C10" s="118"/>
      <c r="D10" s="118"/>
      <c r="E10" s="46" t="s">
        <v>122</v>
      </c>
      <c r="F10" s="8" t="s">
        <v>96</v>
      </c>
      <c r="G10" s="47" t="s">
        <v>7</v>
      </c>
      <c r="H10" s="50">
        <v>1685</v>
      </c>
      <c r="I10" s="50">
        <v>557</v>
      </c>
      <c r="J10" s="50">
        <v>448</v>
      </c>
      <c r="K10" s="50">
        <v>433</v>
      </c>
      <c r="L10" s="50">
        <v>247</v>
      </c>
    </row>
    <row r="11" spans="1:12" ht="78.75" customHeight="1" x14ac:dyDescent="0.2">
      <c r="A11" s="118" t="s">
        <v>78</v>
      </c>
      <c r="B11" s="118" t="s">
        <v>82</v>
      </c>
      <c r="C11" s="118" t="s">
        <v>86</v>
      </c>
      <c r="D11" s="118" t="s">
        <v>107</v>
      </c>
      <c r="E11" s="46" t="s">
        <v>123</v>
      </c>
      <c r="F11" s="8" t="s">
        <v>97</v>
      </c>
      <c r="G11" s="47" t="s">
        <v>7</v>
      </c>
      <c r="H11" s="50">
        <v>60</v>
      </c>
      <c r="I11" s="50">
        <v>15</v>
      </c>
      <c r="J11" s="50">
        <v>15</v>
      </c>
      <c r="K11" s="50">
        <v>15</v>
      </c>
      <c r="L11" s="50">
        <v>15</v>
      </c>
    </row>
    <row r="12" spans="1:12" ht="78.75" customHeight="1" x14ac:dyDescent="0.2">
      <c r="A12" s="118"/>
      <c r="B12" s="118"/>
      <c r="C12" s="118"/>
      <c r="D12" s="118"/>
      <c r="E12" s="46" t="s">
        <v>124</v>
      </c>
      <c r="F12" s="8" t="s">
        <v>97</v>
      </c>
      <c r="G12" s="47" t="s">
        <v>37</v>
      </c>
      <c r="H12" s="48">
        <v>1</v>
      </c>
      <c r="I12" s="49">
        <v>0.4</v>
      </c>
      <c r="J12" s="49">
        <v>0.6</v>
      </c>
      <c r="K12" s="49">
        <v>0.4</v>
      </c>
      <c r="L12" s="49">
        <v>0.6</v>
      </c>
    </row>
    <row r="13" spans="1:12" ht="78.75" customHeight="1" x14ac:dyDescent="0.2">
      <c r="A13" s="118"/>
      <c r="B13" s="118"/>
      <c r="C13" s="118"/>
      <c r="D13" s="118"/>
      <c r="E13" s="46" t="s">
        <v>125</v>
      </c>
      <c r="F13" s="8" t="s">
        <v>97</v>
      </c>
      <c r="G13" s="47" t="s">
        <v>37</v>
      </c>
      <c r="H13" s="48">
        <v>1</v>
      </c>
      <c r="I13" s="49">
        <v>0.2</v>
      </c>
      <c r="J13" s="49">
        <v>0.3</v>
      </c>
      <c r="K13" s="49">
        <v>0.2</v>
      </c>
      <c r="L13" s="49">
        <v>0.3</v>
      </c>
    </row>
    <row r="14" spans="1:12" ht="78.75" customHeight="1" x14ac:dyDescent="0.2">
      <c r="A14" s="118" t="s">
        <v>79</v>
      </c>
      <c r="B14" s="118" t="s">
        <v>83</v>
      </c>
      <c r="C14" s="118" t="s">
        <v>70</v>
      </c>
      <c r="D14" s="118" t="s">
        <v>107</v>
      </c>
      <c r="E14" s="46" t="s">
        <v>91</v>
      </c>
      <c r="F14" s="8" t="s">
        <v>98</v>
      </c>
      <c r="G14" s="47" t="s">
        <v>7</v>
      </c>
      <c r="H14" s="50">
        <v>140</v>
      </c>
      <c r="I14" s="50">
        <v>30</v>
      </c>
      <c r="J14" s="50">
        <v>40</v>
      </c>
      <c r="K14" s="50">
        <v>40</v>
      </c>
      <c r="L14" s="50">
        <v>30</v>
      </c>
    </row>
    <row r="15" spans="1:12" ht="78.75" customHeight="1" x14ac:dyDescent="0.2">
      <c r="A15" s="118"/>
      <c r="B15" s="118"/>
      <c r="C15" s="118"/>
      <c r="D15" s="118"/>
      <c r="E15" s="46" t="s">
        <v>92</v>
      </c>
      <c r="F15" s="8" t="s">
        <v>98</v>
      </c>
      <c r="G15" s="47" t="s">
        <v>7</v>
      </c>
      <c r="H15" s="50">
        <v>26</v>
      </c>
      <c r="I15" s="50">
        <v>6</v>
      </c>
      <c r="J15" s="50">
        <v>8</v>
      </c>
      <c r="K15" s="50">
        <v>8</v>
      </c>
      <c r="L15" s="50">
        <v>4</v>
      </c>
    </row>
    <row r="16" spans="1:12" ht="78.75" customHeight="1" x14ac:dyDescent="0.2">
      <c r="A16" s="118"/>
      <c r="B16" s="118"/>
      <c r="C16" s="45" t="s">
        <v>17</v>
      </c>
      <c r="D16" s="45" t="s">
        <v>108</v>
      </c>
      <c r="E16" s="46" t="s">
        <v>93</v>
      </c>
      <c r="F16" s="8" t="s">
        <v>99</v>
      </c>
      <c r="G16" s="47" t="s">
        <v>7</v>
      </c>
      <c r="H16" s="50">
        <v>8</v>
      </c>
      <c r="I16" s="50">
        <v>2</v>
      </c>
      <c r="J16" s="50">
        <v>2</v>
      </c>
      <c r="K16" s="50">
        <v>2</v>
      </c>
      <c r="L16" s="50">
        <v>2</v>
      </c>
    </row>
    <row r="17" spans="1:12" ht="51" customHeight="1" x14ac:dyDescent="0.2">
      <c r="A17" s="118" t="s">
        <v>80</v>
      </c>
      <c r="B17" s="45" t="s">
        <v>84</v>
      </c>
      <c r="C17" s="45" t="s">
        <v>20</v>
      </c>
      <c r="D17" s="45" t="s">
        <v>90</v>
      </c>
      <c r="E17" s="46" t="s">
        <v>126</v>
      </c>
      <c r="F17" s="8" t="s">
        <v>100</v>
      </c>
      <c r="G17" s="47" t="s">
        <v>37</v>
      </c>
      <c r="H17" s="48">
        <v>1</v>
      </c>
      <c r="I17" s="49">
        <v>0.25</v>
      </c>
      <c r="J17" s="49">
        <v>0.25</v>
      </c>
      <c r="K17" s="49">
        <v>0.25</v>
      </c>
      <c r="L17" s="49">
        <v>0.25</v>
      </c>
    </row>
    <row r="18" spans="1:12" ht="51" customHeight="1" x14ac:dyDescent="0.2">
      <c r="A18" s="118"/>
      <c r="B18" s="118" t="s">
        <v>85</v>
      </c>
      <c r="C18" s="118" t="s">
        <v>87</v>
      </c>
      <c r="D18" s="118" t="s">
        <v>109</v>
      </c>
      <c r="E18" s="46" t="s">
        <v>26</v>
      </c>
      <c r="F18" s="8" t="s">
        <v>101</v>
      </c>
      <c r="G18" s="47" t="s">
        <v>37</v>
      </c>
      <c r="H18" s="48">
        <v>1</v>
      </c>
      <c r="I18" s="49">
        <v>0.25</v>
      </c>
      <c r="J18" s="49">
        <v>0.25</v>
      </c>
      <c r="K18" s="49">
        <v>0.25</v>
      </c>
      <c r="L18" s="49">
        <v>0.25</v>
      </c>
    </row>
    <row r="19" spans="1:12" ht="51" customHeight="1" x14ac:dyDescent="0.2">
      <c r="A19" s="118"/>
      <c r="B19" s="118"/>
      <c r="C19" s="118"/>
      <c r="D19" s="118"/>
      <c r="E19" s="46" t="s">
        <v>27</v>
      </c>
      <c r="F19" s="8" t="s">
        <v>102</v>
      </c>
      <c r="G19" s="47" t="s">
        <v>37</v>
      </c>
      <c r="H19" s="48">
        <v>1</v>
      </c>
      <c r="I19" s="49">
        <v>0.25</v>
      </c>
      <c r="J19" s="49">
        <v>0.25</v>
      </c>
      <c r="K19" s="49">
        <v>0.25</v>
      </c>
      <c r="L19" s="49">
        <v>0.25</v>
      </c>
    </row>
    <row r="20" spans="1:12" ht="51" customHeight="1" x14ac:dyDescent="0.2">
      <c r="A20" s="118"/>
      <c r="B20" s="118"/>
      <c r="C20" s="118"/>
      <c r="D20" s="45" t="s">
        <v>108</v>
      </c>
      <c r="E20" s="46" t="s">
        <v>127</v>
      </c>
      <c r="F20" s="8" t="s">
        <v>99</v>
      </c>
      <c r="G20" s="47" t="s">
        <v>37</v>
      </c>
      <c r="H20" s="48">
        <v>1</v>
      </c>
      <c r="I20" s="49">
        <v>0.2</v>
      </c>
      <c r="J20" s="49">
        <v>0.24</v>
      </c>
      <c r="K20" s="49">
        <v>0.28000000000000003</v>
      </c>
      <c r="L20" s="49">
        <v>0.28000000000000003</v>
      </c>
    </row>
    <row r="21" spans="1:12" ht="51" customHeight="1" x14ac:dyDescent="0.2">
      <c r="A21" s="118"/>
      <c r="B21" s="118"/>
      <c r="C21" s="45" t="s">
        <v>88</v>
      </c>
      <c r="D21" s="45" t="s">
        <v>110</v>
      </c>
      <c r="E21" s="46" t="s">
        <v>128</v>
      </c>
      <c r="F21" s="8" t="s">
        <v>56</v>
      </c>
      <c r="G21" s="47" t="s">
        <v>37</v>
      </c>
      <c r="H21" s="45" t="s">
        <v>113</v>
      </c>
      <c r="I21" s="45" t="s">
        <v>113</v>
      </c>
      <c r="J21" s="45" t="s">
        <v>113</v>
      </c>
      <c r="K21" s="45" t="s">
        <v>113</v>
      </c>
      <c r="L21" s="45" t="s">
        <v>113</v>
      </c>
    </row>
    <row r="22" spans="1:12" ht="51" customHeight="1" x14ac:dyDescent="0.2">
      <c r="A22" s="118"/>
      <c r="B22" s="118"/>
      <c r="C22" s="118" t="s">
        <v>20</v>
      </c>
      <c r="D22" s="118" t="s">
        <v>107</v>
      </c>
      <c r="E22" s="46" t="s">
        <v>138</v>
      </c>
      <c r="F22" s="8" t="s">
        <v>103</v>
      </c>
      <c r="G22" s="47" t="s">
        <v>37</v>
      </c>
      <c r="H22" s="51" t="s">
        <v>114</v>
      </c>
      <c r="I22" s="51" t="s">
        <v>114</v>
      </c>
      <c r="J22" s="51" t="s">
        <v>114</v>
      </c>
      <c r="K22" s="51" t="s">
        <v>114</v>
      </c>
      <c r="L22" s="51" t="s">
        <v>114</v>
      </c>
    </row>
    <row r="23" spans="1:12" ht="51" customHeight="1" x14ac:dyDescent="0.2">
      <c r="A23" s="118"/>
      <c r="B23" s="118"/>
      <c r="C23" s="118"/>
      <c r="D23" s="118"/>
      <c r="E23" s="46" t="s">
        <v>129</v>
      </c>
      <c r="F23" s="8" t="s">
        <v>104</v>
      </c>
      <c r="G23" s="47" t="s">
        <v>37</v>
      </c>
      <c r="H23" s="45" t="s">
        <v>115</v>
      </c>
      <c r="I23" s="45" t="s">
        <v>115</v>
      </c>
      <c r="J23" s="45" t="s">
        <v>115</v>
      </c>
      <c r="K23" s="45" t="s">
        <v>115</v>
      </c>
      <c r="L23" s="45" t="s">
        <v>115</v>
      </c>
    </row>
    <row r="24" spans="1:12" ht="56.25" customHeight="1" x14ac:dyDescent="0.2">
      <c r="A24" s="118"/>
      <c r="B24" s="118"/>
      <c r="C24" s="118"/>
      <c r="D24" s="118"/>
      <c r="E24" s="46" t="s">
        <v>94</v>
      </c>
      <c r="F24" s="8" t="s">
        <v>105</v>
      </c>
      <c r="G24" s="47" t="s">
        <v>37</v>
      </c>
      <c r="H24" s="45" t="s">
        <v>116</v>
      </c>
      <c r="I24" s="45" t="s">
        <v>116</v>
      </c>
      <c r="J24" s="45" t="s">
        <v>116</v>
      </c>
      <c r="K24" s="45" t="s">
        <v>116</v>
      </c>
      <c r="L24" s="45" t="s">
        <v>116</v>
      </c>
    </row>
    <row r="25" spans="1:12" ht="56.25" customHeight="1" x14ac:dyDescent="0.2">
      <c r="A25" s="118"/>
      <c r="B25" s="118"/>
      <c r="C25" s="118"/>
      <c r="D25" s="118"/>
      <c r="E25" s="46" t="s">
        <v>130</v>
      </c>
      <c r="F25" s="8" t="s">
        <v>105</v>
      </c>
      <c r="G25" s="47" t="s">
        <v>37</v>
      </c>
      <c r="H25" s="48">
        <v>1</v>
      </c>
      <c r="I25" s="49">
        <v>0.1</v>
      </c>
      <c r="J25" s="49">
        <v>0.3</v>
      </c>
      <c r="K25" s="49">
        <v>0.3</v>
      </c>
      <c r="L25" s="49">
        <v>0.3</v>
      </c>
    </row>
    <row r="26" spans="1:12" ht="56.25" customHeight="1" x14ac:dyDescent="0.2">
      <c r="A26" s="118"/>
      <c r="B26" s="118"/>
      <c r="C26" s="118"/>
      <c r="D26" s="45" t="s">
        <v>111</v>
      </c>
      <c r="E26" s="46" t="s">
        <v>131</v>
      </c>
      <c r="F26" s="8" t="s">
        <v>99</v>
      </c>
      <c r="G26" s="47" t="s">
        <v>37</v>
      </c>
      <c r="H26" s="45" t="s">
        <v>117</v>
      </c>
      <c r="I26" s="45" t="s">
        <v>117</v>
      </c>
      <c r="J26" s="45" t="s">
        <v>117</v>
      </c>
      <c r="K26" s="45" t="s">
        <v>117</v>
      </c>
      <c r="L26" s="45" t="s">
        <v>117</v>
      </c>
    </row>
    <row r="27" spans="1:12" ht="56.25" customHeight="1" x14ac:dyDescent="0.2">
      <c r="A27" s="118"/>
      <c r="B27" s="118"/>
      <c r="C27" s="118"/>
      <c r="D27" s="45" t="s">
        <v>112</v>
      </c>
      <c r="E27" s="46" t="s">
        <v>132</v>
      </c>
      <c r="F27" s="8" t="s">
        <v>106</v>
      </c>
      <c r="G27" s="47" t="s">
        <v>37</v>
      </c>
      <c r="H27" s="48">
        <v>1</v>
      </c>
      <c r="I27" s="49">
        <v>0.2</v>
      </c>
      <c r="J27" s="49">
        <v>0.8</v>
      </c>
      <c r="K27" s="45" t="s">
        <v>118</v>
      </c>
      <c r="L27" s="45" t="s">
        <v>118</v>
      </c>
    </row>
    <row r="28" spans="1:12" ht="81" x14ac:dyDescent="0.2">
      <c r="A28" s="118"/>
      <c r="B28" s="118"/>
      <c r="C28" s="45" t="s">
        <v>89</v>
      </c>
      <c r="D28" s="45" t="s">
        <v>112</v>
      </c>
      <c r="E28" s="46" t="s">
        <v>133</v>
      </c>
      <c r="F28" s="8" t="s">
        <v>106</v>
      </c>
      <c r="G28" s="47" t="s">
        <v>37</v>
      </c>
      <c r="H28" s="45" t="s">
        <v>113</v>
      </c>
      <c r="I28" s="45" t="s">
        <v>113</v>
      </c>
      <c r="J28" s="45" t="s">
        <v>113</v>
      </c>
      <c r="K28" s="45" t="s">
        <v>113</v>
      </c>
      <c r="L28" s="45" t="s">
        <v>113</v>
      </c>
    </row>
    <row r="29" spans="1:12" ht="13.5" customHeight="1" x14ac:dyDescent="0.2">
      <c r="A29" s="66" t="s">
        <v>137</v>
      </c>
      <c r="B29" s="65"/>
      <c r="C29" s="65"/>
      <c r="D29" s="65"/>
      <c r="E29" s="65"/>
      <c r="F29" s="25"/>
      <c r="G29" s="25"/>
      <c r="H29" s="37"/>
      <c r="I29" s="37"/>
      <c r="J29" s="37"/>
      <c r="K29" s="37"/>
      <c r="L29" s="37"/>
    </row>
    <row r="30" spans="1:12" x14ac:dyDescent="0.2">
      <c r="A30" s="52"/>
      <c r="B30" s="52"/>
      <c r="C30" s="52"/>
      <c r="D30" s="52"/>
    </row>
    <row r="31" spans="1:12" ht="46.5" customHeight="1" x14ac:dyDescent="0.2">
      <c r="A31" s="105" t="s">
        <v>136</v>
      </c>
      <c r="B31" s="105"/>
      <c r="C31" s="105"/>
      <c r="D31" s="105"/>
    </row>
  </sheetData>
  <autoFilter ref="A6:L29" xr:uid="{00000000-0001-0000-0000-000000000000}"/>
  <mergeCells count="31">
    <mergeCell ref="A31:D31"/>
    <mergeCell ref="B5:B6"/>
    <mergeCell ref="C7:C10"/>
    <mergeCell ref="C11:C13"/>
    <mergeCell ref="C14:C15"/>
    <mergeCell ref="C18:C20"/>
    <mergeCell ref="A5:A6"/>
    <mergeCell ref="C5:C6"/>
    <mergeCell ref="D5:D6"/>
    <mergeCell ref="A17:A28"/>
    <mergeCell ref="B18:B28"/>
    <mergeCell ref="A2:B3"/>
    <mergeCell ref="A7:A10"/>
    <mergeCell ref="A11:A13"/>
    <mergeCell ref="A14:A16"/>
    <mergeCell ref="B7:B10"/>
    <mergeCell ref="B11:B13"/>
    <mergeCell ref="B14:B16"/>
    <mergeCell ref="J2:L2"/>
    <mergeCell ref="J3:L3"/>
    <mergeCell ref="C2:I3"/>
    <mergeCell ref="C22:C27"/>
    <mergeCell ref="D7:D10"/>
    <mergeCell ref="D11:D13"/>
    <mergeCell ref="D14:D15"/>
    <mergeCell ref="D18:D19"/>
    <mergeCell ref="D22:D25"/>
    <mergeCell ref="H5:L5"/>
    <mergeCell ref="F5:F6"/>
    <mergeCell ref="G5:G6"/>
    <mergeCell ref="E5:E6"/>
  </mergeCells>
  <pageMargins left="0.23622047244094491" right="0.23622047244094491" top="0.74803149606299213" bottom="0.74803149606299213" header="0.31496062992125984" footer="0.31496062992125984"/>
  <pageSetup scale="54" fitToHeight="0" orientation="landscape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49DEB-90A9-4989-A962-B47A5199A700}">
  <sheetPr>
    <pageSetUpPr fitToPage="1"/>
  </sheetPr>
  <dimension ref="A1:L33"/>
  <sheetViews>
    <sheetView zoomScale="60" zoomScaleNormal="60" workbookViewId="0">
      <selection activeCell="C11" sqref="C11:C14"/>
    </sheetView>
  </sheetViews>
  <sheetFormatPr baseColWidth="10" defaultColWidth="11.42578125" defaultRowHeight="15" x14ac:dyDescent="0.2"/>
  <cols>
    <col min="1" max="1" width="25" style="26" customWidth="1"/>
    <col min="2" max="2" width="23.140625" style="26" customWidth="1"/>
    <col min="3" max="3" width="30.7109375" style="26" customWidth="1"/>
    <col min="4" max="4" width="18.42578125" style="26" customWidth="1"/>
    <col min="5" max="5" width="59.140625" style="26" customWidth="1"/>
    <col min="6" max="6" width="22.85546875" style="26" bestFit="1" customWidth="1"/>
    <col min="7" max="7" width="14.7109375" style="26" hidden="1" customWidth="1"/>
    <col min="8" max="8" width="12.42578125" style="26" customWidth="1"/>
    <col min="9" max="12" width="11.7109375" style="26" customWidth="1"/>
    <col min="13" max="16384" width="11.42578125" style="26"/>
  </cols>
  <sheetData>
    <row r="1" spans="1:12" s="4" customFormat="1" ht="21.75" x14ac:dyDescent="0.2">
      <c r="A1" s="1"/>
      <c r="B1" s="1"/>
      <c r="C1" s="2"/>
      <c r="D1" s="2"/>
      <c r="E1" s="3"/>
      <c r="F1" s="1"/>
      <c r="G1" s="1"/>
      <c r="H1" s="3"/>
      <c r="I1" s="3"/>
      <c r="J1" s="3"/>
      <c r="K1" s="3"/>
      <c r="L1" s="3"/>
    </row>
    <row r="2" spans="1:12" s="5" customFormat="1" ht="65.25" customHeight="1" x14ac:dyDescent="0.35">
      <c r="A2" s="128"/>
      <c r="B2" s="128"/>
      <c r="C2" s="129" t="s">
        <v>12</v>
      </c>
      <c r="D2" s="129"/>
      <c r="E2" s="129"/>
      <c r="F2" s="129"/>
      <c r="G2" s="129"/>
      <c r="H2" s="129"/>
      <c r="I2" s="129"/>
      <c r="J2" s="130" t="s">
        <v>146</v>
      </c>
      <c r="K2" s="130"/>
      <c r="L2" s="130"/>
    </row>
    <row r="3" spans="1:12" s="5" customFormat="1" ht="18.75" customHeight="1" x14ac:dyDescent="0.35">
      <c r="A3" s="128"/>
      <c r="B3" s="128"/>
      <c r="C3" s="129"/>
      <c r="D3" s="129"/>
      <c r="E3" s="129"/>
      <c r="F3" s="129"/>
      <c r="G3" s="129"/>
      <c r="H3" s="129"/>
      <c r="I3" s="129"/>
      <c r="J3" s="131" t="s">
        <v>142</v>
      </c>
      <c r="K3" s="131"/>
      <c r="L3" s="131"/>
    </row>
    <row r="4" spans="1:12" s="5" customFormat="1" ht="18" x14ac:dyDescent="0.35">
      <c r="E4" s="6"/>
      <c r="H4" s="6"/>
      <c r="I4" s="6"/>
      <c r="J4" s="6"/>
      <c r="K4" s="6"/>
      <c r="L4" s="6"/>
    </row>
    <row r="5" spans="1:12" s="5" customFormat="1" ht="18" customHeight="1" x14ac:dyDescent="0.35">
      <c r="A5" s="100" t="s">
        <v>0</v>
      </c>
      <c r="B5" s="100" t="s">
        <v>77</v>
      </c>
      <c r="C5" s="100" t="s">
        <v>13</v>
      </c>
      <c r="D5" s="100" t="s">
        <v>1</v>
      </c>
      <c r="E5" s="100" t="s">
        <v>2</v>
      </c>
      <c r="F5" s="100" t="s">
        <v>3</v>
      </c>
      <c r="G5" s="100" t="s">
        <v>4</v>
      </c>
      <c r="H5" s="102" t="s">
        <v>5</v>
      </c>
      <c r="I5" s="103"/>
      <c r="J5" s="103"/>
      <c r="K5" s="103"/>
      <c r="L5" s="104"/>
    </row>
    <row r="6" spans="1:12" s="5" customFormat="1" ht="24" customHeight="1" x14ac:dyDescent="0.35">
      <c r="A6" s="101"/>
      <c r="B6" s="101"/>
      <c r="C6" s="101"/>
      <c r="D6" s="101"/>
      <c r="E6" s="101"/>
      <c r="F6" s="101"/>
      <c r="G6" s="101"/>
      <c r="H6" s="63" t="s">
        <v>6</v>
      </c>
      <c r="I6" s="63">
        <v>2023</v>
      </c>
      <c r="J6" s="63">
        <v>2024</v>
      </c>
      <c r="K6" s="63">
        <v>2025</v>
      </c>
      <c r="L6" s="63">
        <v>2026</v>
      </c>
    </row>
    <row r="7" spans="1:12" ht="78.75" customHeight="1" x14ac:dyDescent="0.2">
      <c r="A7" s="125" t="s">
        <v>184</v>
      </c>
      <c r="B7" s="125" t="s">
        <v>81</v>
      </c>
      <c r="C7" s="125" t="s">
        <v>44</v>
      </c>
      <c r="D7" s="125" t="s">
        <v>107</v>
      </c>
      <c r="E7" s="31" t="s">
        <v>119</v>
      </c>
      <c r="F7" s="32" t="s">
        <v>95</v>
      </c>
      <c r="G7" s="33" t="s">
        <v>37</v>
      </c>
      <c r="H7" s="35">
        <v>1</v>
      </c>
      <c r="I7" s="35">
        <v>1</v>
      </c>
      <c r="J7" s="35">
        <v>1</v>
      </c>
      <c r="K7" s="35">
        <v>1</v>
      </c>
      <c r="L7" s="35">
        <v>1</v>
      </c>
    </row>
    <row r="8" spans="1:12" ht="78.75" customHeight="1" x14ac:dyDescent="0.2">
      <c r="A8" s="126"/>
      <c r="B8" s="126"/>
      <c r="C8" s="126"/>
      <c r="D8" s="126"/>
      <c r="E8" s="31" t="s">
        <v>120</v>
      </c>
      <c r="F8" s="32" t="s">
        <v>96</v>
      </c>
      <c r="G8" s="33" t="s">
        <v>37</v>
      </c>
      <c r="H8" s="35">
        <v>0.9</v>
      </c>
      <c r="I8" s="36">
        <v>0.88</v>
      </c>
      <c r="J8" s="36">
        <v>0.89</v>
      </c>
      <c r="K8" s="36">
        <v>0.9</v>
      </c>
      <c r="L8" s="36">
        <v>0.9</v>
      </c>
    </row>
    <row r="9" spans="1:12" ht="78.75" customHeight="1" x14ac:dyDescent="0.2">
      <c r="A9" s="126"/>
      <c r="B9" s="126"/>
      <c r="C9" s="126"/>
      <c r="D9" s="126"/>
      <c r="E9" s="31" t="s">
        <v>148</v>
      </c>
      <c r="F9" s="32" t="s">
        <v>97</v>
      </c>
      <c r="G9" s="33" t="s">
        <v>37</v>
      </c>
      <c r="H9" s="35">
        <v>1</v>
      </c>
      <c r="I9" s="36">
        <v>0.2</v>
      </c>
      <c r="J9" s="36">
        <v>0.2</v>
      </c>
      <c r="K9" s="36">
        <v>0.3</v>
      </c>
      <c r="L9" s="36">
        <v>0.3</v>
      </c>
    </row>
    <row r="10" spans="1:12" ht="78.75" customHeight="1" x14ac:dyDescent="0.2">
      <c r="A10" s="127"/>
      <c r="B10" s="127"/>
      <c r="C10" s="127"/>
      <c r="D10" s="127"/>
      <c r="E10" s="31" t="s">
        <v>122</v>
      </c>
      <c r="F10" s="32" t="s">
        <v>96</v>
      </c>
      <c r="G10" s="33" t="s">
        <v>7</v>
      </c>
      <c r="H10" s="38">
        <v>1703</v>
      </c>
      <c r="I10" s="38">
        <v>557</v>
      </c>
      <c r="J10" s="38">
        <v>466</v>
      </c>
      <c r="K10" s="38">
        <v>433</v>
      </c>
      <c r="L10" s="38">
        <v>247</v>
      </c>
    </row>
    <row r="11" spans="1:12" ht="78.75" customHeight="1" x14ac:dyDescent="0.2">
      <c r="A11" s="125" t="s">
        <v>78</v>
      </c>
      <c r="B11" s="125" t="s">
        <v>82</v>
      </c>
      <c r="C11" s="125" t="s">
        <v>86</v>
      </c>
      <c r="D11" s="125" t="s">
        <v>107</v>
      </c>
      <c r="E11" s="31" t="s">
        <v>123</v>
      </c>
      <c r="F11" s="32" t="s">
        <v>97</v>
      </c>
      <c r="G11" s="33" t="s">
        <v>7</v>
      </c>
      <c r="H11" s="38">
        <v>60</v>
      </c>
      <c r="I11" s="38">
        <v>15</v>
      </c>
      <c r="J11" s="38">
        <v>15</v>
      </c>
      <c r="K11" s="38">
        <v>15</v>
      </c>
      <c r="L11" s="38">
        <v>15</v>
      </c>
    </row>
    <row r="12" spans="1:12" ht="78.75" customHeight="1" x14ac:dyDescent="0.2">
      <c r="A12" s="126"/>
      <c r="B12" s="126"/>
      <c r="C12" s="126"/>
      <c r="D12" s="126"/>
      <c r="E12" s="31" t="s">
        <v>124</v>
      </c>
      <c r="F12" s="32" t="s">
        <v>97</v>
      </c>
      <c r="G12" s="33" t="s">
        <v>37</v>
      </c>
      <c r="H12" s="35">
        <v>1</v>
      </c>
      <c r="I12" s="36">
        <v>0.4</v>
      </c>
      <c r="J12" s="36">
        <v>0.6</v>
      </c>
      <c r="K12" s="36">
        <v>0.4</v>
      </c>
      <c r="L12" s="36">
        <v>0.6</v>
      </c>
    </row>
    <row r="13" spans="1:12" ht="78.75" customHeight="1" x14ac:dyDescent="0.2">
      <c r="A13" s="126"/>
      <c r="B13" s="126"/>
      <c r="C13" s="126"/>
      <c r="D13" s="126"/>
      <c r="E13" s="31" t="s">
        <v>125</v>
      </c>
      <c r="F13" s="32" t="s">
        <v>97</v>
      </c>
      <c r="G13" s="33" t="s">
        <v>37</v>
      </c>
      <c r="H13" s="35">
        <v>1</v>
      </c>
      <c r="I13" s="36">
        <v>0.2</v>
      </c>
      <c r="J13" s="36">
        <v>0.3</v>
      </c>
      <c r="K13" s="36">
        <v>0.2</v>
      </c>
      <c r="L13" s="36">
        <v>0.3</v>
      </c>
    </row>
    <row r="14" spans="1:12" ht="78.75" customHeight="1" x14ac:dyDescent="0.2">
      <c r="A14" s="127"/>
      <c r="B14" s="127"/>
      <c r="C14" s="127"/>
      <c r="D14" s="127"/>
      <c r="E14" s="55" t="s">
        <v>149</v>
      </c>
      <c r="F14" s="32" t="s">
        <v>97</v>
      </c>
      <c r="G14" s="33" t="s">
        <v>37</v>
      </c>
      <c r="H14" s="35">
        <v>1</v>
      </c>
      <c r="I14" s="34" t="s">
        <v>118</v>
      </c>
      <c r="J14" s="36">
        <v>1</v>
      </c>
      <c r="K14" s="36" t="s">
        <v>118</v>
      </c>
      <c r="L14" s="36" t="s">
        <v>150</v>
      </c>
    </row>
    <row r="15" spans="1:12" ht="78.75" customHeight="1" x14ac:dyDescent="0.2">
      <c r="A15" s="125" t="s">
        <v>79</v>
      </c>
      <c r="B15" s="125" t="s">
        <v>83</v>
      </c>
      <c r="C15" s="125" t="s">
        <v>70</v>
      </c>
      <c r="D15" s="125" t="s">
        <v>107</v>
      </c>
      <c r="E15" s="31" t="s">
        <v>144</v>
      </c>
      <c r="F15" s="32" t="s">
        <v>98</v>
      </c>
      <c r="G15" s="33" t="s">
        <v>7</v>
      </c>
      <c r="H15" s="38">
        <v>140</v>
      </c>
      <c r="I15" s="38">
        <v>30</v>
      </c>
      <c r="J15" s="38">
        <v>40</v>
      </c>
      <c r="K15" s="38">
        <v>40</v>
      </c>
      <c r="L15" s="38">
        <v>30</v>
      </c>
    </row>
    <row r="16" spans="1:12" ht="78.75" customHeight="1" x14ac:dyDescent="0.2">
      <c r="A16" s="126"/>
      <c r="B16" s="126"/>
      <c r="C16" s="127"/>
      <c r="D16" s="127"/>
      <c r="E16" s="31" t="s">
        <v>145</v>
      </c>
      <c r="F16" s="32" t="s">
        <v>98</v>
      </c>
      <c r="G16" s="33" t="s">
        <v>7</v>
      </c>
      <c r="H16" s="38">
        <v>26</v>
      </c>
      <c r="I16" s="38">
        <v>6</v>
      </c>
      <c r="J16" s="38">
        <v>8</v>
      </c>
      <c r="K16" s="38">
        <v>8</v>
      </c>
      <c r="L16" s="38">
        <v>4</v>
      </c>
    </row>
    <row r="17" spans="1:12" ht="78.75" customHeight="1" x14ac:dyDescent="0.2">
      <c r="A17" s="127"/>
      <c r="B17" s="127"/>
      <c r="C17" s="34" t="s">
        <v>17</v>
      </c>
      <c r="D17" s="34" t="s">
        <v>108</v>
      </c>
      <c r="E17" s="31" t="s">
        <v>19</v>
      </c>
      <c r="F17" s="32" t="s">
        <v>99</v>
      </c>
      <c r="G17" s="33" t="s">
        <v>7</v>
      </c>
      <c r="H17" s="38">
        <v>8</v>
      </c>
      <c r="I17" s="38">
        <v>2</v>
      </c>
      <c r="J17" s="38">
        <v>2</v>
      </c>
      <c r="K17" s="38">
        <v>2</v>
      </c>
      <c r="L17" s="38">
        <v>2</v>
      </c>
    </row>
    <row r="18" spans="1:12" ht="51" customHeight="1" x14ac:dyDescent="0.2">
      <c r="A18" s="125" t="s">
        <v>80</v>
      </c>
      <c r="B18" s="53" t="s">
        <v>84</v>
      </c>
      <c r="C18" s="53" t="s">
        <v>20</v>
      </c>
      <c r="D18" s="53" t="s">
        <v>90</v>
      </c>
      <c r="E18" s="31" t="s">
        <v>139</v>
      </c>
      <c r="F18" s="54" t="s">
        <v>100</v>
      </c>
      <c r="G18" s="53" t="s">
        <v>37</v>
      </c>
      <c r="H18" s="57">
        <v>1</v>
      </c>
      <c r="I18" s="58">
        <v>0.25</v>
      </c>
      <c r="J18" s="58">
        <v>0.25</v>
      </c>
      <c r="K18" s="58">
        <v>0.25</v>
      </c>
      <c r="L18" s="58">
        <v>0.25</v>
      </c>
    </row>
    <row r="19" spans="1:12" ht="51" customHeight="1" x14ac:dyDescent="0.2">
      <c r="A19" s="126"/>
      <c r="B19" s="125" t="s">
        <v>85</v>
      </c>
      <c r="C19" s="125" t="s">
        <v>87</v>
      </c>
      <c r="D19" s="125" t="s">
        <v>109</v>
      </c>
      <c r="E19" s="31" t="s">
        <v>26</v>
      </c>
      <c r="F19" s="32" t="s">
        <v>101</v>
      </c>
      <c r="G19" s="33" t="s">
        <v>37</v>
      </c>
      <c r="H19" s="35">
        <v>1</v>
      </c>
      <c r="I19" s="36">
        <v>0.25</v>
      </c>
      <c r="J19" s="36">
        <v>0.25</v>
      </c>
      <c r="K19" s="36">
        <v>0.25</v>
      </c>
      <c r="L19" s="36">
        <v>0.25</v>
      </c>
    </row>
    <row r="20" spans="1:12" ht="51" customHeight="1" x14ac:dyDescent="0.2">
      <c r="A20" s="126"/>
      <c r="B20" s="126"/>
      <c r="C20" s="126"/>
      <c r="D20" s="127"/>
      <c r="E20" s="31" t="s">
        <v>27</v>
      </c>
      <c r="F20" s="32" t="s">
        <v>102</v>
      </c>
      <c r="G20" s="33" t="s">
        <v>37</v>
      </c>
      <c r="H20" s="35">
        <v>1</v>
      </c>
      <c r="I20" s="36">
        <v>0.25</v>
      </c>
      <c r="J20" s="36">
        <v>0.25</v>
      </c>
      <c r="K20" s="36">
        <v>0.25</v>
      </c>
      <c r="L20" s="36">
        <v>0.25</v>
      </c>
    </row>
    <row r="21" spans="1:12" ht="51" customHeight="1" x14ac:dyDescent="0.2">
      <c r="A21" s="127"/>
      <c r="B21" s="127"/>
      <c r="C21" s="127"/>
      <c r="D21" s="34" t="s">
        <v>108</v>
      </c>
      <c r="E21" s="31" t="s">
        <v>127</v>
      </c>
      <c r="F21" s="32" t="s">
        <v>99</v>
      </c>
      <c r="G21" s="33" t="s">
        <v>37</v>
      </c>
      <c r="H21" s="35">
        <v>1</v>
      </c>
      <c r="I21" s="36">
        <v>0.2</v>
      </c>
      <c r="J21" s="36">
        <v>0.24</v>
      </c>
      <c r="K21" s="36">
        <v>0.28000000000000003</v>
      </c>
      <c r="L21" s="36">
        <v>0.28000000000000003</v>
      </c>
    </row>
    <row r="22" spans="1:12" ht="51" customHeight="1" x14ac:dyDescent="0.2">
      <c r="A22" s="123" t="s">
        <v>80</v>
      </c>
      <c r="B22" s="34" t="s">
        <v>85</v>
      </c>
      <c r="C22" s="34" t="s">
        <v>88</v>
      </c>
      <c r="D22" s="34" t="s">
        <v>110</v>
      </c>
      <c r="E22" s="56" t="s">
        <v>143</v>
      </c>
      <c r="F22" s="56" t="s">
        <v>56</v>
      </c>
      <c r="G22" s="34" t="s">
        <v>37</v>
      </c>
      <c r="H22" s="36">
        <v>0.85</v>
      </c>
      <c r="I22" s="34" t="s">
        <v>118</v>
      </c>
      <c r="J22" s="36">
        <v>0.85</v>
      </c>
      <c r="K22" s="36">
        <v>0.85</v>
      </c>
      <c r="L22" s="36">
        <v>0.85</v>
      </c>
    </row>
    <row r="23" spans="1:12" ht="51" customHeight="1" x14ac:dyDescent="0.2">
      <c r="A23" s="123"/>
      <c r="B23" s="123" t="s">
        <v>85</v>
      </c>
      <c r="C23" s="123" t="s">
        <v>20</v>
      </c>
      <c r="D23" s="123" t="s">
        <v>107</v>
      </c>
      <c r="E23" s="34" t="s">
        <v>72</v>
      </c>
      <c r="F23" s="56" t="s">
        <v>103</v>
      </c>
      <c r="G23" s="34" t="s">
        <v>37</v>
      </c>
      <c r="H23" s="60">
        <v>0.73370000000000002</v>
      </c>
      <c r="I23" s="60">
        <v>0.73370000000000002</v>
      </c>
      <c r="J23" s="60">
        <v>0.73370000000000002</v>
      </c>
      <c r="K23" s="60">
        <v>0.73370000000000002</v>
      </c>
      <c r="L23" s="60">
        <v>0.73370000000000002</v>
      </c>
    </row>
    <row r="24" spans="1:12" ht="51" customHeight="1" x14ac:dyDescent="0.2">
      <c r="A24" s="123"/>
      <c r="B24" s="123"/>
      <c r="C24" s="123"/>
      <c r="D24" s="123"/>
      <c r="E24" s="34" t="s">
        <v>129</v>
      </c>
      <c r="F24" s="56" t="s">
        <v>104</v>
      </c>
      <c r="G24" s="34" t="s">
        <v>37</v>
      </c>
      <c r="H24" s="34" t="s">
        <v>115</v>
      </c>
      <c r="I24" s="34" t="s">
        <v>115</v>
      </c>
      <c r="J24" s="34" t="s">
        <v>115</v>
      </c>
      <c r="K24" s="34" t="s">
        <v>115</v>
      </c>
      <c r="L24" s="34" t="s">
        <v>115</v>
      </c>
    </row>
    <row r="25" spans="1:12" ht="56.25" customHeight="1" x14ac:dyDescent="0.2">
      <c r="A25" s="123"/>
      <c r="B25" s="123"/>
      <c r="C25" s="123"/>
      <c r="D25" s="123"/>
      <c r="E25" s="34" t="s">
        <v>140</v>
      </c>
      <c r="F25" s="56" t="s">
        <v>105</v>
      </c>
      <c r="G25" s="34" t="s">
        <v>37</v>
      </c>
      <c r="H25" s="35">
        <v>1</v>
      </c>
      <c r="I25" s="59">
        <v>1</v>
      </c>
      <c r="J25" s="59">
        <v>1</v>
      </c>
      <c r="K25" s="59">
        <v>1</v>
      </c>
      <c r="L25" s="59">
        <v>1</v>
      </c>
    </row>
    <row r="26" spans="1:12" ht="56.25" customHeight="1" x14ac:dyDescent="0.2">
      <c r="A26" s="123"/>
      <c r="B26" s="123"/>
      <c r="C26" s="123"/>
      <c r="D26" s="123"/>
      <c r="E26" s="34" t="s">
        <v>130</v>
      </c>
      <c r="F26" s="56" t="s">
        <v>105</v>
      </c>
      <c r="G26" s="34" t="s">
        <v>37</v>
      </c>
      <c r="H26" s="35">
        <v>1</v>
      </c>
      <c r="I26" s="36">
        <v>0.1</v>
      </c>
      <c r="J26" s="36">
        <v>0.3</v>
      </c>
      <c r="K26" s="36">
        <v>0.3</v>
      </c>
      <c r="L26" s="36">
        <v>0.3</v>
      </c>
    </row>
    <row r="27" spans="1:12" ht="56.25" customHeight="1" x14ac:dyDescent="0.2">
      <c r="A27" s="123" t="s">
        <v>80</v>
      </c>
      <c r="B27" s="123" t="s">
        <v>85</v>
      </c>
      <c r="C27" s="123" t="s">
        <v>20</v>
      </c>
      <c r="D27" s="123" t="s">
        <v>111</v>
      </c>
      <c r="E27" s="123" t="s">
        <v>131</v>
      </c>
      <c r="F27" s="124" t="s">
        <v>99</v>
      </c>
      <c r="G27" s="123" t="s">
        <v>37</v>
      </c>
      <c r="H27" s="34" t="s">
        <v>117</v>
      </c>
      <c r="I27" s="34" t="s">
        <v>117</v>
      </c>
      <c r="J27" s="34" t="s">
        <v>117</v>
      </c>
      <c r="K27" s="34" t="s">
        <v>117</v>
      </c>
      <c r="L27" s="34" t="s">
        <v>117</v>
      </c>
    </row>
    <row r="28" spans="1:12" ht="56.25" customHeight="1" x14ac:dyDescent="0.2">
      <c r="A28" s="123"/>
      <c r="B28" s="123"/>
      <c r="C28" s="123"/>
      <c r="D28" s="123"/>
      <c r="E28" s="123"/>
      <c r="F28" s="124"/>
      <c r="G28" s="123"/>
      <c r="H28" s="61">
        <v>0.94</v>
      </c>
      <c r="I28" s="61">
        <v>0.88</v>
      </c>
      <c r="J28" s="61">
        <v>0.85</v>
      </c>
      <c r="K28" s="61">
        <v>0.85499999999999998</v>
      </c>
      <c r="L28" s="61">
        <v>0.86</v>
      </c>
    </row>
    <row r="29" spans="1:12" ht="21.75" customHeight="1" x14ac:dyDescent="0.2">
      <c r="A29" s="123"/>
      <c r="B29" s="123"/>
      <c r="C29" s="123" t="s">
        <v>89</v>
      </c>
      <c r="D29" s="34" t="s">
        <v>112</v>
      </c>
      <c r="E29" s="34" t="s">
        <v>132</v>
      </c>
      <c r="F29" s="56" t="s">
        <v>141</v>
      </c>
      <c r="G29" s="34" t="s">
        <v>37</v>
      </c>
      <c r="H29" s="35">
        <v>1</v>
      </c>
      <c r="I29" s="36">
        <v>0.2</v>
      </c>
      <c r="J29" s="36">
        <v>0.4</v>
      </c>
      <c r="K29" s="36">
        <v>0.2</v>
      </c>
      <c r="L29" s="36">
        <v>0.2</v>
      </c>
    </row>
    <row r="30" spans="1:12" ht="45" x14ac:dyDescent="0.2">
      <c r="A30" s="123"/>
      <c r="B30" s="123"/>
      <c r="C30" s="123"/>
      <c r="D30" s="34" t="s">
        <v>112</v>
      </c>
      <c r="E30" s="34" t="s">
        <v>133</v>
      </c>
      <c r="F30" s="56" t="s">
        <v>106</v>
      </c>
      <c r="G30" s="34" t="s">
        <v>37</v>
      </c>
      <c r="H30" s="34" t="s">
        <v>113</v>
      </c>
      <c r="I30" s="34" t="s">
        <v>113</v>
      </c>
      <c r="J30" s="34" t="s">
        <v>113</v>
      </c>
      <c r="K30" s="34" t="s">
        <v>113</v>
      </c>
      <c r="L30" s="34" t="s">
        <v>113</v>
      </c>
    </row>
    <row r="31" spans="1:12" ht="27.75" customHeight="1" x14ac:dyDescent="0.2">
      <c r="A31" s="66" t="s">
        <v>153</v>
      </c>
      <c r="B31" s="65"/>
      <c r="C31" s="65"/>
      <c r="D31" s="65"/>
      <c r="E31" s="65"/>
      <c r="F31" s="25"/>
      <c r="G31" s="25"/>
      <c r="H31" s="37"/>
      <c r="I31" s="37"/>
      <c r="J31" s="37"/>
      <c r="K31" s="37"/>
      <c r="L31" s="37"/>
    </row>
    <row r="32" spans="1:12" x14ac:dyDescent="0.2">
      <c r="A32" s="28"/>
      <c r="B32" s="28"/>
      <c r="C32" s="28"/>
      <c r="D32" s="28"/>
    </row>
    <row r="33" spans="1:4" ht="46.5" customHeight="1" x14ac:dyDescent="0.2">
      <c r="A33" s="105" t="s">
        <v>147</v>
      </c>
      <c r="B33" s="105"/>
      <c r="C33" s="105"/>
      <c r="D33" s="105"/>
    </row>
  </sheetData>
  <autoFilter ref="A6:L31" xr:uid="{00000000-0001-0000-0000-000000000000}"/>
  <mergeCells count="41">
    <mergeCell ref="A2:B3"/>
    <mergeCell ref="C2:I3"/>
    <mergeCell ref="J2:L2"/>
    <mergeCell ref="J3:L3"/>
    <mergeCell ref="A5:A6"/>
    <mergeCell ref="B5:B6"/>
    <mergeCell ref="C5:C6"/>
    <mergeCell ref="D5:D6"/>
    <mergeCell ref="E5:E6"/>
    <mergeCell ref="F5:F6"/>
    <mergeCell ref="G5:G6"/>
    <mergeCell ref="H5:L5"/>
    <mergeCell ref="A7:A10"/>
    <mergeCell ref="B7:B10"/>
    <mergeCell ref="C7:C10"/>
    <mergeCell ref="D7:D10"/>
    <mergeCell ref="A11:A14"/>
    <mergeCell ref="B11:B14"/>
    <mergeCell ref="C11:C14"/>
    <mergeCell ref="D11:D14"/>
    <mergeCell ref="A15:A17"/>
    <mergeCell ref="B15:B17"/>
    <mergeCell ref="C15:C16"/>
    <mergeCell ref="D15:D16"/>
    <mergeCell ref="D27:D28"/>
    <mergeCell ref="C19:C21"/>
    <mergeCell ref="D19:D20"/>
    <mergeCell ref="B19:B21"/>
    <mergeCell ref="A18:A21"/>
    <mergeCell ref="E27:E28"/>
    <mergeCell ref="F27:F28"/>
    <mergeCell ref="G27:G28"/>
    <mergeCell ref="D23:D26"/>
    <mergeCell ref="A33:D33"/>
    <mergeCell ref="C29:C30"/>
    <mergeCell ref="C27:C28"/>
    <mergeCell ref="B27:B30"/>
    <mergeCell ref="A27:A30"/>
    <mergeCell ref="A22:A26"/>
    <mergeCell ref="B23:B26"/>
    <mergeCell ref="C23:C26"/>
  </mergeCells>
  <pageMargins left="0.23622047244094491" right="0.23622047244094491" top="0.74803149606299213" bottom="0.74803149606299213" header="0.31496062992125984" footer="0.31496062992125984"/>
  <pageSetup scale="54" fitToHeight="0" orientation="landscape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D43DB-7D93-4D59-A8BA-4FBA845EA1E9}">
  <sheetPr>
    <pageSetUpPr fitToPage="1"/>
  </sheetPr>
  <dimension ref="A1:L32"/>
  <sheetViews>
    <sheetView zoomScale="70" zoomScaleNormal="70" workbookViewId="0">
      <selection activeCell="N10" sqref="N1:O1048576"/>
    </sheetView>
  </sheetViews>
  <sheetFormatPr baseColWidth="10" defaultColWidth="11.42578125" defaultRowHeight="15" x14ac:dyDescent="0.2"/>
  <cols>
    <col min="1" max="1" width="25" style="26" customWidth="1"/>
    <col min="2" max="2" width="23.140625" style="26" customWidth="1"/>
    <col min="3" max="3" width="30.7109375" style="26" customWidth="1"/>
    <col min="4" max="4" width="18.42578125" style="26" customWidth="1"/>
    <col min="5" max="5" width="59.140625" style="26" customWidth="1"/>
    <col min="6" max="6" width="22.85546875" style="26" bestFit="1" customWidth="1"/>
    <col min="7" max="7" width="14.7109375" style="26" hidden="1" customWidth="1"/>
    <col min="8" max="8" width="12.42578125" style="26" customWidth="1"/>
    <col min="9" max="12" width="11.7109375" style="26" customWidth="1"/>
    <col min="13" max="16384" width="11.42578125" style="26"/>
  </cols>
  <sheetData>
    <row r="1" spans="1:12" s="4" customFormat="1" ht="21.75" x14ac:dyDescent="0.2">
      <c r="A1" s="1"/>
      <c r="B1" s="1"/>
      <c r="C1" s="2"/>
      <c r="D1" s="2"/>
      <c r="E1" s="3"/>
      <c r="F1" s="1"/>
      <c r="G1" s="1"/>
      <c r="H1" s="3"/>
      <c r="I1" s="3"/>
      <c r="J1" s="3"/>
      <c r="K1" s="3"/>
      <c r="L1" s="3"/>
    </row>
    <row r="2" spans="1:12" s="5" customFormat="1" ht="65.25" customHeight="1" x14ac:dyDescent="0.35">
      <c r="A2" s="128"/>
      <c r="B2" s="128"/>
      <c r="C2" s="129" t="s">
        <v>12</v>
      </c>
      <c r="D2" s="129"/>
      <c r="E2" s="129"/>
      <c r="F2" s="129"/>
      <c r="G2" s="129"/>
      <c r="H2" s="129"/>
      <c r="I2" s="129"/>
      <c r="J2" s="130" t="s">
        <v>152</v>
      </c>
      <c r="K2" s="130"/>
      <c r="L2" s="130"/>
    </row>
    <row r="3" spans="1:12" s="5" customFormat="1" ht="18.75" customHeight="1" x14ac:dyDescent="0.35">
      <c r="A3" s="128"/>
      <c r="B3" s="128"/>
      <c r="C3" s="129"/>
      <c r="D3" s="129"/>
      <c r="E3" s="129"/>
      <c r="F3" s="129"/>
      <c r="G3" s="129"/>
      <c r="H3" s="129"/>
      <c r="I3" s="129"/>
      <c r="J3" s="131" t="s">
        <v>151</v>
      </c>
      <c r="K3" s="131"/>
      <c r="L3" s="131"/>
    </row>
    <row r="4" spans="1:12" s="5" customFormat="1" ht="18" x14ac:dyDescent="0.35">
      <c r="E4" s="6"/>
      <c r="H4" s="6"/>
      <c r="I4" s="6"/>
      <c r="J4" s="6"/>
      <c r="K4" s="6"/>
      <c r="L4" s="6"/>
    </row>
    <row r="5" spans="1:12" s="5" customFormat="1" ht="18" customHeight="1" x14ac:dyDescent="0.35">
      <c r="A5" s="100" t="s">
        <v>0</v>
      </c>
      <c r="B5" s="100" t="s">
        <v>77</v>
      </c>
      <c r="C5" s="100" t="s">
        <v>13</v>
      </c>
      <c r="D5" s="100" t="s">
        <v>1</v>
      </c>
      <c r="E5" s="100" t="s">
        <v>2</v>
      </c>
      <c r="F5" s="100" t="s">
        <v>3</v>
      </c>
      <c r="G5" s="100" t="s">
        <v>4</v>
      </c>
      <c r="H5" s="102" t="s">
        <v>5</v>
      </c>
      <c r="I5" s="103"/>
      <c r="J5" s="103"/>
      <c r="K5" s="103"/>
      <c r="L5" s="104"/>
    </row>
    <row r="6" spans="1:12" s="5" customFormat="1" ht="24" customHeight="1" x14ac:dyDescent="0.35">
      <c r="A6" s="101"/>
      <c r="B6" s="101"/>
      <c r="C6" s="101"/>
      <c r="D6" s="101"/>
      <c r="E6" s="101"/>
      <c r="F6" s="101"/>
      <c r="G6" s="101"/>
      <c r="H6" s="63" t="s">
        <v>6</v>
      </c>
      <c r="I6" s="63">
        <v>2023</v>
      </c>
      <c r="J6" s="63">
        <v>2024</v>
      </c>
      <c r="K6" s="63">
        <v>2025</v>
      </c>
      <c r="L6" s="63">
        <v>2026</v>
      </c>
    </row>
    <row r="7" spans="1:12" ht="79.5" customHeight="1" x14ac:dyDescent="0.2">
      <c r="A7" s="125" t="s">
        <v>184</v>
      </c>
      <c r="B7" s="125" t="s">
        <v>81</v>
      </c>
      <c r="C7" s="125" t="s">
        <v>44</v>
      </c>
      <c r="D7" s="125" t="s">
        <v>107</v>
      </c>
      <c r="E7" s="31" t="s">
        <v>119</v>
      </c>
      <c r="F7" s="32" t="s">
        <v>95</v>
      </c>
      <c r="G7" s="33" t="s">
        <v>37</v>
      </c>
      <c r="H7" s="35">
        <v>1</v>
      </c>
      <c r="I7" s="35">
        <v>1</v>
      </c>
      <c r="J7" s="35">
        <v>1</v>
      </c>
      <c r="K7" s="35">
        <v>1</v>
      </c>
      <c r="L7" s="35">
        <v>1</v>
      </c>
    </row>
    <row r="8" spans="1:12" ht="78.75" customHeight="1" x14ac:dyDescent="0.2">
      <c r="A8" s="126"/>
      <c r="B8" s="126"/>
      <c r="C8" s="126"/>
      <c r="D8" s="126"/>
      <c r="E8" s="31" t="s">
        <v>120</v>
      </c>
      <c r="F8" s="32" t="s">
        <v>96</v>
      </c>
      <c r="G8" s="33" t="s">
        <v>37</v>
      </c>
      <c r="H8" s="35">
        <v>0.9</v>
      </c>
      <c r="I8" s="36">
        <v>0.88</v>
      </c>
      <c r="J8" s="36">
        <v>0.89</v>
      </c>
      <c r="K8" s="36">
        <v>0.9</v>
      </c>
      <c r="L8" s="36">
        <v>0.9</v>
      </c>
    </row>
    <row r="9" spans="1:12" ht="78.75" customHeight="1" x14ac:dyDescent="0.2">
      <c r="A9" s="126"/>
      <c r="B9" s="126"/>
      <c r="C9" s="126"/>
      <c r="D9" s="126"/>
      <c r="E9" s="31" t="s">
        <v>148</v>
      </c>
      <c r="F9" s="32" t="s">
        <v>97</v>
      </c>
      <c r="G9" s="33" t="s">
        <v>37</v>
      </c>
      <c r="H9" s="35">
        <v>1</v>
      </c>
      <c r="I9" s="36">
        <v>0.2</v>
      </c>
      <c r="J9" s="36">
        <v>0.2</v>
      </c>
      <c r="K9" s="36">
        <v>0.3</v>
      </c>
      <c r="L9" s="36">
        <v>0.3</v>
      </c>
    </row>
    <row r="10" spans="1:12" ht="78.75" customHeight="1" x14ac:dyDescent="0.2">
      <c r="A10" s="127"/>
      <c r="B10" s="127"/>
      <c r="C10" s="127"/>
      <c r="D10" s="127"/>
      <c r="E10" s="31" t="s">
        <v>122</v>
      </c>
      <c r="F10" s="32" t="s">
        <v>96</v>
      </c>
      <c r="G10" s="33" t="s">
        <v>7</v>
      </c>
      <c r="H10" s="38">
        <v>1703</v>
      </c>
      <c r="I10" s="38">
        <v>557</v>
      </c>
      <c r="J10" s="38">
        <v>506</v>
      </c>
      <c r="K10" s="38">
        <v>433</v>
      </c>
      <c r="L10" s="38">
        <v>247</v>
      </c>
    </row>
    <row r="11" spans="1:12" ht="78.75" customHeight="1" x14ac:dyDescent="0.2">
      <c r="A11" s="125" t="s">
        <v>78</v>
      </c>
      <c r="B11" s="125" t="s">
        <v>82</v>
      </c>
      <c r="C11" s="125" t="s">
        <v>86</v>
      </c>
      <c r="D11" s="125" t="s">
        <v>107</v>
      </c>
      <c r="E11" s="31" t="s">
        <v>123</v>
      </c>
      <c r="F11" s="32" t="s">
        <v>97</v>
      </c>
      <c r="G11" s="33" t="s">
        <v>7</v>
      </c>
      <c r="H11" s="38">
        <v>60</v>
      </c>
      <c r="I11" s="38">
        <v>15</v>
      </c>
      <c r="J11" s="38">
        <v>15</v>
      </c>
      <c r="K11" s="38">
        <v>15</v>
      </c>
      <c r="L11" s="38">
        <v>15</v>
      </c>
    </row>
    <row r="12" spans="1:12" ht="78.75" customHeight="1" x14ac:dyDescent="0.2">
      <c r="A12" s="126"/>
      <c r="B12" s="126"/>
      <c r="C12" s="126"/>
      <c r="D12" s="126"/>
      <c r="E12" s="31" t="s">
        <v>124</v>
      </c>
      <c r="F12" s="32" t="s">
        <v>97</v>
      </c>
      <c r="G12" s="33" t="s">
        <v>37</v>
      </c>
      <c r="H12" s="35">
        <v>1</v>
      </c>
      <c r="I12" s="36">
        <v>0.4</v>
      </c>
      <c r="J12" s="36">
        <v>0.6</v>
      </c>
      <c r="K12" s="36">
        <v>0.4</v>
      </c>
      <c r="L12" s="36">
        <v>0.6</v>
      </c>
    </row>
    <row r="13" spans="1:12" ht="78.75" customHeight="1" x14ac:dyDescent="0.2">
      <c r="A13" s="126"/>
      <c r="B13" s="126"/>
      <c r="C13" s="126"/>
      <c r="D13" s="126"/>
      <c r="E13" s="31" t="s">
        <v>125</v>
      </c>
      <c r="F13" s="32" t="s">
        <v>97</v>
      </c>
      <c r="G13" s="33" t="s">
        <v>37</v>
      </c>
      <c r="H13" s="35">
        <v>1</v>
      </c>
      <c r="I13" s="36">
        <v>0.4</v>
      </c>
      <c r="J13" s="36">
        <v>0.6</v>
      </c>
      <c r="K13" s="36">
        <v>0.4</v>
      </c>
      <c r="L13" s="36">
        <v>0.6</v>
      </c>
    </row>
    <row r="14" spans="1:12" ht="78.75" customHeight="1" x14ac:dyDescent="0.2">
      <c r="A14" s="127"/>
      <c r="B14" s="127"/>
      <c r="C14" s="127"/>
      <c r="D14" s="127"/>
      <c r="E14" s="55" t="s">
        <v>149</v>
      </c>
      <c r="F14" s="32" t="s">
        <v>97</v>
      </c>
      <c r="G14" s="33" t="s">
        <v>37</v>
      </c>
      <c r="H14" s="35">
        <v>1</v>
      </c>
      <c r="I14" s="34" t="s">
        <v>118</v>
      </c>
      <c r="J14" s="36">
        <v>0.4</v>
      </c>
      <c r="K14" s="36">
        <v>0.3</v>
      </c>
      <c r="L14" s="36">
        <v>0.3</v>
      </c>
    </row>
    <row r="15" spans="1:12" ht="78.75" customHeight="1" x14ac:dyDescent="0.2">
      <c r="A15" s="125" t="s">
        <v>79</v>
      </c>
      <c r="B15" s="125" t="s">
        <v>83</v>
      </c>
      <c r="C15" s="125" t="s">
        <v>70</v>
      </c>
      <c r="D15" s="125" t="s">
        <v>107</v>
      </c>
      <c r="E15" s="31" t="s">
        <v>144</v>
      </c>
      <c r="F15" s="32" t="s">
        <v>98</v>
      </c>
      <c r="G15" s="33" t="s">
        <v>7</v>
      </c>
      <c r="H15" s="38">
        <v>120</v>
      </c>
      <c r="I15" s="38">
        <v>30</v>
      </c>
      <c r="J15" s="38">
        <v>20</v>
      </c>
      <c r="K15" s="38">
        <v>40</v>
      </c>
      <c r="L15" s="38">
        <v>30</v>
      </c>
    </row>
    <row r="16" spans="1:12" ht="78.75" customHeight="1" x14ac:dyDescent="0.2">
      <c r="A16" s="126"/>
      <c r="B16" s="126"/>
      <c r="C16" s="127"/>
      <c r="D16" s="127"/>
      <c r="E16" s="31" t="s">
        <v>145</v>
      </c>
      <c r="F16" s="32" t="s">
        <v>98</v>
      </c>
      <c r="G16" s="33" t="s">
        <v>7</v>
      </c>
      <c r="H16" s="38">
        <v>26</v>
      </c>
      <c r="I16" s="38">
        <v>6</v>
      </c>
      <c r="J16" s="38">
        <v>8</v>
      </c>
      <c r="K16" s="38">
        <v>8</v>
      </c>
      <c r="L16" s="38">
        <v>4</v>
      </c>
    </row>
    <row r="17" spans="1:12" ht="78.75" customHeight="1" x14ac:dyDescent="0.2">
      <c r="A17" s="127"/>
      <c r="B17" s="127"/>
      <c r="C17" s="34" t="s">
        <v>17</v>
      </c>
      <c r="D17" s="34" t="s">
        <v>108</v>
      </c>
      <c r="E17" s="31" t="s">
        <v>19</v>
      </c>
      <c r="F17" s="32" t="s">
        <v>99</v>
      </c>
      <c r="G17" s="33" t="s">
        <v>7</v>
      </c>
      <c r="H17" s="38">
        <v>8</v>
      </c>
      <c r="I17" s="38">
        <v>2</v>
      </c>
      <c r="J17" s="38">
        <v>2</v>
      </c>
      <c r="K17" s="38">
        <v>2</v>
      </c>
      <c r="L17" s="38">
        <v>2</v>
      </c>
    </row>
    <row r="18" spans="1:12" ht="51" customHeight="1" x14ac:dyDescent="0.2">
      <c r="A18" s="125" t="s">
        <v>80</v>
      </c>
      <c r="B18" s="53" t="s">
        <v>84</v>
      </c>
      <c r="C18" s="53" t="s">
        <v>20</v>
      </c>
      <c r="D18" s="53" t="s">
        <v>90</v>
      </c>
      <c r="E18" s="31" t="s">
        <v>139</v>
      </c>
      <c r="F18" s="54" t="s">
        <v>100</v>
      </c>
      <c r="G18" s="53" t="s">
        <v>37</v>
      </c>
      <c r="H18" s="57">
        <v>1</v>
      </c>
      <c r="I18" s="58">
        <v>0.25</v>
      </c>
      <c r="J18" s="58">
        <v>0.25</v>
      </c>
      <c r="K18" s="58">
        <v>0.25</v>
      </c>
      <c r="L18" s="58">
        <v>0.25</v>
      </c>
    </row>
    <row r="19" spans="1:12" ht="51" customHeight="1" x14ac:dyDescent="0.2">
      <c r="A19" s="126"/>
      <c r="B19" s="125" t="s">
        <v>85</v>
      </c>
      <c r="C19" s="125" t="s">
        <v>87</v>
      </c>
      <c r="D19" s="125" t="s">
        <v>109</v>
      </c>
      <c r="E19" s="31" t="s">
        <v>26</v>
      </c>
      <c r="F19" s="32" t="s">
        <v>101</v>
      </c>
      <c r="G19" s="33" t="s">
        <v>37</v>
      </c>
      <c r="H19" s="35">
        <v>1</v>
      </c>
      <c r="I19" s="36">
        <v>0.25</v>
      </c>
      <c r="J19" s="36">
        <v>0.25</v>
      </c>
      <c r="K19" s="36">
        <v>0.25</v>
      </c>
      <c r="L19" s="36">
        <v>0.25</v>
      </c>
    </row>
    <row r="20" spans="1:12" ht="51" customHeight="1" x14ac:dyDescent="0.2">
      <c r="A20" s="126"/>
      <c r="B20" s="126"/>
      <c r="C20" s="126"/>
      <c r="D20" s="127"/>
      <c r="E20" s="31" t="s">
        <v>27</v>
      </c>
      <c r="F20" s="32" t="s">
        <v>102</v>
      </c>
      <c r="G20" s="33" t="s">
        <v>37</v>
      </c>
      <c r="H20" s="35">
        <v>1</v>
      </c>
      <c r="I20" s="36">
        <v>0.25</v>
      </c>
      <c r="J20" s="36">
        <v>0.25</v>
      </c>
      <c r="K20" s="36">
        <v>0.25</v>
      </c>
      <c r="L20" s="36">
        <v>0.25</v>
      </c>
    </row>
    <row r="21" spans="1:12" ht="51" customHeight="1" x14ac:dyDescent="0.2">
      <c r="A21" s="127"/>
      <c r="B21" s="127"/>
      <c r="C21" s="127"/>
      <c r="D21" s="34" t="s">
        <v>108</v>
      </c>
      <c r="E21" s="31" t="s">
        <v>127</v>
      </c>
      <c r="F21" s="32" t="s">
        <v>99</v>
      </c>
      <c r="G21" s="33" t="s">
        <v>37</v>
      </c>
      <c r="H21" s="35">
        <v>1</v>
      </c>
      <c r="I21" s="36">
        <v>0.2</v>
      </c>
      <c r="J21" s="36">
        <v>0.24</v>
      </c>
      <c r="K21" s="36">
        <v>0.28000000000000003</v>
      </c>
      <c r="L21" s="36">
        <v>0.28000000000000003</v>
      </c>
    </row>
    <row r="22" spans="1:12" ht="51" customHeight="1" x14ac:dyDescent="0.2">
      <c r="A22" s="123" t="s">
        <v>80</v>
      </c>
      <c r="B22" s="34" t="s">
        <v>85</v>
      </c>
      <c r="C22" s="34" t="s">
        <v>88</v>
      </c>
      <c r="D22" s="34" t="s">
        <v>110</v>
      </c>
      <c r="E22" s="56" t="s">
        <v>143</v>
      </c>
      <c r="F22" s="56" t="s">
        <v>56</v>
      </c>
      <c r="G22" s="34" t="s">
        <v>37</v>
      </c>
      <c r="H22" s="36">
        <v>0.85</v>
      </c>
      <c r="I22" s="36" t="s">
        <v>118</v>
      </c>
      <c r="J22" s="36">
        <v>0.85</v>
      </c>
      <c r="K22" s="36">
        <v>0.85</v>
      </c>
      <c r="L22" s="36">
        <v>0.85</v>
      </c>
    </row>
    <row r="23" spans="1:12" ht="51" customHeight="1" x14ac:dyDescent="0.2">
      <c r="A23" s="123"/>
      <c r="B23" s="123" t="s">
        <v>85</v>
      </c>
      <c r="C23" s="123" t="s">
        <v>20</v>
      </c>
      <c r="D23" s="123" t="s">
        <v>107</v>
      </c>
      <c r="E23" s="34" t="s">
        <v>72</v>
      </c>
      <c r="F23" s="56" t="s">
        <v>103</v>
      </c>
      <c r="G23" s="34" t="s">
        <v>37</v>
      </c>
      <c r="H23" s="60">
        <v>0.78439999999999999</v>
      </c>
      <c r="I23" s="60">
        <v>0.73370000000000002</v>
      </c>
      <c r="J23" s="60">
        <v>0.78439999999999999</v>
      </c>
      <c r="K23" s="60">
        <v>0.78439999999999999</v>
      </c>
      <c r="L23" s="60">
        <v>0.78439999999999999</v>
      </c>
    </row>
    <row r="24" spans="1:12" ht="51" customHeight="1" x14ac:dyDescent="0.2">
      <c r="A24" s="123"/>
      <c r="B24" s="123"/>
      <c r="C24" s="123"/>
      <c r="D24" s="123"/>
      <c r="E24" s="34" t="s">
        <v>129</v>
      </c>
      <c r="F24" s="56" t="s">
        <v>104</v>
      </c>
      <c r="G24" s="34" t="s">
        <v>37</v>
      </c>
      <c r="H24" s="34" t="s">
        <v>115</v>
      </c>
      <c r="I24" s="34" t="s">
        <v>115</v>
      </c>
      <c r="J24" s="34" t="s">
        <v>115</v>
      </c>
      <c r="K24" s="34" t="s">
        <v>115</v>
      </c>
      <c r="L24" s="34" t="s">
        <v>115</v>
      </c>
    </row>
    <row r="25" spans="1:12" ht="56.25" customHeight="1" x14ac:dyDescent="0.2">
      <c r="A25" s="123"/>
      <c r="B25" s="123"/>
      <c r="C25" s="123"/>
      <c r="D25" s="123"/>
      <c r="E25" s="34" t="s">
        <v>140</v>
      </c>
      <c r="F25" s="56" t="s">
        <v>105</v>
      </c>
      <c r="G25" s="34" t="s">
        <v>37</v>
      </c>
      <c r="H25" s="35">
        <v>1</v>
      </c>
      <c r="I25" s="59">
        <v>0.25</v>
      </c>
      <c r="J25" s="59">
        <v>0.25</v>
      </c>
      <c r="K25" s="59">
        <v>0.25</v>
      </c>
      <c r="L25" s="59">
        <v>0.25</v>
      </c>
    </row>
    <row r="26" spans="1:12" ht="56.25" customHeight="1" x14ac:dyDescent="0.2">
      <c r="A26" s="123"/>
      <c r="B26" s="123"/>
      <c r="C26" s="123"/>
      <c r="D26" s="123"/>
      <c r="E26" s="34" t="s">
        <v>130</v>
      </c>
      <c r="F26" s="56" t="s">
        <v>105</v>
      </c>
      <c r="G26" s="34" t="s">
        <v>37</v>
      </c>
      <c r="H26" s="35">
        <v>1</v>
      </c>
      <c r="I26" s="36">
        <v>0.1</v>
      </c>
      <c r="J26" s="36">
        <v>0.3</v>
      </c>
      <c r="K26" s="36">
        <v>0.3</v>
      </c>
      <c r="L26" s="36">
        <v>0.3</v>
      </c>
    </row>
    <row r="27" spans="1:12" ht="56.25" customHeight="1" x14ac:dyDescent="0.2">
      <c r="A27" s="123" t="s">
        <v>80</v>
      </c>
      <c r="B27" s="123" t="s">
        <v>85</v>
      </c>
      <c r="C27" s="34" t="s">
        <v>20</v>
      </c>
      <c r="D27" s="34" t="s">
        <v>111</v>
      </c>
      <c r="E27" s="34" t="s">
        <v>131</v>
      </c>
      <c r="F27" s="56" t="s">
        <v>99</v>
      </c>
      <c r="G27" s="34" t="s">
        <v>37</v>
      </c>
      <c r="H27" s="62">
        <v>0.86</v>
      </c>
      <c r="I27" s="61">
        <v>0.88</v>
      </c>
      <c r="J27" s="61">
        <v>0.85</v>
      </c>
      <c r="K27" s="61">
        <v>0.85499999999999998</v>
      </c>
      <c r="L27" s="61">
        <v>0.86</v>
      </c>
    </row>
    <row r="28" spans="1:12" ht="21.75" customHeight="1" x14ac:dyDescent="0.2">
      <c r="A28" s="123"/>
      <c r="B28" s="123"/>
      <c r="C28" s="123" t="s">
        <v>89</v>
      </c>
      <c r="D28" s="34" t="s">
        <v>112</v>
      </c>
      <c r="E28" s="34" t="s">
        <v>132</v>
      </c>
      <c r="F28" s="56" t="s">
        <v>141</v>
      </c>
      <c r="G28" s="34" t="s">
        <v>37</v>
      </c>
      <c r="H28" s="35">
        <v>1</v>
      </c>
      <c r="I28" s="36">
        <v>0.2</v>
      </c>
      <c r="J28" s="36">
        <v>0.4</v>
      </c>
      <c r="K28" s="36">
        <v>0.2</v>
      </c>
      <c r="L28" s="36">
        <v>0.2</v>
      </c>
    </row>
    <row r="29" spans="1:12" ht="45" x14ac:dyDescent="0.2">
      <c r="A29" s="123"/>
      <c r="B29" s="123"/>
      <c r="C29" s="123"/>
      <c r="D29" s="34" t="s">
        <v>112</v>
      </c>
      <c r="E29" s="34" t="s">
        <v>133</v>
      </c>
      <c r="F29" s="56" t="s">
        <v>106</v>
      </c>
      <c r="G29" s="34" t="s">
        <v>37</v>
      </c>
      <c r="H29" s="34" t="s">
        <v>113</v>
      </c>
      <c r="I29" s="34" t="s">
        <v>113</v>
      </c>
      <c r="J29" s="34" t="s">
        <v>113</v>
      </c>
      <c r="K29" s="34" t="s">
        <v>113</v>
      </c>
      <c r="L29" s="34" t="s">
        <v>113</v>
      </c>
    </row>
    <row r="30" spans="1:12" ht="27.75" customHeight="1" x14ac:dyDescent="0.2">
      <c r="A30" s="66" t="s">
        <v>155</v>
      </c>
      <c r="B30" s="65"/>
      <c r="C30" s="65"/>
      <c r="D30" s="65"/>
      <c r="E30" s="65"/>
      <c r="F30" s="25"/>
      <c r="G30" s="25"/>
      <c r="H30" s="37"/>
      <c r="I30" s="37"/>
      <c r="J30" s="37"/>
      <c r="K30" s="37"/>
      <c r="L30" s="37"/>
    </row>
    <row r="31" spans="1:12" x14ac:dyDescent="0.2">
      <c r="A31" s="28"/>
      <c r="B31" s="28"/>
      <c r="C31" s="28"/>
      <c r="D31" s="28"/>
    </row>
    <row r="32" spans="1:12" ht="46.5" customHeight="1" x14ac:dyDescent="0.2">
      <c r="A32" s="105" t="s">
        <v>147</v>
      </c>
      <c r="B32" s="105"/>
      <c r="C32" s="105"/>
      <c r="D32" s="105"/>
    </row>
  </sheetData>
  <autoFilter ref="A6:L30" xr:uid="{00000000-0001-0000-0000-000000000000}"/>
  <mergeCells count="36">
    <mergeCell ref="C28:C29"/>
    <mergeCell ref="A32:D32"/>
    <mergeCell ref="A27:A29"/>
    <mergeCell ref="B27:B29"/>
    <mergeCell ref="A22:A26"/>
    <mergeCell ref="B23:B26"/>
    <mergeCell ref="C23:C26"/>
    <mergeCell ref="D23:D26"/>
    <mergeCell ref="A15:A17"/>
    <mergeCell ref="B15:B17"/>
    <mergeCell ref="C15:C16"/>
    <mergeCell ref="D15:D16"/>
    <mergeCell ref="A18:A21"/>
    <mergeCell ref="B19:B21"/>
    <mergeCell ref="C19:C21"/>
    <mergeCell ref="D19:D20"/>
    <mergeCell ref="A7:A10"/>
    <mergeCell ref="B7:B10"/>
    <mergeCell ref="C7:C10"/>
    <mergeCell ref="D7:D10"/>
    <mergeCell ref="A11:A14"/>
    <mergeCell ref="B11:B14"/>
    <mergeCell ref="C11:C14"/>
    <mergeCell ref="D11:D14"/>
    <mergeCell ref="A2:B3"/>
    <mergeCell ref="C2:I3"/>
    <mergeCell ref="J2:L2"/>
    <mergeCell ref="J3:L3"/>
    <mergeCell ref="A5:A6"/>
    <mergeCell ref="B5:B6"/>
    <mergeCell ref="C5:C6"/>
    <mergeCell ref="D5:D6"/>
    <mergeCell ref="E5:E6"/>
    <mergeCell ref="F5:F6"/>
    <mergeCell ref="G5:G6"/>
    <mergeCell ref="H5:L5"/>
  </mergeCells>
  <pageMargins left="0.23622047244094491" right="0.23622047244094491" top="0.74803149606299213" bottom="0.74803149606299213" header="0.31496062992125984" footer="0.31496062992125984"/>
  <pageSetup scale="54" fitToHeight="0" orientation="landscape" horizontalDpi="4294967294" vertic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5F98F-F779-4334-B784-0DECF31134BF}">
  <sheetPr>
    <pageSetUpPr fitToPage="1"/>
  </sheetPr>
  <dimension ref="A1:K36"/>
  <sheetViews>
    <sheetView topLeftCell="A32" zoomScale="70" zoomScaleNormal="70" workbookViewId="0">
      <selection activeCell="I8" sqref="I8"/>
    </sheetView>
  </sheetViews>
  <sheetFormatPr baseColWidth="10" defaultColWidth="11.42578125" defaultRowHeight="12.75" x14ac:dyDescent="0.2"/>
  <cols>
    <col min="1" max="1" width="25" style="79" customWidth="1"/>
    <col min="2" max="2" width="23.140625" style="79" customWidth="1"/>
    <col min="3" max="3" width="30.7109375" style="79" customWidth="1"/>
    <col min="4" max="4" width="18.42578125" style="79" customWidth="1"/>
    <col min="5" max="5" width="59.140625" style="79" customWidth="1"/>
    <col min="6" max="6" width="22.85546875" style="79" bestFit="1" customWidth="1"/>
    <col min="7" max="7" width="12.42578125" style="79" customWidth="1"/>
    <col min="8" max="11" width="11.7109375" style="79" customWidth="1"/>
    <col min="12" max="12" width="11.42578125" style="79"/>
    <col min="13" max="13" width="12.85546875" style="79" customWidth="1"/>
    <col min="14" max="16384" width="11.42578125" style="79"/>
  </cols>
  <sheetData>
    <row r="1" spans="1:11" s="70" customFormat="1" ht="18" x14ac:dyDescent="0.2">
      <c r="A1" s="67"/>
      <c r="B1" s="67"/>
      <c r="C1" s="68"/>
      <c r="D1" s="68"/>
      <c r="E1" s="69"/>
      <c r="F1" s="67"/>
      <c r="G1" s="69"/>
      <c r="H1" s="69"/>
      <c r="I1" s="69"/>
      <c r="J1" s="69"/>
      <c r="K1" s="69"/>
    </row>
    <row r="2" spans="1:11" s="71" customFormat="1" ht="65.25" customHeight="1" x14ac:dyDescent="0.2">
      <c r="A2" s="137"/>
      <c r="B2" s="137"/>
      <c r="C2" s="138" t="s">
        <v>12</v>
      </c>
      <c r="D2" s="138"/>
      <c r="E2" s="138"/>
      <c r="F2" s="138"/>
      <c r="G2" s="138"/>
      <c r="H2" s="138"/>
      <c r="I2" s="139" t="s">
        <v>171</v>
      </c>
      <c r="J2" s="139"/>
      <c r="K2" s="139"/>
    </row>
    <row r="3" spans="1:11" s="71" customFormat="1" ht="18.75" customHeight="1" x14ac:dyDescent="0.2">
      <c r="A3" s="137"/>
      <c r="B3" s="137"/>
      <c r="C3" s="138"/>
      <c r="D3" s="138"/>
      <c r="E3" s="138"/>
      <c r="F3" s="138"/>
      <c r="G3" s="138"/>
      <c r="H3" s="138"/>
      <c r="I3" s="140" t="s">
        <v>170</v>
      </c>
      <c r="J3" s="140"/>
      <c r="K3" s="140"/>
    </row>
    <row r="4" spans="1:11" s="71" customFormat="1" ht="14.25" x14ac:dyDescent="0.2">
      <c r="E4" s="72"/>
      <c r="G4" s="72"/>
      <c r="H4" s="72"/>
      <c r="I4" s="72"/>
      <c r="J4" s="72"/>
      <c r="K4" s="72"/>
    </row>
    <row r="5" spans="1:11" s="71" customFormat="1" ht="18" customHeight="1" x14ac:dyDescent="0.2">
      <c r="A5" s="136" t="s">
        <v>0</v>
      </c>
      <c r="B5" s="136" t="s">
        <v>77</v>
      </c>
      <c r="C5" s="136" t="s">
        <v>13</v>
      </c>
      <c r="D5" s="136" t="s">
        <v>1</v>
      </c>
      <c r="E5" s="136" t="s">
        <v>2</v>
      </c>
      <c r="F5" s="136" t="s">
        <v>3</v>
      </c>
      <c r="G5" s="136" t="s">
        <v>5</v>
      </c>
      <c r="H5" s="136"/>
      <c r="I5" s="136"/>
      <c r="J5" s="136"/>
      <c r="K5" s="136"/>
    </row>
    <row r="6" spans="1:11" s="71" customFormat="1" ht="24" customHeight="1" x14ac:dyDescent="0.2">
      <c r="A6" s="136"/>
      <c r="B6" s="136"/>
      <c r="C6" s="136"/>
      <c r="D6" s="136"/>
      <c r="E6" s="136"/>
      <c r="F6" s="136"/>
      <c r="G6" s="81" t="s">
        <v>6</v>
      </c>
      <c r="H6" s="81">
        <v>2023</v>
      </c>
      <c r="I6" s="81">
        <v>2024</v>
      </c>
      <c r="J6" s="81">
        <v>2025</v>
      </c>
      <c r="K6" s="81">
        <v>2026</v>
      </c>
    </row>
    <row r="7" spans="1:11" s="71" customFormat="1" ht="78.75" customHeight="1" x14ac:dyDescent="0.2">
      <c r="A7" s="133" t="s">
        <v>184</v>
      </c>
      <c r="B7" s="133" t="s">
        <v>81</v>
      </c>
      <c r="C7" s="133" t="s">
        <v>44</v>
      </c>
      <c r="D7" s="133" t="s">
        <v>107</v>
      </c>
      <c r="E7" s="73" t="s">
        <v>160</v>
      </c>
      <c r="F7" s="73" t="s">
        <v>175</v>
      </c>
      <c r="G7" s="74">
        <v>1</v>
      </c>
      <c r="H7" s="74">
        <v>1</v>
      </c>
      <c r="I7" s="74">
        <v>1</v>
      </c>
      <c r="J7" s="74">
        <v>1</v>
      </c>
      <c r="K7" s="74">
        <v>1</v>
      </c>
    </row>
    <row r="8" spans="1:11" s="71" customFormat="1" ht="78.75" customHeight="1" x14ac:dyDescent="0.2">
      <c r="A8" s="133"/>
      <c r="B8" s="133"/>
      <c r="C8" s="133"/>
      <c r="D8" s="133"/>
      <c r="E8" s="73" t="s">
        <v>172</v>
      </c>
      <c r="F8" s="73" t="s">
        <v>96</v>
      </c>
      <c r="G8" s="74">
        <v>0.9</v>
      </c>
      <c r="H8" s="74">
        <v>0.88</v>
      </c>
      <c r="I8" s="74">
        <v>0.89</v>
      </c>
      <c r="J8" s="74">
        <v>0.8</v>
      </c>
      <c r="K8" s="74">
        <v>0.9</v>
      </c>
    </row>
    <row r="9" spans="1:11" s="71" customFormat="1" ht="78.75" customHeight="1" x14ac:dyDescent="0.2">
      <c r="A9" s="133"/>
      <c r="B9" s="133"/>
      <c r="C9" s="133"/>
      <c r="D9" s="133"/>
      <c r="E9" s="73" t="s">
        <v>173</v>
      </c>
      <c r="F9" s="73" t="s">
        <v>97</v>
      </c>
      <c r="G9" s="74">
        <v>1</v>
      </c>
      <c r="H9" s="74">
        <v>0.2</v>
      </c>
      <c r="I9" s="74">
        <v>0.2</v>
      </c>
      <c r="J9" s="74">
        <v>0.3</v>
      </c>
      <c r="K9" s="74">
        <v>0.3</v>
      </c>
    </row>
    <row r="10" spans="1:11" s="71" customFormat="1" ht="78.75" customHeight="1" x14ac:dyDescent="0.2">
      <c r="A10" s="133"/>
      <c r="B10" s="133"/>
      <c r="C10" s="133"/>
      <c r="D10" s="133"/>
      <c r="E10" s="73" t="s">
        <v>166</v>
      </c>
      <c r="F10" s="73" t="s">
        <v>96</v>
      </c>
      <c r="G10" s="73">
        <v>1685</v>
      </c>
      <c r="H10" s="73">
        <v>557</v>
      </c>
      <c r="I10" s="73">
        <v>448</v>
      </c>
      <c r="J10" s="73">
        <v>433</v>
      </c>
      <c r="K10" s="73">
        <v>247</v>
      </c>
    </row>
    <row r="11" spans="1:11" s="71" customFormat="1" ht="71.25" customHeight="1" x14ac:dyDescent="0.2">
      <c r="A11" s="133" t="s">
        <v>78</v>
      </c>
      <c r="B11" s="133" t="s">
        <v>82</v>
      </c>
      <c r="C11" s="133" t="s">
        <v>86</v>
      </c>
      <c r="D11" s="133" t="s">
        <v>107</v>
      </c>
      <c r="E11" s="75" t="s">
        <v>161</v>
      </c>
      <c r="F11" s="75" t="s">
        <v>97</v>
      </c>
      <c r="G11" s="75">
        <v>60</v>
      </c>
      <c r="H11" s="75">
        <v>15</v>
      </c>
      <c r="I11" s="75">
        <v>15</v>
      </c>
      <c r="J11" s="75" t="s">
        <v>118</v>
      </c>
      <c r="K11" s="75" t="s">
        <v>118</v>
      </c>
    </row>
    <row r="12" spans="1:11" s="71" customFormat="1" ht="71.25" customHeight="1" x14ac:dyDescent="0.2">
      <c r="A12" s="133"/>
      <c r="B12" s="133"/>
      <c r="C12" s="133"/>
      <c r="D12" s="133"/>
      <c r="E12" s="75" t="s">
        <v>157</v>
      </c>
      <c r="F12" s="75" t="s">
        <v>97</v>
      </c>
      <c r="G12" s="76">
        <v>1</v>
      </c>
      <c r="H12" s="75" t="s">
        <v>118</v>
      </c>
      <c r="I12" s="75" t="s">
        <v>118</v>
      </c>
      <c r="J12" s="76">
        <v>0.5</v>
      </c>
      <c r="K12" s="76">
        <v>0.5</v>
      </c>
    </row>
    <row r="13" spans="1:11" s="71" customFormat="1" ht="71.25" customHeight="1" x14ac:dyDescent="0.2">
      <c r="A13" s="133"/>
      <c r="B13" s="133"/>
      <c r="C13" s="133"/>
      <c r="D13" s="133"/>
      <c r="E13" s="75" t="s">
        <v>124</v>
      </c>
      <c r="F13" s="75" t="s">
        <v>97</v>
      </c>
      <c r="G13" s="76">
        <v>1</v>
      </c>
      <c r="H13" s="76">
        <v>0.4</v>
      </c>
      <c r="I13" s="76">
        <v>0.6</v>
      </c>
      <c r="J13" s="76">
        <v>0.4</v>
      </c>
      <c r="K13" s="76">
        <v>0.6</v>
      </c>
    </row>
    <row r="14" spans="1:11" s="71" customFormat="1" ht="71.25" customHeight="1" x14ac:dyDescent="0.2">
      <c r="A14" s="133"/>
      <c r="B14" s="133"/>
      <c r="C14" s="133"/>
      <c r="D14" s="133"/>
      <c r="E14" s="75" t="s">
        <v>125</v>
      </c>
      <c r="F14" s="75" t="s">
        <v>97</v>
      </c>
      <c r="G14" s="76">
        <v>1</v>
      </c>
      <c r="H14" s="76">
        <v>0.4</v>
      </c>
      <c r="I14" s="76">
        <v>0.6</v>
      </c>
      <c r="J14" s="75" t="s">
        <v>118</v>
      </c>
      <c r="K14" s="75" t="s">
        <v>118</v>
      </c>
    </row>
    <row r="15" spans="1:11" s="71" customFormat="1" ht="71.25" customHeight="1" x14ac:dyDescent="0.2">
      <c r="A15" s="133"/>
      <c r="B15" s="133"/>
      <c r="C15" s="133"/>
      <c r="D15" s="133"/>
      <c r="E15" s="75" t="s">
        <v>174</v>
      </c>
      <c r="F15" s="75" t="s">
        <v>97</v>
      </c>
      <c r="G15" s="75">
        <v>300</v>
      </c>
      <c r="H15" s="75" t="s">
        <v>118</v>
      </c>
      <c r="I15" s="75" t="s">
        <v>118</v>
      </c>
      <c r="J15" s="75">
        <v>300</v>
      </c>
      <c r="K15" s="75">
        <v>300</v>
      </c>
    </row>
    <row r="16" spans="1:11" s="71" customFormat="1" ht="78.75" customHeight="1" x14ac:dyDescent="0.2">
      <c r="A16" s="133"/>
      <c r="B16" s="133"/>
      <c r="C16" s="133"/>
      <c r="D16" s="133"/>
      <c r="E16" s="75" t="s">
        <v>149</v>
      </c>
      <c r="F16" s="75" t="s">
        <v>97</v>
      </c>
      <c r="G16" s="77">
        <v>1</v>
      </c>
      <c r="H16" s="78" t="s">
        <v>118</v>
      </c>
      <c r="I16" s="77">
        <v>0.4</v>
      </c>
      <c r="J16" s="77">
        <v>0.6</v>
      </c>
      <c r="K16" s="78" t="s">
        <v>118</v>
      </c>
    </row>
    <row r="17" spans="1:11" s="71" customFormat="1" ht="78.75" customHeight="1" x14ac:dyDescent="0.2">
      <c r="A17" s="133" t="s">
        <v>79</v>
      </c>
      <c r="B17" s="133" t="s">
        <v>83</v>
      </c>
      <c r="C17" s="133" t="s">
        <v>70</v>
      </c>
      <c r="D17" s="133" t="s">
        <v>107</v>
      </c>
      <c r="E17" s="75" t="s">
        <v>167</v>
      </c>
      <c r="F17" s="75" t="s">
        <v>156</v>
      </c>
      <c r="G17" s="78">
        <v>70</v>
      </c>
      <c r="H17" s="78">
        <v>30</v>
      </c>
      <c r="I17" s="78">
        <v>20</v>
      </c>
      <c r="J17" s="78">
        <v>10</v>
      </c>
      <c r="K17" s="78">
        <v>10</v>
      </c>
    </row>
    <row r="18" spans="1:11" s="71" customFormat="1" ht="78.75" customHeight="1" x14ac:dyDescent="0.2">
      <c r="A18" s="133"/>
      <c r="B18" s="133"/>
      <c r="C18" s="133"/>
      <c r="D18" s="133"/>
      <c r="E18" s="78" t="s">
        <v>168</v>
      </c>
      <c r="F18" s="78" t="s">
        <v>98</v>
      </c>
      <c r="G18" s="78">
        <v>26</v>
      </c>
      <c r="H18" s="78">
        <v>6</v>
      </c>
      <c r="I18" s="78">
        <v>8</v>
      </c>
      <c r="J18" s="78">
        <v>8</v>
      </c>
      <c r="K18" s="78">
        <v>4</v>
      </c>
    </row>
    <row r="19" spans="1:11" s="71" customFormat="1" ht="78.75" customHeight="1" x14ac:dyDescent="0.2">
      <c r="A19" s="133"/>
      <c r="B19" s="133"/>
      <c r="C19" s="133" t="s">
        <v>17</v>
      </c>
      <c r="D19" s="133" t="s">
        <v>108</v>
      </c>
      <c r="E19" s="75" t="s">
        <v>169</v>
      </c>
      <c r="F19" s="75" t="s">
        <v>53</v>
      </c>
      <c r="G19" s="75">
        <v>4</v>
      </c>
      <c r="H19" s="75">
        <v>2</v>
      </c>
      <c r="I19" s="75">
        <v>2</v>
      </c>
      <c r="J19" s="75" t="s">
        <v>118</v>
      </c>
      <c r="K19" s="75" t="s">
        <v>118</v>
      </c>
    </row>
    <row r="20" spans="1:11" s="71" customFormat="1" ht="78.75" customHeight="1" x14ac:dyDescent="0.2">
      <c r="A20" s="133"/>
      <c r="B20" s="133"/>
      <c r="C20" s="133"/>
      <c r="D20" s="133"/>
      <c r="E20" s="75" t="s">
        <v>176</v>
      </c>
      <c r="F20" s="75" t="s">
        <v>53</v>
      </c>
      <c r="G20" s="75">
        <v>4</v>
      </c>
      <c r="H20" s="75" t="s">
        <v>118</v>
      </c>
      <c r="I20" s="75" t="s">
        <v>118</v>
      </c>
      <c r="J20" s="75">
        <v>2</v>
      </c>
      <c r="K20" s="75">
        <v>2</v>
      </c>
    </row>
    <row r="21" spans="1:11" s="71" customFormat="1" ht="87" customHeight="1" x14ac:dyDescent="0.2">
      <c r="A21" s="133" t="s">
        <v>80</v>
      </c>
      <c r="B21" s="82" t="s">
        <v>182</v>
      </c>
      <c r="C21" s="82" t="s">
        <v>20</v>
      </c>
      <c r="D21" s="83" t="s">
        <v>107</v>
      </c>
      <c r="E21" s="75" t="s">
        <v>139</v>
      </c>
      <c r="F21" s="75" t="s">
        <v>100</v>
      </c>
      <c r="G21" s="76">
        <v>1</v>
      </c>
      <c r="H21" s="76">
        <v>0.25</v>
      </c>
      <c r="I21" s="76">
        <v>0.25</v>
      </c>
      <c r="J21" s="76">
        <v>0.25</v>
      </c>
      <c r="K21" s="76">
        <v>0.25</v>
      </c>
    </row>
    <row r="22" spans="1:11" s="71" customFormat="1" ht="69.75" customHeight="1" x14ac:dyDescent="0.2">
      <c r="A22" s="133"/>
      <c r="B22" s="133" t="s">
        <v>85</v>
      </c>
      <c r="C22" s="133" t="s">
        <v>87</v>
      </c>
      <c r="D22" s="82" t="s">
        <v>108</v>
      </c>
      <c r="E22" s="75" t="s">
        <v>127</v>
      </c>
      <c r="F22" s="75" t="s">
        <v>99</v>
      </c>
      <c r="G22" s="76">
        <v>1</v>
      </c>
      <c r="H22" s="76">
        <v>0.2</v>
      </c>
      <c r="I22" s="75" t="s">
        <v>118</v>
      </c>
      <c r="J22" s="76">
        <v>0.4</v>
      </c>
      <c r="K22" s="76">
        <v>0.4</v>
      </c>
    </row>
    <row r="23" spans="1:11" s="71" customFormat="1" ht="69.75" customHeight="1" x14ac:dyDescent="0.2">
      <c r="A23" s="133"/>
      <c r="B23" s="133"/>
      <c r="C23" s="133"/>
      <c r="D23" s="133" t="s">
        <v>109</v>
      </c>
      <c r="E23" s="75" t="s">
        <v>26</v>
      </c>
      <c r="F23" s="75" t="s">
        <v>101</v>
      </c>
      <c r="G23" s="76">
        <v>1</v>
      </c>
      <c r="H23" s="76">
        <v>0.25</v>
      </c>
      <c r="I23" s="76">
        <v>0.25</v>
      </c>
      <c r="J23" s="76">
        <v>0.25</v>
      </c>
      <c r="K23" s="76">
        <v>0.25</v>
      </c>
    </row>
    <row r="24" spans="1:11" s="71" customFormat="1" ht="69.75" customHeight="1" x14ac:dyDescent="0.2">
      <c r="A24" s="133"/>
      <c r="B24" s="133"/>
      <c r="C24" s="133"/>
      <c r="D24" s="133"/>
      <c r="E24" s="75" t="s">
        <v>27</v>
      </c>
      <c r="F24" s="75" t="s">
        <v>102</v>
      </c>
      <c r="G24" s="76">
        <v>1</v>
      </c>
      <c r="H24" s="76">
        <v>0.25</v>
      </c>
      <c r="I24" s="76">
        <v>0.25</v>
      </c>
      <c r="J24" s="76">
        <v>0.25</v>
      </c>
      <c r="K24" s="76">
        <v>0.25</v>
      </c>
    </row>
    <row r="25" spans="1:11" s="71" customFormat="1" ht="69.75" customHeight="1" x14ac:dyDescent="0.2">
      <c r="A25" s="133"/>
      <c r="B25" s="133"/>
      <c r="C25" s="134" t="s">
        <v>88</v>
      </c>
      <c r="D25" s="133" t="s">
        <v>110</v>
      </c>
      <c r="E25" s="75" t="s">
        <v>32</v>
      </c>
      <c r="F25" s="75" t="s">
        <v>158</v>
      </c>
      <c r="G25" s="76">
        <v>0.85</v>
      </c>
      <c r="H25" s="76">
        <v>0.85</v>
      </c>
      <c r="I25" s="76">
        <v>0.85</v>
      </c>
      <c r="J25" s="75" t="s">
        <v>118</v>
      </c>
      <c r="K25" s="75" t="s">
        <v>118</v>
      </c>
    </row>
    <row r="26" spans="1:11" s="71" customFormat="1" ht="69.75" customHeight="1" x14ac:dyDescent="0.2">
      <c r="A26" s="133"/>
      <c r="B26" s="133"/>
      <c r="C26" s="135"/>
      <c r="D26" s="133"/>
      <c r="E26" s="75" t="s">
        <v>177</v>
      </c>
      <c r="F26" s="75" t="s">
        <v>158</v>
      </c>
      <c r="G26" s="76">
        <v>0.85</v>
      </c>
      <c r="H26" s="76">
        <v>0.85</v>
      </c>
      <c r="I26" s="76">
        <v>0.85</v>
      </c>
      <c r="J26" s="76">
        <v>0.85</v>
      </c>
      <c r="K26" s="76">
        <v>0.85</v>
      </c>
    </row>
    <row r="27" spans="1:11" s="71" customFormat="1" ht="71.25" customHeight="1" x14ac:dyDescent="0.2">
      <c r="A27" s="133"/>
      <c r="B27" s="133"/>
      <c r="C27" s="133" t="s">
        <v>20</v>
      </c>
      <c r="D27" s="82" t="s">
        <v>111</v>
      </c>
      <c r="E27" s="75" t="s">
        <v>41</v>
      </c>
      <c r="F27" s="75" t="s">
        <v>53</v>
      </c>
      <c r="G27" s="76">
        <v>0.89</v>
      </c>
      <c r="H27" s="76">
        <v>0.88</v>
      </c>
      <c r="I27" s="76">
        <v>0.85</v>
      </c>
      <c r="J27" s="75" t="s">
        <v>162</v>
      </c>
      <c r="K27" s="76">
        <v>0.89</v>
      </c>
    </row>
    <row r="28" spans="1:11" s="71" customFormat="1" ht="67.5" customHeight="1" x14ac:dyDescent="0.2">
      <c r="A28" s="133"/>
      <c r="B28" s="133"/>
      <c r="C28" s="133"/>
      <c r="D28" s="133" t="s">
        <v>107</v>
      </c>
      <c r="E28" s="78" t="s">
        <v>138</v>
      </c>
      <c r="F28" s="78" t="s">
        <v>51</v>
      </c>
      <c r="G28" s="78" t="s">
        <v>163</v>
      </c>
      <c r="H28" s="78" t="s">
        <v>164</v>
      </c>
      <c r="I28" s="78" t="s">
        <v>163</v>
      </c>
      <c r="J28" s="78" t="s">
        <v>163</v>
      </c>
      <c r="K28" s="78" t="s">
        <v>163</v>
      </c>
    </row>
    <row r="29" spans="1:11" s="71" customFormat="1" ht="67.5" customHeight="1" x14ac:dyDescent="0.2">
      <c r="A29" s="133"/>
      <c r="B29" s="133"/>
      <c r="C29" s="133"/>
      <c r="D29" s="133"/>
      <c r="E29" s="78" t="s">
        <v>129</v>
      </c>
      <c r="F29" s="78" t="s">
        <v>104</v>
      </c>
      <c r="G29" s="78" t="s">
        <v>165</v>
      </c>
      <c r="H29" s="78" t="s">
        <v>165</v>
      </c>
      <c r="I29" s="78" t="s">
        <v>165</v>
      </c>
      <c r="J29" s="78" t="s">
        <v>165</v>
      </c>
      <c r="K29" s="78" t="s">
        <v>165</v>
      </c>
    </row>
    <row r="30" spans="1:11" s="71" customFormat="1" ht="67.5" customHeight="1" x14ac:dyDescent="0.2">
      <c r="A30" s="133"/>
      <c r="B30" s="133"/>
      <c r="C30" s="133"/>
      <c r="D30" s="133"/>
      <c r="E30" s="78" t="s">
        <v>140</v>
      </c>
      <c r="F30" s="78" t="s">
        <v>105</v>
      </c>
      <c r="G30" s="77">
        <v>1</v>
      </c>
      <c r="H30" s="77">
        <v>0.25</v>
      </c>
      <c r="I30" s="77">
        <v>0.25</v>
      </c>
      <c r="J30" s="77">
        <v>0.25</v>
      </c>
      <c r="K30" s="77">
        <v>0.25</v>
      </c>
    </row>
    <row r="31" spans="1:11" s="71" customFormat="1" ht="67.5" customHeight="1" x14ac:dyDescent="0.2">
      <c r="A31" s="133"/>
      <c r="B31" s="133"/>
      <c r="C31" s="133"/>
      <c r="D31" s="133"/>
      <c r="E31" s="78" t="s">
        <v>178</v>
      </c>
      <c r="F31" s="78" t="s">
        <v>105</v>
      </c>
      <c r="G31" s="77">
        <v>1</v>
      </c>
      <c r="H31" s="77">
        <v>0.1</v>
      </c>
      <c r="I31" s="77">
        <v>0.3</v>
      </c>
      <c r="J31" s="77">
        <v>0.3</v>
      </c>
      <c r="K31" s="77">
        <v>0.3</v>
      </c>
    </row>
    <row r="32" spans="1:11" s="71" customFormat="1" ht="67.5" customHeight="1" x14ac:dyDescent="0.2">
      <c r="A32" s="133"/>
      <c r="B32" s="133"/>
      <c r="C32" s="133"/>
      <c r="D32" s="82" t="s">
        <v>112</v>
      </c>
      <c r="E32" s="78" t="s">
        <v>132</v>
      </c>
      <c r="F32" s="75" t="s">
        <v>159</v>
      </c>
      <c r="G32" s="77">
        <v>1</v>
      </c>
      <c r="H32" s="77">
        <v>0.2</v>
      </c>
      <c r="I32" s="77">
        <v>0.4</v>
      </c>
      <c r="J32" s="77">
        <v>0.2</v>
      </c>
      <c r="K32" s="77">
        <v>0.2</v>
      </c>
    </row>
    <row r="33" spans="1:11" s="71" customFormat="1" ht="67.5" customHeight="1" x14ac:dyDescent="0.2">
      <c r="A33" s="133"/>
      <c r="B33" s="133"/>
      <c r="C33" s="133" t="s">
        <v>89</v>
      </c>
      <c r="D33" s="82" t="s">
        <v>112</v>
      </c>
      <c r="E33" s="78" t="s">
        <v>133</v>
      </c>
      <c r="F33" s="78" t="s">
        <v>106</v>
      </c>
      <c r="G33" s="78" t="s">
        <v>179</v>
      </c>
      <c r="H33" s="78" t="s">
        <v>179</v>
      </c>
      <c r="I33" s="78" t="s">
        <v>179</v>
      </c>
      <c r="J33" s="78" t="s">
        <v>179</v>
      </c>
      <c r="K33" s="78" t="s">
        <v>179</v>
      </c>
    </row>
    <row r="34" spans="1:11" ht="67.5" customHeight="1" x14ac:dyDescent="0.2">
      <c r="A34" s="133"/>
      <c r="B34" s="133"/>
      <c r="C34" s="133"/>
      <c r="D34" s="84" t="s">
        <v>107</v>
      </c>
      <c r="E34" s="75" t="s">
        <v>180</v>
      </c>
      <c r="F34" s="75" t="s">
        <v>159</v>
      </c>
      <c r="G34" s="75" t="s">
        <v>181</v>
      </c>
      <c r="H34" s="75" t="s">
        <v>181</v>
      </c>
      <c r="I34" s="75" t="s">
        <v>181</v>
      </c>
      <c r="J34" s="75" t="s">
        <v>181</v>
      </c>
      <c r="K34" s="75" t="s">
        <v>181</v>
      </c>
    </row>
    <row r="35" spans="1:11" x14ac:dyDescent="0.2">
      <c r="A35" s="80"/>
      <c r="B35" s="80"/>
      <c r="C35" s="80"/>
      <c r="D35" s="80"/>
    </row>
    <row r="36" spans="1:11" ht="46.5" customHeight="1" x14ac:dyDescent="0.2">
      <c r="A36" s="132" t="s">
        <v>183</v>
      </c>
      <c r="B36" s="132"/>
      <c r="C36" s="132"/>
      <c r="D36" s="132"/>
    </row>
  </sheetData>
  <autoFilter ref="A6:K34" xr:uid="{00000000-0001-0000-0000-000000000000}"/>
  <mergeCells count="35">
    <mergeCell ref="A11:A16"/>
    <mergeCell ref="B11:B16"/>
    <mergeCell ref="C11:C16"/>
    <mergeCell ref="D11:D16"/>
    <mergeCell ref="A2:B3"/>
    <mergeCell ref="C2:H3"/>
    <mergeCell ref="G5:K5"/>
    <mergeCell ref="A7:A10"/>
    <mergeCell ref="B7:B10"/>
    <mergeCell ref="C7:C10"/>
    <mergeCell ref="D7:D10"/>
    <mergeCell ref="I2:K2"/>
    <mergeCell ref="I3:K3"/>
    <mergeCell ref="A5:A6"/>
    <mergeCell ref="B5:B6"/>
    <mergeCell ref="C5:C6"/>
    <mergeCell ref="D5:D6"/>
    <mergeCell ref="E5:E6"/>
    <mergeCell ref="F5:F6"/>
    <mergeCell ref="C27:C32"/>
    <mergeCell ref="D28:D31"/>
    <mergeCell ref="A36:D36"/>
    <mergeCell ref="A17:A20"/>
    <mergeCell ref="B17:B20"/>
    <mergeCell ref="C17:C18"/>
    <mergeCell ref="D17:D18"/>
    <mergeCell ref="B22:B34"/>
    <mergeCell ref="C22:C24"/>
    <mergeCell ref="D23:D24"/>
    <mergeCell ref="C25:C26"/>
    <mergeCell ref="D25:D26"/>
    <mergeCell ref="A21:A34"/>
    <mergeCell ref="C33:C34"/>
    <mergeCell ref="C19:C20"/>
    <mergeCell ref="D19:D20"/>
  </mergeCells>
  <pageMargins left="0.23622047244094491" right="0.23622047244094491" top="0.74803149606299213" bottom="0.74803149606299213" header="0.31496062992125984" footer="0.31496062992125984"/>
  <pageSetup scale="57" fitToHeight="0" orientation="landscape" horizontalDpi="4294967294" verticalDpi="4294967294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5C17E-B1F5-4C90-B8F4-1330CA3C51C3}">
  <sheetPr>
    <pageSetUpPr fitToPage="1"/>
  </sheetPr>
  <dimension ref="A1:K36"/>
  <sheetViews>
    <sheetView topLeftCell="A32" zoomScale="70" zoomScaleNormal="70" workbookViewId="0">
      <selection activeCell="C40" sqref="C40"/>
    </sheetView>
  </sheetViews>
  <sheetFormatPr baseColWidth="10" defaultColWidth="11.42578125" defaultRowHeight="12.75" x14ac:dyDescent="0.2"/>
  <cols>
    <col min="1" max="1" width="25" style="79" customWidth="1"/>
    <col min="2" max="2" width="23.140625" style="79" customWidth="1"/>
    <col min="3" max="3" width="30.7109375" style="79" customWidth="1"/>
    <col min="4" max="4" width="18.42578125" style="79" customWidth="1"/>
    <col min="5" max="5" width="59.140625" style="79" customWidth="1"/>
    <col min="6" max="6" width="22.85546875" style="79" bestFit="1" customWidth="1"/>
    <col min="7" max="7" width="12.42578125" style="79" customWidth="1"/>
    <col min="8" max="11" width="11.7109375" style="79" customWidth="1"/>
    <col min="12" max="12" width="11.42578125" style="79"/>
    <col min="13" max="13" width="12.85546875" style="79" customWidth="1"/>
    <col min="14" max="16384" width="11.42578125" style="79"/>
  </cols>
  <sheetData>
    <row r="1" spans="1:11" s="70" customFormat="1" ht="18" x14ac:dyDescent="0.2">
      <c r="A1" s="67"/>
      <c r="B1" s="67"/>
      <c r="C1" s="68"/>
      <c r="D1" s="68"/>
      <c r="E1" s="69"/>
      <c r="F1" s="67"/>
      <c r="G1" s="69"/>
      <c r="H1" s="69"/>
      <c r="I1" s="69"/>
      <c r="J1" s="69"/>
      <c r="K1" s="69"/>
    </row>
    <row r="2" spans="1:11" s="71" customFormat="1" ht="65.25" customHeight="1" x14ac:dyDescent="0.2">
      <c r="A2" s="137"/>
      <c r="B2" s="137"/>
      <c r="C2" s="138" t="s">
        <v>12</v>
      </c>
      <c r="D2" s="138"/>
      <c r="E2" s="138"/>
      <c r="F2" s="138"/>
      <c r="G2" s="138"/>
      <c r="H2" s="138"/>
      <c r="I2" s="139" t="s">
        <v>186</v>
      </c>
      <c r="J2" s="139"/>
      <c r="K2" s="139"/>
    </row>
    <row r="3" spans="1:11" s="71" customFormat="1" ht="18.75" customHeight="1" x14ac:dyDescent="0.2">
      <c r="A3" s="137"/>
      <c r="B3" s="137"/>
      <c r="C3" s="138"/>
      <c r="D3" s="138"/>
      <c r="E3" s="138"/>
      <c r="F3" s="138"/>
      <c r="G3" s="138"/>
      <c r="H3" s="138"/>
      <c r="I3" s="140" t="s">
        <v>185</v>
      </c>
      <c r="J3" s="140"/>
      <c r="K3" s="140"/>
    </row>
    <row r="4" spans="1:11" s="71" customFormat="1" ht="14.25" x14ac:dyDescent="0.2">
      <c r="E4" s="72"/>
      <c r="G4" s="72"/>
      <c r="H4" s="72"/>
      <c r="I4" s="72"/>
      <c r="J4" s="72"/>
      <c r="K4" s="72"/>
    </row>
    <row r="5" spans="1:11" s="71" customFormat="1" ht="18" customHeight="1" x14ac:dyDescent="0.2">
      <c r="A5" s="136" t="s">
        <v>0</v>
      </c>
      <c r="B5" s="136" t="s">
        <v>77</v>
      </c>
      <c r="C5" s="136" t="s">
        <v>13</v>
      </c>
      <c r="D5" s="136" t="s">
        <v>1</v>
      </c>
      <c r="E5" s="136" t="s">
        <v>2</v>
      </c>
      <c r="F5" s="136" t="s">
        <v>3</v>
      </c>
      <c r="G5" s="136" t="s">
        <v>5</v>
      </c>
      <c r="H5" s="136"/>
      <c r="I5" s="136"/>
      <c r="J5" s="136"/>
      <c r="K5" s="136"/>
    </row>
    <row r="6" spans="1:11" s="71" customFormat="1" ht="24" customHeight="1" x14ac:dyDescent="0.2">
      <c r="A6" s="136"/>
      <c r="B6" s="136"/>
      <c r="C6" s="136"/>
      <c r="D6" s="136"/>
      <c r="E6" s="136"/>
      <c r="F6" s="136"/>
      <c r="G6" s="81" t="s">
        <v>6</v>
      </c>
      <c r="H6" s="81">
        <v>2023</v>
      </c>
      <c r="I6" s="81">
        <v>2024</v>
      </c>
      <c r="J6" s="81">
        <v>2025</v>
      </c>
      <c r="K6" s="81">
        <v>2026</v>
      </c>
    </row>
    <row r="7" spans="1:11" s="71" customFormat="1" ht="78.75" customHeight="1" x14ac:dyDescent="0.2">
      <c r="A7" s="133" t="s">
        <v>187</v>
      </c>
      <c r="B7" s="133" t="s">
        <v>81</v>
      </c>
      <c r="C7" s="133" t="s">
        <v>44</v>
      </c>
      <c r="D7" s="133" t="s">
        <v>107</v>
      </c>
      <c r="E7" s="73" t="s">
        <v>197</v>
      </c>
      <c r="F7" s="73" t="s">
        <v>95</v>
      </c>
      <c r="G7" s="74">
        <v>1</v>
      </c>
      <c r="H7" s="74">
        <v>1</v>
      </c>
      <c r="I7" s="74">
        <v>1</v>
      </c>
      <c r="J7" s="74">
        <v>1</v>
      </c>
      <c r="K7" s="74">
        <v>1</v>
      </c>
    </row>
    <row r="8" spans="1:11" s="71" customFormat="1" ht="78.75" customHeight="1" x14ac:dyDescent="0.2">
      <c r="A8" s="133"/>
      <c r="B8" s="133"/>
      <c r="C8" s="133"/>
      <c r="D8" s="133"/>
      <c r="E8" s="73" t="s">
        <v>198</v>
      </c>
      <c r="F8" s="73" t="s">
        <v>96</v>
      </c>
      <c r="G8" s="74">
        <v>0.9</v>
      </c>
      <c r="H8" s="74">
        <v>0.88</v>
      </c>
      <c r="I8" s="74">
        <v>0.89</v>
      </c>
      <c r="J8" s="74">
        <v>0.8</v>
      </c>
      <c r="K8" s="74">
        <v>0.9</v>
      </c>
    </row>
    <row r="9" spans="1:11" s="71" customFormat="1" ht="78.75" customHeight="1" x14ac:dyDescent="0.2">
      <c r="A9" s="133"/>
      <c r="B9" s="133"/>
      <c r="C9" s="133"/>
      <c r="D9" s="133"/>
      <c r="E9" s="73" t="s">
        <v>199</v>
      </c>
      <c r="F9" s="73" t="s">
        <v>97</v>
      </c>
      <c r="G9" s="74">
        <v>1</v>
      </c>
      <c r="H9" s="74">
        <v>0.2</v>
      </c>
      <c r="I9" s="74">
        <v>0.2</v>
      </c>
      <c r="J9" s="74">
        <v>0.3</v>
      </c>
      <c r="K9" s="74">
        <v>0.3</v>
      </c>
    </row>
    <row r="10" spans="1:11" s="71" customFormat="1" ht="78.75" customHeight="1" x14ac:dyDescent="0.2">
      <c r="A10" s="133"/>
      <c r="B10" s="133"/>
      <c r="C10" s="133"/>
      <c r="D10" s="133"/>
      <c r="E10" s="73" t="s">
        <v>200</v>
      </c>
      <c r="F10" s="73" t="s">
        <v>96</v>
      </c>
      <c r="G10" s="73">
        <v>1685</v>
      </c>
      <c r="H10" s="73">
        <v>557</v>
      </c>
      <c r="I10" s="73">
        <v>466</v>
      </c>
      <c r="J10" s="73">
        <v>434</v>
      </c>
      <c r="K10" s="73">
        <v>248</v>
      </c>
    </row>
    <row r="11" spans="1:11" s="71" customFormat="1" ht="71.25" customHeight="1" x14ac:dyDescent="0.2">
      <c r="A11" s="133" t="s">
        <v>188</v>
      </c>
      <c r="B11" s="133" t="s">
        <v>82</v>
      </c>
      <c r="C11" s="133" t="s">
        <v>86</v>
      </c>
      <c r="D11" s="133" t="s">
        <v>107</v>
      </c>
      <c r="E11" s="75" t="s">
        <v>195</v>
      </c>
      <c r="F11" s="75" t="s">
        <v>97</v>
      </c>
      <c r="G11" s="75">
        <v>30</v>
      </c>
      <c r="H11" s="75">
        <v>15</v>
      </c>
      <c r="I11" s="75">
        <v>15</v>
      </c>
      <c r="J11" s="75" t="s">
        <v>118</v>
      </c>
      <c r="K11" s="75" t="s">
        <v>118</v>
      </c>
    </row>
    <row r="12" spans="1:11" s="71" customFormat="1" ht="71.25" customHeight="1" x14ac:dyDescent="0.2">
      <c r="A12" s="133"/>
      <c r="B12" s="133"/>
      <c r="C12" s="133"/>
      <c r="D12" s="133"/>
      <c r="E12" s="75" t="s">
        <v>196</v>
      </c>
      <c r="F12" s="75" t="s">
        <v>191</v>
      </c>
      <c r="G12" s="76">
        <v>1</v>
      </c>
      <c r="H12" s="75" t="s">
        <v>118</v>
      </c>
      <c r="I12" s="75" t="s">
        <v>118</v>
      </c>
      <c r="J12" s="76">
        <v>0.5</v>
      </c>
      <c r="K12" s="76">
        <v>0.5</v>
      </c>
    </row>
    <row r="13" spans="1:11" s="71" customFormat="1" ht="71.25" customHeight="1" x14ac:dyDescent="0.2">
      <c r="A13" s="133"/>
      <c r="B13" s="133"/>
      <c r="C13" s="133"/>
      <c r="D13" s="133"/>
      <c r="E13" s="75" t="s">
        <v>201</v>
      </c>
      <c r="F13" s="75" t="s">
        <v>97</v>
      </c>
      <c r="G13" s="76">
        <v>1</v>
      </c>
      <c r="H13" s="76">
        <v>0.4</v>
      </c>
      <c r="I13" s="76">
        <v>0.6</v>
      </c>
      <c r="J13" s="76">
        <v>0.4</v>
      </c>
      <c r="K13" s="76">
        <v>0.6</v>
      </c>
    </row>
    <row r="14" spans="1:11" s="71" customFormat="1" ht="71.25" customHeight="1" x14ac:dyDescent="0.2">
      <c r="A14" s="133"/>
      <c r="B14" s="133"/>
      <c r="C14" s="133"/>
      <c r="D14" s="133"/>
      <c r="E14" s="75" t="s">
        <v>202</v>
      </c>
      <c r="F14" s="75" t="s">
        <v>97</v>
      </c>
      <c r="G14" s="76">
        <v>0.5</v>
      </c>
      <c r="H14" s="76">
        <v>0.25</v>
      </c>
      <c r="I14" s="76">
        <v>0.25</v>
      </c>
      <c r="J14" s="75" t="s">
        <v>118</v>
      </c>
      <c r="K14" s="75" t="s">
        <v>118</v>
      </c>
    </row>
    <row r="15" spans="1:11" s="71" customFormat="1" ht="71.25" customHeight="1" x14ac:dyDescent="0.2">
      <c r="A15" s="133"/>
      <c r="B15" s="133"/>
      <c r="C15" s="133"/>
      <c r="D15" s="133"/>
      <c r="E15" s="75" t="s">
        <v>203</v>
      </c>
      <c r="F15" s="75" t="s">
        <v>97</v>
      </c>
      <c r="G15" s="85">
        <v>1</v>
      </c>
      <c r="H15" s="85">
        <v>0.25</v>
      </c>
      <c r="I15" s="85">
        <v>0.25</v>
      </c>
      <c r="J15" s="85">
        <v>0.25</v>
      </c>
      <c r="K15" s="85">
        <v>0.25</v>
      </c>
    </row>
    <row r="16" spans="1:11" s="71" customFormat="1" ht="78.75" customHeight="1" x14ac:dyDescent="0.2">
      <c r="A16" s="133"/>
      <c r="B16" s="133"/>
      <c r="C16" s="133"/>
      <c r="D16" s="133"/>
      <c r="E16" s="75" t="s">
        <v>204</v>
      </c>
      <c r="F16" s="75" t="s">
        <v>97</v>
      </c>
      <c r="G16" s="78">
        <v>600</v>
      </c>
      <c r="H16" s="78" t="s">
        <v>118</v>
      </c>
      <c r="I16" s="77" t="s">
        <v>118</v>
      </c>
      <c r="J16" s="78">
        <v>300</v>
      </c>
      <c r="K16" s="78">
        <v>300</v>
      </c>
    </row>
    <row r="17" spans="1:11" s="71" customFormat="1" ht="78.75" customHeight="1" x14ac:dyDescent="0.2">
      <c r="A17" s="133" t="s">
        <v>189</v>
      </c>
      <c r="B17" s="133" t="s">
        <v>83</v>
      </c>
      <c r="C17" s="133" t="s">
        <v>70</v>
      </c>
      <c r="D17" s="133" t="s">
        <v>107</v>
      </c>
      <c r="E17" s="75" t="s">
        <v>219</v>
      </c>
      <c r="F17" s="75" t="s">
        <v>97</v>
      </c>
      <c r="G17" s="78">
        <v>70</v>
      </c>
      <c r="H17" s="78">
        <v>30</v>
      </c>
      <c r="I17" s="78">
        <v>20</v>
      </c>
      <c r="J17" s="78">
        <v>10</v>
      </c>
      <c r="K17" s="78">
        <v>10</v>
      </c>
    </row>
    <row r="18" spans="1:11" s="71" customFormat="1" ht="78.75" customHeight="1" x14ac:dyDescent="0.2">
      <c r="A18" s="133"/>
      <c r="B18" s="133"/>
      <c r="C18" s="133"/>
      <c r="D18" s="133"/>
      <c r="E18" s="78" t="s">
        <v>220</v>
      </c>
      <c r="F18" s="78" t="s">
        <v>98</v>
      </c>
      <c r="G18" s="78">
        <v>26</v>
      </c>
      <c r="H18" s="78">
        <v>6</v>
      </c>
      <c r="I18" s="78">
        <v>8</v>
      </c>
      <c r="J18" s="78">
        <v>8</v>
      </c>
      <c r="K18" s="78">
        <v>4</v>
      </c>
    </row>
    <row r="19" spans="1:11" s="71" customFormat="1" ht="78.75" customHeight="1" x14ac:dyDescent="0.2">
      <c r="A19" s="133"/>
      <c r="B19" s="133"/>
      <c r="C19" s="133" t="s">
        <v>17</v>
      </c>
      <c r="D19" s="133" t="s">
        <v>108</v>
      </c>
      <c r="E19" s="75" t="s">
        <v>221</v>
      </c>
      <c r="F19" s="75" t="s">
        <v>99</v>
      </c>
      <c r="G19" s="75">
        <v>4</v>
      </c>
      <c r="H19" s="75">
        <v>2</v>
      </c>
      <c r="I19" s="75">
        <v>2</v>
      </c>
      <c r="J19" s="75" t="s">
        <v>118</v>
      </c>
      <c r="K19" s="75" t="s">
        <v>118</v>
      </c>
    </row>
    <row r="20" spans="1:11" s="71" customFormat="1" ht="78.75" customHeight="1" x14ac:dyDescent="0.2">
      <c r="A20" s="133"/>
      <c r="B20" s="133"/>
      <c r="C20" s="133"/>
      <c r="D20" s="133"/>
      <c r="E20" s="75" t="s">
        <v>222</v>
      </c>
      <c r="F20" s="75" t="s">
        <v>99</v>
      </c>
      <c r="G20" s="75">
        <v>4</v>
      </c>
      <c r="H20" s="75" t="s">
        <v>118</v>
      </c>
      <c r="I20" s="75" t="s">
        <v>118</v>
      </c>
      <c r="J20" s="75">
        <v>3</v>
      </c>
      <c r="K20" s="75">
        <v>3</v>
      </c>
    </row>
    <row r="21" spans="1:11" s="71" customFormat="1" ht="87" customHeight="1" x14ac:dyDescent="0.2">
      <c r="A21" s="133" t="s">
        <v>190</v>
      </c>
      <c r="B21" s="82" t="s">
        <v>182</v>
      </c>
      <c r="C21" s="82" t="s">
        <v>20</v>
      </c>
      <c r="D21" s="83" t="s">
        <v>107</v>
      </c>
      <c r="E21" s="75" t="s">
        <v>205</v>
      </c>
      <c r="F21" s="75" t="s">
        <v>192</v>
      </c>
      <c r="G21" s="76">
        <v>1</v>
      </c>
      <c r="H21" s="76">
        <v>0.25</v>
      </c>
      <c r="I21" s="76">
        <v>0.25</v>
      </c>
      <c r="J21" s="76">
        <v>0.25</v>
      </c>
      <c r="K21" s="76">
        <v>0.25</v>
      </c>
    </row>
    <row r="22" spans="1:11" s="71" customFormat="1" ht="69.75" customHeight="1" x14ac:dyDescent="0.2">
      <c r="A22" s="133"/>
      <c r="B22" s="133" t="s">
        <v>85</v>
      </c>
      <c r="C22" s="133" t="s">
        <v>87</v>
      </c>
      <c r="D22" s="82" t="s">
        <v>108</v>
      </c>
      <c r="E22" s="75" t="s">
        <v>206</v>
      </c>
      <c r="F22" s="75" t="s">
        <v>99</v>
      </c>
      <c r="G22" s="76">
        <v>1</v>
      </c>
      <c r="H22" s="76">
        <v>0.2</v>
      </c>
      <c r="I22" s="75" t="s">
        <v>118</v>
      </c>
      <c r="J22" s="76">
        <v>0.4</v>
      </c>
      <c r="K22" s="76">
        <v>0.4</v>
      </c>
    </row>
    <row r="23" spans="1:11" s="71" customFormat="1" ht="69.75" customHeight="1" x14ac:dyDescent="0.2">
      <c r="A23" s="133"/>
      <c r="B23" s="133"/>
      <c r="C23" s="133"/>
      <c r="D23" s="133" t="s">
        <v>109</v>
      </c>
      <c r="E23" s="75" t="s">
        <v>207</v>
      </c>
      <c r="F23" s="75" t="s">
        <v>101</v>
      </c>
      <c r="G23" s="76">
        <v>1</v>
      </c>
      <c r="H23" s="76">
        <v>0.25</v>
      </c>
      <c r="I23" s="76">
        <v>0.25</v>
      </c>
      <c r="J23" s="76">
        <v>0.25</v>
      </c>
      <c r="K23" s="76">
        <v>0.25</v>
      </c>
    </row>
    <row r="24" spans="1:11" s="71" customFormat="1" ht="69.75" customHeight="1" x14ac:dyDescent="0.2">
      <c r="A24" s="133"/>
      <c r="B24" s="133"/>
      <c r="C24" s="133"/>
      <c r="D24" s="133"/>
      <c r="E24" s="75" t="s">
        <v>208</v>
      </c>
      <c r="F24" s="75" t="s">
        <v>102</v>
      </c>
      <c r="G24" s="76">
        <v>1</v>
      </c>
      <c r="H24" s="76">
        <v>0.25</v>
      </c>
      <c r="I24" s="76">
        <v>0.25</v>
      </c>
      <c r="J24" s="76">
        <v>0.25</v>
      </c>
      <c r="K24" s="76">
        <v>0.25</v>
      </c>
    </row>
    <row r="25" spans="1:11" s="71" customFormat="1" ht="69.75" customHeight="1" x14ac:dyDescent="0.2">
      <c r="A25" s="133"/>
      <c r="B25" s="133"/>
      <c r="C25" s="134" t="s">
        <v>88</v>
      </c>
      <c r="D25" s="133" t="s">
        <v>110</v>
      </c>
      <c r="E25" s="75" t="s">
        <v>209</v>
      </c>
      <c r="F25" s="75" t="s">
        <v>56</v>
      </c>
      <c r="G25" s="76">
        <v>0.85</v>
      </c>
      <c r="H25" s="76">
        <v>0.85</v>
      </c>
      <c r="I25" s="76">
        <v>0.85</v>
      </c>
      <c r="J25" s="75" t="s">
        <v>118</v>
      </c>
      <c r="K25" s="75" t="s">
        <v>118</v>
      </c>
    </row>
    <row r="26" spans="1:11" s="71" customFormat="1" ht="69.75" customHeight="1" x14ac:dyDescent="0.2">
      <c r="A26" s="133"/>
      <c r="B26" s="133"/>
      <c r="C26" s="135"/>
      <c r="D26" s="133"/>
      <c r="E26" s="75" t="s">
        <v>210</v>
      </c>
      <c r="F26" s="75" t="s">
        <v>56</v>
      </c>
      <c r="G26" s="76">
        <v>0.85</v>
      </c>
      <c r="H26" s="76" t="s">
        <v>118</v>
      </c>
      <c r="I26" s="76">
        <v>0.85</v>
      </c>
      <c r="J26" s="76">
        <v>0.85</v>
      </c>
      <c r="K26" s="76">
        <v>0.85</v>
      </c>
    </row>
    <row r="27" spans="1:11" s="71" customFormat="1" ht="71.25" customHeight="1" x14ac:dyDescent="0.2">
      <c r="A27" s="133"/>
      <c r="B27" s="133"/>
      <c r="C27" s="133" t="s">
        <v>20</v>
      </c>
      <c r="D27" s="82" t="s">
        <v>111</v>
      </c>
      <c r="E27" s="75" t="s">
        <v>211</v>
      </c>
      <c r="F27" s="75" t="s">
        <v>99</v>
      </c>
      <c r="G27" s="76">
        <v>0.89</v>
      </c>
      <c r="H27" s="76">
        <v>0.88</v>
      </c>
      <c r="I27" s="76">
        <v>0.85</v>
      </c>
      <c r="J27" s="75" t="s">
        <v>162</v>
      </c>
      <c r="K27" s="76">
        <v>0.89</v>
      </c>
    </row>
    <row r="28" spans="1:11" s="71" customFormat="1" ht="67.5" customHeight="1" x14ac:dyDescent="0.2">
      <c r="A28" s="133"/>
      <c r="B28" s="133"/>
      <c r="C28" s="133"/>
      <c r="D28" s="133" t="s">
        <v>107</v>
      </c>
      <c r="E28" s="78" t="s">
        <v>212</v>
      </c>
      <c r="F28" s="78" t="s">
        <v>103</v>
      </c>
      <c r="G28" s="78">
        <v>0.7</v>
      </c>
      <c r="H28" s="78" t="s">
        <v>164</v>
      </c>
      <c r="I28" s="78" t="s">
        <v>163</v>
      </c>
      <c r="J28" s="78">
        <v>0.7</v>
      </c>
      <c r="K28" s="78">
        <v>0.7</v>
      </c>
    </row>
    <row r="29" spans="1:11" s="71" customFormat="1" ht="67.5" customHeight="1" x14ac:dyDescent="0.2">
      <c r="A29" s="133"/>
      <c r="B29" s="133"/>
      <c r="C29" s="133"/>
      <c r="D29" s="133"/>
      <c r="E29" s="78" t="s">
        <v>213</v>
      </c>
      <c r="F29" s="78" t="s">
        <v>104</v>
      </c>
      <c r="G29" s="78" t="s">
        <v>165</v>
      </c>
      <c r="H29" s="78" t="s">
        <v>165</v>
      </c>
      <c r="I29" s="78" t="s">
        <v>165</v>
      </c>
      <c r="J29" s="78" t="s">
        <v>165</v>
      </c>
      <c r="K29" s="78" t="s">
        <v>165</v>
      </c>
    </row>
    <row r="30" spans="1:11" s="71" customFormat="1" ht="67.5" customHeight="1" x14ac:dyDescent="0.2">
      <c r="A30" s="133"/>
      <c r="B30" s="133"/>
      <c r="C30" s="133"/>
      <c r="D30" s="133"/>
      <c r="E30" s="78" t="s">
        <v>214</v>
      </c>
      <c r="F30" s="78" t="s">
        <v>105</v>
      </c>
      <c r="G30" s="77">
        <v>1</v>
      </c>
      <c r="H30" s="77">
        <v>0.25</v>
      </c>
      <c r="I30" s="77">
        <v>0.25</v>
      </c>
      <c r="J30" s="77">
        <v>0.25</v>
      </c>
      <c r="K30" s="77">
        <v>0.25</v>
      </c>
    </row>
    <row r="31" spans="1:11" s="71" customFormat="1" ht="67.5" customHeight="1" x14ac:dyDescent="0.2">
      <c r="A31" s="133"/>
      <c r="B31" s="133"/>
      <c r="C31" s="133"/>
      <c r="D31" s="133"/>
      <c r="E31" s="78" t="s">
        <v>215</v>
      </c>
      <c r="F31" s="78" t="s">
        <v>105</v>
      </c>
      <c r="G31" s="77">
        <v>1</v>
      </c>
      <c r="H31" s="77">
        <v>0.1</v>
      </c>
      <c r="I31" s="77">
        <v>0.3</v>
      </c>
      <c r="J31" s="77">
        <v>0.3</v>
      </c>
      <c r="K31" s="77">
        <v>0.3</v>
      </c>
    </row>
    <row r="32" spans="1:11" s="71" customFormat="1" ht="67.5" customHeight="1" x14ac:dyDescent="0.2">
      <c r="A32" s="133"/>
      <c r="B32" s="133"/>
      <c r="C32" s="133"/>
      <c r="D32" s="82" t="s">
        <v>112</v>
      </c>
      <c r="E32" s="78" t="s">
        <v>216</v>
      </c>
      <c r="F32" s="75" t="s">
        <v>106</v>
      </c>
      <c r="G32" s="77">
        <v>1</v>
      </c>
      <c r="H32" s="77">
        <v>0.2</v>
      </c>
      <c r="I32" s="77">
        <v>0.4</v>
      </c>
      <c r="J32" s="77">
        <v>0.2</v>
      </c>
      <c r="K32" s="77">
        <v>0.2</v>
      </c>
    </row>
    <row r="33" spans="1:11" s="71" customFormat="1" ht="67.5" customHeight="1" x14ac:dyDescent="0.2">
      <c r="A33" s="133"/>
      <c r="B33" s="133"/>
      <c r="C33" s="133" t="s">
        <v>89</v>
      </c>
      <c r="D33" s="82" t="s">
        <v>112</v>
      </c>
      <c r="E33" s="78" t="s">
        <v>217</v>
      </c>
      <c r="F33" s="78" t="s">
        <v>106</v>
      </c>
      <c r="G33" s="78" t="s">
        <v>193</v>
      </c>
      <c r="H33" s="78" t="s">
        <v>193</v>
      </c>
      <c r="I33" s="78" t="s">
        <v>193</v>
      </c>
      <c r="J33" s="78" t="s">
        <v>193</v>
      </c>
      <c r="K33" s="78" t="s">
        <v>193</v>
      </c>
    </row>
    <row r="34" spans="1:11" ht="67.5" customHeight="1" x14ac:dyDescent="0.2">
      <c r="A34" s="133"/>
      <c r="B34" s="133"/>
      <c r="C34" s="133"/>
      <c r="D34" s="84" t="s">
        <v>107</v>
      </c>
      <c r="E34" s="75" t="s">
        <v>218</v>
      </c>
      <c r="F34" s="75" t="s">
        <v>194</v>
      </c>
      <c r="G34" s="85">
        <v>1</v>
      </c>
      <c r="H34" s="75" t="s">
        <v>118</v>
      </c>
      <c r="I34" s="75" t="s">
        <v>118</v>
      </c>
      <c r="J34" s="85">
        <v>0.5</v>
      </c>
      <c r="K34" s="85">
        <v>0.5</v>
      </c>
    </row>
    <row r="35" spans="1:11" x14ac:dyDescent="0.2">
      <c r="A35" s="80"/>
      <c r="B35" s="80"/>
      <c r="C35" s="80"/>
      <c r="D35" s="80"/>
    </row>
    <row r="36" spans="1:11" ht="54" customHeight="1" x14ac:dyDescent="0.2">
      <c r="A36" s="132" t="s">
        <v>223</v>
      </c>
      <c r="B36" s="132"/>
      <c r="C36" s="132"/>
      <c r="D36" s="132"/>
    </row>
  </sheetData>
  <autoFilter ref="A6:K34" xr:uid="{00000000-0001-0000-0000-000000000000}"/>
  <mergeCells count="35">
    <mergeCell ref="A36:D36"/>
    <mergeCell ref="A21:A34"/>
    <mergeCell ref="B22:B34"/>
    <mergeCell ref="C22:C24"/>
    <mergeCell ref="D23:D24"/>
    <mergeCell ref="C25:C26"/>
    <mergeCell ref="D25:D26"/>
    <mergeCell ref="C27:C32"/>
    <mergeCell ref="D28:D31"/>
    <mergeCell ref="C33:C34"/>
    <mergeCell ref="A17:A20"/>
    <mergeCell ref="B17:B20"/>
    <mergeCell ref="C17:C18"/>
    <mergeCell ref="D17:D18"/>
    <mergeCell ref="C19:C20"/>
    <mergeCell ref="D19:D20"/>
    <mergeCell ref="A2:B3"/>
    <mergeCell ref="C2:H3"/>
    <mergeCell ref="G5:K5"/>
    <mergeCell ref="A7:A10"/>
    <mergeCell ref="B7:B10"/>
    <mergeCell ref="C7:C10"/>
    <mergeCell ref="D7:D10"/>
    <mergeCell ref="I2:K2"/>
    <mergeCell ref="I3:K3"/>
    <mergeCell ref="A5:A6"/>
    <mergeCell ref="B5:B6"/>
    <mergeCell ref="C5:C6"/>
    <mergeCell ref="D5:D6"/>
    <mergeCell ref="E5:E6"/>
    <mergeCell ref="F5:F6"/>
    <mergeCell ref="A11:A16"/>
    <mergeCell ref="B11:B16"/>
    <mergeCell ref="C11:C16"/>
    <mergeCell ref="D11:D16"/>
  </mergeCells>
  <pageMargins left="0.23622047244094491" right="0.23622047244094491" top="0.74803149606299213" bottom="0.74803149606299213" header="0.31496062992125984" footer="0.31496062992125984"/>
  <pageSetup scale="57" fitToHeight="0" orientation="landscape" horizontalDpi="4294967294" verticalDpi="4294967294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B9290-55DD-4670-BC3E-D43C2E1BF2F7}">
  <sheetPr>
    <pageSetUpPr fitToPage="1"/>
  </sheetPr>
  <dimension ref="A1:K36"/>
  <sheetViews>
    <sheetView tabSelected="1" zoomScale="80" zoomScaleNormal="80" workbookViewId="0">
      <selection activeCell="O7" sqref="O7"/>
    </sheetView>
  </sheetViews>
  <sheetFormatPr baseColWidth="10" defaultColWidth="11.42578125" defaultRowHeight="12.75" x14ac:dyDescent="0.2"/>
  <cols>
    <col min="1" max="1" width="25" style="79" customWidth="1"/>
    <col min="2" max="2" width="23.140625" style="79" customWidth="1"/>
    <col min="3" max="3" width="30.7109375" style="79" customWidth="1"/>
    <col min="4" max="4" width="18.42578125" style="79" customWidth="1"/>
    <col min="5" max="5" width="59.140625" style="79" customWidth="1"/>
    <col min="6" max="6" width="22.85546875" style="79" bestFit="1" customWidth="1"/>
    <col min="7" max="7" width="12.42578125" style="79" customWidth="1"/>
    <col min="8" max="11" width="11.7109375" style="79" customWidth="1"/>
    <col min="12" max="12" width="4.85546875" style="79" customWidth="1"/>
    <col min="13" max="16384" width="11.42578125" style="79"/>
  </cols>
  <sheetData>
    <row r="1" spans="1:11" s="70" customFormat="1" ht="18" x14ac:dyDescent="0.2">
      <c r="A1" s="67"/>
      <c r="B1" s="67"/>
      <c r="C1" s="68"/>
      <c r="D1" s="68"/>
      <c r="E1" s="69"/>
      <c r="F1" s="67"/>
      <c r="G1" s="69"/>
      <c r="H1" s="69"/>
      <c r="I1" s="69"/>
      <c r="J1" s="69"/>
      <c r="K1" s="69"/>
    </row>
    <row r="2" spans="1:11" s="71" customFormat="1" ht="65.25" customHeight="1" x14ac:dyDescent="0.2">
      <c r="A2" s="137"/>
      <c r="B2" s="137"/>
      <c r="C2" s="138" t="s">
        <v>12</v>
      </c>
      <c r="D2" s="138"/>
      <c r="E2" s="138"/>
      <c r="F2" s="138"/>
      <c r="G2" s="138"/>
      <c r="H2" s="138"/>
      <c r="I2" s="139" t="s">
        <v>225</v>
      </c>
      <c r="J2" s="139"/>
      <c r="K2" s="139"/>
    </row>
    <row r="3" spans="1:11" s="71" customFormat="1" ht="18.75" customHeight="1" x14ac:dyDescent="0.2">
      <c r="A3" s="137"/>
      <c r="B3" s="137"/>
      <c r="C3" s="138"/>
      <c r="D3" s="138"/>
      <c r="E3" s="138"/>
      <c r="F3" s="138"/>
      <c r="G3" s="138"/>
      <c r="H3" s="138"/>
      <c r="I3" s="140" t="s">
        <v>224</v>
      </c>
      <c r="J3" s="140"/>
      <c r="K3" s="140"/>
    </row>
    <row r="4" spans="1:11" s="71" customFormat="1" ht="14.25" x14ac:dyDescent="0.2">
      <c r="E4" s="72"/>
      <c r="G4" s="72"/>
      <c r="H4" s="72"/>
      <c r="I4" s="72"/>
      <c r="J4" s="72"/>
      <c r="K4" s="72"/>
    </row>
    <row r="5" spans="1:11" s="71" customFormat="1" ht="18" customHeight="1" x14ac:dyDescent="0.2">
      <c r="A5" s="136" t="s">
        <v>0</v>
      </c>
      <c r="B5" s="136" t="s">
        <v>77</v>
      </c>
      <c r="C5" s="136" t="s">
        <v>13</v>
      </c>
      <c r="D5" s="136" t="s">
        <v>1</v>
      </c>
      <c r="E5" s="136" t="s">
        <v>2</v>
      </c>
      <c r="F5" s="136" t="s">
        <v>3</v>
      </c>
      <c r="G5" s="136" t="s">
        <v>5</v>
      </c>
      <c r="H5" s="136"/>
      <c r="I5" s="136"/>
      <c r="J5" s="136"/>
      <c r="K5" s="136"/>
    </row>
    <row r="6" spans="1:11" s="71" customFormat="1" ht="24" customHeight="1" x14ac:dyDescent="0.2">
      <c r="A6" s="136"/>
      <c r="B6" s="136"/>
      <c r="C6" s="136"/>
      <c r="D6" s="136"/>
      <c r="E6" s="136"/>
      <c r="F6" s="136"/>
      <c r="G6" s="81" t="s">
        <v>6</v>
      </c>
      <c r="H6" s="81">
        <v>2023</v>
      </c>
      <c r="I6" s="81">
        <v>2024</v>
      </c>
      <c r="J6" s="81">
        <v>2025</v>
      </c>
      <c r="K6" s="81">
        <v>2026</v>
      </c>
    </row>
    <row r="7" spans="1:11" s="71" customFormat="1" ht="78.75" customHeight="1" x14ac:dyDescent="0.2">
      <c r="A7" s="133" t="s">
        <v>187</v>
      </c>
      <c r="B7" s="133" t="s">
        <v>81</v>
      </c>
      <c r="C7" s="133" t="s">
        <v>44</v>
      </c>
      <c r="D7" s="133" t="s">
        <v>107</v>
      </c>
      <c r="E7" s="73" t="s">
        <v>197</v>
      </c>
      <c r="F7" s="73" t="s">
        <v>95</v>
      </c>
      <c r="G7" s="141">
        <v>1</v>
      </c>
      <c r="H7" s="142">
        <v>1</v>
      </c>
      <c r="I7" s="142">
        <v>1</v>
      </c>
      <c r="J7" s="142">
        <v>1</v>
      </c>
      <c r="K7" s="142">
        <v>1</v>
      </c>
    </row>
    <row r="8" spans="1:11" s="71" customFormat="1" ht="78.75" customHeight="1" x14ac:dyDescent="0.2">
      <c r="A8" s="133"/>
      <c r="B8" s="133"/>
      <c r="C8" s="133"/>
      <c r="D8" s="133"/>
      <c r="E8" s="73" t="s">
        <v>198</v>
      </c>
      <c r="F8" s="73" t="s">
        <v>96</v>
      </c>
      <c r="G8" s="143">
        <v>0.9</v>
      </c>
      <c r="H8" s="142">
        <v>0.88</v>
      </c>
      <c r="I8" s="142">
        <v>0.89</v>
      </c>
      <c r="J8" s="142">
        <v>0.8</v>
      </c>
      <c r="K8" s="144">
        <v>0.9</v>
      </c>
    </row>
    <row r="9" spans="1:11" s="71" customFormat="1" ht="78.75" customHeight="1" x14ac:dyDescent="0.2">
      <c r="A9" s="133"/>
      <c r="B9" s="133"/>
      <c r="C9" s="133"/>
      <c r="D9" s="133"/>
      <c r="E9" s="73" t="s">
        <v>199</v>
      </c>
      <c r="F9" s="73" t="s">
        <v>97</v>
      </c>
      <c r="G9" s="141">
        <v>1</v>
      </c>
      <c r="H9" s="142">
        <v>0.2</v>
      </c>
      <c r="I9" s="142">
        <v>0.2</v>
      </c>
      <c r="J9" s="142">
        <v>0.3</v>
      </c>
      <c r="K9" s="142">
        <v>0.3</v>
      </c>
    </row>
    <row r="10" spans="1:11" s="71" customFormat="1" ht="78.75" customHeight="1" x14ac:dyDescent="0.2">
      <c r="A10" s="133"/>
      <c r="B10" s="133"/>
      <c r="C10" s="133"/>
      <c r="D10" s="133"/>
      <c r="E10" s="73" t="s">
        <v>200</v>
      </c>
      <c r="F10" s="73" t="s">
        <v>96</v>
      </c>
      <c r="G10" s="145">
        <v>1843</v>
      </c>
      <c r="H10" s="146">
        <v>557</v>
      </c>
      <c r="I10" s="146">
        <v>466</v>
      </c>
      <c r="J10" s="146">
        <v>433</v>
      </c>
      <c r="K10" s="147">
        <v>387</v>
      </c>
    </row>
    <row r="11" spans="1:11" s="71" customFormat="1" ht="71.25" customHeight="1" x14ac:dyDescent="0.2">
      <c r="A11" s="133" t="s">
        <v>188</v>
      </c>
      <c r="B11" s="133" t="s">
        <v>82</v>
      </c>
      <c r="C11" s="133" t="s">
        <v>86</v>
      </c>
      <c r="D11" s="133" t="s">
        <v>107</v>
      </c>
      <c r="E11" s="75" t="s">
        <v>195</v>
      </c>
      <c r="F11" s="75" t="s">
        <v>97</v>
      </c>
      <c r="G11" s="145">
        <v>30</v>
      </c>
      <c r="H11" s="146">
        <v>15</v>
      </c>
      <c r="I11" s="146">
        <v>15</v>
      </c>
      <c r="J11" s="146" t="s">
        <v>118</v>
      </c>
      <c r="K11" s="146" t="s">
        <v>118</v>
      </c>
    </row>
    <row r="12" spans="1:11" s="71" customFormat="1" ht="71.25" customHeight="1" x14ac:dyDescent="0.2">
      <c r="A12" s="133"/>
      <c r="B12" s="133"/>
      <c r="C12" s="133"/>
      <c r="D12" s="133"/>
      <c r="E12" s="75" t="s">
        <v>196</v>
      </c>
      <c r="F12" s="75" t="s">
        <v>191</v>
      </c>
      <c r="G12" s="141">
        <v>1</v>
      </c>
      <c r="H12" s="146" t="s">
        <v>118</v>
      </c>
      <c r="I12" s="146" t="s">
        <v>118</v>
      </c>
      <c r="J12" s="142">
        <v>0.5</v>
      </c>
      <c r="K12" s="142">
        <v>0.5</v>
      </c>
    </row>
    <row r="13" spans="1:11" s="71" customFormat="1" ht="71.25" customHeight="1" x14ac:dyDescent="0.2">
      <c r="A13" s="133"/>
      <c r="B13" s="133"/>
      <c r="C13" s="133"/>
      <c r="D13" s="133"/>
      <c r="E13" s="75" t="s">
        <v>201</v>
      </c>
      <c r="F13" s="75" t="s">
        <v>97</v>
      </c>
      <c r="G13" s="141">
        <v>1</v>
      </c>
      <c r="H13" s="142">
        <v>0.4</v>
      </c>
      <c r="I13" s="142">
        <v>0.6</v>
      </c>
      <c r="J13" s="142">
        <v>0.4</v>
      </c>
      <c r="K13" s="142">
        <v>0.6</v>
      </c>
    </row>
    <row r="14" spans="1:11" s="71" customFormat="1" ht="71.25" customHeight="1" x14ac:dyDescent="0.2">
      <c r="A14" s="133"/>
      <c r="B14" s="133"/>
      <c r="C14" s="133"/>
      <c r="D14" s="133"/>
      <c r="E14" s="75" t="s">
        <v>202</v>
      </c>
      <c r="F14" s="75" t="s">
        <v>97</v>
      </c>
      <c r="G14" s="143">
        <v>0.5</v>
      </c>
      <c r="H14" s="142">
        <v>0.25</v>
      </c>
      <c r="I14" s="142">
        <v>0.25</v>
      </c>
      <c r="J14" s="146" t="s">
        <v>118</v>
      </c>
      <c r="K14" s="146" t="s">
        <v>118</v>
      </c>
    </row>
    <row r="15" spans="1:11" s="71" customFormat="1" ht="71.25" customHeight="1" x14ac:dyDescent="0.2">
      <c r="A15" s="133"/>
      <c r="B15" s="133"/>
      <c r="C15" s="133"/>
      <c r="D15" s="133"/>
      <c r="E15" s="75" t="s">
        <v>203</v>
      </c>
      <c r="F15" s="75" t="s">
        <v>97</v>
      </c>
      <c r="G15" s="141">
        <v>1</v>
      </c>
      <c r="H15" s="146" t="s">
        <v>118</v>
      </c>
      <c r="I15" s="148">
        <v>0.4</v>
      </c>
      <c r="J15" s="146" t="s">
        <v>118</v>
      </c>
      <c r="K15" s="146" t="s">
        <v>118</v>
      </c>
    </row>
    <row r="16" spans="1:11" s="71" customFormat="1" ht="78.75" customHeight="1" x14ac:dyDescent="0.2">
      <c r="A16" s="133"/>
      <c r="B16" s="133"/>
      <c r="C16" s="133"/>
      <c r="D16" s="133"/>
      <c r="E16" s="75" t="s">
        <v>204</v>
      </c>
      <c r="F16" s="75" t="s">
        <v>97</v>
      </c>
      <c r="G16" s="145">
        <v>700</v>
      </c>
      <c r="H16" s="146" t="s">
        <v>118</v>
      </c>
      <c r="I16" s="146" t="s">
        <v>118</v>
      </c>
      <c r="J16" s="146">
        <v>300</v>
      </c>
      <c r="K16" s="146">
        <v>400</v>
      </c>
    </row>
    <row r="17" spans="1:11" s="71" customFormat="1" ht="78.75" customHeight="1" x14ac:dyDescent="0.2">
      <c r="A17" s="133" t="s">
        <v>189</v>
      </c>
      <c r="B17" s="133" t="s">
        <v>83</v>
      </c>
      <c r="C17" s="133" t="s">
        <v>70</v>
      </c>
      <c r="D17" s="133" t="s">
        <v>107</v>
      </c>
      <c r="E17" s="75" t="s">
        <v>219</v>
      </c>
      <c r="F17" s="75" t="s">
        <v>97</v>
      </c>
      <c r="G17" s="145">
        <v>120</v>
      </c>
      <c r="H17" s="146">
        <v>30</v>
      </c>
      <c r="I17" s="146">
        <v>20</v>
      </c>
      <c r="J17" s="146">
        <v>10</v>
      </c>
      <c r="K17" s="146">
        <v>60</v>
      </c>
    </row>
    <row r="18" spans="1:11" s="71" customFormat="1" ht="78.75" customHeight="1" x14ac:dyDescent="0.2">
      <c r="A18" s="133"/>
      <c r="B18" s="133"/>
      <c r="C18" s="133"/>
      <c r="D18" s="133"/>
      <c r="E18" s="78" t="s">
        <v>220</v>
      </c>
      <c r="F18" s="78" t="s">
        <v>98</v>
      </c>
      <c r="G18" s="149">
        <v>26</v>
      </c>
      <c r="H18" s="150">
        <v>6</v>
      </c>
      <c r="I18" s="150">
        <v>8</v>
      </c>
      <c r="J18" s="150">
        <v>8</v>
      </c>
      <c r="K18" s="151">
        <v>4</v>
      </c>
    </row>
    <row r="19" spans="1:11" s="71" customFormat="1" ht="78.75" customHeight="1" x14ac:dyDescent="0.2">
      <c r="A19" s="133"/>
      <c r="B19" s="133"/>
      <c r="C19" s="133" t="s">
        <v>17</v>
      </c>
      <c r="D19" s="133" t="s">
        <v>108</v>
      </c>
      <c r="E19" s="75" t="s">
        <v>221</v>
      </c>
      <c r="F19" s="75" t="s">
        <v>99</v>
      </c>
      <c r="G19" s="149">
        <v>4</v>
      </c>
      <c r="H19" s="150">
        <v>2</v>
      </c>
      <c r="I19" s="150">
        <v>2</v>
      </c>
      <c r="J19" s="146" t="s">
        <v>118</v>
      </c>
      <c r="K19" s="146" t="s">
        <v>118</v>
      </c>
    </row>
    <row r="20" spans="1:11" s="71" customFormat="1" ht="78.75" customHeight="1" x14ac:dyDescent="0.2">
      <c r="A20" s="133"/>
      <c r="B20" s="133"/>
      <c r="C20" s="133"/>
      <c r="D20" s="133"/>
      <c r="E20" s="75" t="s">
        <v>222</v>
      </c>
      <c r="F20" s="75" t="s">
        <v>99</v>
      </c>
      <c r="G20" s="149">
        <v>4</v>
      </c>
      <c r="H20" s="146" t="s">
        <v>118</v>
      </c>
      <c r="I20" s="146" t="s">
        <v>118</v>
      </c>
      <c r="J20" s="150">
        <v>2</v>
      </c>
      <c r="K20" s="150">
        <v>2</v>
      </c>
    </row>
    <row r="21" spans="1:11" s="71" customFormat="1" ht="87" customHeight="1" x14ac:dyDescent="0.2">
      <c r="A21" s="133" t="s">
        <v>190</v>
      </c>
      <c r="B21" s="82" t="s">
        <v>182</v>
      </c>
      <c r="C21" s="82" t="s">
        <v>20</v>
      </c>
      <c r="D21" s="83" t="s">
        <v>107</v>
      </c>
      <c r="E21" s="75" t="s">
        <v>205</v>
      </c>
      <c r="F21" s="75" t="s">
        <v>192</v>
      </c>
      <c r="G21" s="152">
        <v>1</v>
      </c>
      <c r="H21" s="142">
        <v>0.25</v>
      </c>
      <c r="I21" s="142">
        <v>0.25</v>
      </c>
      <c r="J21" s="142">
        <v>0.25</v>
      </c>
      <c r="K21" s="142">
        <v>0.25</v>
      </c>
    </row>
    <row r="22" spans="1:11" s="71" customFormat="1" ht="69.75" customHeight="1" x14ac:dyDescent="0.2">
      <c r="A22" s="133"/>
      <c r="B22" s="133" t="s">
        <v>85</v>
      </c>
      <c r="C22" s="133" t="s">
        <v>87</v>
      </c>
      <c r="D22" s="82" t="s">
        <v>108</v>
      </c>
      <c r="E22" s="75" t="s">
        <v>206</v>
      </c>
      <c r="F22" s="75" t="s">
        <v>99</v>
      </c>
      <c r="G22" s="153">
        <v>0.2</v>
      </c>
      <c r="H22" s="154">
        <v>0.2</v>
      </c>
      <c r="I22" s="146" t="s">
        <v>118</v>
      </c>
      <c r="J22" s="147" t="s">
        <v>118</v>
      </c>
      <c r="K22" s="147" t="s">
        <v>118</v>
      </c>
    </row>
    <row r="23" spans="1:11" s="71" customFormat="1" ht="69.75" customHeight="1" x14ac:dyDescent="0.2">
      <c r="A23" s="133"/>
      <c r="B23" s="133"/>
      <c r="C23" s="133"/>
      <c r="D23" s="133" t="s">
        <v>109</v>
      </c>
      <c r="E23" s="75" t="s">
        <v>207</v>
      </c>
      <c r="F23" s="75" t="s">
        <v>101</v>
      </c>
      <c r="G23" s="143">
        <v>1</v>
      </c>
      <c r="H23" s="142">
        <v>0.25</v>
      </c>
      <c r="I23" s="142">
        <v>0.25</v>
      </c>
      <c r="J23" s="142">
        <v>0.25</v>
      </c>
      <c r="K23" s="142">
        <v>0.25</v>
      </c>
    </row>
    <row r="24" spans="1:11" s="71" customFormat="1" ht="69.75" customHeight="1" x14ac:dyDescent="0.2">
      <c r="A24" s="133"/>
      <c r="B24" s="133"/>
      <c r="C24" s="133"/>
      <c r="D24" s="133"/>
      <c r="E24" s="75" t="s">
        <v>208</v>
      </c>
      <c r="F24" s="75" t="s">
        <v>102</v>
      </c>
      <c r="G24" s="152">
        <v>1</v>
      </c>
      <c r="H24" s="142">
        <v>0.25</v>
      </c>
      <c r="I24" s="142">
        <v>0.25</v>
      </c>
      <c r="J24" s="142">
        <v>0.25</v>
      </c>
      <c r="K24" s="142">
        <v>0.25</v>
      </c>
    </row>
    <row r="25" spans="1:11" s="71" customFormat="1" ht="69.75" customHeight="1" x14ac:dyDescent="0.2">
      <c r="A25" s="133"/>
      <c r="B25" s="133"/>
      <c r="C25" s="134" t="s">
        <v>88</v>
      </c>
      <c r="D25" s="133" t="s">
        <v>110</v>
      </c>
      <c r="E25" s="75" t="s">
        <v>209</v>
      </c>
      <c r="F25" s="75" t="s">
        <v>56</v>
      </c>
      <c r="G25" s="141">
        <v>0.85</v>
      </c>
      <c r="H25" s="141">
        <v>0.85</v>
      </c>
      <c r="I25" s="141">
        <v>0.85</v>
      </c>
      <c r="J25" s="146" t="s">
        <v>118</v>
      </c>
      <c r="K25" s="146" t="s">
        <v>118</v>
      </c>
    </row>
    <row r="26" spans="1:11" s="71" customFormat="1" ht="69.75" customHeight="1" x14ac:dyDescent="0.2">
      <c r="A26" s="133"/>
      <c r="B26" s="133"/>
      <c r="C26" s="135"/>
      <c r="D26" s="133"/>
      <c r="E26" s="75" t="s">
        <v>210</v>
      </c>
      <c r="F26" s="75" t="s">
        <v>56</v>
      </c>
      <c r="G26" s="143">
        <v>0.85</v>
      </c>
      <c r="H26" s="146" t="s">
        <v>118</v>
      </c>
      <c r="I26" s="142">
        <v>0.85</v>
      </c>
      <c r="J26" s="142">
        <v>0.85</v>
      </c>
      <c r="K26" s="142">
        <v>0.85</v>
      </c>
    </row>
    <row r="27" spans="1:11" s="71" customFormat="1" ht="71.25" customHeight="1" x14ac:dyDescent="0.2">
      <c r="A27" s="133"/>
      <c r="B27" s="133"/>
      <c r="C27" s="133" t="s">
        <v>20</v>
      </c>
      <c r="D27" s="82" t="s">
        <v>111</v>
      </c>
      <c r="E27" s="75" t="s">
        <v>211</v>
      </c>
      <c r="F27" s="75" t="s">
        <v>99</v>
      </c>
      <c r="G27" s="141">
        <v>0.89</v>
      </c>
      <c r="H27" s="155">
        <v>0.88</v>
      </c>
      <c r="I27" s="155">
        <v>0.85</v>
      </c>
      <c r="J27" s="150" t="s">
        <v>162</v>
      </c>
      <c r="K27" s="156">
        <v>0.89</v>
      </c>
    </row>
    <row r="28" spans="1:11" s="71" customFormat="1" ht="67.5" customHeight="1" x14ac:dyDescent="0.2">
      <c r="A28" s="133"/>
      <c r="B28" s="133"/>
      <c r="C28" s="133"/>
      <c r="D28" s="133" t="s">
        <v>107</v>
      </c>
      <c r="E28" s="78" t="s">
        <v>212</v>
      </c>
      <c r="F28" s="78" t="s">
        <v>103</v>
      </c>
      <c r="G28" s="143">
        <v>0.7</v>
      </c>
      <c r="H28" s="146" t="s">
        <v>164</v>
      </c>
      <c r="I28" s="146" t="s">
        <v>163</v>
      </c>
      <c r="J28" s="142">
        <v>0.7</v>
      </c>
      <c r="K28" s="142">
        <v>0.7</v>
      </c>
    </row>
    <row r="29" spans="1:11" s="71" customFormat="1" ht="67.5" customHeight="1" x14ac:dyDescent="0.2">
      <c r="A29" s="133"/>
      <c r="B29" s="133"/>
      <c r="C29" s="133"/>
      <c r="D29" s="133"/>
      <c r="E29" s="78" t="s">
        <v>213</v>
      </c>
      <c r="F29" s="78" t="s">
        <v>104</v>
      </c>
      <c r="G29" s="141">
        <v>1</v>
      </c>
      <c r="H29" s="150" t="s">
        <v>227</v>
      </c>
      <c r="I29" s="150" t="s">
        <v>227</v>
      </c>
      <c r="J29" s="150" t="s">
        <v>227</v>
      </c>
      <c r="K29" s="151" t="s">
        <v>227</v>
      </c>
    </row>
    <row r="30" spans="1:11" s="71" customFormat="1" ht="67.5" customHeight="1" x14ac:dyDescent="0.2">
      <c r="A30" s="133"/>
      <c r="B30" s="133"/>
      <c r="C30" s="133"/>
      <c r="D30" s="133"/>
      <c r="E30" s="78" t="s">
        <v>214</v>
      </c>
      <c r="F30" s="78" t="s">
        <v>105</v>
      </c>
      <c r="G30" s="141">
        <v>1</v>
      </c>
      <c r="H30" s="157">
        <v>0.25</v>
      </c>
      <c r="I30" s="157">
        <v>0.25</v>
      </c>
      <c r="J30" s="157">
        <v>0.25</v>
      </c>
      <c r="K30" s="158">
        <v>0.25</v>
      </c>
    </row>
    <row r="31" spans="1:11" s="71" customFormat="1" ht="67.5" customHeight="1" x14ac:dyDescent="0.2">
      <c r="A31" s="133"/>
      <c r="B31" s="133"/>
      <c r="C31" s="133"/>
      <c r="D31" s="133"/>
      <c r="E31" s="78" t="s">
        <v>215</v>
      </c>
      <c r="F31" s="78" t="s">
        <v>105</v>
      </c>
      <c r="G31" s="141">
        <v>1</v>
      </c>
      <c r="H31" s="157">
        <v>0.1</v>
      </c>
      <c r="I31" s="157">
        <v>0.3</v>
      </c>
      <c r="J31" s="157">
        <v>0.3</v>
      </c>
      <c r="K31" s="158">
        <v>0.3</v>
      </c>
    </row>
    <row r="32" spans="1:11" s="71" customFormat="1" ht="67.5" customHeight="1" x14ac:dyDescent="0.2">
      <c r="A32" s="133"/>
      <c r="B32" s="133"/>
      <c r="C32" s="133"/>
      <c r="D32" s="82" t="s">
        <v>112</v>
      </c>
      <c r="E32" s="78" t="s">
        <v>216</v>
      </c>
      <c r="F32" s="75" t="s">
        <v>106</v>
      </c>
      <c r="G32" s="141">
        <v>0.7</v>
      </c>
      <c r="H32" s="155">
        <v>0.2</v>
      </c>
      <c r="I32" s="155">
        <v>0.4</v>
      </c>
      <c r="J32" s="157">
        <v>0.1</v>
      </c>
      <c r="K32" s="147" t="s">
        <v>118</v>
      </c>
    </row>
    <row r="33" spans="1:11" s="71" customFormat="1" ht="67.5" customHeight="1" x14ac:dyDescent="0.2">
      <c r="A33" s="133"/>
      <c r="B33" s="133"/>
      <c r="C33" s="133" t="s">
        <v>89</v>
      </c>
      <c r="D33" s="82" t="s">
        <v>112</v>
      </c>
      <c r="E33" s="78" t="s">
        <v>217</v>
      </c>
      <c r="F33" s="78" t="s">
        <v>106</v>
      </c>
      <c r="G33" s="141">
        <v>1</v>
      </c>
      <c r="H33" s="150" t="s">
        <v>228</v>
      </c>
      <c r="I33" s="150" t="s">
        <v>228</v>
      </c>
      <c r="J33" s="150" t="s">
        <v>228</v>
      </c>
      <c r="K33" s="151" t="s">
        <v>228</v>
      </c>
    </row>
    <row r="34" spans="1:11" ht="67.5" customHeight="1" x14ac:dyDescent="0.2">
      <c r="A34" s="133"/>
      <c r="B34" s="133"/>
      <c r="C34" s="133"/>
      <c r="D34" s="84" t="s">
        <v>107</v>
      </c>
      <c r="E34" s="75" t="s">
        <v>218</v>
      </c>
      <c r="F34" s="75" t="s">
        <v>194</v>
      </c>
      <c r="G34" s="141">
        <v>1</v>
      </c>
      <c r="H34" s="146" t="s">
        <v>118</v>
      </c>
      <c r="I34" s="146" t="s">
        <v>118</v>
      </c>
      <c r="J34" s="155">
        <v>0.5</v>
      </c>
      <c r="K34" s="156">
        <v>0.5</v>
      </c>
    </row>
    <row r="35" spans="1:11" x14ac:dyDescent="0.2">
      <c r="A35" s="80"/>
      <c r="B35" s="80"/>
      <c r="C35" s="80"/>
      <c r="D35" s="80"/>
    </row>
    <row r="36" spans="1:11" ht="54" customHeight="1" x14ac:dyDescent="0.2">
      <c r="A36" s="132" t="s">
        <v>226</v>
      </c>
      <c r="B36" s="132"/>
      <c r="C36" s="132"/>
      <c r="D36" s="132"/>
    </row>
  </sheetData>
  <autoFilter ref="A6:K34" xr:uid="{00000000-0001-0000-0000-000000000000}"/>
  <mergeCells count="35">
    <mergeCell ref="A36:D36"/>
    <mergeCell ref="A21:A34"/>
    <mergeCell ref="B22:B34"/>
    <mergeCell ref="C22:C24"/>
    <mergeCell ref="D23:D24"/>
    <mergeCell ref="C25:C26"/>
    <mergeCell ref="D25:D26"/>
    <mergeCell ref="C27:C32"/>
    <mergeCell ref="D28:D31"/>
    <mergeCell ref="C33:C34"/>
    <mergeCell ref="A17:A20"/>
    <mergeCell ref="B17:B20"/>
    <mergeCell ref="C17:C18"/>
    <mergeCell ref="D17:D18"/>
    <mergeCell ref="C19:C20"/>
    <mergeCell ref="D19:D20"/>
    <mergeCell ref="G5:K5"/>
    <mergeCell ref="A7:A10"/>
    <mergeCell ref="B7:B10"/>
    <mergeCell ref="C7:C10"/>
    <mergeCell ref="D7:D10"/>
    <mergeCell ref="A11:A16"/>
    <mergeCell ref="B11:B16"/>
    <mergeCell ref="C11:C16"/>
    <mergeCell ref="D11:D16"/>
    <mergeCell ref="A2:B3"/>
    <mergeCell ref="C2:H3"/>
    <mergeCell ref="I2:K2"/>
    <mergeCell ref="I3:K3"/>
    <mergeCell ref="A5:A6"/>
    <mergeCell ref="B5:B6"/>
    <mergeCell ref="C5:C6"/>
    <mergeCell ref="D5:D6"/>
    <mergeCell ref="E5:E6"/>
    <mergeCell ref="F5:F6"/>
  </mergeCells>
  <pageMargins left="0.23622047244094491" right="0.23622047244094491" top="0.74803149606299213" bottom="0.74803149606299213" header="0.31496062992125984" footer="0.31496062992125984"/>
  <pageSetup scale="57" fitToHeight="0" orientation="landscape" horizontalDpi="4294967294" verticalDpi="4294967294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69A69E11AF9854C8BBAD983619BE765" ma:contentTypeVersion="1" ma:contentTypeDescription="Crear nuevo documento." ma:contentTypeScope="" ma:versionID="0a7d03b103058574795f5f83f010280e">
  <xsd:schema xmlns:xsd="http://www.w3.org/2001/XMLSchema" xmlns:xs="http://www.w3.org/2001/XMLSchema" xmlns:p="http://schemas.microsoft.com/office/2006/metadata/properties" xmlns:ns2="6e2a57a2-9d48-4009-82e5-3fe89fb6c543" targetNamespace="http://schemas.microsoft.com/office/2006/metadata/properties" ma:root="true" ma:fieldsID="c6318ca816c3842b2d6fc98ff212415b" ns2:_="">
    <xsd:import namespace="6e2a57a2-9d48-4009-82e5-3fe89fb6c54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2a57a2-9d48-4009-82e5-3fe89fb6c54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entificador persistente" ma:description="Mantener el identificador al agregar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6e2a57a2-9d48-4009-82e5-3fe89fb6c543">3CFCSSYJ6V66-150-58</_dlc_DocId>
    <_dlc_DocIdUrl xmlns="6e2a57a2-9d48-4009-82e5-3fe89fb6c543">
      <Url>https://www.reincorporacion.gov.co/es/agencia/_layouts/15/DocIdRedir.aspx?ID=3CFCSSYJ6V66-150-58</Url>
      <Description>3CFCSSYJ6V66-150-58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C3CFAE21-A63F-46FD-B35C-B62FEC5F61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2a57a2-9d48-4009-82e5-3fe89fb6c5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D6C540-208F-4D92-AC8B-7C8256E3864C}">
  <ds:schemaRefs>
    <ds:schemaRef ds:uri="http://schemas.microsoft.com/office/2006/metadata/properties"/>
    <ds:schemaRef ds:uri="http://schemas.microsoft.com/office/infopath/2007/PartnerControls"/>
    <ds:schemaRef ds:uri="6e2a57a2-9d48-4009-82e5-3fe89fb6c543"/>
  </ds:schemaRefs>
</ds:datastoreItem>
</file>

<file path=customXml/itemProps3.xml><?xml version="1.0" encoding="utf-8"?>
<ds:datastoreItem xmlns:ds="http://schemas.openxmlformats.org/officeDocument/2006/customXml" ds:itemID="{F584CE23-367A-47E3-945E-E702A92CFA9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5D90C20-A31A-4D11-A4E8-D93A43A3343C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V1</vt:lpstr>
      <vt:lpstr>V2</vt:lpstr>
      <vt:lpstr>V3</vt:lpstr>
      <vt:lpstr>V4</vt:lpstr>
      <vt:lpstr>V5</vt:lpstr>
      <vt:lpstr>V6</vt:lpstr>
      <vt:lpstr>V7</vt:lpstr>
      <vt:lpstr>'V1'!Títulos_a_imprimir</vt:lpstr>
      <vt:lpstr>'V2'!Títulos_a_imprimir</vt:lpstr>
      <vt:lpstr>'V3'!Títulos_a_imprimir</vt:lpstr>
      <vt:lpstr>'V4'!Títulos_a_imprimir</vt:lpstr>
      <vt:lpstr>'V5'!Títulos_a_imprimir</vt:lpstr>
      <vt:lpstr>'V6'!Títulos_a_imprimir</vt:lpstr>
      <vt:lpstr>'V7'!Títulos_a_imprimir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 Estratégico Institucional 2023_2026 Versión 05</dc:title>
  <dc:creator>Adriana Patricia Luque Leon</dc:creator>
  <cp:lastModifiedBy>Fabian Andres Portillo Salazar</cp:lastModifiedBy>
  <cp:lastPrinted>2025-01-29T21:41:38Z</cp:lastPrinted>
  <dcterms:created xsi:type="dcterms:W3CDTF">2020-09-24T16:38:36Z</dcterms:created>
  <dcterms:modified xsi:type="dcterms:W3CDTF">2025-12-17T17:59:50Z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0x010100369A69E11AF9854C8BBAD983619BE765</vt:lpwstr>
  </property>
  <property fmtid="{D5CDD505-2E9C-101B-9397-08002B2CF9AE}" pid="3" name="_dlc_DocIdItemGuid">
    <vt:lpwstr>08a4b85e-a7fe-45cd-bc0d-e99387dd02c1</vt:lpwstr>
  </property>
</Properties>
</file>