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isethrivera\Documents\Cuadros de salida\Enero 2019\Enero\"/>
    </mc:Choice>
  </mc:AlternateContent>
  <bookViews>
    <workbookView xWindow="0" yWindow="0" windowWidth="20490" windowHeight="7545"/>
  </bookViews>
  <sheets>
    <sheet name="Cuadro 9" sheetId="4" r:id="rId1"/>
  </sheets>
  <definedNames>
    <definedName name="_xlnm.Print_Titles" localSheetId="0">'Cuadro 9'!$1:$4</definedName>
  </definedNames>
  <calcPr calcId="162913"/>
</workbook>
</file>

<file path=xl/calcChain.xml><?xml version="1.0" encoding="utf-8"?>
<calcChain xmlns="http://schemas.openxmlformats.org/spreadsheetml/2006/main">
  <c r="E120" i="4" l="1"/>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alcChain>
</file>

<file path=xl/sharedStrings.xml><?xml version="1.0" encoding="utf-8"?>
<sst xmlns="http://schemas.openxmlformats.org/spreadsheetml/2006/main" count="336" uniqueCount="55">
  <si>
    <t>Última actualización: 31/01/2019 23:01</t>
  </si>
  <si>
    <t>Cuadro 9: Acceso a Beneficio de Insercción Económica (BIE)</t>
  </si>
  <si>
    <t>La información reportada está sujeta a la entrega puntual de los insumos por parte de otras entidades.</t>
  </si>
  <si>
    <t>BIE Desembolsados</t>
  </si>
  <si>
    <t>Beneficiarios del BIE que ingresaron al proceso</t>
  </si>
  <si>
    <t>Educación Superior</t>
  </si>
  <si>
    <t>Plan de Negocio</t>
  </si>
  <si>
    <t>Vivienda</t>
  </si>
  <si>
    <t>Culminado</t>
  </si>
  <si>
    <t>En Proceso</t>
  </si>
  <si>
    <t>Departamento BIE</t>
  </si>
  <si>
    <t>Total BIE Desembolsados</t>
  </si>
  <si>
    <t>Total</t>
  </si>
  <si>
    <t>%</t>
  </si>
  <si>
    <t>Departamento de Residencia</t>
  </si>
  <si>
    <t>Total Beneficiarios</t>
  </si>
  <si>
    <t>Total Culminado</t>
  </si>
  <si>
    <t>Total En Proceso</t>
  </si>
  <si>
    <t>Total Nacional</t>
  </si>
  <si>
    <t>AMAZONAS</t>
  </si>
  <si>
    <t>ANTIOQUIA</t>
  </si>
  <si>
    <t>ARAUCA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</si>
  <si>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</si>
  <si>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</si>
  <si>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</si>
  <si>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</si>
  <si>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</si>
  <si>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</si>
  <si>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</si>
  <si>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</si>
  <si>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</si>
  <si>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</si>
  <si>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</si>
  <si>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</si>
  <si>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</si>
  <si>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</si>
  <si>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</si>
  <si>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</si>
  <si>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</si>
  <si>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</si>
  <si>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</si>
  <si>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</si>
  <si>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</si>
  <si>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</si>
  <si>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</si>
  <si>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</si>
  <si>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</si>
  <si>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</si>
  <si>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</si>
  <si>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</si>
  <si>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</si>
  <si>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Departamento BIE (Hombres)</t>
  </si>
  <si>
    <t>Departamento BIE (Mujeres)</t>
  </si>
  <si>
    <t>&lt;Por Asignar&gt;</t>
  </si>
  <si>
    <r>
      <rPr>
        <b/>
        <sz val="9"/>
        <rFont val="Arial"/>
        <family val="2"/>
      </rPr>
      <t>Nota</t>
    </r>
    <r>
      <rPr>
        <sz val="9"/>
        <rFont val="Arial"/>
        <family val="2"/>
      </rPr>
      <t xml:space="preserve">: 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Las cifras presentadas en este cuadro hacen referencia al total de Beneficios de Inserción Económica (BIE) desembolsados y al número de personas beneficiadas. Se debe tener en cuenta que los BIE pueden ser unipersonales o asociativos. El acceso al BIE está reglamentado en los artículos 19 y 20 de la resolución 0754 de 2013 modificada por la resolución 1356 de 2016.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</si>
</sst>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0.00%"/>
  </numFmts>
  <fonts count="13" x14ac:knownFonts="1">
    <font>
      <sz val="11"/>
      <color rgb="FF000000"/>
      <name val="Calibri"/>
      <family val="2"/>
      <scheme val="minor"/>
    </font>
    <font>
      <sz val="11"/>
      <name val="Calibri"/>
      <family val="2"/>
    </font>
    <font>
      <sz val="9"/>
      <color rgb="FF000000"/>
      <name val="Arial"/>
      <family val="2"/>
    </font>
    <font>
      <b/>
      <sz val="11"/>
      <color rgb="FF000000"/>
      <name val="Arial"/>
      <family val="2"/>
    </font>
    <font>
      <sz val="10"/>
      <color rgb="FF000000"/>
      <name val="Arial"/>
      <family val="2"/>
    </font>
    <font>
      <b/>
      <sz val="10"/>
      <color rgb="FFFFFFFF"/>
      <name val="Arial"/>
      <family val="2"/>
    </font>
    <font>
      <b/>
      <sz val="9"/>
      <color rgb="FFFFFFFF"/>
      <name val="Arial"/>
      <family val="2"/>
    </font>
    <font>
      <b/>
      <sz val="8"/>
      <color rgb="FFFFFFFF"/>
      <name val="Arial"/>
      <family val="2"/>
    </font>
    <font>
      <sz val="9"/>
      <color rgb="FFFFFFFF"/>
      <name val="Arial"/>
      <family val="2"/>
    </font>
    <font>
      <b/>
      <sz val="10"/>
      <color rgb="FF000000"/>
      <name val="Arial"/>
      <family val="2"/>
    </font>
    <font>
      <sz val="9"/>
      <name val="Arial"/>
      <family val="2"/>
    </font>
    <font>
      <b/>
      <sz val="9"/>
      <name val="Arial"/>
      <family val="2"/>
    </font>
    <font>
      <sz val="10"/>
      <name val="Arial"/>
      <family val="2"/>
    </font>
  </fonts>
  <fills count="4">
    <fill>
      <patternFill patternType="none"/>
    </fill>
    <fill>
      <patternFill patternType="gray125"/>
    </fill>
    <fill>
      <patternFill patternType="solid">
        <fgColor rgb="FF2D5FBD"/>
        <bgColor rgb="FF2D5FBD"/>
      </patternFill>
    </fill>
    <fill>
      <patternFill patternType="solid">
        <fgColor rgb="FFD3D3D3"/>
        <bgColor rgb="FFD3D3D3"/>
      </patternFill>
    </fill>
  </fills>
  <borders count="1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bottom/>
      <diagonal/>
    </border>
    <border>
      <left style="thin">
        <color rgb="FFD3D3D3"/>
      </left>
      <right style="thin">
        <color rgb="FFD3D3D3"/>
      </right>
      <top/>
      <bottom/>
      <diagonal/>
    </border>
    <border>
      <left/>
      <right style="thin">
        <color rgb="FFD3D3D3"/>
      </right>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rgb="FFD3D3D3"/>
      </left>
      <right/>
      <top style="thin">
        <color rgb="FFD3D3D3"/>
      </top>
      <bottom/>
      <diagonal/>
    </border>
  </borders>
  <cellStyleXfs count="1">
    <xf numFmtId="0" fontId="0" fillId="0" borderId="0"/>
  </cellStyleXfs>
  <cellXfs count="67">
    <xf numFmtId="0" fontId="1" fillId="0" borderId="0" xfId="0" applyFont="1" applyFill="1" applyBorder="1"/>
    <xf numFmtId="0" fontId="6" fillId="2" borderId="1" xfId="0" applyNumberFormat="1" applyFont="1" applyFill="1" applyBorder="1" applyAlignment="1">
      <alignment horizontal="center" vertical="center" wrapText="1" readingOrder="1"/>
    </xf>
    <xf numFmtId="0" fontId="1" fillId="0" borderId="0" xfId="0" applyFont="1" applyFill="1" applyBorder="1"/>
    <xf numFmtId="0" fontId="1" fillId="0" borderId="0" xfId="0" applyFont="1" applyFill="1" applyBorder="1" applyAlignment="1">
      <alignment horizontal="center"/>
    </xf>
    <xf numFmtId="0" fontId="6" fillId="2" borderId="10" xfId="0" applyNumberFormat="1" applyFont="1" applyFill="1" applyBorder="1" applyAlignment="1">
      <alignment horizontal="center" vertical="center" wrapText="1" readingOrder="1"/>
    </xf>
    <xf numFmtId="0" fontId="6" fillId="2" borderId="10" xfId="0" applyNumberFormat="1" applyFont="1" applyFill="1" applyBorder="1" applyAlignment="1">
      <alignment vertical="center" wrapText="1" readingOrder="1"/>
    </xf>
    <xf numFmtId="0" fontId="9" fillId="3" borderId="11" xfId="0" applyNumberFormat="1" applyFont="1" applyFill="1" applyBorder="1" applyAlignment="1">
      <alignment horizontal="center" vertical="top" wrapText="1" readingOrder="1"/>
    </xf>
    <xf numFmtId="164" fontId="9" fillId="3" borderId="11" xfId="0" applyNumberFormat="1" applyFont="1" applyFill="1" applyBorder="1" applyAlignment="1">
      <alignment horizontal="center" vertical="top" wrapText="1" readingOrder="1"/>
    </xf>
    <xf numFmtId="0" fontId="2" fillId="0" borderId="11" xfId="0" applyNumberFormat="1" applyFont="1" applyFill="1" applyBorder="1" applyAlignment="1">
      <alignment horizontal="center" vertical="top" wrapText="1" readingOrder="1"/>
    </xf>
    <xf numFmtId="0" fontId="4" fillId="0" borderId="11" xfId="0" applyNumberFormat="1" applyFont="1" applyFill="1" applyBorder="1" applyAlignment="1">
      <alignment horizontal="center" vertical="top" wrapText="1" readingOrder="1"/>
    </xf>
    <xf numFmtId="164" fontId="4" fillId="0" borderId="11" xfId="0" applyNumberFormat="1" applyFont="1" applyFill="1" applyBorder="1" applyAlignment="1">
      <alignment horizontal="center" vertical="top" wrapText="1" readingOrder="1"/>
    </xf>
    <xf numFmtId="0" fontId="9" fillId="3" borderId="11" xfId="0" applyNumberFormat="1" applyFont="1" applyFill="1" applyBorder="1" applyAlignment="1">
      <alignment vertical="top" wrapText="1" readingOrder="1"/>
    </xf>
    <xf numFmtId="0" fontId="4" fillId="0" borderId="11" xfId="0" applyNumberFormat="1" applyFont="1" applyFill="1" applyBorder="1" applyAlignment="1">
      <alignment vertical="top" wrapText="1" readingOrder="1"/>
    </xf>
    <xf numFmtId="0" fontId="8" fillId="2" borderId="10" xfId="0" applyNumberFormat="1" applyFont="1" applyFill="1" applyBorder="1" applyAlignment="1">
      <alignment horizontal="left" vertical="center" wrapText="1" readingOrder="1"/>
    </xf>
    <xf numFmtId="0" fontId="8" fillId="2" borderId="10" xfId="0" applyNumberFormat="1" applyFont="1" applyFill="1" applyBorder="1" applyAlignment="1">
      <alignment horizontal="center" vertical="center" wrapText="1" readingOrder="1"/>
    </xf>
    <xf numFmtId="0" fontId="9" fillId="3" borderId="11" xfId="0" applyNumberFormat="1" applyFont="1" applyFill="1" applyBorder="1" applyAlignment="1">
      <alignment horizontal="center" vertical="center" wrapText="1" readingOrder="1"/>
    </xf>
    <xf numFmtId="0" fontId="2" fillId="0" borderId="11" xfId="0" applyNumberFormat="1" applyFont="1" applyFill="1" applyBorder="1" applyAlignment="1">
      <alignment horizontal="center" vertical="center" wrapText="1" readingOrder="1"/>
    </xf>
    <xf numFmtId="164" fontId="9" fillId="3" borderId="11" xfId="0" applyNumberFormat="1" applyFont="1" applyFill="1" applyBorder="1" applyAlignment="1">
      <alignment horizontal="center" vertical="center" wrapText="1" readingOrder="1"/>
    </xf>
    <xf numFmtId="164" fontId="2" fillId="0" borderId="11" xfId="0" applyNumberFormat="1" applyFont="1" applyFill="1" applyBorder="1" applyAlignment="1">
      <alignment horizontal="center" vertical="center" wrapText="1" readingOrder="1"/>
    </xf>
    <xf numFmtId="0" fontId="9" fillId="3" borderId="12" xfId="0" applyNumberFormat="1" applyFont="1" applyFill="1" applyBorder="1" applyAlignment="1">
      <alignment vertical="top" wrapText="1" readingOrder="1"/>
    </xf>
    <xf numFmtId="0" fontId="6" fillId="0" borderId="0" xfId="0" applyNumberFormat="1" applyFont="1" applyFill="1" applyBorder="1" applyAlignment="1">
      <alignment vertical="center" wrapText="1" readingOrder="1"/>
    </xf>
    <xf numFmtId="0" fontId="6" fillId="0" borderId="0"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164" fontId="9" fillId="3" borderId="4" xfId="0" applyNumberFormat="1" applyFont="1" applyFill="1" applyBorder="1" applyAlignment="1">
      <alignment vertical="top" wrapText="1" readingOrder="1"/>
    </xf>
    <xf numFmtId="164" fontId="4" fillId="0" borderId="4" xfId="0" applyNumberFormat="1" applyFont="1" applyFill="1" applyBorder="1" applyAlignment="1">
      <alignment vertical="top" wrapText="1" readingOrder="1"/>
    </xf>
    <xf numFmtId="0" fontId="6" fillId="2" borderId="12" xfId="0" applyNumberFormat="1" applyFont="1" applyFill="1" applyBorder="1" applyAlignment="1">
      <alignment vertical="center" wrapText="1" readingOrder="1"/>
    </xf>
    <xf numFmtId="0" fontId="6" fillId="2" borderId="1" xfId="0" applyNumberFormat="1" applyFont="1" applyFill="1" applyBorder="1" applyAlignment="1">
      <alignment horizontal="center" vertical="center" wrapText="1" readingOrder="1"/>
    </xf>
    <xf numFmtId="0" fontId="4" fillId="0" borderId="11" xfId="0" applyNumberFormat="1" applyFont="1" applyFill="1" applyBorder="1" applyAlignment="1">
      <alignment horizontal="center" vertical="top" wrapText="1" readingOrder="1"/>
    </xf>
    <xf numFmtId="0" fontId="9" fillId="3" borderId="11" xfId="0" applyNumberFormat="1" applyFont="1" applyFill="1" applyBorder="1" applyAlignment="1">
      <alignment horizontal="center" vertical="top" wrapText="1" readingOrder="1"/>
    </xf>
    <xf numFmtId="0" fontId="2" fillId="0" borderId="11" xfId="0" applyNumberFormat="1" applyFont="1" applyFill="1" applyBorder="1" applyAlignment="1">
      <alignment horizontal="left" vertical="center" wrapText="1" readingOrder="1"/>
    </xf>
    <xf numFmtId="0" fontId="6" fillId="2" borderId="10" xfId="0" applyNumberFormat="1" applyFont="1" applyFill="1" applyBorder="1" applyAlignment="1">
      <alignment horizontal="center" vertical="center" wrapText="1" readingOrder="1"/>
    </xf>
    <xf numFmtId="0" fontId="9" fillId="3" borderId="11" xfId="0" applyNumberFormat="1" applyFont="1" applyFill="1" applyBorder="1" applyAlignment="1">
      <alignment horizontal="left" vertical="center" wrapText="1" readingOrder="1"/>
    </xf>
    <xf numFmtId="0" fontId="6" fillId="2" borderId="10" xfId="0" applyNumberFormat="1" applyFont="1" applyFill="1" applyBorder="1" applyAlignment="1">
      <alignment vertical="center" wrapText="1" readingOrder="1"/>
    </xf>
    <xf numFmtId="0" fontId="2" fillId="0" borderId="11" xfId="0" applyNumberFormat="1" applyFont="1" applyFill="1" applyBorder="1" applyAlignment="1">
      <alignment horizontal="left" vertical="center" wrapText="1" readingOrder="1"/>
    </xf>
    <xf numFmtId="0" fontId="1" fillId="0" borderId="11" xfId="0" applyNumberFormat="1" applyFont="1" applyFill="1" applyBorder="1" applyAlignment="1">
      <alignment vertical="top" wrapText="1"/>
    </xf>
    <xf numFmtId="0" fontId="9" fillId="3" borderId="11" xfId="0" applyNumberFormat="1" applyFont="1" applyFill="1" applyBorder="1" applyAlignment="1">
      <alignment horizontal="left" vertical="center" wrapText="1" readingOrder="1"/>
    </xf>
    <xf numFmtId="0" fontId="7" fillId="2" borderId="12" xfId="0" applyNumberFormat="1" applyFont="1" applyFill="1" applyBorder="1" applyAlignment="1">
      <alignment horizontal="center" vertical="center" wrapText="1" readingOrder="1"/>
    </xf>
    <xf numFmtId="0" fontId="7" fillId="2" borderId="3" xfId="0" applyNumberFormat="1" applyFont="1" applyFill="1" applyBorder="1" applyAlignment="1">
      <alignment horizontal="center" vertical="center" wrapText="1" readingOrder="1"/>
    </xf>
    <xf numFmtId="0" fontId="6" fillId="2" borderId="10" xfId="0" applyNumberFormat="1" applyFont="1" applyFill="1" applyBorder="1" applyAlignment="1">
      <alignment horizontal="center" vertical="center" wrapText="1" readingOrder="1"/>
    </xf>
    <xf numFmtId="0" fontId="6" fillId="2" borderId="7" xfId="0" applyNumberFormat="1" applyFont="1" applyFill="1" applyBorder="1" applyAlignment="1">
      <alignment horizontal="center" vertical="center" wrapText="1" readingOrder="1"/>
    </xf>
    <xf numFmtId="0" fontId="6" fillId="2" borderId="9" xfId="0" applyNumberFormat="1" applyFont="1" applyFill="1" applyBorder="1" applyAlignment="1">
      <alignment horizontal="center" vertical="center" wrapText="1" readingOrder="1"/>
    </xf>
    <xf numFmtId="0" fontId="6" fillId="2" borderId="4" xfId="0" applyNumberFormat="1" applyFont="1" applyFill="1" applyBorder="1" applyAlignment="1">
      <alignment horizontal="center" vertical="center" wrapText="1" readingOrder="1"/>
    </xf>
    <xf numFmtId="0" fontId="6" fillId="2" borderId="5"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center" wrapText="1" readingOrder="1"/>
    </xf>
    <xf numFmtId="0" fontId="1" fillId="0" borderId="3"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7" fillId="2" borderId="1" xfId="0" applyNumberFormat="1" applyFont="1" applyFill="1" applyBorder="1" applyAlignment="1">
      <alignment horizontal="center" vertical="center" wrapText="1" readingOrder="1"/>
    </xf>
    <xf numFmtId="0" fontId="1" fillId="0" borderId="5" xfId="0" applyNumberFormat="1" applyFont="1" applyFill="1" applyBorder="1" applyAlignment="1">
      <alignment vertical="top" wrapText="1"/>
    </xf>
    <xf numFmtId="0" fontId="5" fillId="2" borderId="1" xfId="0" applyNumberFormat="1" applyFont="1" applyFill="1" applyBorder="1" applyAlignment="1">
      <alignment horizontal="center" vertical="center" wrapText="1" readingOrder="1"/>
    </xf>
    <xf numFmtId="0" fontId="1" fillId="0" borderId="4" xfId="0" applyNumberFormat="1" applyFont="1" applyFill="1" applyBorder="1" applyAlignment="1">
      <alignment vertical="top" wrapText="1"/>
    </xf>
    <xf numFmtId="0" fontId="7" fillId="2" borderId="9" xfId="0" applyNumberFormat="1" applyFont="1" applyFill="1" applyBorder="1" applyAlignment="1">
      <alignment horizontal="center" vertical="center" wrapText="1" readingOrder="1"/>
    </xf>
    <xf numFmtId="0" fontId="7" fillId="2" borderId="5" xfId="0" applyNumberFormat="1" applyFont="1" applyFill="1" applyBorder="1" applyAlignment="1">
      <alignment horizontal="center" vertical="center" wrapText="1" readingOrder="1"/>
    </xf>
    <xf numFmtId="0" fontId="5" fillId="2" borderId="10" xfId="0" applyNumberFormat="1" applyFont="1" applyFill="1" applyBorder="1" applyAlignment="1">
      <alignment horizontal="center" vertical="center" wrapText="1" readingOrder="1"/>
    </xf>
    <xf numFmtId="0" fontId="5" fillId="2" borderId="7" xfId="0" applyNumberFormat="1" applyFont="1" applyFill="1" applyBorder="1" applyAlignment="1">
      <alignment horizontal="center" vertical="center" wrapText="1" readingOrder="1"/>
    </xf>
    <xf numFmtId="0" fontId="5" fillId="2" borderId="12" xfId="0" applyNumberFormat="1" applyFont="1" applyFill="1" applyBorder="1" applyAlignment="1">
      <alignment horizontal="center" vertical="center" wrapText="1" readingOrder="1"/>
    </xf>
    <xf numFmtId="0" fontId="5" fillId="2" borderId="3" xfId="0" applyNumberFormat="1" applyFont="1" applyFill="1" applyBorder="1" applyAlignment="1">
      <alignment horizontal="center" vertical="center" wrapText="1" readingOrder="1"/>
    </xf>
    <xf numFmtId="0" fontId="5" fillId="2" borderId="6" xfId="0" applyNumberFormat="1" applyFont="1" applyFill="1" applyBorder="1" applyAlignment="1">
      <alignment horizontal="center" vertical="center" wrapText="1" readingOrder="1"/>
    </xf>
    <xf numFmtId="0" fontId="5" fillId="2" borderId="8" xfId="0" applyNumberFormat="1" applyFont="1" applyFill="1" applyBorder="1" applyAlignment="1">
      <alignment horizontal="center" vertical="center" wrapText="1" readingOrder="1"/>
    </xf>
    <xf numFmtId="0" fontId="5" fillId="2" borderId="9" xfId="0" applyNumberFormat="1" applyFont="1" applyFill="1" applyBorder="1" applyAlignment="1">
      <alignment horizontal="center" vertical="center" wrapText="1" readingOrder="1"/>
    </xf>
    <xf numFmtId="0" fontId="5" fillId="2" borderId="4" xfId="0" applyNumberFormat="1" applyFont="1" applyFill="1" applyBorder="1" applyAlignment="1">
      <alignment horizontal="center" vertical="center" wrapText="1" readingOrder="1"/>
    </xf>
    <xf numFmtId="0" fontId="5" fillId="2" borderId="5" xfId="0" applyNumberFormat="1" applyFont="1" applyFill="1" applyBorder="1" applyAlignment="1">
      <alignment horizontal="center" vertical="center" wrapText="1" readingOrder="1"/>
    </xf>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10" fillId="0" borderId="0" xfId="0" applyFont="1" applyFill="1" applyBorder="1" applyAlignment="1">
      <alignment horizontal="justify" vertical="justify" wrapText="1"/>
    </xf>
    <xf numFmtId="0" fontId="10" fillId="0" borderId="0" xfId="0" applyFont="1" applyFill="1" applyBorder="1" applyAlignment="1">
      <alignment horizontal="justify" vertical="justify"/>
    </xf>
    <xf numFmtId="0" fontId="12" fillId="0" borderId="0" xfId="0" applyFont="1" applyFill="1" applyBorder="1" applyAlignment="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2D5FBD"/>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798550</xdr:colOff>
      <xdr:row>1</xdr:row>
      <xdr:rowOff>292100</xdr:rowOff>
    </xdr:to>
    <xdr:pic>
      <xdr:nvPicPr>
        <xdr:cNvPr id="2" name="Picture 1">
          <a:extLst>
            <a:ext uri="{FF2B5EF4-FFF2-40B4-BE49-F238E27FC236}">
              <a16:creationId xmlns:a16="http://schemas.microsoft.com/office/drawing/2014/main" id="{3F535125-DD74-4F5A-BD82-11A931C3612E}"/>
            </a:ext>
          </a:extLst>
        </xdr:cNvPr>
        <xdr:cNvPicPr/>
      </xdr:nvPicPr>
      <xdr:blipFill>
        <a:blip xmlns:r="http://schemas.openxmlformats.org/officeDocument/2006/relationships" r:embed="rId1" cstate="print"/>
        <a:stretch>
          <a:fillRect/>
        </a:stretch>
      </xdr:blipFill>
      <xdr:spPr>
        <a:xfrm>
          <a:off x="266700" y="76200"/>
          <a:ext cx="893800" cy="29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4"/>
  <sheetViews>
    <sheetView showGridLines="0" tabSelected="1" workbookViewId="0">
      <pane ySplit="4" topLeftCell="A5" activePane="bottomLeft" state="frozen"/>
      <selection pane="bottomLeft" activeCell="M6" sqref="M6"/>
    </sheetView>
  </sheetViews>
  <sheetFormatPr baseColWidth="10" defaultRowHeight="15" x14ac:dyDescent="0.25"/>
  <cols>
    <col min="1" max="1" width="4" customWidth="1"/>
    <col min="2" max="2" width="28.42578125" customWidth="1"/>
    <col min="3" max="3" width="14.85546875" customWidth="1"/>
    <col min="4" max="4" width="7.42578125" customWidth="1"/>
    <col min="5" max="5" width="8.28515625" customWidth="1"/>
    <col min="6" max="6" width="7.7109375" customWidth="1"/>
    <col min="7" max="7" width="8.28515625" customWidth="1"/>
    <col min="8" max="8" width="7.42578125" customWidth="1"/>
    <col min="9" max="9" width="8.28515625" customWidth="1"/>
    <col min="10" max="10" width="2.85546875" customWidth="1"/>
    <col min="11" max="11" width="22.5703125" customWidth="1"/>
    <col min="12" max="12" width="13" customWidth="1"/>
    <col min="13" max="13" width="14.42578125" customWidth="1"/>
    <col min="14" max="14" width="11.5703125" customWidth="1"/>
    <col min="15" max="15" width="12.140625" customWidth="1"/>
    <col min="16" max="16" width="11.5703125" customWidth="1"/>
    <col min="17" max="17" width="12.140625" customWidth="1"/>
    <col min="18" max="18" width="11.5703125" customWidth="1"/>
    <col min="19" max="20" width="12.28515625" customWidth="1"/>
    <col min="21" max="22" width="11" customWidth="1"/>
    <col min="23" max="23" width="12" customWidth="1"/>
    <col min="24" max="24" width="11" customWidth="1"/>
    <col min="25" max="25" width="12" customWidth="1"/>
    <col min="26" max="26" width="11" customWidth="1"/>
    <col min="27" max="27" width="9" bestFit="1" customWidth="1"/>
    <col min="28" max="28" width="9.140625" customWidth="1"/>
    <col min="29" max="29" width="11.140625" customWidth="1"/>
    <col min="30" max="30" width="11" customWidth="1"/>
    <col min="31" max="31" width="12" customWidth="1"/>
    <col min="32" max="32" width="11" customWidth="1"/>
    <col min="33" max="33" width="12" customWidth="1"/>
    <col min="34" max="34" width="2.7109375" customWidth="1"/>
    <col min="35" max="35" width="4.5703125" customWidth="1"/>
  </cols>
  <sheetData>
    <row r="1" spans="2:31" ht="6.2" customHeight="1" x14ac:dyDescent="0.25"/>
    <row r="2" spans="2:31" ht="23.85" customHeight="1" x14ac:dyDescent="0.25">
      <c r="B2" s="61"/>
      <c r="C2" s="61"/>
      <c r="D2" s="61"/>
      <c r="E2" s="61"/>
      <c r="F2" s="61"/>
      <c r="G2" s="61"/>
      <c r="H2" s="61"/>
      <c r="I2" s="61"/>
      <c r="J2" s="61"/>
      <c r="K2" s="61"/>
    </row>
    <row r="3" spans="2:31" ht="1.1499999999999999" customHeight="1" x14ac:dyDescent="0.25"/>
    <row r="4" spans="2:31" ht="16.5" customHeight="1" x14ac:dyDescent="0.25">
      <c r="G4" s="66" t="s">
        <v>0</v>
      </c>
      <c r="H4" s="66"/>
      <c r="I4" s="66"/>
      <c r="J4" s="66"/>
      <c r="K4" s="66"/>
    </row>
    <row r="5" spans="2:31" s="2" customFormat="1" ht="17.100000000000001" customHeight="1" x14ac:dyDescent="0.25">
      <c r="B5" s="62" t="s">
        <v>1</v>
      </c>
      <c r="C5" s="61"/>
      <c r="D5" s="61"/>
      <c r="E5" s="61"/>
      <c r="F5" s="61"/>
      <c r="G5" s="61"/>
      <c r="H5" s="61"/>
      <c r="I5" s="61"/>
      <c r="J5" s="61"/>
      <c r="K5" s="61"/>
      <c r="L5" s="61"/>
    </row>
    <row r="6" spans="2:31" s="2" customFormat="1" ht="17.100000000000001" customHeight="1" x14ac:dyDescent="0.25">
      <c r="B6" s="63" t="s">
        <v>2</v>
      </c>
      <c r="C6" s="61"/>
      <c r="D6" s="61"/>
      <c r="E6" s="61"/>
      <c r="F6" s="61"/>
      <c r="G6" s="61"/>
      <c r="H6" s="61"/>
      <c r="I6" s="61"/>
      <c r="J6" s="61"/>
      <c r="K6" s="61"/>
      <c r="L6" s="61"/>
    </row>
    <row r="7" spans="2:31" ht="14.85" customHeight="1" x14ac:dyDescent="0.25"/>
    <row r="9" spans="2:31" ht="15" customHeight="1" x14ac:dyDescent="0.25">
      <c r="B9" s="38" t="s">
        <v>10</v>
      </c>
      <c r="C9" s="40" t="s">
        <v>3</v>
      </c>
      <c r="D9" s="41"/>
      <c r="E9" s="41"/>
      <c r="F9" s="41"/>
      <c r="G9" s="41"/>
      <c r="H9" s="41"/>
      <c r="I9" s="42"/>
      <c r="K9" s="54" t="s">
        <v>14</v>
      </c>
      <c r="L9" s="55"/>
      <c r="M9" s="58" t="s">
        <v>4</v>
      </c>
      <c r="N9" s="59"/>
      <c r="O9" s="59"/>
      <c r="P9" s="59"/>
      <c r="Q9" s="59"/>
      <c r="R9" s="59"/>
      <c r="S9" s="60"/>
      <c r="T9" s="48" t="s">
        <v>8</v>
      </c>
      <c r="U9" s="49"/>
      <c r="V9" s="49"/>
      <c r="W9" s="49"/>
      <c r="X9" s="49"/>
      <c r="Y9" s="49"/>
      <c r="Z9" s="47"/>
      <c r="AA9" s="48" t="s">
        <v>9</v>
      </c>
      <c r="AB9" s="49"/>
      <c r="AC9" s="49"/>
      <c r="AD9" s="49"/>
      <c r="AE9" s="47"/>
    </row>
    <row r="10" spans="2:31" ht="27" customHeight="1" x14ac:dyDescent="0.25">
      <c r="B10" s="39"/>
      <c r="C10" s="38" t="s">
        <v>11</v>
      </c>
      <c r="D10" s="43" t="s">
        <v>5</v>
      </c>
      <c r="E10" s="47"/>
      <c r="F10" s="43" t="s">
        <v>6</v>
      </c>
      <c r="G10" s="47"/>
      <c r="H10" s="43" t="s">
        <v>7</v>
      </c>
      <c r="I10" s="47"/>
      <c r="K10" s="56"/>
      <c r="L10" s="57"/>
      <c r="M10" s="52" t="s">
        <v>15</v>
      </c>
      <c r="N10" s="50" t="s">
        <v>5</v>
      </c>
      <c r="O10" s="51"/>
      <c r="P10" s="50" t="s">
        <v>6</v>
      </c>
      <c r="Q10" s="51"/>
      <c r="R10" s="50" t="s">
        <v>7</v>
      </c>
      <c r="S10" s="51"/>
      <c r="T10" s="52" t="s">
        <v>16</v>
      </c>
      <c r="U10" s="46" t="s">
        <v>5</v>
      </c>
      <c r="V10" s="47"/>
      <c r="W10" s="46" t="s">
        <v>6</v>
      </c>
      <c r="X10" s="47"/>
      <c r="Y10" s="46" t="s">
        <v>7</v>
      </c>
      <c r="Z10" s="47"/>
      <c r="AA10" s="52" t="s">
        <v>17</v>
      </c>
      <c r="AB10" s="46" t="s">
        <v>6</v>
      </c>
      <c r="AC10" s="47"/>
      <c r="AD10" s="46" t="s">
        <v>7</v>
      </c>
      <c r="AE10" s="47"/>
    </row>
    <row r="11" spans="2:31" s="3" customFormat="1" ht="15" customHeight="1" x14ac:dyDescent="0.25">
      <c r="B11" s="39"/>
      <c r="C11" s="39"/>
      <c r="D11" s="1" t="s">
        <v>12</v>
      </c>
      <c r="E11" s="1" t="s">
        <v>13</v>
      </c>
      <c r="F11" s="26" t="s">
        <v>12</v>
      </c>
      <c r="G11" s="1" t="s">
        <v>13</v>
      </c>
      <c r="H11" s="1" t="s">
        <v>12</v>
      </c>
      <c r="I11" s="1" t="s">
        <v>13</v>
      </c>
      <c r="K11" s="56"/>
      <c r="L11" s="57"/>
      <c r="M11" s="53"/>
      <c r="N11" s="14" t="s">
        <v>12</v>
      </c>
      <c r="O11" s="14" t="s">
        <v>13</v>
      </c>
      <c r="P11" s="14" t="s">
        <v>12</v>
      </c>
      <c r="Q11" s="14" t="s">
        <v>13</v>
      </c>
      <c r="R11" s="14" t="s">
        <v>12</v>
      </c>
      <c r="S11" s="14" t="s">
        <v>13</v>
      </c>
      <c r="T11" s="53"/>
      <c r="U11" s="14" t="s">
        <v>12</v>
      </c>
      <c r="V11" s="14" t="s">
        <v>13</v>
      </c>
      <c r="W11" s="14" t="s">
        <v>12</v>
      </c>
      <c r="X11" s="14" t="s">
        <v>13</v>
      </c>
      <c r="Y11" s="14" t="s">
        <v>12</v>
      </c>
      <c r="Z11" s="14" t="s">
        <v>13</v>
      </c>
      <c r="AA11" s="53"/>
      <c r="AB11" s="14" t="s">
        <v>12</v>
      </c>
      <c r="AC11" s="14" t="s">
        <v>13</v>
      </c>
      <c r="AD11" s="14" t="s">
        <v>12</v>
      </c>
      <c r="AE11" s="14" t="s">
        <v>13</v>
      </c>
    </row>
    <row r="12" spans="2:31" x14ac:dyDescent="0.25">
      <c r="B12" s="11" t="s">
        <v>18</v>
      </c>
      <c r="C12" s="6">
        <v>19008</v>
      </c>
      <c r="D12" s="6">
        <v>31</v>
      </c>
      <c r="E12" s="7">
        <v>0.99999999999999989</v>
      </c>
      <c r="F12" s="28">
        <v>18388</v>
      </c>
      <c r="G12" s="7">
        <v>1</v>
      </c>
      <c r="H12" s="6">
        <v>589</v>
      </c>
      <c r="I12" s="7">
        <v>1.0000000000000002</v>
      </c>
      <c r="K12" s="35" t="s">
        <v>18</v>
      </c>
      <c r="L12" s="34"/>
      <c r="M12" s="15">
        <v>22873</v>
      </c>
      <c r="N12" s="15">
        <v>31</v>
      </c>
      <c r="O12" s="17">
        <v>0.99999999999999956</v>
      </c>
      <c r="P12" s="15">
        <v>22152</v>
      </c>
      <c r="Q12" s="17">
        <v>0.99999999999999967</v>
      </c>
      <c r="R12" s="15">
        <v>690</v>
      </c>
      <c r="S12" s="17">
        <v>1</v>
      </c>
      <c r="T12" s="15">
        <v>18413</v>
      </c>
      <c r="U12" s="15">
        <v>30</v>
      </c>
      <c r="V12" s="17">
        <v>0.99999999999999989</v>
      </c>
      <c r="W12" s="15">
        <v>17959</v>
      </c>
      <c r="X12" s="17">
        <v>0.99999999999999967</v>
      </c>
      <c r="Y12" s="15">
        <v>424</v>
      </c>
      <c r="Z12" s="17">
        <v>1.0000000000000002</v>
      </c>
      <c r="AA12" s="15">
        <v>962</v>
      </c>
      <c r="AB12" s="15">
        <v>941</v>
      </c>
      <c r="AC12" s="17">
        <v>0.99999999999999978</v>
      </c>
      <c r="AD12" s="15">
        <v>21</v>
      </c>
      <c r="AE12" s="17">
        <v>1.0000000000000002</v>
      </c>
    </row>
    <row r="13" spans="2:31" x14ac:dyDescent="0.25">
      <c r="B13" s="12" t="s">
        <v>19</v>
      </c>
      <c r="C13" s="8">
        <v>9</v>
      </c>
      <c r="D13" s="9">
        <v>0</v>
      </c>
      <c r="E13" s="10">
        <v>0</v>
      </c>
      <c r="F13" s="27">
        <v>9</v>
      </c>
      <c r="G13" s="10">
        <v>4.8944964107026326E-4</v>
      </c>
      <c r="H13" s="9">
        <v>0</v>
      </c>
      <c r="I13" s="10">
        <v>0</v>
      </c>
      <c r="K13" s="33" t="s">
        <v>19</v>
      </c>
      <c r="L13" s="34"/>
      <c r="M13" s="16">
        <v>10</v>
      </c>
      <c r="N13" s="16">
        <v>0</v>
      </c>
      <c r="O13" s="18">
        <v>0</v>
      </c>
      <c r="P13" s="16">
        <v>10</v>
      </c>
      <c r="Q13" s="18">
        <v>4.5142650776453598E-4</v>
      </c>
      <c r="R13" s="16">
        <v>0</v>
      </c>
      <c r="S13" s="18">
        <v>0</v>
      </c>
      <c r="T13" s="16">
        <v>8</v>
      </c>
      <c r="U13" s="16">
        <v>0</v>
      </c>
      <c r="V13" s="18">
        <v>0</v>
      </c>
      <c r="W13" s="16">
        <v>8</v>
      </c>
      <c r="X13" s="18">
        <v>4.4545910128626301E-4</v>
      </c>
      <c r="Y13" s="16">
        <v>0</v>
      </c>
      <c r="Z13" s="18">
        <v>0</v>
      </c>
      <c r="AA13" s="16">
        <v>2</v>
      </c>
      <c r="AB13" s="16">
        <v>2</v>
      </c>
      <c r="AC13" s="18">
        <v>2.12539851222104E-3</v>
      </c>
      <c r="AD13" s="16">
        <v>0</v>
      </c>
      <c r="AE13" s="18">
        <v>0</v>
      </c>
    </row>
    <row r="14" spans="2:31" x14ac:dyDescent="0.25">
      <c r="B14" s="12" t="s">
        <v>20</v>
      </c>
      <c r="C14" s="8">
        <v>2729</v>
      </c>
      <c r="D14" s="9">
        <v>7</v>
      </c>
      <c r="E14" s="10">
        <v>0.22580645161290322</v>
      </c>
      <c r="F14" s="27">
        <v>2670</v>
      </c>
      <c r="G14" s="10">
        <v>0.14520339351751141</v>
      </c>
      <c r="H14" s="9">
        <v>52</v>
      </c>
      <c r="I14" s="10">
        <v>8.8285229202037352E-2</v>
      </c>
      <c r="K14" s="33" t="s">
        <v>20</v>
      </c>
      <c r="L14" s="34"/>
      <c r="M14" s="16">
        <v>4138</v>
      </c>
      <c r="N14" s="16">
        <v>7</v>
      </c>
      <c r="O14" s="18">
        <v>0.225806451612903</v>
      </c>
      <c r="P14" s="16">
        <v>4057</v>
      </c>
      <c r="Q14" s="18">
        <v>0.18314373420007199</v>
      </c>
      <c r="R14" s="16">
        <v>74</v>
      </c>
      <c r="S14" s="18">
        <v>0.1072463768115942</v>
      </c>
      <c r="T14" s="16">
        <v>3339</v>
      </c>
      <c r="U14" s="16">
        <v>7</v>
      </c>
      <c r="V14" s="18">
        <v>0.233333333333333</v>
      </c>
      <c r="W14" s="16">
        <v>3279</v>
      </c>
      <c r="X14" s="18">
        <v>0.18258254913970701</v>
      </c>
      <c r="Y14" s="16">
        <v>53</v>
      </c>
      <c r="Z14" s="18">
        <v>0.125</v>
      </c>
      <c r="AA14" s="16">
        <v>88</v>
      </c>
      <c r="AB14" s="16">
        <v>87</v>
      </c>
      <c r="AC14" s="18">
        <v>9.24548352816153E-2</v>
      </c>
      <c r="AD14" s="16">
        <v>1</v>
      </c>
      <c r="AE14" s="18">
        <v>4.7619047619047616E-2</v>
      </c>
    </row>
    <row r="15" spans="2:31" x14ac:dyDescent="0.25">
      <c r="B15" s="12" t="s">
        <v>21</v>
      </c>
      <c r="C15" s="8">
        <v>95</v>
      </c>
      <c r="D15" s="9">
        <v>0</v>
      </c>
      <c r="E15" s="10">
        <v>0</v>
      </c>
      <c r="F15" s="27">
        <v>93</v>
      </c>
      <c r="G15" s="10">
        <v>5.0576462910593865E-3</v>
      </c>
      <c r="H15" s="9">
        <v>2</v>
      </c>
      <c r="I15" s="10">
        <v>3.3955857385398981E-3</v>
      </c>
      <c r="K15" s="33" t="s">
        <v>21</v>
      </c>
      <c r="L15" s="34"/>
      <c r="M15" s="16">
        <v>112</v>
      </c>
      <c r="N15" s="16">
        <v>0</v>
      </c>
      <c r="O15" s="18">
        <v>0</v>
      </c>
      <c r="P15" s="16">
        <v>109</v>
      </c>
      <c r="Q15" s="18">
        <v>4.9205489346334404E-3</v>
      </c>
      <c r="R15" s="16">
        <v>3</v>
      </c>
      <c r="S15" s="18">
        <v>4.3478260869565218E-3</v>
      </c>
      <c r="T15" s="16">
        <v>91</v>
      </c>
      <c r="U15" s="16">
        <v>0</v>
      </c>
      <c r="V15" s="18">
        <v>0</v>
      </c>
      <c r="W15" s="16">
        <v>89</v>
      </c>
      <c r="X15" s="18">
        <v>4.9557325018096798E-3</v>
      </c>
      <c r="Y15" s="16">
        <v>2</v>
      </c>
      <c r="Z15" s="18">
        <v>4.7169811320754715E-3</v>
      </c>
      <c r="AA15" s="16">
        <v>11</v>
      </c>
      <c r="AB15" s="16">
        <v>11</v>
      </c>
      <c r="AC15" s="18">
        <v>1.16896918172157E-2</v>
      </c>
      <c r="AD15" s="16">
        <v>0</v>
      </c>
      <c r="AE15" s="18">
        <v>0</v>
      </c>
    </row>
    <row r="16" spans="2:31" x14ac:dyDescent="0.25">
      <c r="B16" s="12" t="s">
        <v>22</v>
      </c>
      <c r="C16" s="8">
        <v>473</v>
      </c>
      <c r="D16" s="9">
        <v>0</v>
      </c>
      <c r="E16" s="10">
        <v>0</v>
      </c>
      <c r="F16" s="27">
        <v>469</v>
      </c>
      <c r="G16" s="10">
        <v>2.5505764629105938E-2</v>
      </c>
      <c r="H16" s="9">
        <v>4</v>
      </c>
      <c r="I16" s="10">
        <v>6.7911714770797962E-3</v>
      </c>
      <c r="K16" s="33" t="s">
        <v>22</v>
      </c>
      <c r="L16" s="34"/>
      <c r="M16" s="16">
        <v>560</v>
      </c>
      <c r="N16" s="16">
        <v>0</v>
      </c>
      <c r="O16" s="18">
        <v>0</v>
      </c>
      <c r="P16" s="16">
        <v>554</v>
      </c>
      <c r="Q16" s="18">
        <v>2.5009028530155301E-2</v>
      </c>
      <c r="R16" s="16">
        <v>6</v>
      </c>
      <c r="S16" s="18">
        <v>8.6956521739130436E-3</v>
      </c>
      <c r="T16" s="16">
        <v>481</v>
      </c>
      <c r="U16" s="16">
        <v>0</v>
      </c>
      <c r="V16" s="18">
        <v>0</v>
      </c>
      <c r="W16" s="16">
        <v>477</v>
      </c>
      <c r="X16" s="18">
        <v>2.65604989141934E-2</v>
      </c>
      <c r="Y16" s="16">
        <v>4</v>
      </c>
      <c r="Z16" s="18">
        <v>9.433962264150943E-3</v>
      </c>
      <c r="AA16" s="16">
        <v>25</v>
      </c>
      <c r="AB16" s="16">
        <v>25</v>
      </c>
      <c r="AC16" s="18">
        <v>2.6567481402763E-2</v>
      </c>
      <c r="AD16" s="16">
        <v>0</v>
      </c>
      <c r="AE16" s="18">
        <v>0</v>
      </c>
    </row>
    <row r="17" spans="2:31" x14ac:dyDescent="0.25">
      <c r="B17" s="12" t="s">
        <v>23</v>
      </c>
      <c r="C17" s="8">
        <v>2155</v>
      </c>
      <c r="D17" s="9">
        <v>12</v>
      </c>
      <c r="E17" s="10">
        <v>0.38709677419354838</v>
      </c>
      <c r="F17" s="27">
        <v>1944</v>
      </c>
      <c r="G17" s="10">
        <v>0.10572112247117685</v>
      </c>
      <c r="H17" s="9">
        <v>199</v>
      </c>
      <c r="I17" s="10">
        <v>0.33786078098471989</v>
      </c>
      <c r="K17" s="33" t="s">
        <v>23</v>
      </c>
      <c r="L17" s="34"/>
      <c r="M17" s="16">
        <v>2187</v>
      </c>
      <c r="N17" s="16">
        <v>12</v>
      </c>
      <c r="O17" s="18">
        <v>0.38709677419354799</v>
      </c>
      <c r="P17" s="16">
        <v>1959</v>
      </c>
      <c r="Q17" s="18">
        <v>8.84344528710726E-2</v>
      </c>
      <c r="R17" s="16">
        <v>216</v>
      </c>
      <c r="S17" s="18">
        <v>0.31304347826086959</v>
      </c>
      <c r="T17" s="16">
        <v>1369</v>
      </c>
      <c r="U17" s="16">
        <v>11</v>
      </c>
      <c r="V17" s="18">
        <v>0.36666666666666697</v>
      </c>
      <c r="W17" s="16">
        <v>1237</v>
      </c>
      <c r="X17" s="18">
        <v>6.8879113536388398E-2</v>
      </c>
      <c r="Y17" s="16">
        <v>121</v>
      </c>
      <c r="Z17" s="18">
        <v>0.28537735849056606</v>
      </c>
      <c r="AA17" s="16">
        <v>79</v>
      </c>
      <c r="AB17" s="16">
        <v>75</v>
      </c>
      <c r="AC17" s="18">
        <v>7.9702444208289105E-2</v>
      </c>
      <c r="AD17" s="16">
        <v>4</v>
      </c>
      <c r="AE17" s="18">
        <v>0.19047619047619047</v>
      </c>
    </row>
    <row r="18" spans="2:31" x14ac:dyDescent="0.25">
      <c r="B18" s="12" t="s">
        <v>24</v>
      </c>
      <c r="C18" s="8">
        <v>714</v>
      </c>
      <c r="D18" s="9">
        <v>0</v>
      </c>
      <c r="E18" s="10">
        <v>0</v>
      </c>
      <c r="F18" s="27">
        <v>710</v>
      </c>
      <c r="G18" s="10">
        <v>3.8612138351098543E-2</v>
      </c>
      <c r="H18" s="9">
        <v>4</v>
      </c>
      <c r="I18" s="10">
        <v>6.7911714770797962E-3</v>
      </c>
      <c r="K18" s="33" t="s">
        <v>24</v>
      </c>
      <c r="L18" s="34"/>
      <c r="M18" s="16">
        <v>730</v>
      </c>
      <c r="N18" s="16">
        <v>1</v>
      </c>
      <c r="O18" s="18">
        <v>3.2258064516128997E-2</v>
      </c>
      <c r="P18" s="16">
        <v>725</v>
      </c>
      <c r="Q18" s="18">
        <v>3.2728421812928898E-2</v>
      </c>
      <c r="R18" s="16">
        <v>4</v>
      </c>
      <c r="S18" s="18">
        <v>5.7971014492753624E-3</v>
      </c>
      <c r="T18" s="16">
        <v>594</v>
      </c>
      <c r="U18" s="16">
        <v>1</v>
      </c>
      <c r="V18" s="18">
        <v>3.3333333333333298E-2</v>
      </c>
      <c r="W18" s="16">
        <v>591</v>
      </c>
      <c r="X18" s="18">
        <v>3.2908291107522698E-2</v>
      </c>
      <c r="Y18" s="16">
        <v>2</v>
      </c>
      <c r="Z18" s="18">
        <v>4.7169811320754715E-3</v>
      </c>
      <c r="AA18" s="16">
        <v>60</v>
      </c>
      <c r="AB18" s="16">
        <v>60</v>
      </c>
      <c r="AC18" s="18">
        <v>6.3761955366631207E-2</v>
      </c>
      <c r="AD18" s="16">
        <v>0</v>
      </c>
      <c r="AE18" s="18">
        <v>0</v>
      </c>
    </row>
    <row r="19" spans="2:31" x14ac:dyDescent="0.25">
      <c r="B19" s="12" t="s">
        <v>25</v>
      </c>
      <c r="C19" s="8">
        <v>321</v>
      </c>
      <c r="D19" s="9">
        <v>0</v>
      </c>
      <c r="E19" s="10">
        <v>0</v>
      </c>
      <c r="F19" s="27">
        <v>314</v>
      </c>
      <c r="G19" s="10">
        <v>1.7076354144006961E-2</v>
      </c>
      <c r="H19" s="9">
        <v>7</v>
      </c>
      <c r="I19" s="10">
        <v>1.1884550084889643E-2</v>
      </c>
      <c r="K19" s="33" t="s">
        <v>25</v>
      </c>
      <c r="L19" s="34"/>
      <c r="M19" s="16">
        <v>355</v>
      </c>
      <c r="N19" s="16">
        <v>0</v>
      </c>
      <c r="O19" s="18">
        <v>0</v>
      </c>
      <c r="P19" s="16">
        <v>345</v>
      </c>
      <c r="Q19" s="18">
        <v>1.55742145178765E-2</v>
      </c>
      <c r="R19" s="16">
        <v>10</v>
      </c>
      <c r="S19" s="18">
        <v>1.4492753623188406E-2</v>
      </c>
      <c r="T19" s="16">
        <v>316</v>
      </c>
      <c r="U19" s="16">
        <v>0</v>
      </c>
      <c r="V19" s="18">
        <v>0</v>
      </c>
      <c r="W19" s="16">
        <v>309</v>
      </c>
      <c r="X19" s="18">
        <v>1.7205857787181901E-2</v>
      </c>
      <c r="Y19" s="16">
        <v>7</v>
      </c>
      <c r="Z19" s="18">
        <v>1.6509433962264151E-2</v>
      </c>
      <c r="AA19" s="16">
        <v>16</v>
      </c>
      <c r="AB19" s="16">
        <v>15</v>
      </c>
      <c r="AC19" s="18">
        <v>1.5940488841657802E-2</v>
      </c>
      <c r="AD19" s="16">
        <v>1</v>
      </c>
      <c r="AE19" s="18">
        <v>4.7619047619047616E-2</v>
      </c>
    </row>
    <row r="20" spans="2:31" x14ac:dyDescent="0.25">
      <c r="B20" s="12" t="s">
        <v>26</v>
      </c>
      <c r="C20" s="8">
        <v>271</v>
      </c>
      <c r="D20" s="9">
        <v>0</v>
      </c>
      <c r="E20" s="10">
        <v>0</v>
      </c>
      <c r="F20" s="27">
        <v>263</v>
      </c>
      <c r="G20" s="10">
        <v>1.4302806177942136E-2</v>
      </c>
      <c r="H20" s="9">
        <v>8</v>
      </c>
      <c r="I20" s="10">
        <v>1.3582342954159592E-2</v>
      </c>
      <c r="K20" s="33" t="s">
        <v>26</v>
      </c>
      <c r="L20" s="34"/>
      <c r="M20" s="16">
        <v>309</v>
      </c>
      <c r="N20" s="16">
        <v>0</v>
      </c>
      <c r="O20" s="18">
        <v>0</v>
      </c>
      <c r="P20" s="16">
        <v>300</v>
      </c>
      <c r="Q20" s="18">
        <v>1.3542795232936101E-2</v>
      </c>
      <c r="R20" s="16">
        <v>9</v>
      </c>
      <c r="S20" s="18">
        <v>1.3043478260869565E-2</v>
      </c>
      <c r="T20" s="16">
        <v>278</v>
      </c>
      <c r="U20" s="16">
        <v>0</v>
      </c>
      <c r="V20" s="18">
        <v>0</v>
      </c>
      <c r="W20" s="16">
        <v>270</v>
      </c>
      <c r="X20" s="18">
        <v>1.50342446684114E-2</v>
      </c>
      <c r="Y20" s="16">
        <v>8</v>
      </c>
      <c r="Z20" s="18">
        <v>1.8867924528301886E-2</v>
      </c>
      <c r="AA20" s="16">
        <v>8</v>
      </c>
      <c r="AB20" s="16">
        <v>8</v>
      </c>
      <c r="AC20" s="18">
        <v>8.5015940488841705E-3</v>
      </c>
      <c r="AD20" s="16">
        <v>0</v>
      </c>
      <c r="AE20" s="18">
        <v>0</v>
      </c>
    </row>
    <row r="21" spans="2:31" x14ac:dyDescent="0.25">
      <c r="B21" s="12" t="s">
        <v>27</v>
      </c>
      <c r="C21" s="8">
        <v>361</v>
      </c>
      <c r="D21" s="9">
        <v>1</v>
      </c>
      <c r="E21" s="10">
        <v>3.2258064516129031E-2</v>
      </c>
      <c r="F21" s="27">
        <v>354</v>
      </c>
      <c r="G21" s="10">
        <v>1.9251685882097021E-2</v>
      </c>
      <c r="H21" s="9">
        <v>6</v>
      </c>
      <c r="I21" s="10">
        <v>1.0186757215619695E-2</v>
      </c>
      <c r="K21" s="33" t="s">
        <v>27</v>
      </c>
      <c r="L21" s="34"/>
      <c r="M21" s="16">
        <v>430</v>
      </c>
      <c r="N21" s="16">
        <v>0</v>
      </c>
      <c r="O21" s="18">
        <v>0</v>
      </c>
      <c r="P21" s="16">
        <v>415</v>
      </c>
      <c r="Q21" s="18">
        <v>1.8734200072228199E-2</v>
      </c>
      <c r="R21" s="16">
        <v>15</v>
      </c>
      <c r="S21" s="18">
        <v>2.1739130434782608E-2</v>
      </c>
      <c r="T21" s="16">
        <v>379</v>
      </c>
      <c r="U21" s="16">
        <v>0</v>
      </c>
      <c r="V21" s="18">
        <v>0</v>
      </c>
      <c r="W21" s="16">
        <v>367</v>
      </c>
      <c r="X21" s="18">
        <v>2.0435436271507301E-2</v>
      </c>
      <c r="Y21" s="16">
        <v>12</v>
      </c>
      <c r="Z21" s="18">
        <v>2.8301886792452831E-2</v>
      </c>
      <c r="AA21" s="16">
        <v>8</v>
      </c>
      <c r="AB21" s="16">
        <v>8</v>
      </c>
      <c r="AC21" s="18">
        <v>8.5015940488841705E-3</v>
      </c>
      <c r="AD21" s="16">
        <v>0</v>
      </c>
      <c r="AE21" s="18">
        <v>0</v>
      </c>
    </row>
    <row r="22" spans="2:31" x14ac:dyDescent="0.25">
      <c r="B22" s="12" t="s">
        <v>28</v>
      </c>
      <c r="C22" s="8">
        <v>505</v>
      </c>
      <c r="D22" s="9">
        <v>0</v>
      </c>
      <c r="E22" s="10">
        <v>0</v>
      </c>
      <c r="F22" s="27">
        <v>504</v>
      </c>
      <c r="G22" s="10">
        <v>2.740917989993474E-2</v>
      </c>
      <c r="H22" s="9">
        <v>1</v>
      </c>
      <c r="I22" s="10">
        <v>1.697792869269949E-3</v>
      </c>
      <c r="K22" s="33" t="s">
        <v>28</v>
      </c>
      <c r="L22" s="34"/>
      <c r="M22" s="16">
        <v>599</v>
      </c>
      <c r="N22" s="16">
        <v>0</v>
      </c>
      <c r="O22" s="18">
        <v>0</v>
      </c>
      <c r="P22" s="16">
        <v>590</v>
      </c>
      <c r="Q22" s="18">
        <v>2.6634163958107599E-2</v>
      </c>
      <c r="R22" s="16">
        <v>9</v>
      </c>
      <c r="S22" s="18">
        <v>1.3043478260869565E-2</v>
      </c>
      <c r="T22" s="16">
        <v>518</v>
      </c>
      <c r="U22" s="16">
        <v>0</v>
      </c>
      <c r="V22" s="18">
        <v>0</v>
      </c>
      <c r="W22" s="16">
        <v>514</v>
      </c>
      <c r="X22" s="18">
        <v>2.8620747257642399E-2</v>
      </c>
      <c r="Y22" s="16">
        <v>4</v>
      </c>
      <c r="Z22" s="18">
        <v>9.433962264150943E-3</v>
      </c>
      <c r="AA22" s="16">
        <v>15</v>
      </c>
      <c r="AB22" s="16">
        <v>14</v>
      </c>
      <c r="AC22" s="18">
        <v>1.4877789585547301E-2</v>
      </c>
      <c r="AD22" s="16">
        <v>1</v>
      </c>
      <c r="AE22" s="18">
        <v>4.7619047619047616E-2</v>
      </c>
    </row>
    <row r="23" spans="2:31" x14ac:dyDescent="0.25">
      <c r="B23" s="12" t="s">
        <v>29</v>
      </c>
      <c r="C23" s="8">
        <v>378</v>
      </c>
      <c r="D23" s="9">
        <v>1</v>
      </c>
      <c r="E23" s="10">
        <v>3.2258064516129031E-2</v>
      </c>
      <c r="F23" s="27">
        <v>371</v>
      </c>
      <c r="G23" s="10">
        <v>2.0176201870785296E-2</v>
      </c>
      <c r="H23" s="9">
        <v>6</v>
      </c>
      <c r="I23" s="10">
        <v>1.0186757215619695E-2</v>
      </c>
      <c r="K23" s="33" t="s">
        <v>29</v>
      </c>
      <c r="L23" s="34"/>
      <c r="M23" s="16">
        <v>412</v>
      </c>
      <c r="N23" s="16">
        <v>0</v>
      </c>
      <c r="O23" s="18">
        <v>0</v>
      </c>
      <c r="P23" s="16">
        <v>400</v>
      </c>
      <c r="Q23" s="18">
        <v>1.8057060310581401E-2</v>
      </c>
      <c r="R23" s="16">
        <v>12</v>
      </c>
      <c r="S23" s="18">
        <v>1.7391304347826087E-2</v>
      </c>
      <c r="T23" s="16">
        <v>323</v>
      </c>
      <c r="U23" s="16">
        <v>0</v>
      </c>
      <c r="V23" s="18">
        <v>0</v>
      </c>
      <c r="W23" s="16">
        <v>314</v>
      </c>
      <c r="X23" s="18">
        <v>1.74842697254858E-2</v>
      </c>
      <c r="Y23" s="16">
        <v>9</v>
      </c>
      <c r="Z23" s="18">
        <v>2.1226415094339621E-2</v>
      </c>
      <c r="AA23" s="16">
        <v>53</v>
      </c>
      <c r="AB23" s="16">
        <v>52</v>
      </c>
      <c r="AC23" s="18">
        <v>5.52603613177471E-2</v>
      </c>
      <c r="AD23" s="16">
        <v>1</v>
      </c>
      <c r="AE23" s="18">
        <v>4.7619047619047616E-2</v>
      </c>
    </row>
    <row r="24" spans="2:31" x14ac:dyDescent="0.25">
      <c r="B24" s="12" t="s">
        <v>30</v>
      </c>
      <c r="C24" s="8">
        <v>1568</v>
      </c>
      <c r="D24" s="9">
        <v>0</v>
      </c>
      <c r="E24" s="10">
        <v>0</v>
      </c>
      <c r="F24" s="27">
        <v>1564</v>
      </c>
      <c r="G24" s="10">
        <v>8.5055470959321297E-2</v>
      </c>
      <c r="H24" s="9">
        <v>4</v>
      </c>
      <c r="I24" s="10">
        <v>6.7911714770797962E-3</v>
      </c>
      <c r="K24" s="33" t="s">
        <v>30</v>
      </c>
      <c r="L24" s="34"/>
      <c r="M24" s="16">
        <v>1801</v>
      </c>
      <c r="N24" s="16">
        <v>0</v>
      </c>
      <c r="O24" s="18">
        <v>0</v>
      </c>
      <c r="P24" s="16">
        <v>1786</v>
      </c>
      <c r="Q24" s="18">
        <v>8.0624774286746095E-2</v>
      </c>
      <c r="R24" s="16">
        <v>15</v>
      </c>
      <c r="S24" s="18">
        <v>2.1739130434782608E-2</v>
      </c>
      <c r="T24" s="16">
        <v>1576</v>
      </c>
      <c r="U24" s="16">
        <v>0</v>
      </c>
      <c r="V24" s="18">
        <v>0</v>
      </c>
      <c r="W24" s="16">
        <v>1567</v>
      </c>
      <c r="X24" s="18">
        <v>8.7254301464446807E-2</v>
      </c>
      <c r="Y24" s="16">
        <v>9</v>
      </c>
      <c r="Z24" s="18">
        <v>2.1226415094339621E-2</v>
      </c>
      <c r="AA24" s="16">
        <v>91</v>
      </c>
      <c r="AB24" s="16">
        <v>90</v>
      </c>
      <c r="AC24" s="18">
        <v>9.5642933049946893E-2</v>
      </c>
      <c r="AD24" s="16">
        <v>1</v>
      </c>
      <c r="AE24" s="18">
        <v>4.7619047619047616E-2</v>
      </c>
    </row>
    <row r="25" spans="2:31" x14ac:dyDescent="0.25">
      <c r="B25" s="12" t="s">
        <v>31</v>
      </c>
      <c r="C25" s="8">
        <v>160</v>
      </c>
      <c r="D25" s="9">
        <v>0</v>
      </c>
      <c r="E25" s="10">
        <v>0</v>
      </c>
      <c r="F25" s="27">
        <v>159</v>
      </c>
      <c r="G25" s="10">
        <v>8.6469436589079827E-3</v>
      </c>
      <c r="H25" s="9">
        <v>1</v>
      </c>
      <c r="I25" s="10">
        <v>1.697792869269949E-3</v>
      </c>
      <c r="K25" s="33" t="s">
        <v>31</v>
      </c>
      <c r="L25" s="34"/>
      <c r="M25" s="16">
        <v>224</v>
      </c>
      <c r="N25" s="16">
        <v>0</v>
      </c>
      <c r="O25" s="18">
        <v>0</v>
      </c>
      <c r="P25" s="16">
        <v>221</v>
      </c>
      <c r="Q25" s="18">
        <v>9.9765258215962407E-3</v>
      </c>
      <c r="R25" s="16">
        <v>3</v>
      </c>
      <c r="S25" s="18">
        <v>4.3478260869565218E-3</v>
      </c>
      <c r="T25" s="16">
        <v>195</v>
      </c>
      <c r="U25" s="16">
        <v>0</v>
      </c>
      <c r="V25" s="18">
        <v>0</v>
      </c>
      <c r="W25" s="16">
        <v>192</v>
      </c>
      <c r="X25" s="18">
        <v>1.06910184308703E-2</v>
      </c>
      <c r="Y25" s="16">
        <v>3</v>
      </c>
      <c r="Z25" s="18">
        <v>7.0754716981132077E-3</v>
      </c>
      <c r="AA25" s="16">
        <v>11</v>
      </c>
      <c r="AB25" s="16">
        <v>11</v>
      </c>
      <c r="AC25" s="18">
        <v>1.16896918172157E-2</v>
      </c>
      <c r="AD25" s="16">
        <v>0</v>
      </c>
      <c r="AE25" s="18">
        <v>0</v>
      </c>
    </row>
    <row r="26" spans="2:31" x14ac:dyDescent="0.25">
      <c r="B26" s="12" t="s">
        <v>32</v>
      </c>
      <c r="C26" s="8">
        <v>1527</v>
      </c>
      <c r="D26" s="9">
        <v>0</v>
      </c>
      <c r="E26" s="10">
        <v>0</v>
      </c>
      <c r="F26" s="27">
        <v>1527</v>
      </c>
      <c r="G26" s="10">
        <v>8.3043289101587994E-2</v>
      </c>
      <c r="H26" s="9">
        <v>0</v>
      </c>
      <c r="I26" s="10">
        <v>0</v>
      </c>
      <c r="K26" s="33" t="s">
        <v>32</v>
      </c>
      <c r="L26" s="34"/>
      <c r="M26" s="16">
        <v>2040</v>
      </c>
      <c r="N26" s="16">
        <v>0</v>
      </c>
      <c r="O26" s="18">
        <v>0</v>
      </c>
      <c r="P26" s="16">
        <v>2035</v>
      </c>
      <c r="Q26" s="18">
        <v>9.18652943300831E-2</v>
      </c>
      <c r="R26" s="16">
        <v>5</v>
      </c>
      <c r="S26" s="18">
        <v>7.246376811594203E-3</v>
      </c>
      <c r="T26" s="16">
        <v>1723</v>
      </c>
      <c r="U26" s="16">
        <v>0</v>
      </c>
      <c r="V26" s="18">
        <v>0</v>
      </c>
      <c r="W26" s="16">
        <v>1722</v>
      </c>
      <c r="X26" s="18">
        <v>9.5885071551868206E-2</v>
      </c>
      <c r="Y26" s="16">
        <v>1</v>
      </c>
      <c r="Z26" s="18">
        <v>2.3584905660377358E-3</v>
      </c>
      <c r="AA26" s="16">
        <v>32</v>
      </c>
      <c r="AB26" s="16">
        <v>31</v>
      </c>
      <c r="AC26" s="18">
        <v>3.2943676939426098E-2</v>
      </c>
      <c r="AD26" s="16">
        <v>1</v>
      </c>
      <c r="AE26" s="18">
        <v>4.7619047619047616E-2</v>
      </c>
    </row>
    <row r="27" spans="2:31" x14ac:dyDescent="0.25">
      <c r="B27" s="12" t="s">
        <v>33</v>
      </c>
      <c r="C27" s="8">
        <v>625</v>
      </c>
      <c r="D27" s="9">
        <v>1</v>
      </c>
      <c r="E27" s="10">
        <v>3.2258064516129031E-2</v>
      </c>
      <c r="F27" s="27">
        <v>568</v>
      </c>
      <c r="G27" s="10">
        <v>3.0889710680878833E-2</v>
      </c>
      <c r="H27" s="9">
        <v>56</v>
      </c>
      <c r="I27" s="10">
        <v>9.5076400679117143E-2</v>
      </c>
      <c r="K27" s="33" t="s">
        <v>33</v>
      </c>
      <c r="L27" s="34"/>
      <c r="M27" s="16">
        <v>734</v>
      </c>
      <c r="N27" s="16">
        <v>2</v>
      </c>
      <c r="O27" s="18">
        <v>6.4516129032258104E-2</v>
      </c>
      <c r="P27" s="16">
        <v>670</v>
      </c>
      <c r="Q27" s="18">
        <v>3.0245576020223899E-2</v>
      </c>
      <c r="R27" s="16">
        <v>62</v>
      </c>
      <c r="S27" s="18">
        <v>8.9855072463768115E-2</v>
      </c>
      <c r="T27" s="16">
        <v>541</v>
      </c>
      <c r="U27" s="16">
        <v>2</v>
      </c>
      <c r="V27" s="18">
        <v>6.6666666666666693E-2</v>
      </c>
      <c r="W27" s="16">
        <v>504</v>
      </c>
      <c r="X27" s="18">
        <v>2.8063923381034601E-2</v>
      </c>
      <c r="Y27" s="16">
        <v>35</v>
      </c>
      <c r="Z27" s="18">
        <v>8.254716981132075E-2</v>
      </c>
      <c r="AA27" s="16">
        <v>30</v>
      </c>
      <c r="AB27" s="16">
        <v>27</v>
      </c>
      <c r="AC27" s="18">
        <v>2.86928799149841E-2</v>
      </c>
      <c r="AD27" s="16">
        <v>3</v>
      </c>
      <c r="AE27" s="18">
        <v>0.14285714285714285</v>
      </c>
    </row>
    <row r="28" spans="2:31" x14ac:dyDescent="0.25">
      <c r="B28" s="12" t="s">
        <v>34</v>
      </c>
      <c r="C28" s="8">
        <v>25</v>
      </c>
      <c r="D28" s="9">
        <v>0</v>
      </c>
      <c r="E28" s="10">
        <v>0</v>
      </c>
      <c r="F28" s="27">
        <v>25</v>
      </c>
      <c r="G28" s="10">
        <v>1.3595823363062867E-3</v>
      </c>
      <c r="H28" s="9">
        <v>0</v>
      </c>
      <c r="I28" s="10">
        <v>0</v>
      </c>
      <c r="K28" s="33" t="s">
        <v>34</v>
      </c>
      <c r="L28" s="34"/>
      <c r="M28" s="16">
        <v>29</v>
      </c>
      <c r="N28" s="16">
        <v>0</v>
      </c>
      <c r="O28" s="18">
        <v>0</v>
      </c>
      <c r="P28" s="16">
        <v>29</v>
      </c>
      <c r="Q28" s="18">
        <v>1.3091368725171499E-3</v>
      </c>
      <c r="R28" s="16">
        <v>0</v>
      </c>
      <c r="S28" s="18">
        <v>0</v>
      </c>
      <c r="T28" s="16">
        <v>23</v>
      </c>
      <c r="U28" s="16">
        <v>0</v>
      </c>
      <c r="V28" s="18">
        <v>0</v>
      </c>
      <c r="W28" s="16">
        <v>23</v>
      </c>
      <c r="X28" s="18">
        <v>1.28069491619801E-3</v>
      </c>
      <c r="Y28" s="16">
        <v>0</v>
      </c>
      <c r="Z28" s="18">
        <v>0</v>
      </c>
      <c r="AA28" s="16">
        <v>1</v>
      </c>
      <c r="AB28" s="16">
        <v>1</v>
      </c>
      <c r="AC28" s="18">
        <v>1.06269925611052E-3</v>
      </c>
      <c r="AD28" s="16">
        <v>0</v>
      </c>
      <c r="AE28" s="18">
        <v>0</v>
      </c>
    </row>
    <row r="29" spans="2:31" x14ac:dyDescent="0.25">
      <c r="B29" s="12" t="s">
        <v>35</v>
      </c>
      <c r="C29" s="8">
        <v>65</v>
      </c>
      <c r="D29" s="9">
        <v>0</v>
      </c>
      <c r="E29" s="10">
        <v>0</v>
      </c>
      <c r="F29" s="27">
        <v>65</v>
      </c>
      <c r="G29" s="10">
        <v>3.5349140743963455E-3</v>
      </c>
      <c r="H29" s="9">
        <v>0</v>
      </c>
      <c r="I29" s="10">
        <v>0</v>
      </c>
      <c r="K29" s="33" t="s">
        <v>35</v>
      </c>
      <c r="L29" s="34"/>
      <c r="M29" s="16">
        <v>72</v>
      </c>
      <c r="N29" s="16">
        <v>0</v>
      </c>
      <c r="O29" s="18">
        <v>0</v>
      </c>
      <c r="P29" s="16">
        <v>71</v>
      </c>
      <c r="Q29" s="18">
        <v>3.2051282051282098E-3</v>
      </c>
      <c r="R29" s="16">
        <v>1</v>
      </c>
      <c r="S29" s="18">
        <v>1.4492753623188406E-3</v>
      </c>
      <c r="T29" s="16">
        <v>63</v>
      </c>
      <c r="U29" s="16">
        <v>0</v>
      </c>
      <c r="V29" s="18">
        <v>0</v>
      </c>
      <c r="W29" s="16">
        <v>63</v>
      </c>
      <c r="X29" s="18">
        <v>3.5079904226293199E-3</v>
      </c>
      <c r="Y29" s="16">
        <v>0</v>
      </c>
      <c r="Z29" s="18">
        <v>0</v>
      </c>
      <c r="AA29" s="16">
        <v>0</v>
      </c>
      <c r="AB29" s="16">
        <v>0</v>
      </c>
      <c r="AC29" s="18">
        <v>0</v>
      </c>
      <c r="AD29" s="16">
        <v>0</v>
      </c>
      <c r="AE29" s="18">
        <v>0</v>
      </c>
    </row>
    <row r="30" spans="2:31" x14ac:dyDescent="0.25">
      <c r="B30" s="12" t="s">
        <v>36</v>
      </c>
      <c r="C30" s="8">
        <v>535</v>
      </c>
      <c r="D30" s="9">
        <v>0</v>
      </c>
      <c r="E30" s="10">
        <v>0</v>
      </c>
      <c r="F30" s="27">
        <v>456</v>
      </c>
      <c r="G30" s="10">
        <v>2.4798781814226671E-2</v>
      </c>
      <c r="H30" s="9">
        <v>79</v>
      </c>
      <c r="I30" s="10">
        <v>0.13412563667232597</v>
      </c>
      <c r="K30" s="33" t="s">
        <v>36</v>
      </c>
      <c r="L30" s="34"/>
      <c r="M30" s="16">
        <v>594</v>
      </c>
      <c r="N30" s="16">
        <v>0</v>
      </c>
      <c r="O30" s="18">
        <v>0</v>
      </c>
      <c r="P30" s="16">
        <v>547</v>
      </c>
      <c r="Q30" s="18">
        <v>2.4693029974720102E-2</v>
      </c>
      <c r="R30" s="16">
        <v>47</v>
      </c>
      <c r="S30" s="18">
        <v>6.8115942028985507E-2</v>
      </c>
      <c r="T30" s="16">
        <v>476</v>
      </c>
      <c r="U30" s="16">
        <v>0</v>
      </c>
      <c r="V30" s="18">
        <v>0</v>
      </c>
      <c r="W30" s="16">
        <v>447</v>
      </c>
      <c r="X30" s="18">
        <v>2.4890027284369998E-2</v>
      </c>
      <c r="Y30" s="16">
        <v>29</v>
      </c>
      <c r="Z30" s="18">
        <v>6.8396226415094338E-2</v>
      </c>
      <c r="AA30" s="16">
        <v>36</v>
      </c>
      <c r="AB30" s="16">
        <v>36</v>
      </c>
      <c r="AC30" s="18">
        <v>3.82571732199787E-2</v>
      </c>
      <c r="AD30" s="16">
        <v>0</v>
      </c>
      <c r="AE30" s="18">
        <v>0</v>
      </c>
    </row>
    <row r="31" spans="2:31" x14ac:dyDescent="0.25">
      <c r="B31" s="12" t="s">
        <v>37</v>
      </c>
      <c r="C31" s="8">
        <v>182</v>
      </c>
      <c r="D31" s="9">
        <v>0</v>
      </c>
      <c r="E31" s="10">
        <v>0</v>
      </c>
      <c r="F31" s="27">
        <v>181</v>
      </c>
      <c r="G31" s="10">
        <v>9.843376114857515E-3</v>
      </c>
      <c r="H31" s="9">
        <v>1</v>
      </c>
      <c r="I31" s="10">
        <v>1.697792869269949E-3</v>
      </c>
      <c r="K31" s="33" t="s">
        <v>37</v>
      </c>
      <c r="L31" s="34"/>
      <c r="M31" s="16">
        <v>211</v>
      </c>
      <c r="N31" s="16">
        <v>0</v>
      </c>
      <c r="O31" s="18">
        <v>0</v>
      </c>
      <c r="P31" s="16">
        <v>210</v>
      </c>
      <c r="Q31" s="18">
        <v>9.4799566630552508E-3</v>
      </c>
      <c r="R31" s="16">
        <v>1</v>
      </c>
      <c r="S31" s="18">
        <v>1.4492753623188406E-3</v>
      </c>
      <c r="T31" s="16">
        <v>165</v>
      </c>
      <c r="U31" s="16">
        <v>0</v>
      </c>
      <c r="V31" s="18">
        <v>0</v>
      </c>
      <c r="W31" s="16">
        <v>165</v>
      </c>
      <c r="X31" s="18">
        <v>9.1875939640291802E-3</v>
      </c>
      <c r="Y31" s="16">
        <v>0</v>
      </c>
      <c r="Z31" s="18">
        <v>0</v>
      </c>
      <c r="AA31" s="16">
        <v>29</v>
      </c>
      <c r="AB31" s="16">
        <v>29</v>
      </c>
      <c r="AC31" s="18">
        <v>3.0818278427205099E-2</v>
      </c>
      <c r="AD31" s="16">
        <v>0</v>
      </c>
      <c r="AE31" s="18">
        <v>0</v>
      </c>
    </row>
    <row r="32" spans="2:31" x14ac:dyDescent="0.25">
      <c r="B32" s="12" t="s">
        <v>38</v>
      </c>
      <c r="C32" s="8">
        <v>970</v>
      </c>
      <c r="D32" s="9">
        <v>2</v>
      </c>
      <c r="E32" s="10">
        <v>6.4516129032258063E-2</v>
      </c>
      <c r="F32" s="27">
        <v>966</v>
      </c>
      <c r="G32" s="10">
        <v>5.2534261474874916E-2</v>
      </c>
      <c r="H32" s="9">
        <v>2</v>
      </c>
      <c r="I32" s="10">
        <v>3.3955857385398981E-3</v>
      </c>
      <c r="K32" s="33" t="s">
        <v>38</v>
      </c>
      <c r="L32" s="34"/>
      <c r="M32" s="16">
        <v>1242</v>
      </c>
      <c r="N32" s="16">
        <v>2</v>
      </c>
      <c r="O32" s="18">
        <v>6.4516129032258104E-2</v>
      </c>
      <c r="P32" s="16">
        <v>1237</v>
      </c>
      <c r="Q32" s="18">
        <v>5.5841459010473098E-2</v>
      </c>
      <c r="R32" s="16">
        <v>3</v>
      </c>
      <c r="S32" s="18">
        <v>4.3478260869565218E-3</v>
      </c>
      <c r="T32" s="16">
        <v>1094</v>
      </c>
      <c r="U32" s="16">
        <v>2</v>
      </c>
      <c r="V32" s="18">
        <v>6.6666666666666693E-2</v>
      </c>
      <c r="W32" s="16">
        <v>1091</v>
      </c>
      <c r="X32" s="18">
        <v>6.07494849379141E-2</v>
      </c>
      <c r="Y32" s="16">
        <v>1</v>
      </c>
      <c r="Z32" s="18">
        <v>2.3584905660377358E-3</v>
      </c>
      <c r="AA32" s="16">
        <v>22</v>
      </c>
      <c r="AB32" s="16">
        <v>22</v>
      </c>
      <c r="AC32" s="18">
        <v>2.33793836344315E-2</v>
      </c>
      <c r="AD32" s="16">
        <v>0</v>
      </c>
      <c r="AE32" s="18">
        <v>0</v>
      </c>
    </row>
    <row r="33" spans="2:31" x14ac:dyDescent="0.25">
      <c r="B33" s="12" t="s">
        <v>39</v>
      </c>
      <c r="C33" s="8">
        <v>1327</v>
      </c>
      <c r="D33" s="9">
        <v>0</v>
      </c>
      <c r="E33" s="10">
        <v>0</v>
      </c>
      <c r="F33" s="27">
        <v>1314</v>
      </c>
      <c r="G33" s="10">
        <v>7.1459647596258433E-2</v>
      </c>
      <c r="H33" s="9">
        <v>13</v>
      </c>
      <c r="I33" s="10">
        <v>2.2071307300509338E-2</v>
      </c>
      <c r="K33" s="33" t="s">
        <v>39</v>
      </c>
      <c r="L33" s="34"/>
      <c r="M33" s="16">
        <v>1506</v>
      </c>
      <c r="N33" s="16">
        <v>0</v>
      </c>
      <c r="O33" s="18">
        <v>0</v>
      </c>
      <c r="P33" s="16">
        <v>1471</v>
      </c>
      <c r="Q33" s="18">
        <v>6.6404839292163204E-2</v>
      </c>
      <c r="R33" s="16">
        <v>35</v>
      </c>
      <c r="S33" s="18">
        <v>5.0724637681159424E-2</v>
      </c>
      <c r="T33" s="16">
        <v>1173</v>
      </c>
      <c r="U33" s="16">
        <v>0</v>
      </c>
      <c r="V33" s="18">
        <v>0</v>
      </c>
      <c r="W33" s="16">
        <v>1153</v>
      </c>
      <c r="X33" s="18">
        <v>6.4201792972882699E-2</v>
      </c>
      <c r="Y33" s="16">
        <v>20</v>
      </c>
      <c r="Z33" s="18">
        <v>4.716981132075472E-2</v>
      </c>
      <c r="AA33" s="16">
        <v>75</v>
      </c>
      <c r="AB33" s="16">
        <v>74</v>
      </c>
      <c r="AC33" s="18">
        <v>7.86397449521785E-2</v>
      </c>
      <c r="AD33" s="16">
        <v>1</v>
      </c>
      <c r="AE33" s="18">
        <v>4.7619047619047616E-2</v>
      </c>
    </row>
    <row r="34" spans="2:31" x14ac:dyDescent="0.25">
      <c r="B34" s="12" t="s">
        <v>40</v>
      </c>
      <c r="C34" s="8">
        <v>95</v>
      </c>
      <c r="D34" s="9">
        <v>0</v>
      </c>
      <c r="E34" s="10">
        <v>0</v>
      </c>
      <c r="F34" s="27">
        <v>94</v>
      </c>
      <c r="G34" s="10">
        <v>5.1120295845116384E-3</v>
      </c>
      <c r="H34" s="9">
        <v>1</v>
      </c>
      <c r="I34" s="10">
        <v>1.697792869269949E-3</v>
      </c>
      <c r="K34" s="33" t="s">
        <v>40</v>
      </c>
      <c r="L34" s="34"/>
      <c r="M34" s="16">
        <v>114</v>
      </c>
      <c r="N34" s="16">
        <v>0</v>
      </c>
      <c r="O34" s="18">
        <v>0</v>
      </c>
      <c r="P34" s="16">
        <v>112</v>
      </c>
      <c r="Q34" s="18">
        <v>5.0559768869628003E-3</v>
      </c>
      <c r="R34" s="16">
        <v>2</v>
      </c>
      <c r="S34" s="18">
        <v>2.8985507246376812E-3</v>
      </c>
      <c r="T34" s="16">
        <v>88</v>
      </c>
      <c r="U34" s="16">
        <v>0</v>
      </c>
      <c r="V34" s="18">
        <v>0</v>
      </c>
      <c r="W34" s="16">
        <v>87</v>
      </c>
      <c r="X34" s="18">
        <v>4.8443677264881097E-3</v>
      </c>
      <c r="Y34" s="16">
        <v>1</v>
      </c>
      <c r="Z34" s="18">
        <v>2.3584905660377358E-3</v>
      </c>
      <c r="AA34" s="16">
        <v>13</v>
      </c>
      <c r="AB34" s="16">
        <v>13</v>
      </c>
      <c r="AC34" s="18">
        <v>1.3815090329436799E-2</v>
      </c>
      <c r="AD34" s="16">
        <v>0</v>
      </c>
      <c r="AE34" s="18">
        <v>0</v>
      </c>
    </row>
    <row r="35" spans="2:31" x14ac:dyDescent="0.25">
      <c r="B35" s="12" t="s">
        <v>41</v>
      </c>
      <c r="C35" s="8">
        <v>579</v>
      </c>
      <c r="D35" s="9">
        <v>0</v>
      </c>
      <c r="E35" s="10">
        <v>0</v>
      </c>
      <c r="F35" s="27">
        <v>568</v>
      </c>
      <c r="G35" s="10">
        <v>3.0889710680878833E-2</v>
      </c>
      <c r="H35" s="9">
        <v>11</v>
      </c>
      <c r="I35" s="10">
        <v>1.8675721561969439E-2</v>
      </c>
      <c r="K35" s="33" t="s">
        <v>41</v>
      </c>
      <c r="L35" s="34"/>
      <c r="M35" s="16">
        <v>639</v>
      </c>
      <c r="N35" s="16">
        <v>0</v>
      </c>
      <c r="O35" s="18">
        <v>0</v>
      </c>
      <c r="P35" s="16">
        <v>628</v>
      </c>
      <c r="Q35" s="18">
        <v>2.8349584687612901E-2</v>
      </c>
      <c r="R35" s="16">
        <v>11</v>
      </c>
      <c r="S35" s="18">
        <v>1.5942028985507246E-2</v>
      </c>
      <c r="T35" s="16">
        <v>567</v>
      </c>
      <c r="U35" s="16">
        <v>0</v>
      </c>
      <c r="V35" s="18">
        <v>0</v>
      </c>
      <c r="W35" s="16">
        <v>561</v>
      </c>
      <c r="X35" s="18">
        <v>3.12378194776992E-2</v>
      </c>
      <c r="Y35" s="16">
        <v>6</v>
      </c>
      <c r="Z35" s="18">
        <v>1.4150943396226415E-2</v>
      </c>
      <c r="AA35" s="16">
        <v>23</v>
      </c>
      <c r="AB35" s="16">
        <v>23</v>
      </c>
      <c r="AC35" s="18">
        <v>2.4442082890542002E-2</v>
      </c>
      <c r="AD35" s="16">
        <v>0</v>
      </c>
      <c r="AE35" s="18">
        <v>0</v>
      </c>
    </row>
    <row r="36" spans="2:31" x14ac:dyDescent="0.25">
      <c r="B36" s="12" t="s">
        <v>42</v>
      </c>
      <c r="C36" s="8">
        <v>199</v>
      </c>
      <c r="D36" s="9">
        <v>0</v>
      </c>
      <c r="E36" s="10">
        <v>0</v>
      </c>
      <c r="F36" s="27">
        <v>195</v>
      </c>
      <c r="G36" s="10">
        <v>1.0604742223189037E-2</v>
      </c>
      <c r="H36" s="9">
        <v>4</v>
      </c>
      <c r="I36" s="10">
        <v>6.7911714770797962E-3</v>
      </c>
      <c r="K36" s="33" t="s">
        <v>42</v>
      </c>
      <c r="L36" s="34"/>
      <c r="M36" s="16">
        <v>241</v>
      </c>
      <c r="N36" s="16">
        <v>0</v>
      </c>
      <c r="O36" s="18">
        <v>0</v>
      </c>
      <c r="P36" s="16">
        <v>229</v>
      </c>
      <c r="Q36" s="18">
        <v>1.03376670278079E-2</v>
      </c>
      <c r="R36" s="16">
        <v>12</v>
      </c>
      <c r="S36" s="18">
        <v>1.7391304347826087E-2</v>
      </c>
      <c r="T36" s="16">
        <v>194</v>
      </c>
      <c r="U36" s="16">
        <v>0</v>
      </c>
      <c r="V36" s="18">
        <v>0</v>
      </c>
      <c r="W36" s="16">
        <v>187</v>
      </c>
      <c r="X36" s="18">
        <v>1.04126064925664E-2</v>
      </c>
      <c r="Y36" s="16">
        <v>7</v>
      </c>
      <c r="Z36" s="18">
        <v>1.6509433962264151E-2</v>
      </c>
      <c r="AA36" s="16">
        <v>27</v>
      </c>
      <c r="AB36" s="16">
        <v>26</v>
      </c>
      <c r="AC36" s="18">
        <v>2.7630180658873502E-2</v>
      </c>
      <c r="AD36" s="16">
        <v>1</v>
      </c>
      <c r="AE36" s="18">
        <v>4.7619047619047616E-2</v>
      </c>
    </row>
    <row r="37" spans="2:31" x14ac:dyDescent="0.25">
      <c r="B37" s="12" t="s">
        <v>43</v>
      </c>
      <c r="C37" s="8">
        <v>181</v>
      </c>
      <c r="D37" s="9">
        <v>0</v>
      </c>
      <c r="E37" s="10">
        <v>0</v>
      </c>
      <c r="F37" s="27">
        <v>131</v>
      </c>
      <c r="G37" s="10">
        <v>7.1242114422449421E-3</v>
      </c>
      <c r="H37" s="9">
        <v>50</v>
      </c>
      <c r="I37" s="10">
        <v>8.4889643463497449E-2</v>
      </c>
      <c r="K37" s="33" t="s">
        <v>43</v>
      </c>
      <c r="L37" s="34"/>
      <c r="M37" s="16">
        <v>182</v>
      </c>
      <c r="N37" s="16">
        <v>0</v>
      </c>
      <c r="O37" s="18">
        <v>0</v>
      </c>
      <c r="P37" s="16">
        <v>150</v>
      </c>
      <c r="Q37" s="18">
        <v>6.77139761646804E-3</v>
      </c>
      <c r="R37" s="16">
        <v>32</v>
      </c>
      <c r="S37" s="18">
        <v>4.6376811594202899E-2</v>
      </c>
      <c r="T37" s="16">
        <v>156</v>
      </c>
      <c r="U37" s="16">
        <v>0</v>
      </c>
      <c r="V37" s="18">
        <v>0</v>
      </c>
      <c r="W37" s="16">
        <v>133</v>
      </c>
      <c r="X37" s="18">
        <v>7.4057575588841202E-3</v>
      </c>
      <c r="Y37" s="16">
        <v>23</v>
      </c>
      <c r="Z37" s="18">
        <v>5.4245283018867926E-2</v>
      </c>
      <c r="AA37" s="16">
        <v>6</v>
      </c>
      <c r="AB37" s="16">
        <v>4</v>
      </c>
      <c r="AC37" s="18">
        <v>4.25079702444208E-3</v>
      </c>
      <c r="AD37" s="16">
        <v>2</v>
      </c>
      <c r="AE37" s="18">
        <v>9.5238095238095233E-2</v>
      </c>
    </row>
    <row r="38" spans="2:31" x14ac:dyDescent="0.25">
      <c r="B38" s="12" t="s">
        <v>44</v>
      </c>
      <c r="C38" s="8">
        <v>334</v>
      </c>
      <c r="D38" s="9">
        <v>1</v>
      </c>
      <c r="E38" s="10">
        <v>3.2258064516129031E-2</v>
      </c>
      <c r="F38" s="27">
        <v>313</v>
      </c>
      <c r="G38" s="10">
        <v>1.7021970850554711E-2</v>
      </c>
      <c r="H38" s="9">
        <v>20</v>
      </c>
      <c r="I38" s="10">
        <v>3.3955857385398983E-2</v>
      </c>
      <c r="K38" s="33" t="s">
        <v>44</v>
      </c>
      <c r="L38" s="34"/>
      <c r="M38" s="16">
        <v>388</v>
      </c>
      <c r="N38" s="16">
        <v>2</v>
      </c>
      <c r="O38" s="18">
        <v>6.4516129032258104E-2</v>
      </c>
      <c r="P38" s="16">
        <v>366</v>
      </c>
      <c r="Q38" s="18">
        <v>1.6522210184181998E-2</v>
      </c>
      <c r="R38" s="16">
        <v>20</v>
      </c>
      <c r="S38" s="18">
        <v>2.8985507246376812E-2</v>
      </c>
      <c r="T38" s="16">
        <v>328</v>
      </c>
      <c r="U38" s="16">
        <v>2</v>
      </c>
      <c r="V38" s="18">
        <v>6.6666666666666693E-2</v>
      </c>
      <c r="W38" s="16">
        <v>312</v>
      </c>
      <c r="X38" s="18">
        <v>1.7372904950164299E-2</v>
      </c>
      <c r="Y38" s="16">
        <v>14</v>
      </c>
      <c r="Z38" s="18">
        <v>3.3018867924528301E-2</v>
      </c>
      <c r="AA38" s="16">
        <v>4</v>
      </c>
      <c r="AB38" s="16">
        <v>4</v>
      </c>
      <c r="AC38" s="18">
        <v>4.25079702444208E-3</v>
      </c>
      <c r="AD38" s="16">
        <v>0</v>
      </c>
      <c r="AE38" s="18">
        <v>0</v>
      </c>
    </row>
    <row r="39" spans="2:31" x14ac:dyDescent="0.25">
      <c r="B39" s="12" t="s">
        <v>45</v>
      </c>
      <c r="C39" s="8">
        <v>992</v>
      </c>
      <c r="D39" s="9">
        <v>2</v>
      </c>
      <c r="E39" s="10">
        <v>6.4516129032258063E-2</v>
      </c>
      <c r="F39" s="27">
        <v>980</v>
      </c>
      <c r="G39" s="10">
        <v>5.329562758320644E-2</v>
      </c>
      <c r="H39" s="9">
        <v>10</v>
      </c>
      <c r="I39" s="10">
        <v>1.6977928692699491E-2</v>
      </c>
      <c r="K39" s="33" t="s">
        <v>45</v>
      </c>
      <c r="L39" s="34"/>
      <c r="M39" s="16">
        <v>1113</v>
      </c>
      <c r="N39" s="16">
        <v>2</v>
      </c>
      <c r="O39" s="18">
        <v>6.4516129032258104E-2</v>
      </c>
      <c r="P39" s="16">
        <v>1095</v>
      </c>
      <c r="Q39" s="18">
        <v>4.9431202600216703E-2</v>
      </c>
      <c r="R39" s="16">
        <v>16</v>
      </c>
      <c r="S39" s="18">
        <v>2.318840579710145E-2</v>
      </c>
      <c r="T39" s="16">
        <v>939</v>
      </c>
      <c r="U39" s="16">
        <v>2</v>
      </c>
      <c r="V39" s="18">
        <v>6.6666666666666693E-2</v>
      </c>
      <c r="W39" s="16">
        <v>926</v>
      </c>
      <c r="X39" s="18">
        <v>5.1561890973885E-2</v>
      </c>
      <c r="Y39" s="16">
        <v>11</v>
      </c>
      <c r="Z39" s="18">
        <v>2.5943396226415096E-2</v>
      </c>
      <c r="AA39" s="16">
        <v>65</v>
      </c>
      <c r="AB39" s="16">
        <v>63</v>
      </c>
      <c r="AC39" s="18">
        <v>6.69500531349628E-2</v>
      </c>
      <c r="AD39" s="16">
        <v>2</v>
      </c>
      <c r="AE39" s="18">
        <v>9.5238095238095233E-2</v>
      </c>
    </row>
    <row r="40" spans="2:31" x14ac:dyDescent="0.25">
      <c r="B40" s="12" t="s">
        <v>46</v>
      </c>
      <c r="C40" s="8">
        <v>474</v>
      </c>
      <c r="D40" s="9">
        <v>3</v>
      </c>
      <c r="E40" s="10">
        <v>9.6774193548387094E-2</v>
      </c>
      <c r="F40" s="27">
        <v>471</v>
      </c>
      <c r="G40" s="10">
        <v>2.5614531216010442E-2</v>
      </c>
      <c r="H40" s="9">
        <v>0</v>
      </c>
      <c r="I40" s="10">
        <v>0</v>
      </c>
      <c r="K40" s="33" t="s">
        <v>46</v>
      </c>
      <c r="L40" s="34"/>
      <c r="M40" s="16">
        <v>555</v>
      </c>
      <c r="N40" s="16">
        <v>2</v>
      </c>
      <c r="O40" s="18">
        <v>6.4516129032258104E-2</v>
      </c>
      <c r="P40" s="16">
        <v>552</v>
      </c>
      <c r="Q40" s="18">
        <v>2.4918743228602401E-2</v>
      </c>
      <c r="R40" s="16">
        <v>1</v>
      </c>
      <c r="S40" s="18">
        <v>1.4492753623188406E-3</v>
      </c>
      <c r="T40" s="16">
        <v>498</v>
      </c>
      <c r="U40" s="16">
        <v>2</v>
      </c>
      <c r="V40" s="18">
        <v>6.6666666666666693E-2</v>
      </c>
      <c r="W40" s="16">
        <v>495</v>
      </c>
      <c r="X40" s="18">
        <v>2.7562781892087499E-2</v>
      </c>
      <c r="Y40" s="16">
        <v>1</v>
      </c>
      <c r="Z40" s="18">
        <v>2.3584905660377358E-3</v>
      </c>
      <c r="AA40" s="16">
        <v>7</v>
      </c>
      <c r="AB40" s="16">
        <v>7</v>
      </c>
      <c r="AC40" s="18">
        <v>7.4388947927736503E-3</v>
      </c>
      <c r="AD40" s="16">
        <v>0</v>
      </c>
      <c r="AE40" s="18">
        <v>0</v>
      </c>
    </row>
    <row r="41" spans="2:31" x14ac:dyDescent="0.25">
      <c r="B41" s="12" t="s">
        <v>47</v>
      </c>
      <c r="C41" s="8">
        <v>677</v>
      </c>
      <c r="D41" s="9">
        <v>1</v>
      </c>
      <c r="E41" s="10">
        <v>3.2258064516129031E-2</v>
      </c>
      <c r="F41" s="27">
        <v>660</v>
      </c>
      <c r="G41" s="10">
        <v>3.589297367848597E-2</v>
      </c>
      <c r="H41" s="9">
        <v>16</v>
      </c>
      <c r="I41" s="10">
        <v>2.7164685908319185E-2</v>
      </c>
      <c r="K41" s="33" t="s">
        <v>47</v>
      </c>
      <c r="L41" s="34"/>
      <c r="M41" s="16">
        <v>676</v>
      </c>
      <c r="N41" s="16">
        <v>1</v>
      </c>
      <c r="O41" s="18">
        <v>3.2258064516128997E-2</v>
      </c>
      <c r="P41" s="16">
        <v>655</v>
      </c>
      <c r="Q41" s="18">
        <v>2.9568436258577101E-2</v>
      </c>
      <c r="R41" s="16">
        <v>20</v>
      </c>
      <c r="S41" s="18">
        <v>2.8985507246376812E-2</v>
      </c>
      <c r="T41" s="16">
        <v>471</v>
      </c>
      <c r="U41" s="16">
        <v>1</v>
      </c>
      <c r="V41" s="18">
        <v>3.3333333333333298E-2</v>
      </c>
      <c r="W41" s="16">
        <v>460</v>
      </c>
      <c r="X41" s="18">
        <v>2.5613898323960101E-2</v>
      </c>
      <c r="Y41" s="16">
        <v>10</v>
      </c>
      <c r="Z41" s="18">
        <v>2.358490566037736E-2</v>
      </c>
      <c r="AA41" s="16">
        <v>70</v>
      </c>
      <c r="AB41" s="16">
        <v>69</v>
      </c>
      <c r="AC41" s="18">
        <v>7.3326248671625904E-2</v>
      </c>
      <c r="AD41" s="16">
        <v>1</v>
      </c>
      <c r="AE41" s="18">
        <v>4.7619047619047616E-2</v>
      </c>
    </row>
    <row r="42" spans="2:31" x14ac:dyDescent="0.25">
      <c r="B42" s="12" t="s">
        <v>48</v>
      </c>
      <c r="C42" s="8">
        <v>450</v>
      </c>
      <c r="D42" s="9">
        <v>0</v>
      </c>
      <c r="E42" s="10">
        <v>0</v>
      </c>
      <c r="F42" s="27">
        <v>418</v>
      </c>
      <c r="G42" s="10">
        <v>2.2732216663041115E-2</v>
      </c>
      <c r="H42" s="9">
        <v>32</v>
      </c>
      <c r="I42" s="10">
        <v>5.4329371816638369E-2</v>
      </c>
      <c r="K42" s="33" t="s">
        <v>48</v>
      </c>
      <c r="L42" s="34"/>
      <c r="M42" s="16">
        <v>543</v>
      </c>
      <c r="N42" s="16">
        <v>0</v>
      </c>
      <c r="O42" s="18">
        <v>0</v>
      </c>
      <c r="P42" s="16">
        <v>502</v>
      </c>
      <c r="Q42" s="18">
        <v>2.2661610689779701E-2</v>
      </c>
      <c r="R42" s="16">
        <v>41</v>
      </c>
      <c r="S42" s="18">
        <v>5.9420289855072465E-2</v>
      </c>
      <c r="T42" s="16">
        <v>404</v>
      </c>
      <c r="U42" s="16">
        <v>0</v>
      </c>
      <c r="V42" s="18">
        <v>0</v>
      </c>
      <c r="W42" s="16">
        <v>374</v>
      </c>
      <c r="X42" s="18">
        <v>2.0825212985132801E-2</v>
      </c>
      <c r="Y42" s="16">
        <v>30</v>
      </c>
      <c r="Z42" s="18">
        <v>7.0754716981132074E-2</v>
      </c>
      <c r="AA42" s="16">
        <v>54</v>
      </c>
      <c r="AB42" s="16">
        <v>53</v>
      </c>
      <c r="AC42" s="18">
        <v>5.6323060573857602E-2</v>
      </c>
      <c r="AD42" s="16">
        <v>1</v>
      </c>
      <c r="AE42" s="18">
        <v>4.7619047619047616E-2</v>
      </c>
    </row>
    <row r="43" spans="2:31" x14ac:dyDescent="0.25">
      <c r="B43" s="12" t="s">
        <v>49</v>
      </c>
      <c r="C43" s="8">
        <v>15</v>
      </c>
      <c r="D43" s="9">
        <v>0</v>
      </c>
      <c r="E43" s="10">
        <v>0</v>
      </c>
      <c r="F43" s="27">
        <v>15</v>
      </c>
      <c r="G43" s="10">
        <v>8.15749401783772E-4</v>
      </c>
      <c r="H43" s="9">
        <v>0</v>
      </c>
      <c r="I43" s="10">
        <v>0</v>
      </c>
      <c r="K43" s="33" t="s">
        <v>49</v>
      </c>
      <c r="L43" s="34"/>
      <c r="M43" s="16">
        <v>19</v>
      </c>
      <c r="N43" s="16">
        <v>0</v>
      </c>
      <c r="O43" s="18">
        <v>0</v>
      </c>
      <c r="P43" s="16">
        <v>19</v>
      </c>
      <c r="Q43" s="18">
        <v>8.57710364752618E-4</v>
      </c>
      <c r="R43" s="16">
        <v>0</v>
      </c>
      <c r="S43" s="18">
        <v>0</v>
      </c>
      <c r="T43" s="16">
        <v>17</v>
      </c>
      <c r="U43" s="16">
        <v>0</v>
      </c>
      <c r="V43" s="18">
        <v>0</v>
      </c>
      <c r="W43" s="16">
        <v>17</v>
      </c>
      <c r="X43" s="18">
        <v>9.4660059023330897E-4</v>
      </c>
      <c r="Y43" s="16">
        <v>0</v>
      </c>
      <c r="Z43" s="18">
        <v>0</v>
      </c>
      <c r="AA43" s="16">
        <v>1</v>
      </c>
      <c r="AB43" s="16">
        <v>1</v>
      </c>
      <c r="AC43" s="18">
        <v>1.06269925611052E-3</v>
      </c>
      <c r="AD43" s="16">
        <v>0</v>
      </c>
      <c r="AE43" s="18">
        <v>0</v>
      </c>
    </row>
    <row r="44" spans="2:31" x14ac:dyDescent="0.25">
      <c r="B44" s="12" t="s">
        <v>50</v>
      </c>
      <c r="C44" s="8">
        <v>15</v>
      </c>
      <c r="D44" s="9">
        <v>0</v>
      </c>
      <c r="E44" s="10">
        <v>0</v>
      </c>
      <c r="F44" s="27">
        <v>15</v>
      </c>
      <c r="G44" s="10">
        <v>8.15749401783772E-4</v>
      </c>
      <c r="H44" s="9">
        <v>0</v>
      </c>
      <c r="I44" s="10">
        <v>0</v>
      </c>
      <c r="K44" s="33" t="s">
        <v>50</v>
      </c>
      <c r="L44" s="34"/>
      <c r="M44" s="16">
        <v>30</v>
      </c>
      <c r="N44" s="16">
        <v>0</v>
      </c>
      <c r="O44" s="18">
        <v>0</v>
      </c>
      <c r="P44" s="16">
        <v>29</v>
      </c>
      <c r="Q44" s="18">
        <v>1.3091368725171499E-3</v>
      </c>
      <c r="R44" s="16">
        <v>1</v>
      </c>
      <c r="S44" s="18">
        <v>1.4492753623188406E-3</v>
      </c>
      <c r="T44" s="16">
        <v>26</v>
      </c>
      <c r="U44" s="16">
        <v>0</v>
      </c>
      <c r="V44" s="18">
        <v>0</v>
      </c>
      <c r="W44" s="16">
        <v>25</v>
      </c>
      <c r="X44" s="18">
        <v>1.3920596915195701E-3</v>
      </c>
      <c r="Y44" s="16">
        <v>1</v>
      </c>
      <c r="Z44" s="18">
        <v>2.3584905660377358E-3</v>
      </c>
      <c r="AA44" s="16">
        <v>0</v>
      </c>
      <c r="AB44" s="16">
        <v>0</v>
      </c>
      <c r="AC44" s="18">
        <v>0</v>
      </c>
      <c r="AD44" s="16">
        <v>0</v>
      </c>
      <c r="AE44" s="18">
        <v>0</v>
      </c>
    </row>
    <row r="45" spans="2:31" x14ac:dyDescent="0.25">
      <c r="B45" s="12" t="s">
        <v>53</v>
      </c>
      <c r="C45" s="8">
        <v>2</v>
      </c>
      <c r="D45" s="9">
        <v>0</v>
      </c>
      <c r="E45" s="10">
        <v>0</v>
      </c>
      <c r="F45" s="27">
        <v>2</v>
      </c>
      <c r="G45" s="10">
        <v>1.0876658690450294E-4</v>
      </c>
      <c r="H45" s="9">
        <v>0</v>
      </c>
      <c r="I45" s="10">
        <v>0</v>
      </c>
      <c r="K45" s="33" t="s">
        <v>53</v>
      </c>
      <c r="L45" s="34"/>
      <c r="M45" s="16">
        <v>78</v>
      </c>
      <c r="N45" s="16">
        <v>0</v>
      </c>
      <c r="O45" s="18">
        <v>0</v>
      </c>
      <c r="P45" s="16">
        <v>74</v>
      </c>
      <c r="Q45" s="18">
        <v>3.3405561574575702E-3</v>
      </c>
      <c r="R45" s="16">
        <v>4</v>
      </c>
      <c r="S45" s="18">
        <v>5.7971014492753624E-3</v>
      </c>
      <c r="T45" s="16">
        <v>0</v>
      </c>
      <c r="U45" s="16">
        <v>0</v>
      </c>
      <c r="V45" s="18">
        <v>0</v>
      </c>
      <c r="W45" s="16">
        <v>0</v>
      </c>
      <c r="X45" s="18">
        <v>0</v>
      </c>
      <c r="Y45" s="16">
        <v>0</v>
      </c>
      <c r="Z45" s="18">
        <v>0</v>
      </c>
      <c r="AA45" s="16">
        <v>0</v>
      </c>
      <c r="AB45" s="16">
        <v>0</v>
      </c>
      <c r="AC45" s="18">
        <v>0</v>
      </c>
      <c r="AD45" s="16">
        <v>0</v>
      </c>
      <c r="AE45" s="18">
        <v>0</v>
      </c>
    </row>
    <row r="47" spans="2:31" ht="15" customHeight="1" x14ac:dyDescent="0.25">
      <c r="B47" s="38" t="s">
        <v>51</v>
      </c>
      <c r="C47" s="40" t="s">
        <v>3</v>
      </c>
      <c r="D47" s="41"/>
      <c r="E47" s="41"/>
      <c r="F47" s="41"/>
      <c r="G47" s="41"/>
      <c r="H47" s="41"/>
      <c r="I47" s="42"/>
      <c r="K47" s="54" t="s">
        <v>14</v>
      </c>
      <c r="L47" s="55"/>
      <c r="M47" s="58" t="s">
        <v>4</v>
      </c>
      <c r="N47" s="59"/>
      <c r="O47" s="59"/>
      <c r="P47" s="59"/>
      <c r="Q47" s="59"/>
      <c r="R47" s="59"/>
      <c r="S47" s="60"/>
      <c r="T47" s="48" t="s">
        <v>8</v>
      </c>
      <c r="U47" s="45"/>
      <c r="V47" s="45"/>
      <c r="W47" s="45"/>
      <c r="X47" s="45"/>
      <c r="Y47" s="45"/>
      <c r="Z47" s="44"/>
      <c r="AA47" s="48" t="s">
        <v>9</v>
      </c>
      <c r="AB47" s="45"/>
      <c r="AC47" s="45"/>
      <c r="AD47" s="45"/>
      <c r="AE47" s="44"/>
    </row>
    <row r="48" spans="2:31" ht="29.25" customHeight="1" x14ac:dyDescent="0.25">
      <c r="B48" s="39"/>
      <c r="C48" s="38" t="s">
        <v>11</v>
      </c>
      <c r="D48" s="43" t="s">
        <v>5</v>
      </c>
      <c r="E48" s="44"/>
      <c r="F48" s="43" t="s">
        <v>6</v>
      </c>
      <c r="G48" s="44"/>
      <c r="H48" s="43" t="s">
        <v>7</v>
      </c>
      <c r="I48" s="44"/>
      <c r="K48" s="56"/>
      <c r="L48" s="57"/>
      <c r="M48" s="52" t="s">
        <v>15</v>
      </c>
      <c r="N48" s="36" t="s">
        <v>5</v>
      </c>
      <c r="O48" s="37"/>
      <c r="P48" s="36" t="s">
        <v>6</v>
      </c>
      <c r="Q48" s="37"/>
      <c r="R48" s="36" t="s">
        <v>7</v>
      </c>
      <c r="S48" s="37"/>
      <c r="T48" s="52" t="s">
        <v>16</v>
      </c>
      <c r="U48" s="46" t="s">
        <v>5</v>
      </c>
      <c r="V48" s="44"/>
      <c r="W48" s="46" t="s">
        <v>6</v>
      </c>
      <c r="X48" s="44"/>
      <c r="Y48" s="46" t="s">
        <v>7</v>
      </c>
      <c r="Z48" s="44"/>
      <c r="AA48" s="52" t="s">
        <v>17</v>
      </c>
      <c r="AB48" s="46" t="s">
        <v>6</v>
      </c>
      <c r="AC48" s="44"/>
      <c r="AD48" s="46" t="s">
        <v>7</v>
      </c>
      <c r="AE48" s="44"/>
    </row>
    <row r="49" spans="2:31" x14ac:dyDescent="0.25">
      <c r="B49" s="39"/>
      <c r="C49" s="39"/>
      <c r="D49" s="5" t="s">
        <v>12</v>
      </c>
      <c r="E49" s="4" t="s">
        <v>13</v>
      </c>
      <c r="F49" s="32" t="s">
        <v>12</v>
      </c>
      <c r="G49" s="4" t="s">
        <v>13</v>
      </c>
      <c r="H49" s="5" t="s">
        <v>12</v>
      </c>
      <c r="I49" s="4" t="s">
        <v>13</v>
      </c>
      <c r="K49" s="56"/>
      <c r="L49" s="57"/>
      <c r="M49" s="53"/>
      <c r="N49" s="13" t="s">
        <v>12</v>
      </c>
      <c r="O49" s="14" t="s">
        <v>13</v>
      </c>
      <c r="P49" s="13" t="s">
        <v>12</v>
      </c>
      <c r="Q49" s="14" t="s">
        <v>13</v>
      </c>
      <c r="R49" s="13" t="s">
        <v>12</v>
      </c>
      <c r="S49" s="14" t="s">
        <v>13</v>
      </c>
      <c r="T49" s="53"/>
      <c r="U49" s="13" t="s">
        <v>12</v>
      </c>
      <c r="V49" s="14" t="s">
        <v>13</v>
      </c>
      <c r="W49" s="13" t="s">
        <v>12</v>
      </c>
      <c r="X49" s="14" t="s">
        <v>13</v>
      </c>
      <c r="Y49" s="13" t="s">
        <v>12</v>
      </c>
      <c r="Z49" s="14" t="s">
        <v>13</v>
      </c>
      <c r="AA49" s="53"/>
      <c r="AB49" s="13" t="s">
        <v>12</v>
      </c>
      <c r="AC49" s="14" t="s">
        <v>13</v>
      </c>
      <c r="AD49" s="13" t="s">
        <v>12</v>
      </c>
      <c r="AE49" s="14" t="s">
        <v>13</v>
      </c>
    </row>
    <row r="50" spans="2:31" x14ac:dyDescent="0.25">
      <c r="B50" s="19" t="s">
        <v>18</v>
      </c>
      <c r="C50" s="6">
        <v>15926</v>
      </c>
      <c r="D50" s="6">
        <v>22</v>
      </c>
      <c r="E50" s="7">
        <v>1.0000000000000004</v>
      </c>
      <c r="F50" s="28">
        <v>15416</v>
      </c>
      <c r="G50" s="7">
        <v>0.99999999999999978</v>
      </c>
      <c r="H50" s="6">
        <v>488</v>
      </c>
      <c r="I50" s="7">
        <v>0.99999999999999989</v>
      </c>
      <c r="K50" s="35" t="s">
        <v>18</v>
      </c>
      <c r="L50" s="34"/>
      <c r="M50" s="15">
        <v>19064</v>
      </c>
      <c r="N50" s="15">
        <v>22</v>
      </c>
      <c r="O50" s="17">
        <v>1</v>
      </c>
      <c r="P50" s="15">
        <v>18532</v>
      </c>
      <c r="Q50" s="17">
        <v>1.0000000000000007</v>
      </c>
      <c r="R50" s="15">
        <v>510</v>
      </c>
      <c r="S50" s="17">
        <v>0.99999999999999978</v>
      </c>
      <c r="T50" s="15">
        <v>15075</v>
      </c>
      <c r="U50" s="15">
        <v>21</v>
      </c>
      <c r="V50" s="17">
        <v>0.99999999999999967</v>
      </c>
      <c r="W50" s="15">
        <v>14750</v>
      </c>
      <c r="X50" s="17">
        <v>1.0000000000000002</v>
      </c>
      <c r="Y50" s="15">
        <v>304</v>
      </c>
      <c r="Z50" s="17">
        <v>0.99999999999999989</v>
      </c>
      <c r="AA50" s="15">
        <v>805</v>
      </c>
      <c r="AB50" s="15">
        <v>788</v>
      </c>
      <c r="AC50" s="17">
        <v>1.0000000000000002</v>
      </c>
      <c r="AD50" s="15">
        <v>17</v>
      </c>
      <c r="AE50" s="17">
        <v>1</v>
      </c>
    </row>
    <row r="51" spans="2:31" x14ac:dyDescent="0.25">
      <c r="B51" s="12" t="s">
        <v>19</v>
      </c>
      <c r="C51" s="8">
        <v>8</v>
      </c>
      <c r="D51" s="9">
        <v>0</v>
      </c>
      <c r="E51" s="10">
        <v>0</v>
      </c>
      <c r="F51" s="27">
        <v>8</v>
      </c>
      <c r="G51" s="10">
        <v>5.1894135962636198E-4</v>
      </c>
      <c r="H51" s="9">
        <v>0</v>
      </c>
      <c r="I51" s="10">
        <v>0</v>
      </c>
      <c r="K51" s="33" t="s">
        <v>19</v>
      </c>
      <c r="L51" s="34"/>
      <c r="M51" s="16">
        <v>9</v>
      </c>
      <c r="N51" s="16">
        <v>0</v>
      </c>
      <c r="O51" s="18">
        <v>0</v>
      </c>
      <c r="P51" s="16">
        <v>9</v>
      </c>
      <c r="Q51" s="18">
        <v>4.8564644938484802E-4</v>
      </c>
      <c r="R51" s="16">
        <v>0</v>
      </c>
      <c r="S51" s="18">
        <v>0</v>
      </c>
      <c r="T51" s="16">
        <v>7</v>
      </c>
      <c r="U51" s="16">
        <v>0</v>
      </c>
      <c r="V51" s="18">
        <v>0</v>
      </c>
      <c r="W51" s="16">
        <v>7</v>
      </c>
      <c r="X51" s="18">
        <v>4.745762711864407E-4</v>
      </c>
      <c r="Y51" s="16">
        <v>0</v>
      </c>
      <c r="Z51" s="18">
        <v>0</v>
      </c>
      <c r="AA51" s="16">
        <v>2</v>
      </c>
      <c r="AB51" s="16">
        <v>2</v>
      </c>
      <c r="AC51" s="18">
        <v>2.5380710659898501E-3</v>
      </c>
      <c r="AD51" s="16">
        <v>0</v>
      </c>
      <c r="AE51" s="18">
        <v>0</v>
      </c>
    </row>
    <row r="52" spans="2:31" x14ac:dyDescent="0.25">
      <c r="B52" s="12" t="s">
        <v>20</v>
      </c>
      <c r="C52" s="8">
        <v>2307</v>
      </c>
      <c r="D52" s="9">
        <v>5</v>
      </c>
      <c r="E52" s="10">
        <v>0.22727272727272699</v>
      </c>
      <c r="F52" s="27">
        <v>2253</v>
      </c>
      <c r="G52" s="10">
        <v>0.14614686040477401</v>
      </c>
      <c r="H52" s="9">
        <v>49</v>
      </c>
      <c r="I52" s="10">
        <v>0.10040983606557377</v>
      </c>
      <c r="K52" s="33" t="s">
        <v>20</v>
      </c>
      <c r="L52" s="34"/>
      <c r="M52" s="16">
        <v>3557</v>
      </c>
      <c r="N52" s="16">
        <v>5</v>
      </c>
      <c r="O52" s="18">
        <v>0.22727272727272699</v>
      </c>
      <c r="P52" s="16">
        <v>3494</v>
      </c>
      <c r="Q52" s="18">
        <v>0.18853874379451799</v>
      </c>
      <c r="R52" s="16">
        <v>58</v>
      </c>
      <c r="S52" s="18">
        <v>0.11372549019607843</v>
      </c>
      <c r="T52" s="16">
        <v>2807</v>
      </c>
      <c r="U52" s="16">
        <v>5</v>
      </c>
      <c r="V52" s="18">
        <v>0.238095238095238</v>
      </c>
      <c r="W52" s="16">
        <v>2761</v>
      </c>
      <c r="X52" s="18">
        <v>0.18718644067796611</v>
      </c>
      <c r="Y52" s="16">
        <v>41</v>
      </c>
      <c r="Z52" s="18">
        <v>0.13486842105263158</v>
      </c>
      <c r="AA52" s="16">
        <v>77</v>
      </c>
      <c r="AB52" s="16">
        <v>76</v>
      </c>
      <c r="AC52" s="18">
        <v>9.6446700507614197E-2</v>
      </c>
      <c r="AD52" s="16">
        <v>1</v>
      </c>
      <c r="AE52" s="18">
        <v>5.8823529411764705E-2</v>
      </c>
    </row>
    <row r="53" spans="2:31" x14ac:dyDescent="0.25">
      <c r="B53" s="12" t="s">
        <v>21</v>
      </c>
      <c r="C53" s="8">
        <v>65</v>
      </c>
      <c r="D53" s="9">
        <v>0</v>
      </c>
      <c r="E53" s="10">
        <v>0</v>
      </c>
      <c r="F53" s="27">
        <v>63</v>
      </c>
      <c r="G53" s="10">
        <v>4.0866632070576002E-3</v>
      </c>
      <c r="H53" s="9">
        <v>2</v>
      </c>
      <c r="I53" s="10">
        <v>4.0983606557377051E-3</v>
      </c>
      <c r="K53" s="33" t="s">
        <v>21</v>
      </c>
      <c r="L53" s="34"/>
      <c r="M53" s="16">
        <v>76</v>
      </c>
      <c r="N53" s="16">
        <v>0</v>
      </c>
      <c r="O53" s="18">
        <v>0</v>
      </c>
      <c r="P53" s="16">
        <v>73</v>
      </c>
      <c r="Q53" s="18">
        <v>3.9391323116770996E-3</v>
      </c>
      <c r="R53" s="16">
        <v>3</v>
      </c>
      <c r="S53" s="18">
        <v>5.8823529411764705E-3</v>
      </c>
      <c r="T53" s="16">
        <v>61</v>
      </c>
      <c r="U53" s="16">
        <v>0</v>
      </c>
      <c r="V53" s="18">
        <v>0</v>
      </c>
      <c r="W53" s="16">
        <v>59</v>
      </c>
      <c r="X53" s="18">
        <v>4.0000000000000001E-3</v>
      </c>
      <c r="Y53" s="16">
        <v>2</v>
      </c>
      <c r="Z53" s="18">
        <v>6.5789473684210523E-3</v>
      </c>
      <c r="AA53" s="16">
        <v>7</v>
      </c>
      <c r="AB53" s="16">
        <v>7</v>
      </c>
      <c r="AC53" s="18">
        <v>8.8832487309644693E-3</v>
      </c>
      <c r="AD53" s="16">
        <v>0</v>
      </c>
      <c r="AE53" s="18">
        <v>0</v>
      </c>
    </row>
    <row r="54" spans="2:31" x14ac:dyDescent="0.25">
      <c r="B54" s="12" t="s">
        <v>22</v>
      </c>
      <c r="C54" s="8">
        <v>421</v>
      </c>
      <c r="D54" s="9">
        <v>0</v>
      </c>
      <c r="E54" s="10">
        <v>0</v>
      </c>
      <c r="F54" s="27">
        <v>417</v>
      </c>
      <c r="G54" s="10">
        <v>2.7049818370524101E-2</v>
      </c>
      <c r="H54" s="9">
        <v>4</v>
      </c>
      <c r="I54" s="10">
        <v>8.1967213114754103E-3</v>
      </c>
      <c r="K54" s="33" t="s">
        <v>22</v>
      </c>
      <c r="L54" s="34"/>
      <c r="M54" s="16">
        <v>504</v>
      </c>
      <c r="N54" s="16">
        <v>0</v>
      </c>
      <c r="O54" s="18">
        <v>0</v>
      </c>
      <c r="P54" s="16">
        <v>499</v>
      </c>
      <c r="Q54" s="18">
        <v>2.6926397582559901E-2</v>
      </c>
      <c r="R54" s="16">
        <v>5</v>
      </c>
      <c r="S54" s="18">
        <v>9.8039215686274508E-3</v>
      </c>
      <c r="T54" s="16">
        <v>426</v>
      </c>
      <c r="U54" s="16">
        <v>0</v>
      </c>
      <c r="V54" s="18">
        <v>0</v>
      </c>
      <c r="W54" s="16">
        <v>423</v>
      </c>
      <c r="X54" s="18">
        <v>2.8677966101694916E-2</v>
      </c>
      <c r="Y54" s="16">
        <v>3</v>
      </c>
      <c r="Z54" s="18">
        <v>9.8684210526315784E-3</v>
      </c>
      <c r="AA54" s="16">
        <v>25</v>
      </c>
      <c r="AB54" s="16">
        <v>25</v>
      </c>
      <c r="AC54" s="18">
        <v>3.1725888324873101E-2</v>
      </c>
      <c r="AD54" s="16">
        <v>0</v>
      </c>
      <c r="AE54" s="18">
        <v>0</v>
      </c>
    </row>
    <row r="55" spans="2:31" x14ac:dyDescent="0.25">
      <c r="B55" s="12" t="s">
        <v>23</v>
      </c>
      <c r="C55" s="8">
        <v>1809</v>
      </c>
      <c r="D55" s="9">
        <v>10</v>
      </c>
      <c r="E55" s="10">
        <v>0.45454545454545497</v>
      </c>
      <c r="F55" s="27">
        <v>1636</v>
      </c>
      <c r="G55" s="10">
        <v>0.106123508043591</v>
      </c>
      <c r="H55" s="9">
        <v>163</v>
      </c>
      <c r="I55" s="10">
        <v>0.33401639344262296</v>
      </c>
      <c r="K55" s="33" t="s">
        <v>23</v>
      </c>
      <c r="L55" s="34"/>
      <c r="M55" s="16">
        <v>1787</v>
      </c>
      <c r="N55" s="16">
        <v>9</v>
      </c>
      <c r="O55" s="18">
        <v>0.40909090909090901</v>
      </c>
      <c r="P55" s="16">
        <v>1618</v>
      </c>
      <c r="Q55" s="18">
        <v>8.7308439456075998E-2</v>
      </c>
      <c r="R55" s="16">
        <v>160</v>
      </c>
      <c r="S55" s="18">
        <v>0.31372549019607843</v>
      </c>
      <c r="T55" s="16">
        <v>1067</v>
      </c>
      <c r="U55" s="16">
        <v>8</v>
      </c>
      <c r="V55" s="18">
        <v>0.38095238095238099</v>
      </c>
      <c r="W55" s="16">
        <v>971</v>
      </c>
      <c r="X55" s="18">
        <v>6.5830508474576277E-2</v>
      </c>
      <c r="Y55" s="16">
        <v>88</v>
      </c>
      <c r="Z55" s="18">
        <v>0.28947368421052633</v>
      </c>
      <c r="AA55" s="16">
        <v>65</v>
      </c>
      <c r="AB55" s="16">
        <v>63</v>
      </c>
      <c r="AC55" s="18">
        <v>7.9949238578680207E-2</v>
      </c>
      <c r="AD55" s="16">
        <v>2</v>
      </c>
      <c r="AE55" s="18">
        <v>0.11764705882352941</v>
      </c>
    </row>
    <row r="56" spans="2:31" x14ac:dyDescent="0.25">
      <c r="B56" s="12" t="s">
        <v>24</v>
      </c>
      <c r="C56" s="8">
        <v>606</v>
      </c>
      <c r="D56" s="9">
        <v>0</v>
      </c>
      <c r="E56" s="10">
        <v>0</v>
      </c>
      <c r="F56" s="27">
        <v>602</v>
      </c>
      <c r="G56" s="10">
        <v>3.9050337311883801E-2</v>
      </c>
      <c r="H56" s="9">
        <v>4</v>
      </c>
      <c r="I56" s="10">
        <v>8.1967213114754103E-3</v>
      </c>
      <c r="K56" s="33" t="s">
        <v>24</v>
      </c>
      <c r="L56" s="34"/>
      <c r="M56" s="16">
        <v>617</v>
      </c>
      <c r="N56" s="16">
        <v>1</v>
      </c>
      <c r="O56" s="18">
        <v>4.5454545454545497E-2</v>
      </c>
      <c r="P56" s="16">
        <v>613</v>
      </c>
      <c r="Q56" s="18">
        <v>3.3077919274767997E-2</v>
      </c>
      <c r="R56" s="16">
        <v>3</v>
      </c>
      <c r="S56" s="18">
        <v>5.8823529411764705E-3</v>
      </c>
      <c r="T56" s="16">
        <v>498</v>
      </c>
      <c r="U56" s="16">
        <v>1</v>
      </c>
      <c r="V56" s="18">
        <v>4.7619047619047603E-2</v>
      </c>
      <c r="W56" s="16">
        <v>495</v>
      </c>
      <c r="X56" s="18">
        <v>3.3559322033898303E-2</v>
      </c>
      <c r="Y56" s="16">
        <v>2</v>
      </c>
      <c r="Z56" s="18">
        <v>6.5789473684210523E-3</v>
      </c>
      <c r="AA56" s="16">
        <v>52</v>
      </c>
      <c r="AB56" s="16">
        <v>52</v>
      </c>
      <c r="AC56" s="18">
        <v>6.5989847715736002E-2</v>
      </c>
      <c r="AD56" s="16">
        <v>0</v>
      </c>
      <c r="AE56" s="18">
        <v>0</v>
      </c>
    </row>
    <row r="57" spans="2:31" x14ac:dyDescent="0.25">
      <c r="B57" s="12" t="s">
        <v>25</v>
      </c>
      <c r="C57" s="8">
        <v>274</v>
      </c>
      <c r="D57" s="9">
        <v>0</v>
      </c>
      <c r="E57" s="10">
        <v>0</v>
      </c>
      <c r="F57" s="27">
        <v>268</v>
      </c>
      <c r="G57" s="10">
        <v>1.73845355474831E-2</v>
      </c>
      <c r="H57" s="9">
        <v>6</v>
      </c>
      <c r="I57" s="10">
        <v>1.2295081967213115E-2</v>
      </c>
      <c r="K57" s="33" t="s">
        <v>25</v>
      </c>
      <c r="L57" s="34"/>
      <c r="M57" s="16">
        <v>298</v>
      </c>
      <c r="N57" s="16">
        <v>0</v>
      </c>
      <c r="O57" s="18">
        <v>0</v>
      </c>
      <c r="P57" s="16">
        <v>290</v>
      </c>
      <c r="Q57" s="18">
        <v>1.5648607813511801E-2</v>
      </c>
      <c r="R57" s="16">
        <v>8</v>
      </c>
      <c r="S57" s="18">
        <v>1.5686274509803921E-2</v>
      </c>
      <c r="T57" s="16">
        <v>261</v>
      </c>
      <c r="U57" s="16">
        <v>0</v>
      </c>
      <c r="V57" s="18">
        <v>0</v>
      </c>
      <c r="W57" s="16">
        <v>256</v>
      </c>
      <c r="X57" s="18">
        <v>1.735593220338983E-2</v>
      </c>
      <c r="Y57" s="16">
        <v>5</v>
      </c>
      <c r="Z57" s="18">
        <v>1.6447368421052631E-2</v>
      </c>
      <c r="AA57" s="16">
        <v>16</v>
      </c>
      <c r="AB57" s="16">
        <v>15</v>
      </c>
      <c r="AC57" s="18">
        <v>1.9035532994923901E-2</v>
      </c>
      <c r="AD57" s="16">
        <v>1</v>
      </c>
      <c r="AE57" s="18">
        <v>5.8823529411764705E-2</v>
      </c>
    </row>
    <row r="58" spans="2:31" x14ac:dyDescent="0.25">
      <c r="B58" s="12" t="s">
        <v>26</v>
      </c>
      <c r="C58" s="8">
        <v>227</v>
      </c>
      <c r="D58" s="9">
        <v>0</v>
      </c>
      <c r="E58" s="10">
        <v>0</v>
      </c>
      <c r="F58" s="27">
        <v>219</v>
      </c>
      <c r="G58" s="10">
        <v>1.4206019719771701E-2</v>
      </c>
      <c r="H58" s="9">
        <v>8</v>
      </c>
      <c r="I58" s="10">
        <v>1.6393442622950821E-2</v>
      </c>
      <c r="K58" s="33" t="s">
        <v>26</v>
      </c>
      <c r="L58" s="34"/>
      <c r="M58" s="16">
        <v>254</v>
      </c>
      <c r="N58" s="16">
        <v>0</v>
      </c>
      <c r="O58" s="18">
        <v>0</v>
      </c>
      <c r="P58" s="16">
        <v>247</v>
      </c>
      <c r="Q58" s="18">
        <v>1.33282969997842E-2</v>
      </c>
      <c r="R58" s="16">
        <v>7</v>
      </c>
      <c r="S58" s="18">
        <v>1.3725490196078431E-2</v>
      </c>
      <c r="T58" s="16">
        <v>223</v>
      </c>
      <c r="U58" s="16">
        <v>0</v>
      </c>
      <c r="V58" s="18">
        <v>0</v>
      </c>
      <c r="W58" s="16">
        <v>217</v>
      </c>
      <c r="X58" s="18">
        <v>1.4711864406779662E-2</v>
      </c>
      <c r="Y58" s="16">
        <v>6</v>
      </c>
      <c r="Z58" s="18">
        <v>1.9736842105263157E-2</v>
      </c>
      <c r="AA58" s="16">
        <v>8</v>
      </c>
      <c r="AB58" s="16">
        <v>8</v>
      </c>
      <c r="AC58" s="18">
        <v>1.01522842639594E-2</v>
      </c>
      <c r="AD58" s="16">
        <v>0</v>
      </c>
      <c r="AE58" s="18">
        <v>0</v>
      </c>
    </row>
    <row r="59" spans="2:31" x14ac:dyDescent="0.25">
      <c r="B59" s="12" t="s">
        <v>27</v>
      </c>
      <c r="C59" s="8">
        <v>274</v>
      </c>
      <c r="D59" s="9">
        <v>1</v>
      </c>
      <c r="E59" s="10">
        <v>4.5454545454545497E-2</v>
      </c>
      <c r="F59" s="27">
        <v>268</v>
      </c>
      <c r="G59" s="10">
        <v>1.73845355474831E-2</v>
      </c>
      <c r="H59" s="9">
        <v>5</v>
      </c>
      <c r="I59" s="10">
        <v>1.0245901639344262E-2</v>
      </c>
      <c r="K59" s="33" t="s">
        <v>27</v>
      </c>
      <c r="L59" s="34"/>
      <c r="M59" s="16">
        <v>320</v>
      </c>
      <c r="N59" s="16">
        <v>0</v>
      </c>
      <c r="O59" s="18">
        <v>0</v>
      </c>
      <c r="P59" s="16">
        <v>308</v>
      </c>
      <c r="Q59" s="18">
        <v>1.6619900712281501E-2</v>
      </c>
      <c r="R59" s="16">
        <v>12</v>
      </c>
      <c r="S59" s="18">
        <v>2.3529411764705882E-2</v>
      </c>
      <c r="T59" s="16">
        <v>276</v>
      </c>
      <c r="U59" s="16">
        <v>0</v>
      </c>
      <c r="V59" s="18">
        <v>0</v>
      </c>
      <c r="W59" s="16">
        <v>266</v>
      </c>
      <c r="X59" s="18">
        <v>1.8033898305084745E-2</v>
      </c>
      <c r="Y59" s="16">
        <v>10</v>
      </c>
      <c r="Z59" s="18">
        <v>3.2894736842105261E-2</v>
      </c>
      <c r="AA59" s="16">
        <v>5</v>
      </c>
      <c r="AB59" s="16">
        <v>5</v>
      </c>
      <c r="AC59" s="18">
        <v>6.3451776649746201E-3</v>
      </c>
      <c r="AD59" s="16">
        <v>0</v>
      </c>
      <c r="AE59" s="18">
        <v>0</v>
      </c>
    </row>
    <row r="60" spans="2:31" x14ac:dyDescent="0.25">
      <c r="B60" s="12" t="s">
        <v>28</v>
      </c>
      <c r="C60" s="8">
        <v>392</v>
      </c>
      <c r="D60" s="9">
        <v>0</v>
      </c>
      <c r="E60" s="10">
        <v>0</v>
      </c>
      <c r="F60" s="27">
        <v>391</v>
      </c>
      <c r="G60" s="10">
        <v>2.53632589517385E-2</v>
      </c>
      <c r="H60" s="9">
        <v>1</v>
      </c>
      <c r="I60" s="10">
        <v>2.0491803278688526E-3</v>
      </c>
      <c r="K60" s="33" t="s">
        <v>28</v>
      </c>
      <c r="L60" s="34"/>
      <c r="M60" s="16">
        <v>467</v>
      </c>
      <c r="N60" s="16">
        <v>0</v>
      </c>
      <c r="O60" s="18">
        <v>0</v>
      </c>
      <c r="P60" s="16">
        <v>460</v>
      </c>
      <c r="Q60" s="18">
        <v>2.4821929635225601E-2</v>
      </c>
      <c r="R60" s="16">
        <v>7</v>
      </c>
      <c r="S60" s="18">
        <v>1.3725490196078431E-2</v>
      </c>
      <c r="T60" s="16">
        <v>397</v>
      </c>
      <c r="U60" s="16">
        <v>0</v>
      </c>
      <c r="V60" s="18">
        <v>0</v>
      </c>
      <c r="W60" s="16">
        <v>395</v>
      </c>
      <c r="X60" s="18">
        <v>2.6779661016949154E-2</v>
      </c>
      <c r="Y60" s="16">
        <v>2</v>
      </c>
      <c r="Z60" s="18">
        <v>6.5789473684210523E-3</v>
      </c>
      <c r="AA60" s="16">
        <v>11</v>
      </c>
      <c r="AB60" s="16">
        <v>10</v>
      </c>
      <c r="AC60" s="18">
        <v>1.26903553299492E-2</v>
      </c>
      <c r="AD60" s="16">
        <v>1</v>
      </c>
      <c r="AE60" s="18">
        <v>5.8823529411764705E-2</v>
      </c>
    </row>
    <row r="61" spans="2:31" x14ac:dyDescent="0.25">
      <c r="B61" s="12" t="s">
        <v>29</v>
      </c>
      <c r="C61" s="8">
        <v>283</v>
      </c>
      <c r="D61" s="9">
        <v>0</v>
      </c>
      <c r="E61" s="10">
        <v>0</v>
      </c>
      <c r="F61" s="27">
        <v>278</v>
      </c>
      <c r="G61" s="10">
        <v>1.8033212247016098E-2</v>
      </c>
      <c r="H61" s="9">
        <v>5</v>
      </c>
      <c r="I61" s="10">
        <v>1.0245901639344262E-2</v>
      </c>
      <c r="K61" s="33" t="s">
        <v>29</v>
      </c>
      <c r="L61" s="34"/>
      <c r="M61" s="16">
        <v>304</v>
      </c>
      <c r="N61" s="16">
        <v>0</v>
      </c>
      <c r="O61" s="18">
        <v>0</v>
      </c>
      <c r="P61" s="16">
        <v>296</v>
      </c>
      <c r="Q61" s="18">
        <v>1.59723721131017E-2</v>
      </c>
      <c r="R61" s="16">
        <v>8</v>
      </c>
      <c r="S61" s="18">
        <v>1.5686274509803921E-2</v>
      </c>
      <c r="T61" s="16">
        <v>230</v>
      </c>
      <c r="U61" s="16">
        <v>0</v>
      </c>
      <c r="V61" s="18">
        <v>0</v>
      </c>
      <c r="W61" s="16">
        <v>225</v>
      </c>
      <c r="X61" s="18">
        <v>1.5254237288135594E-2</v>
      </c>
      <c r="Y61" s="16">
        <v>5</v>
      </c>
      <c r="Z61" s="18">
        <v>1.6447368421052631E-2</v>
      </c>
      <c r="AA61" s="16">
        <v>41</v>
      </c>
      <c r="AB61" s="16">
        <v>40</v>
      </c>
      <c r="AC61" s="18">
        <v>5.0761421319797002E-2</v>
      </c>
      <c r="AD61" s="16">
        <v>1</v>
      </c>
      <c r="AE61" s="18">
        <v>5.8823529411764705E-2</v>
      </c>
    </row>
    <row r="62" spans="2:31" x14ac:dyDescent="0.25">
      <c r="B62" s="12" t="s">
        <v>30</v>
      </c>
      <c r="C62" s="8">
        <v>1315</v>
      </c>
      <c r="D62" s="9">
        <v>0</v>
      </c>
      <c r="E62" s="10">
        <v>0</v>
      </c>
      <c r="F62" s="27">
        <v>1312</v>
      </c>
      <c r="G62" s="10">
        <v>8.5106382978723402E-2</v>
      </c>
      <c r="H62" s="9">
        <v>3</v>
      </c>
      <c r="I62" s="10">
        <v>6.1475409836065573E-3</v>
      </c>
      <c r="K62" s="33" t="s">
        <v>30</v>
      </c>
      <c r="L62" s="34"/>
      <c r="M62" s="16">
        <v>1484</v>
      </c>
      <c r="N62" s="16">
        <v>0</v>
      </c>
      <c r="O62" s="18">
        <v>0</v>
      </c>
      <c r="P62" s="16">
        <v>1473</v>
      </c>
      <c r="Q62" s="18">
        <v>7.9484135549320101E-2</v>
      </c>
      <c r="R62" s="16">
        <v>11</v>
      </c>
      <c r="S62" s="18">
        <v>2.1568627450980392E-2</v>
      </c>
      <c r="T62" s="16">
        <v>1290</v>
      </c>
      <c r="U62" s="16">
        <v>0</v>
      </c>
      <c r="V62" s="18">
        <v>0</v>
      </c>
      <c r="W62" s="16">
        <v>1284</v>
      </c>
      <c r="X62" s="18">
        <v>8.7050847457627117E-2</v>
      </c>
      <c r="Y62" s="16">
        <v>6</v>
      </c>
      <c r="Z62" s="18">
        <v>1.9736842105263157E-2</v>
      </c>
      <c r="AA62" s="16">
        <v>79</v>
      </c>
      <c r="AB62" s="16">
        <v>78</v>
      </c>
      <c r="AC62" s="18">
        <v>9.8984771573604094E-2</v>
      </c>
      <c r="AD62" s="16">
        <v>1</v>
      </c>
      <c r="AE62" s="18">
        <v>5.8823529411764705E-2</v>
      </c>
    </row>
    <row r="63" spans="2:31" x14ac:dyDescent="0.25">
      <c r="B63" s="12" t="s">
        <v>31</v>
      </c>
      <c r="C63" s="8">
        <v>141</v>
      </c>
      <c r="D63" s="9">
        <v>0</v>
      </c>
      <c r="E63" s="10">
        <v>0</v>
      </c>
      <c r="F63" s="27">
        <v>141</v>
      </c>
      <c r="G63" s="10">
        <v>9.1463414634146301E-3</v>
      </c>
      <c r="H63" s="9">
        <v>0</v>
      </c>
      <c r="I63" s="10">
        <v>0</v>
      </c>
      <c r="K63" s="33" t="s">
        <v>31</v>
      </c>
      <c r="L63" s="34"/>
      <c r="M63" s="16">
        <v>193</v>
      </c>
      <c r="N63" s="16">
        <v>0</v>
      </c>
      <c r="O63" s="18">
        <v>0</v>
      </c>
      <c r="P63" s="16">
        <v>191</v>
      </c>
      <c r="Q63" s="18">
        <v>1.03064968702784E-2</v>
      </c>
      <c r="R63" s="16">
        <v>2</v>
      </c>
      <c r="S63" s="18">
        <v>3.9215686274509803E-3</v>
      </c>
      <c r="T63" s="16">
        <v>166</v>
      </c>
      <c r="U63" s="16">
        <v>0</v>
      </c>
      <c r="V63" s="18">
        <v>0</v>
      </c>
      <c r="W63" s="16">
        <v>164</v>
      </c>
      <c r="X63" s="18">
        <v>1.1118644067796611E-2</v>
      </c>
      <c r="Y63" s="16">
        <v>2</v>
      </c>
      <c r="Z63" s="18">
        <v>6.5789473684210523E-3</v>
      </c>
      <c r="AA63" s="16">
        <v>10</v>
      </c>
      <c r="AB63" s="16">
        <v>10</v>
      </c>
      <c r="AC63" s="18">
        <v>1.26903553299492E-2</v>
      </c>
      <c r="AD63" s="16">
        <v>0</v>
      </c>
      <c r="AE63" s="18">
        <v>0</v>
      </c>
    </row>
    <row r="64" spans="2:31" x14ac:dyDescent="0.25">
      <c r="B64" s="12" t="s">
        <v>32</v>
      </c>
      <c r="C64" s="8">
        <v>1405</v>
      </c>
      <c r="D64" s="9">
        <v>0</v>
      </c>
      <c r="E64" s="10">
        <v>0</v>
      </c>
      <c r="F64" s="27">
        <v>1405</v>
      </c>
      <c r="G64" s="10">
        <v>9.1139076284379894E-2</v>
      </c>
      <c r="H64" s="9">
        <v>0</v>
      </c>
      <c r="I64" s="10">
        <v>0</v>
      </c>
      <c r="K64" s="33" t="s">
        <v>32</v>
      </c>
      <c r="L64" s="34"/>
      <c r="M64" s="16">
        <v>1872</v>
      </c>
      <c r="N64" s="16">
        <v>0</v>
      </c>
      <c r="O64" s="18">
        <v>0</v>
      </c>
      <c r="P64" s="16">
        <v>1868</v>
      </c>
      <c r="Q64" s="18">
        <v>0.100798618605655</v>
      </c>
      <c r="R64" s="16">
        <v>4</v>
      </c>
      <c r="S64" s="18">
        <v>7.8431372549019607E-3</v>
      </c>
      <c r="T64" s="16">
        <v>1565</v>
      </c>
      <c r="U64" s="16">
        <v>0</v>
      </c>
      <c r="V64" s="18">
        <v>0</v>
      </c>
      <c r="W64" s="16">
        <v>1564</v>
      </c>
      <c r="X64" s="18">
        <v>0.10603389830508475</v>
      </c>
      <c r="Y64" s="16">
        <v>1</v>
      </c>
      <c r="Z64" s="18">
        <v>3.2894736842105261E-3</v>
      </c>
      <c r="AA64" s="16">
        <v>29</v>
      </c>
      <c r="AB64" s="16">
        <v>28</v>
      </c>
      <c r="AC64" s="18">
        <v>3.5532994923857898E-2</v>
      </c>
      <c r="AD64" s="16">
        <v>1</v>
      </c>
      <c r="AE64" s="18">
        <v>5.8823529411764705E-2</v>
      </c>
    </row>
    <row r="65" spans="2:31" x14ac:dyDescent="0.25">
      <c r="B65" s="12" t="s">
        <v>33</v>
      </c>
      <c r="C65" s="8">
        <v>527</v>
      </c>
      <c r="D65" s="9">
        <v>1</v>
      </c>
      <c r="E65" s="10">
        <v>4.5454545454545497E-2</v>
      </c>
      <c r="F65" s="27">
        <v>479</v>
      </c>
      <c r="G65" s="10">
        <v>3.1071613907628401E-2</v>
      </c>
      <c r="H65" s="9">
        <v>47</v>
      </c>
      <c r="I65" s="10">
        <v>9.6311475409836061E-2</v>
      </c>
      <c r="K65" s="33" t="s">
        <v>33</v>
      </c>
      <c r="L65" s="34"/>
      <c r="M65" s="16">
        <v>580</v>
      </c>
      <c r="N65" s="16">
        <v>2</v>
      </c>
      <c r="O65" s="18">
        <v>9.0909090909090898E-2</v>
      </c>
      <c r="P65" s="16">
        <v>532</v>
      </c>
      <c r="Q65" s="18">
        <v>2.8707101230304299E-2</v>
      </c>
      <c r="R65" s="16">
        <v>46</v>
      </c>
      <c r="S65" s="18">
        <v>9.0196078431372548E-2</v>
      </c>
      <c r="T65" s="16">
        <v>419</v>
      </c>
      <c r="U65" s="16">
        <v>2</v>
      </c>
      <c r="V65" s="18">
        <v>9.5238095238095205E-2</v>
      </c>
      <c r="W65" s="16">
        <v>391</v>
      </c>
      <c r="X65" s="18">
        <v>2.6508474576271188E-2</v>
      </c>
      <c r="Y65" s="16">
        <v>26</v>
      </c>
      <c r="Z65" s="18">
        <v>8.5526315789473686E-2</v>
      </c>
      <c r="AA65" s="16">
        <v>24</v>
      </c>
      <c r="AB65" s="16">
        <v>21</v>
      </c>
      <c r="AC65" s="18">
        <v>2.6649746192893401E-2</v>
      </c>
      <c r="AD65" s="16">
        <v>3</v>
      </c>
      <c r="AE65" s="18">
        <v>0.17647058823529413</v>
      </c>
    </row>
    <row r="66" spans="2:31" x14ac:dyDescent="0.25">
      <c r="B66" s="12" t="s">
        <v>34</v>
      </c>
      <c r="C66" s="8">
        <v>17</v>
      </c>
      <c r="D66" s="9">
        <v>0</v>
      </c>
      <c r="E66" s="10">
        <v>0</v>
      </c>
      <c r="F66" s="27">
        <v>17</v>
      </c>
      <c r="G66" s="10">
        <v>1.1027503892060201E-3</v>
      </c>
      <c r="H66" s="9">
        <v>0</v>
      </c>
      <c r="I66" s="10">
        <v>0</v>
      </c>
      <c r="K66" s="33" t="s">
        <v>34</v>
      </c>
      <c r="L66" s="34"/>
      <c r="M66" s="16">
        <v>20</v>
      </c>
      <c r="N66" s="16">
        <v>0</v>
      </c>
      <c r="O66" s="18">
        <v>0</v>
      </c>
      <c r="P66" s="16">
        <v>20</v>
      </c>
      <c r="Q66" s="18">
        <v>1.0792143319663301E-3</v>
      </c>
      <c r="R66" s="16">
        <v>0</v>
      </c>
      <c r="S66" s="18">
        <v>0</v>
      </c>
      <c r="T66" s="16">
        <v>15</v>
      </c>
      <c r="U66" s="16">
        <v>0</v>
      </c>
      <c r="V66" s="18">
        <v>0</v>
      </c>
      <c r="W66" s="16">
        <v>15</v>
      </c>
      <c r="X66" s="18">
        <v>1.0169491525423729E-3</v>
      </c>
      <c r="Y66" s="16">
        <v>0</v>
      </c>
      <c r="Z66" s="18">
        <v>0</v>
      </c>
      <c r="AA66" s="16">
        <v>0</v>
      </c>
      <c r="AB66" s="16">
        <v>0</v>
      </c>
      <c r="AC66" s="18">
        <v>0</v>
      </c>
      <c r="AD66" s="16">
        <v>0</v>
      </c>
      <c r="AE66" s="18">
        <v>0</v>
      </c>
    </row>
    <row r="67" spans="2:31" x14ac:dyDescent="0.25">
      <c r="B67" s="12" t="s">
        <v>35</v>
      </c>
      <c r="C67" s="8">
        <v>44</v>
      </c>
      <c r="D67" s="9">
        <v>0</v>
      </c>
      <c r="E67" s="10">
        <v>0</v>
      </c>
      <c r="F67" s="27">
        <v>44</v>
      </c>
      <c r="G67" s="10">
        <v>2.8541774779449899E-3</v>
      </c>
      <c r="H67" s="9">
        <v>0</v>
      </c>
      <c r="I67" s="10">
        <v>0</v>
      </c>
      <c r="K67" s="33" t="s">
        <v>35</v>
      </c>
      <c r="L67" s="34"/>
      <c r="M67" s="16">
        <v>49</v>
      </c>
      <c r="N67" s="16">
        <v>0</v>
      </c>
      <c r="O67" s="18">
        <v>0</v>
      </c>
      <c r="P67" s="16">
        <v>48</v>
      </c>
      <c r="Q67" s="18">
        <v>2.5901143967191902E-3</v>
      </c>
      <c r="R67" s="16">
        <v>1</v>
      </c>
      <c r="S67" s="18">
        <v>1.9607843137254902E-3</v>
      </c>
      <c r="T67" s="16">
        <v>43</v>
      </c>
      <c r="U67" s="16">
        <v>0</v>
      </c>
      <c r="V67" s="18">
        <v>0</v>
      </c>
      <c r="W67" s="16">
        <v>43</v>
      </c>
      <c r="X67" s="18">
        <v>2.9152542372881357E-3</v>
      </c>
      <c r="Y67" s="16">
        <v>0</v>
      </c>
      <c r="Z67" s="18">
        <v>0</v>
      </c>
      <c r="AA67" s="16">
        <v>0</v>
      </c>
      <c r="AB67" s="16">
        <v>0</v>
      </c>
      <c r="AC67" s="18">
        <v>0</v>
      </c>
      <c r="AD67" s="16">
        <v>0</v>
      </c>
      <c r="AE67" s="18">
        <v>0</v>
      </c>
    </row>
    <row r="68" spans="2:31" x14ac:dyDescent="0.25">
      <c r="B68" s="12" t="s">
        <v>36</v>
      </c>
      <c r="C68" s="8">
        <v>415</v>
      </c>
      <c r="D68" s="9">
        <v>0</v>
      </c>
      <c r="E68" s="10">
        <v>0</v>
      </c>
      <c r="F68" s="27">
        <v>349</v>
      </c>
      <c r="G68" s="10">
        <v>2.2638816813700099E-2</v>
      </c>
      <c r="H68" s="9">
        <v>66</v>
      </c>
      <c r="I68" s="10">
        <v>0.13524590163934427</v>
      </c>
      <c r="K68" s="33" t="s">
        <v>36</v>
      </c>
      <c r="L68" s="34"/>
      <c r="M68" s="16">
        <v>444</v>
      </c>
      <c r="N68" s="16">
        <v>0</v>
      </c>
      <c r="O68" s="18">
        <v>0</v>
      </c>
      <c r="P68" s="16">
        <v>412</v>
      </c>
      <c r="Q68" s="18">
        <v>2.2231815238506401E-2</v>
      </c>
      <c r="R68" s="16">
        <v>32</v>
      </c>
      <c r="S68" s="18">
        <v>6.2745098039215685E-2</v>
      </c>
      <c r="T68" s="16">
        <v>349</v>
      </c>
      <c r="U68" s="16">
        <v>0</v>
      </c>
      <c r="V68" s="18">
        <v>0</v>
      </c>
      <c r="W68" s="16">
        <v>330</v>
      </c>
      <c r="X68" s="18">
        <v>2.2372881355932205E-2</v>
      </c>
      <c r="Y68" s="16">
        <v>19</v>
      </c>
      <c r="Z68" s="18">
        <v>6.25E-2</v>
      </c>
      <c r="AA68" s="16">
        <v>26</v>
      </c>
      <c r="AB68" s="16">
        <v>26</v>
      </c>
      <c r="AC68" s="18">
        <v>3.2994923857868001E-2</v>
      </c>
      <c r="AD68" s="16">
        <v>0</v>
      </c>
      <c r="AE68" s="18">
        <v>0</v>
      </c>
    </row>
    <row r="69" spans="2:31" x14ac:dyDescent="0.25">
      <c r="B69" s="12" t="s">
        <v>37</v>
      </c>
      <c r="C69" s="8">
        <v>148</v>
      </c>
      <c r="D69" s="9">
        <v>0</v>
      </c>
      <c r="E69" s="10">
        <v>0</v>
      </c>
      <c r="F69" s="27">
        <v>147</v>
      </c>
      <c r="G69" s="10">
        <v>9.5355474831344093E-3</v>
      </c>
      <c r="H69" s="9">
        <v>1</v>
      </c>
      <c r="I69" s="10">
        <v>2.0491803278688526E-3</v>
      </c>
      <c r="K69" s="33" t="s">
        <v>37</v>
      </c>
      <c r="L69" s="34"/>
      <c r="M69" s="16">
        <v>170</v>
      </c>
      <c r="N69" s="16">
        <v>0</v>
      </c>
      <c r="O69" s="18">
        <v>0</v>
      </c>
      <c r="P69" s="16">
        <v>169</v>
      </c>
      <c r="Q69" s="18">
        <v>9.11936110511548E-3</v>
      </c>
      <c r="R69" s="16">
        <v>1</v>
      </c>
      <c r="S69" s="18">
        <v>1.9607843137254902E-3</v>
      </c>
      <c r="T69" s="16">
        <v>131</v>
      </c>
      <c r="U69" s="16">
        <v>0</v>
      </c>
      <c r="V69" s="18">
        <v>0</v>
      </c>
      <c r="W69" s="16">
        <v>131</v>
      </c>
      <c r="X69" s="18">
        <v>8.8813559322033896E-3</v>
      </c>
      <c r="Y69" s="16">
        <v>0</v>
      </c>
      <c r="Z69" s="18">
        <v>0</v>
      </c>
      <c r="AA69" s="16">
        <v>25</v>
      </c>
      <c r="AB69" s="16">
        <v>25</v>
      </c>
      <c r="AC69" s="18">
        <v>3.1725888324873101E-2</v>
      </c>
      <c r="AD69" s="16">
        <v>0</v>
      </c>
      <c r="AE69" s="18">
        <v>0</v>
      </c>
    </row>
    <row r="70" spans="2:31" x14ac:dyDescent="0.25">
      <c r="B70" s="12" t="s">
        <v>38</v>
      </c>
      <c r="C70" s="8">
        <v>895</v>
      </c>
      <c r="D70" s="9">
        <v>2</v>
      </c>
      <c r="E70" s="10">
        <v>9.0909090909090898E-2</v>
      </c>
      <c r="F70" s="27">
        <v>891</v>
      </c>
      <c r="G70" s="10">
        <v>5.7797093928386098E-2</v>
      </c>
      <c r="H70" s="9">
        <v>2</v>
      </c>
      <c r="I70" s="10">
        <v>4.0983606557377051E-3</v>
      </c>
      <c r="K70" s="33" t="s">
        <v>38</v>
      </c>
      <c r="L70" s="34"/>
      <c r="M70" s="16">
        <v>1138</v>
      </c>
      <c r="N70" s="16">
        <v>2</v>
      </c>
      <c r="O70" s="18">
        <v>9.0909090909090898E-2</v>
      </c>
      <c r="P70" s="16">
        <v>1134</v>
      </c>
      <c r="Q70" s="18">
        <v>6.1191452622490802E-2</v>
      </c>
      <c r="R70" s="16">
        <v>2</v>
      </c>
      <c r="S70" s="18">
        <v>3.9215686274509803E-3</v>
      </c>
      <c r="T70" s="16">
        <v>992</v>
      </c>
      <c r="U70" s="16">
        <v>2</v>
      </c>
      <c r="V70" s="18">
        <v>9.5238095238095205E-2</v>
      </c>
      <c r="W70" s="16">
        <v>990</v>
      </c>
      <c r="X70" s="18">
        <v>6.7118644067796607E-2</v>
      </c>
      <c r="Y70" s="16">
        <v>0</v>
      </c>
      <c r="Z70" s="18">
        <v>0</v>
      </c>
      <c r="AA70" s="16">
        <v>21</v>
      </c>
      <c r="AB70" s="16">
        <v>21</v>
      </c>
      <c r="AC70" s="18">
        <v>2.6649746192893401E-2</v>
      </c>
      <c r="AD70" s="16">
        <v>0</v>
      </c>
      <c r="AE70" s="18">
        <v>0</v>
      </c>
    </row>
    <row r="71" spans="2:31" x14ac:dyDescent="0.25">
      <c r="B71" s="12" t="s">
        <v>39</v>
      </c>
      <c r="C71" s="8">
        <v>1030</v>
      </c>
      <c r="D71" s="9">
        <v>0</v>
      </c>
      <c r="E71" s="10">
        <v>0</v>
      </c>
      <c r="F71" s="27">
        <v>1018</v>
      </c>
      <c r="G71" s="10">
        <v>6.6035288012454604E-2</v>
      </c>
      <c r="H71" s="9">
        <v>12</v>
      </c>
      <c r="I71" s="10">
        <v>2.4590163934426229E-2</v>
      </c>
      <c r="K71" s="33" t="s">
        <v>39</v>
      </c>
      <c r="L71" s="34"/>
      <c r="M71" s="16">
        <v>1138</v>
      </c>
      <c r="N71" s="16">
        <v>0</v>
      </c>
      <c r="O71" s="18">
        <v>0</v>
      </c>
      <c r="P71" s="16">
        <v>1115</v>
      </c>
      <c r="Q71" s="18">
        <v>6.0166199007122799E-2</v>
      </c>
      <c r="R71" s="16">
        <v>23</v>
      </c>
      <c r="S71" s="18">
        <v>4.5098039215686274E-2</v>
      </c>
      <c r="T71" s="16">
        <v>858</v>
      </c>
      <c r="U71" s="16">
        <v>0</v>
      </c>
      <c r="V71" s="18">
        <v>0</v>
      </c>
      <c r="W71" s="16">
        <v>846</v>
      </c>
      <c r="X71" s="18">
        <v>5.7355932203389831E-2</v>
      </c>
      <c r="Y71" s="16">
        <v>12</v>
      </c>
      <c r="Z71" s="18">
        <v>3.9473684210526314E-2</v>
      </c>
      <c r="AA71" s="16">
        <v>55</v>
      </c>
      <c r="AB71" s="16">
        <v>54</v>
      </c>
      <c r="AC71" s="18">
        <v>6.8527918781725899E-2</v>
      </c>
      <c r="AD71" s="16">
        <v>1</v>
      </c>
      <c r="AE71" s="18">
        <v>5.8823529411764705E-2</v>
      </c>
    </row>
    <row r="72" spans="2:31" x14ac:dyDescent="0.25">
      <c r="B72" s="12" t="s">
        <v>40</v>
      </c>
      <c r="C72" s="8">
        <v>66</v>
      </c>
      <c r="D72" s="9">
        <v>0</v>
      </c>
      <c r="E72" s="10">
        <v>0</v>
      </c>
      <c r="F72" s="27">
        <v>65</v>
      </c>
      <c r="G72" s="10">
        <v>4.2163985469641898E-3</v>
      </c>
      <c r="H72" s="9">
        <v>1</v>
      </c>
      <c r="I72" s="10">
        <v>2.0491803278688526E-3</v>
      </c>
      <c r="K72" s="33" t="s">
        <v>40</v>
      </c>
      <c r="L72" s="34"/>
      <c r="M72" s="16">
        <v>76</v>
      </c>
      <c r="N72" s="16">
        <v>0</v>
      </c>
      <c r="O72" s="18">
        <v>0</v>
      </c>
      <c r="P72" s="16">
        <v>75</v>
      </c>
      <c r="Q72" s="18">
        <v>4.0470537448737296E-3</v>
      </c>
      <c r="R72" s="16">
        <v>1</v>
      </c>
      <c r="S72" s="18">
        <v>1.9607843137254902E-3</v>
      </c>
      <c r="T72" s="16">
        <v>57</v>
      </c>
      <c r="U72" s="16">
        <v>0</v>
      </c>
      <c r="V72" s="18">
        <v>0</v>
      </c>
      <c r="W72" s="16">
        <v>57</v>
      </c>
      <c r="X72" s="18">
        <v>3.8644067796610171E-3</v>
      </c>
      <c r="Y72" s="16">
        <v>0</v>
      </c>
      <c r="Z72" s="18">
        <v>0</v>
      </c>
      <c r="AA72" s="16">
        <v>8</v>
      </c>
      <c r="AB72" s="16">
        <v>8</v>
      </c>
      <c r="AC72" s="18">
        <v>1.01522842639594E-2</v>
      </c>
      <c r="AD72" s="16">
        <v>0</v>
      </c>
      <c r="AE72" s="18">
        <v>0</v>
      </c>
    </row>
    <row r="73" spans="2:31" x14ac:dyDescent="0.25">
      <c r="B73" s="12" t="s">
        <v>41</v>
      </c>
      <c r="C73" s="8">
        <v>510</v>
      </c>
      <c r="D73" s="9">
        <v>0</v>
      </c>
      <c r="E73" s="10">
        <v>0</v>
      </c>
      <c r="F73" s="27">
        <v>500</v>
      </c>
      <c r="G73" s="10">
        <v>3.2433834976647598E-2</v>
      </c>
      <c r="H73" s="9">
        <v>10</v>
      </c>
      <c r="I73" s="10">
        <v>2.0491803278688523E-2</v>
      </c>
      <c r="K73" s="33" t="s">
        <v>41</v>
      </c>
      <c r="L73" s="34"/>
      <c r="M73" s="16">
        <v>554</v>
      </c>
      <c r="N73" s="16">
        <v>0</v>
      </c>
      <c r="O73" s="18">
        <v>0</v>
      </c>
      <c r="P73" s="16">
        <v>545</v>
      </c>
      <c r="Q73" s="18">
        <v>2.94085905460825E-2</v>
      </c>
      <c r="R73" s="16">
        <v>9</v>
      </c>
      <c r="S73" s="18">
        <v>1.7647058823529412E-2</v>
      </c>
      <c r="T73" s="16">
        <v>489</v>
      </c>
      <c r="U73" s="16">
        <v>0</v>
      </c>
      <c r="V73" s="18">
        <v>0</v>
      </c>
      <c r="W73" s="16">
        <v>484</v>
      </c>
      <c r="X73" s="18">
        <v>3.2813559322033899E-2</v>
      </c>
      <c r="Y73" s="16">
        <v>5</v>
      </c>
      <c r="Z73" s="18">
        <v>1.6447368421052631E-2</v>
      </c>
      <c r="AA73" s="16">
        <v>22</v>
      </c>
      <c r="AB73" s="16">
        <v>22</v>
      </c>
      <c r="AC73" s="18">
        <v>2.7918781725888301E-2</v>
      </c>
      <c r="AD73" s="16">
        <v>0</v>
      </c>
      <c r="AE73" s="18">
        <v>0</v>
      </c>
    </row>
    <row r="74" spans="2:31" x14ac:dyDescent="0.25">
      <c r="B74" s="12" t="s">
        <v>42</v>
      </c>
      <c r="C74" s="8">
        <v>150</v>
      </c>
      <c r="D74" s="9">
        <v>0</v>
      </c>
      <c r="E74" s="10">
        <v>0</v>
      </c>
      <c r="F74" s="27">
        <v>148</v>
      </c>
      <c r="G74" s="10">
        <v>9.6004151530876998E-3</v>
      </c>
      <c r="H74" s="9">
        <v>2</v>
      </c>
      <c r="I74" s="10">
        <v>4.0983606557377051E-3</v>
      </c>
      <c r="K74" s="33" t="s">
        <v>42</v>
      </c>
      <c r="L74" s="34"/>
      <c r="M74" s="16">
        <v>175</v>
      </c>
      <c r="N74" s="16">
        <v>0</v>
      </c>
      <c r="O74" s="18">
        <v>0</v>
      </c>
      <c r="P74" s="16">
        <v>171</v>
      </c>
      <c r="Q74" s="18">
        <v>9.22728253831211E-3</v>
      </c>
      <c r="R74" s="16">
        <v>4</v>
      </c>
      <c r="S74" s="18">
        <v>7.8431372549019607E-3</v>
      </c>
      <c r="T74" s="16">
        <v>135</v>
      </c>
      <c r="U74" s="16">
        <v>0</v>
      </c>
      <c r="V74" s="18">
        <v>0</v>
      </c>
      <c r="W74" s="16">
        <v>133</v>
      </c>
      <c r="X74" s="18">
        <v>9.0169491525423726E-3</v>
      </c>
      <c r="Y74" s="16">
        <v>2</v>
      </c>
      <c r="Z74" s="18">
        <v>6.5789473684210523E-3</v>
      </c>
      <c r="AA74" s="16">
        <v>24</v>
      </c>
      <c r="AB74" s="16">
        <v>23</v>
      </c>
      <c r="AC74" s="18">
        <v>2.9187817258883201E-2</v>
      </c>
      <c r="AD74" s="16">
        <v>1</v>
      </c>
      <c r="AE74" s="18">
        <v>5.8823529411764705E-2</v>
      </c>
    </row>
    <row r="75" spans="2:31" x14ac:dyDescent="0.25">
      <c r="B75" s="12" t="s">
        <v>43</v>
      </c>
      <c r="C75" s="8">
        <v>141</v>
      </c>
      <c r="D75" s="9">
        <v>0</v>
      </c>
      <c r="E75" s="10">
        <v>0</v>
      </c>
      <c r="F75" s="27">
        <v>107</v>
      </c>
      <c r="G75" s="10">
        <v>6.9408406850025896E-3</v>
      </c>
      <c r="H75" s="9">
        <v>34</v>
      </c>
      <c r="I75" s="10">
        <v>6.9672131147540978E-2</v>
      </c>
      <c r="K75" s="33" t="s">
        <v>43</v>
      </c>
      <c r="L75" s="34"/>
      <c r="M75" s="16">
        <v>140</v>
      </c>
      <c r="N75" s="16">
        <v>0</v>
      </c>
      <c r="O75" s="18">
        <v>0</v>
      </c>
      <c r="P75" s="16">
        <v>117</v>
      </c>
      <c r="Q75" s="18">
        <v>6.3134038420030198E-3</v>
      </c>
      <c r="R75" s="16">
        <v>23</v>
      </c>
      <c r="S75" s="18">
        <v>4.5098039215686274E-2</v>
      </c>
      <c r="T75" s="16">
        <v>116</v>
      </c>
      <c r="U75" s="16">
        <v>0</v>
      </c>
      <c r="V75" s="18">
        <v>0</v>
      </c>
      <c r="W75" s="16">
        <v>101</v>
      </c>
      <c r="X75" s="18">
        <v>6.8474576271186438E-3</v>
      </c>
      <c r="Y75" s="16">
        <v>15</v>
      </c>
      <c r="Z75" s="18">
        <v>4.9342105263157895E-2</v>
      </c>
      <c r="AA75" s="16">
        <v>5</v>
      </c>
      <c r="AB75" s="16">
        <v>3</v>
      </c>
      <c r="AC75" s="18">
        <v>3.80710659898477E-3</v>
      </c>
      <c r="AD75" s="16">
        <v>2</v>
      </c>
      <c r="AE75" s="18">
        <v>0.11764705882352941</v>
      </c>
    </row>
    <row r="76" spans="2:31" x14ac:dyDescent="0.25">
      <c r="B76" s="12" t="s">
        <v>44</v>
      </c>
      <c r="C76" s="8">
        <v>270</v>
      </c>
      <c r="D76" s="9">
        <v>0</v>
      </c>
      <c r="E76" s="10">
        <v>0</v>
      </c>
      <c r="F76" s="27">
        <v>257</v>
      </c>
      <c r="G76" s="10">
        <v>1.6670991177996902E-2</v>
      </c>
      <c r="H76" s="9">
        <v>13</v>
      </c>
      <c r="I76" s="10">
        <v>2.663934426229508E-2</v>
      </c>
      <c r="K76" s="33" t="s">
        <v>44</v>
      </c>
      <c r="L76" s="34"/>
      <c r="M76" s="16">
        <v>323</v>
      </c>
      <c r="N76" s="16">
        <v>1</v>
      </c>
      <c r="O76" s="18">
        <v>4.5454545454545497E-2</v>
      </c>
      <c r="P76" s="16">
        <v>307</v>
      </c>
      <c r="Q76" s="18">
        <v>1.65659399956831E-2</v>
      </c>
      <c r="R76" s="16">
        <v>15</v>
      </c>
      <c r="S76" s="18">
        <v>2.9411764705882353E-2</v>
      </c>
      <c r="T76" s="16">
        <v>269</v>
      </c>
      <c r="U76" s="16">
        <v>1</v>
      </c>
      <c r="V76" s="18">
        <v>4.7619047619047603E-2</v>
      </c>
      <c r="W76" s="16">
        <v>257</v>
      </c>
      <c r="X76" s="18">
        <v>1.7423728813559324E-2</v>
      </c>
      <c r="Y76" s="16">
        <v>11</v>
      </c>
      <c r="Z76" s="18">
        <v>3.6184210526315791E-2</v>
      </c>
      <c r="AA76" s="16">
        <v>4</v>
      </c>
      <c r="AB76" s="16">
        <v>4</v>
      </c>
      <c r="AC76" s="18">
        <v>5.0761421319797002E-3</v>
      </c>
      <c r="AD76" s="16">
        <v>0</v>
      </c>
      <c r="AE76" s="18">
        <v>0</v>
      </c>
    </row>
    <row r="77" spans="2:31" x14ac:dyDescent="0.25">
      <c r="B77" s="12" t="s">
        <v>45</v>
      </c>
      <c r="C77" s="8">
        <v>815</v>
      </c>
      <c r="D77" s="9">
        <v>0</v>
      </c>
      <c r="E77" s="10">
        <v>0</v>
      </c>
      <c r="F77" s="27">
        <v>805</v>
      </c>
      <c r="G77" s="10">
        <v>5.2218474312402702E-2</v>
      </c>
      <c r="H77" s="9">
        <v>10</v>
      </c>
      <c r="I77" s="10">
        <v>2.0491803278688523E-2</v>
      </c>
      <c r="K77" s="33" t="s">
        <v>45</v>
      </c>
      <c r="L77" s="34"/>
      <c r="M77" s="16">
        <v>913</v>
      </c>
      <c r="N77" s="16">
        <v>0</v>
      </c>
      <c r="O77" s="18">
        <v>0</v>
      </c>
      <c r="P77" s="16">
        <v>901</v>
      </c>
      <c r="Q77" s="18">
        <v>4.8618605655083101E-2</v>
      </c>
      <c r="R77" s="16">
        <v>12</v>
      </c>
      <c r="S77" s="18">
        <v>2.3529411764705882E-2</v>
      </c>
      <c r="T77" s="16">
        <v>762</v>
      </c>
      <c r="U77" s="16">
        <v>0</v>
      </c>
      <c r="V77" s="18">
        <v>0</v>
      </c>
      <c r="W77" s="16">
        <v>753</v>
      </c>
      <c r="X77" s="18">
        <v>5.105084745762712E-2</v>
      </c>
      <c r="Y77" s="16">
        <v>9</v>
      </c>
      <c r="Z77" s="18">
        <v>2.9605263157894735E-2</v>
      </c>
      <c r="AA77" s="16">
        <v>55</v>
      </c>
      <c r="AB77" s="16">
        <v>54</v>
      </c>
      <c r="AC77" s="18">
        <v>6.8527918781725899E-2</v>
      </c>
      <c r="AD77" s="16">
        <v>1</v>
      </c>
      <c r="AE77" s="18">
        <v>5.8823529411764705E-2</v>
      </c>
    </row>
    <row r="78" spans="2:31" x14ac:dyDescent="0.25">
      <c r="B78" s="12" t="s">
        <v>46</v>
      </c>
      <c r="C78" s="8">
        <v>413</v>
      </c>
      <c r="D78" s="9">
        <v>2</v>
      </c>
      <c r="E78" s="10">
        <v>9.0909090909090898E-2</v>
      </c>
      <c r="F78" s="27">
        <v>411</v>
      </c>
      <c r="G78" s="10">
        <v>2.66606123508044E-2</v>
      </c>
      <c r="H78" s="9">
        <v>0</v>
      </c>
      <c r="I78" s="10">
        <v>0</v>
      </c>
      <c r="K78" s="33" t="s">
        <v>46</v>
      </c>
      <c r="L78" s="34"/>
      <c r="M78" s="16">
        <v>488</v>
      </c>
      <c r="N78" s="16">
        <v>1</v>
      </c>
      <c r="O78" s="18">
        <v>4.5454545454545497E-2</v>
      </c>
      <c r="P78" s="16">
        <v>487</v>
      </c>
      <c r="Q78" s="18">
        <v>2.62788689833801E-2</v>
      </c>
      <c r="R78" s="16">
        <v>0</v>
      </c>
      <c r="S78" s="18">
        <v>0</v>
      </c>
      <c r="T78" s="16">
        <v>435</v>
      </c>
      <c r="U78" s="16">
        <v>1</v>
      </c>
      <c r="V78" s="18">
        <v>4.7619047619047603E-2</v>
      </c>
      <c r="W78" s="16">
        <v>434</v>
      </c>
      <c r="X78" s="18">
        <v>2.9423728813559324E-2</v>
      </c>
      <c r="Y78" s="16">
        <v>0</v>
      </c>
      <c r="Z78" s="18">
        <v>0</v>
      </c>
      <c r="AA78" s="16">
        <v>5</v>
      </c>
      <c r="AB78" s="16">
        <v>5</v>
      </c>
      <c r="AC78" s="18">
        <v>6.3451776649746201E-3</v>
      </c>
      <c r="AD78" s="16">
        <v>0</v>
      </c>
      <c r="AE78" s="18">
        <v>0</v>
      </c>
    </row>
    <row r="79" spans="2:31" x14ac:dyDescent="0.25">
      <c r="B79" s="12" t="s">
        <v>47</v>
      </c>
      <c r="C79" s="8">
        <v>557</v>
      </c>
      <c r="D79" s="9">
        <v>1</v>
      </c>
      <c r="E79" s="10">
        <v>4.5454545454545497E-2</v>
      </c>
      <c r="F79" s="27">
        <v>544</v>
      </c>
      <c r="G79" s="10">
        <v>3.52880124545926E-2</v>
      </c>
      <c r="H79" s="9">
        <v>12</v>
      </c>
      <c r="I79" s="10">
        <v>2.4590163934426229E-2</v>
      </c>
      <c r="K79" s="33" t="s">
        <v>47</v>
      </c>
      <c r="L79" s="34"/>
      <c r="M79" s="16">
        <v>549</v>
      </c>
      <c r="N79" s="16">
        <v>1</v>
      </c>
      <c r="O79" s="18">
        <v>4.5454545454545497E-2</v>
      </c>
      <c r="P79" s="16">
        <v>534</v>
      </c>
      <c r="Q79" s="18">
        <v>2.8815022663501E-2</v>
      </c>
      <c r="R79" s="16">
        <v>14</v>
      </c>
      <c r="S79" s="18">
        <v>2.7450980392156862E-2</v>
      </c>
      <c r="T79" s="16">
        <v>375</v>
      </c>
      <c r="U79" s="16">
        <v>1</v>
      </c>
      <c r="V79" s="18">
        <v>4.7619047619047603E-2</v>
      </c>
      <c r="W79" s="16">
        <v>368</v>
      </c>
      <c r="X79" s="18">
        <v>2.4949152542372881E-2</v>
      </c>
      <c r="Y79" s="16">
        <v>6</v>
      </c>
      <c r="Z79" s="18">
        <v>1.9736842105263157E-2</v>
      </c>
      <c r="AA79" s="16">
        <v>57</v>
      </c>
      <c r="AB79" s="16">
        <v>56</v>
      </c>
      <c r="AC79" s="18">
        <v>7.1065989847715699E-2</v>
      </c>
      <c r="AD79" s="16">
        <v>1</v>
      </c>
      <c r="AE79" s="18">
        <v>5.8823529411764705E-2</v>
      </c>
    </row>
    <row r="80" spans="2:31" x14ac:dyDescent="0.25">
      <c r="B80" s="12" t="s">
        <v>48</v>
      </c>
      <c r="C80" s="8">
        <v>373</v>
      </c>
      <c r="D80" s="9">
        <v>0</v>
      </c>
      <c r="E80" s="10">
        <v>0</v>
      </c>
      <c r="F80" s="27">
        <v>345</v>
      </c>
      <c r="G80" s="10">
        <v>2.2379346133886899E-2</v>
      </c>
      <c r="H80" s="9">
        <v>28</v>
      </c>
      <c r="I80" s="10">
        <v>5.737704918032787E-2</v>
      </c>
      <c r="K80" s="33" t="s">
        <v>48</v>
      </c>
      <c r="L80" s="34"/>
      <c r="M80" s="16">
        <v>446</v>
      </c>
      <c r="N80" s="16">
        <v>0</v>
      </c>
      <c r="O80" s="18">
        <v>0</v>
      </c>
      <c r="P80" s="16">
        <v>411</v>
      </c>
      <c r="Q80" s="18">
        <v>2.21778545219081E-2</v>
      </c>
      <c r="R80" s="16">
        <v>35</v>
      </c>
      <c r="S80" s="18">
        <v>6.8627450980392163E-2</v>
      </c>
      <c r="T80" s="16">
        <v>320</v>
      </c>
      <c r="U80" s="16">
        <v>0</v>
      </c>
      <c r="V80" s="18">
        <v>0</v>
      </c>
      <c r="W80" s="16">
        <v>294</v>
      </c>
      <c r="X80" s="18">
        <v>1.9932203389830507E-2</v>
      </c>
      <c r="Y80" s="16">
        <v>26</v>
      </c>
      <c r="Z80" s="18">
        <v>8.5526315789473686E-2</v>
      </c>
      <c r="AA80" s="16">
        <v>46</v>
      </c>
      <c r="AB80" s="16">
        <v>46</v>
      </c>
      <c r="AC80" s="18">
        <v>5.8375634517766499E-2</v>
      </c>
      <c r="AD80" s="16">
        <v>0</v>
      </c>
      <c r="AE80" s="18">
        <v>0</v>
      </c>
    </row>
    <row r="81" spans="2:31" x14ac:dyDescent="0.25">
      <c r="B81" s="12" t="s">
        <v>49</v>
      </c>
      <c r="C81" s="8">
        <v>11</v>
      </c>
      <c r="D81" s="9">
        <v>0</v>
      </c>
      <c r="E81" s="10">
        <v>0</v>
      </c>
      <c r="F81" s="27">
        <v>11</v>
      </c>
      <c r="G81" s="10">
        <v>7.13544369486248E-4</v>
      </c>
      <c r="H81" s="9">
        <v>0</v>
      </c>
      <c r="I81" s="10">
        <v>0</v>
      </c>
      <c r="K81" s="33" t="s">
        <v>49</v>
      </c>
      <c r="L81" s="34"/>
      <c r="M81" s="16">
        <v>15</v>
      </c>
      <c r="N81" s="16">
        <v>0</v>
      </c>
      <c r="O81" s="18">
        <v>0</v>
      </c>
      <c r="P81" s="16">
        <v>15</v>
      </c>
      <c r="Q81" s="18">
        <v>8.0941074897474604E-4</v>
      </c>
      <c r="R81" s="16">
        <v>0</v>
      </c>
      <c r="S81" s="18">
        <v>0</v>
      </c>
      <c r="T81" s="16">
        <v>13</v>
      </c>
      <c r="U81" s="16">
        <v>0</v>
      </c>
      <c r="V81" s="18">
        <v>0</v>
      </c>
      <c r="W81" s="16">
        <v>13</v>
      </c>
      <c r="X81" s="18">
        <v>8.8135593220338979E-4</v>
      </c>
      <c r="Y81" s="16">
        <v>0</v>
      </c>
      <c r="Z81" s="18">
        <v>0</v>
      </c>
      <c r="AA81" s="16">
        <v>1</v>
      </c>
      <c r="AB81" s="16">
        <v>1</v>
      </c>
      <c r="AC81" s="18">
        <v>1.2690355329949201E-3</v>
      </c>
      <c r="AD81" s="16">
        <v>0</v>
      </c>
      <c r="AE81" s="18">
        <v>0</v>
      </c>
    </row>
    <row r="82" spans="2:31" x14ac:dyDescent="0.25">
      <c r="B82" s="12" t="s">
        <v>50</v>
      </c>
      <c r="C82" s="8">
        <v>15</v>
      </c>
      <c r="D82" s="9">
        <v>0</v>
      </c>
      <c r="E82" s="10">
        <v>0</v>
      </c>
      <c r="F82" s="27">
        <v>15</v>
      </c>
      <c r="G82" s="10">
        <v>9.7301504929942905E-4</v>
      </c>
      <c r="H82" s="9">
        <v>0</v>
      </c>
      <c r="I82" s="10">
        <v>0</v>
      </c>
      <c r="K82" s="33" t="s">
        <v>50</v>
      </c>
      <c r="L82" s="34"/>
      <c r="M82" s="16">
        <v>27</v>
      </c>
      <c r="N82" s="16">
        <v>0</v>
      </c>
      <c r="O82" s="18">
        <v>0</v>
      </c>
      <c r="P82" s="16">
        <v>27</v>
      </c>
      <c r="Q82" s="18">
        <v>1.4569393481545399E-3</v>
      </c>
      <c r="R82" s="16">
        <v>0</v>
      </c>
      <c r="S82" s="18">
        <v>0</v>
      </c>
      <c r="T82" s="16">
        <v>23</v>
      </c>
      <c r="U82" s="16">
        <v>0</v>
      </c>
      <c r="V82" s="18">
        <v>0</v>
      </c>
      <c r="W82" s="16">
        <v>23</v>
      </c>
      <c r="X82" s="18">
        <v>1.5593220338983051E-3</v>
      </c>
      <c r="Y82" s="16">
        <v>0</v>
      </c>
      <c r="Z82" s="18">
        <v>0</v>
      </c>
      <c r="AA82" s="16">
        <v>0</v>
      </c>
      <c r="AB82" s="16">
        <v>0</v>
      </c>
      <c r="AC82" s="18">
        <v>0</v>
      </c>
      <c r="AD82" s="16">
        <v>0</v>
      </c>
      <c r="AE82" s="18">
        <v>0</v>
      </c>
    </row>
    <row r="83" spans="2:31" x14ac:dyDescent="0.25">
      <c r="B83" s="12" t="s">
        <v>53</v>
      </c>
      <c r="C83" s="8">
        <v>2</v>
      </c>
      <c r="D83" s="9">
        <v>0</v>
      </c>
      <c r="E83" s="10">
        <v>0</v>
      </c>
      <c r="F83" s="27">
        <v>2</v>
      </c>
      <c r="G83" s="10">
        <v>1.2973533990659101E-4</v>
      </c>
      <c r="H83" s="9">
        <v>0</v>
      </c>
      <c r="I83" s="10">
        <v>0</v>
      </c>
      <c r="K83" s="33" t="s">
        <v>53</v>
      </c>
      <c r="L83" s="34"/>
      <c r="M83" s="16">
        <v>77</v>
      </c>
      <c r="N83" s="16">
        <v>0</v>
      </c>
      <c r="O83" s="18">
        <v>0</v>
      </c>
      <c r="P83" s="16">
        <v>73</v>
      </c>
      <c r="Q83" s="18">
        <v>3.9391323116770996E-3</v>
      </c>
      <c r="R83" s="16">
        <v>4</v>
      </c>
      <c r="S83" s="18">
        <v>7.8431372549019607E-3</v>
      </c>
      <c r="T83" s="16">
        <v>0</v>
      </c>
      <c r="U83" s="16">
        <v>0</v>
      </c>
      <c r="V83" s="18">
        <v>0</v>
      </c>
      <c r="W83" s="16">
        <v>0</v>
      </c>
      <c r="X83" s="18">
        <v>0</v>
      </c>
      <c r="Y83" s="16">
        <v>0</v>
      </c>
      <c r="Z83" s="18">
        <v>0</v>
      </c>
      <c r="AA83" s="16">
        <v>0</v>
      </c>
      <c r="AB83" s="16">
        <v>0</v>
      </c>
      <c r="AC83" s="18">
        <v>0</v>
      </c>
      <c r="AD83" s="16">
        <v>0</v>
      </c>
      <c r="AE83" s="18">
        <v>0</v>
      </c>
    </row>
    <row r="85" spans="2:31" x14ac:dyDescent="0.25">
      <c r="B85" s="38" t="s">
        <v>52</v>
      </c>
      <c r="C85" s="40" t="s">
        <v>3</v>
      </c>
      <c r="D85" s="41"/>
      <c r="E85" s="41"/>
      <c r="F85" s="41"/>
      <c r="G85" s="41"/>
      <c r="H85" s="41"/>
      <c r="I85" s="41"/>
      <c r="J85" s="20"/>
      <c r="K85" s="52" t="s">
        <v>14</v>
      </c>
      <c r="L85" s="58" t="s">
        <v>4</v>
      </c>
      <c r="M85" s="59"/>
      <c r="N85" s="59"/>
      <c r="O85" s="59"/>
      <c r="P85" s="59"/>
      <c r="Q85" s="59"/>
      <c r="R85" s="60"/>
      <c r="S85" s="48" t="s">
        <v>8</v>
      </c>
      <c r="T85" s="45"/>
      <c r="U85" s="45"/>
      <c r="V85" s="45"/>
      <c r="W85" s="45"/>
      <c r="X85" s="45"/>
      <c r="Y85" s="44"/>
      <c r="Z85" s="48" t="s">
        <v>9</v>
      </c>
      <c r="AA85" s="45"/>
      <c r="AB85" s="45"/>
      <c r="AC85" s="45"/>
      <c r="AD85" s="44"/>
    </row>
    <row r="86" spans="2:31" ht="25.5" customHeight="1" x14ac:dyDescent="0.25">
      <c r="B86" s="39"/>
      <c r="C86" s="38" t="s">
        <v>11</v>
      </c>
      <c r="D86" s="40" t="s">
        <v>5</v>
      </c>
      <c r="E86" s="42"/>
      <c r="F86" s="40" t="s">
        <v>6</v>
      </c>
      <c r="G86" s="42"/>
      <c r="H86" s="40" t="s">
        <v>7</v>
      </c>
      <c r="I86" s="42"/>
      <c r="J86" s="21"/>
      <c r="K86" s="53"/>
      <c r="L86" s="54" t="s">
        <v>15</v>
      </c>
      <c r="M86" s="46" t="s">
        <v>5</v>
      </c>
      <c r="N86" s="44"/>
      <c r="O86" s="46" t="s">
        <v>6</v>
      </c>
      <c r="P86" s="44"/>
      <c r="Q86" s="46" t="s">
        <v>7</v>
      </c>
      <c r="R86" s="44"/>
      <c r="S86" s="52" t="s">
        <v>16</v>
      </c>
      <c r="T86" s="46" t="s">
        <v>5</v>
      </c>
      <c r="U86" s="44"/>
      <c r="V86" s="46" t="s">
        <v>6</v>
      </c>
      <c r="W86" s="44"/>
      <c r="X86" s="46" t="s">
        <v>7</v>
      </c>
      <c r="Y86" s="44"/>
      <c r="Z86" s="52" t="s">
        <v>17</v>
      </c>
      <c r="AA86" s="46" t="s">
        <v>6</v>
      </c>
      <c r="AB86" s="44"/>
      <c r="AC86" s="46" t="s">
        <v>7</v>
      </c>
      <c r="AD86" s="44"/>
    </row>
    <row r="87" spans="2:31" x14ac:dyDescent="0.25">
      <c r="B87" s="39"/>
      <c r="C87" s="39"/>
      <c r="D87" s="32" t="s">
        <v>12</v>
      </c>
      <c r="E87" s="30" t="s">
        <v>13</v>
      </c>
      <c r="F87" s="32" t="s">
        <v>12</v>
      </c>
      <c r="G87" s="30" t="s">
        <v>13</v>
      </c>
      <c r="H87" s="25" t="s">
        <v>12</v>
      </c>
      <c r="I87" s="30" t="s">
        <v>13</v>
      </c>
      <c r="J87" s="22"/>
      <c r="K87" s="53"/>
      <c r="L87" s="56"/>
      <c r="M87" s="13" t="s">
        <v>12</v>
      </c>
      <c r="N87" s="14" t="s">
        <v>13</v>
      </c>
      <c r="O87" s="13" t="s">
        <v>12</v>
      </c>
      <c r="P87" s="14" t="s">
        <v>13</v>
      </c>
      <c r="Q87" s="13" t="s">
        <v>12</v>
      </c>
      <c r="R87" s="14" t="s">
        <v>13</v>
      </c>
      <c r="S87" s="53"/>
      <c r="T87" s="13" t="s">
        <v>12</v>
      </c>
      <c r="U87" s="14" t="s">
        <v>13</v>
      </c>
      <c r="V87" s="13" t="s">
        <v>12</v>
      </c>
      <c r="W87" s="14" t="s">
        <v>13</v>
      </c>
      <c r="X87" s="13" t="s">
        <v>12</v>
      </c>
      <c r="Y87" s="14" t="s">
        <v>13</v>
      </c>
      <c r="Z87" s="53"/>
      <c r="AA87" s="13" t="s">
        <v>12</v>
      </c>
      <c r="AB87" s="14" t="s">
        <v>13</v>
      </c>
      <c r="AC87" s="13" t="s">
        <v>12</v>
      </c>
      <c r="AD87" s="14" t="s">
        <v>13</v>
      </c>
    </row>
    <row r="88" spans="2:31" x14ac:dyDescent="0.25">
      <c r="B88" s="11" t="s">
        <v>18</v>
      </c>
      <c r="C88" s="28">
        <v>3598</v>
      </c>
      <c r="D88" s="28">
        <v>9</v>
      </c>
      <c r="E88" s="7">
        <v>0</v>
      </c>
      <c r="F88" s="28">
        <v>3411</v>
      </c>
      <c r="G88" s="7">
        <v>0.99999999999999956</v>
      </c>
      <c r="H88" s="28">
        <v>178</v>
      </c>
      <c r="I88" s="7">
        <v>0.99999999999999978</v>
      </c>
      <c r="J88" s="23"/>
      <c r="K88" s="31" t="s">
        <v>18</v>
      </c>
      <c r="L88" s="15">
        <v>3809</v>
      </c>
      <c r="M88" s="15">
        <v>9</v>
      </c>
      <c r="N88" s="17">
        <v>1</v>
      </c>
      <c r="O88" s="15">
        <v>3620</v>
      </c>
      <c r="P88" s="17">
        <v>1.0000000000000002</v>
      </c>
      <c r="Q88" s="15">
        <v>180</v>
      </c>
      <c r="R88" s="17">
        <v>0.99999999999999956</v>
      </c>
      <c r="S88" s="15">
        <v>3338</v>
      </c>
      <c r="T88" s="15">
        <v>9</v>
      </c>
      <c r="U88" s="17">
        <v>1</v>
      </c>
      <c r="V88" s="15">
        <v>3209</v>
      </c>
      <c r="W88" s="17">
        <v>0.99999999999999989</v>
      </c>
      <c r="X88" s="15">
        <v>120</v>
      </c>
      <c r="Y88" s="17">
        <v>1</v>
      </c>
      <c r="Z88" s="15">
        <v>157</v>
      </c>
      <c r="AA88" s="15">
        <v>153</v>
      </c>
      <c r="AB88" s="17">
        <v>0.99999999999999978</v>
      </c>
      <c r="AC88" s="15">
        <v>4</v>
      </c>
      <c r="AD88" s="17">
        <v>1</v>
      </c>
    </row>
    <row r="89" spans="2:31" x14ac:dyDescent="0.25">
      <c r="B89" s="12" t="s">
        <v>19</v>
      </c>
      <c r="C89" s="8">
        <v>1</v>
      </c>
      <c r="D89" s="27">
        <v>0</v>
      </c>
      <c r="E89" s="10">
        <f>D89/$D$88</f>
        <v>0</v>
      </c>
      <c r="F89" s="27">
        <v>1</v>
      </c>
      <c r="G89" s="10">
        <v>2.9316915860451502E-4</v>
      </c>
      <c r="H89" s="27">
        <v>0</v>
      </c>
      <c r="I89" s="10">
        <v>0</v>
      </c>
      <c r="J89" s="24"/>
      <c r="K89" s="29" t="s">
        <v>19</v>
      </c>
      <c r="L89" s="16">
        <v>1</v>
      </c>
      <c r="M89" s="16">
        <v>0</v>
      </c>
      <c r="N89" s="18">
        <v>0</v>
      </c>
      <c r="O89" s="16">
        <v>1</v>
      </c>
      <c r="P89" s="18">
        <v>2.7624309392265201E-4</v>
      </c>
      <c r="Q89" s="16">
        <v>0</v>
      </c>
      <c r="R89" s="18">
        <v>0</v>
      </c>
      <c r="S89" s="16">
        <v>1</v>
      </c>
      <c r="T89" s="16">
        <v>0</v>
      </c>
      <c r="U89" s="18">
        <v>0</v>
      </c>
      <c r="V89" s="16">
        <v>1</v>
      </c>
      <c r="W89" s="18">
        <v>3.1162355874104098E-4</v>
      </c>
      <c r="X89" s="16">
        <v>0</v>
      </c>
      <c r="Y89" s="18">
        <v>0</v>
      </c>
      <c r="Z89" s="16">
        <v>0</v>
      </c>
      <c r="AA89" s="16">
        <v>0</v>
      </c>
      <c r="AB89" s="18">
        <v>0</v>
      </c>
      <c r="AC89" s="16">
        <v>0</v>
      </c>
      <c r="AD89" s="18">
        <v>0</v>
      </c>
    </row>
    <row r="90" spans="2:31" x14ac:dyDescent="0.25">
      <c r="B90" s="12" t="s">
        <v>20</v>
      </c>
      <c r="C90" s="8">
        <v>489</v>
      </c>
      <c r="D90" s="27">
        <v>2</v>
      </c>
      <c r="E90" s="10">
        <f t="shared" ref="E90:E120" si="0">D90/$D$88</f>
        <v>0.22222222222222221</v>
      </c>
      <c r="F90" s="27">
        <v>480</v>
      </c>
      <c r="G90" s="10">
        <v>0.14072119613016701</v>
      </c>
      <c r="H90" s="27">
        <v>7</v>
      </c>
      <c r="I90" s="10">
        <v>3.9325842696629199E-2</v>
      </c>
      <c r="J90" s="24"/>
      <c r="K90" s="29" t="s">
        <v>20</v>
      </c>
      <c r="L90" s="16">
        <v>581</v>
      </c>
      <c r="M90" s="16">
        <v>2</v>
      </c>
      <c r="N90" s="18">
        <v>0.22222222222222221</v>
      </c>
      <c r="O90" s="16">
        <v>563</v>
      </c>
      <c r="P90" s="18">
        <v>0.15552486187845299</v>
      </c>
      <c r="Q90" s="16">
        <v>16</v>
      </c>
      <c r="R90" s="18">
        <v>8.8888888888888906E-2</v>
      </c>
      <c r="S90" s="16">
        <v>532</v>
      </c>
      <c r="T90" s="16">
        <v>2</v>
      </c>
      <c r="U90" s="18">
        <v>0.22222222222222221</v>
      </c>
      <c r="V90" s="16">
        <v>518</v>
      </c>
      <c r="W90" s="18">
        <v>0.16142100342785901</v>
      </c>
      <c r="X90" s="16">
        <v>12</v>
      </c>
      <c r="Y90" s="18">
        <v>0.1</v>
      </c>
      <c r="Z90" s="16">
        <v>11</v>
      </c>
      <c r="AA90" s="16">
        <v>11</v>
      </c>
      <c r="AB90" s="18">
        <v>7.1895424836601302E-2</v>
      </c>
      <c r="AC90" s="16">
        <v>0</v>
      </c>
      <c r="AD90" s="18">
        <v>0</v>
      </c>
    </row>
    <row r="91" spans="2:31" x14ac:dyDescent="0.25">
      <c r="B91" s="12" t="s">
        <v>21</v>
      </c>
      <c r="C91" s="8">
        <v>31</v>
      </c>
      <c r="D91" s="27">
        <v>0</v>
      </c>
      <c r="E91" s="10">
        <f t="shared" si="0"/>
        <v>0</v>
      </c>
      <c r="F91" s="27">
        <v>31</v>
      </c>
      <c r="G91" s="10">
        <v>9.0882439167399593E-3</v>
      </c>
      <c r="H91" s="27">
        <v>0</v>
      </c>
      <c r="I91" s="10">
        <v>0</v>
      </c>
      <c r="J91" s="24"/>
      <c r="K91" s="29" t="s">
        <v>21</v>
      </c>
      <c r="L91" s="16">
        <v>36</v>
      </c>
      <c r="M91" s="16">
        <v>0</v>
      </c>
      <c r="N91" s="18">
        <v>0</v>
      </c>
      <c r="O91" s="16">
        <v>36</v>
      </c>
      <c r="P91" s="18">
        <v>9.9447513812154706E-3</v>
      </c>
      <c r="Q91" s="16">
        <v>0</v>
      </c>
      <c r="R91" s="18">
        <v>0</v>
      </c>
      <c r="S91" s="16">
        <v>30</v>
      </c>
      <c r="T91" s="16">
        <v>0</v>
      </c>
      <c r="U91" s="18">
        <v>0</v>
      </c>
      <c r="V91" s="16">
        <v>30</v>
      </c>
      <c r="W91" s="18">
        <v>9.3487067622312191E-3</v>
      </c>
      <c r="X91" s="16">
        <v>0</v>
      </c>
      <c r="Y91" s="18">
        <v>0</v>
      </c>
      <c r="Z91" s="16">
        <v>4</v>
      </c>
      <c r="AA91" s="16">
        <v>4</v>
      </c>
      <c r="AB91" s="18">
        <v>2.61437908496732E-2</v>
      </c>
      <c r="AC91" s="16">
        <v>0</v>
      </c>
      <c r="AD91" s="18">
        <v>0</v>
      </c>
    </row>
    <row r="92" spans="2:31" x14ac:dyDescent="0.25">
      <c r="B92" s="12" t="s">
        <v>22</v>
      </c>
      <c r="C92" s="8">
        <v>62</v>
      </c>
      <c r="D92" s="27">
        <v>0</v>
      </c>
      <c r="E92" s="10">
        <f t="shared" si="0"/>
        <v>0</v>
      </c>
      <c r="F92" s="27">
        <v>61</v>
      </c>
      <c r="G92" s="10">
        <v>1.7883318674875401E-2</v>
      </c>
      <c r="H92" s="27">
        <v>1</v>
      </c>
      <c r="I92" s="10">
        <v>5.6179775280898901E-3</v>
      </c>
      <c r="J92" s="24"/>
      <c r="K92" s="29" t="s">
        <v>22</v>
      </c>
      <c r="L92" s="16">
        <v>56</v>
      </c>
      <c r="M92" s="16">
        <v>0</v>
      </c>
      <c r="N92" s="18">
        <v>0</v>
      </c>
      <c r="O92" s="16">
        <v>55</v>
      </c>
      <c r="P92" s="18">
        <v>1.5193370165745901E-2</v>
      </c>
      <c r="Q92" s="16">
        <v>1</v>
      </c>
      <c r="R92" s="18">
        <v>5.5555555555555601E-3</v>
      </c>
      <c r="S92" s="16">
        <v>55</v>
      </c>
      <c r="T92" s="16">
        <v>0</v>
      </c>
      <c r="U92" s="18">
        <v>0</v>
      </c>
      <c r="V92" s="16">
        <v>54</v>
      </c>
      <c r="W92" s="18">
        <v>1.6827672172016198E-2</v>
      </c>
      <c r="X92" s="16">
        <v>1</v>
      </c>
      <c r="Y92" s="18">
        <v>8.3333333333333297E-3</v>
      </c>
      <c r="Z92" s="16">
        <v>0</v>
      </c>
      <c r="AA92" s="16">
        <v>0</v>
      </c>
      <c r="AB92" s="18">
        <v>0</v>
      </c>
      <c r="AC92" s="16">
        <v>0</v>
      </c>
      <c r="AD92" s="18">
        <v>0</v>
      </c>
    </row>
    <row r="93" spans="2:31" x14ac:dyDescent="0.25">
      <c r="B93" s="12" t="s">
        <v>23</v>
      </c>
      <c r="C93" s="8">
        <v>455</v>
      </c>
      <c r="D93" s="27">
        <v>2</v>
      </c>
      <c r="E93" s="10">
        <f t="shared" si="0"/>
        <v>0.22222222222222221</v>
      </c>
      <c r="F93" s="27">
        <v>383</v>
      </c>
      <c r="G93" s="10">
        <v>0.112283787745529</v>
      </c>
      <c r="H93" s="27">
        <v>70</v>
      </c>
      <c r="I93" s="10">
        <v>0.39325842696629199</v>
      </c>
      <c r="J93" s="24"/>
      <c r="K93" s="29" t="s">
        <v>23</v>
      </c>
      <c r="L93" s="16">
        <v>400</v>
      </c>
      <c r="M93" s="16">
        <v>3</v>
      </c>
      <c r="N93" s="18">
        <v>0.33333333333333331</v>
      </c>
      <c r="O93" s="16">
        <v>341</v>
      </c>
      <c r="P93" s="18">
        <v>9.4198895027624296E-2</v>
      </c>
      <c r="Q93" s="16">
        <v>56</v>
      </c>
      <c r="R93" s="18">
        <v>0.31111111111111101</v>
      </c>
      <c r="S93" s="16">
        <v>302</v>
      </c>
      <c r="T93" s="16">
        <v>3</v>
      </c>
      <c r="U93" s="18">
        <v>0.33333333333333331</v>
      </c>
      <c r="V93" s="16">
        <v>266</v>
      </c>
      <c r="W93" s="18">
        <v>8.2891866625116897E-2</v>
      </c>
      <c r="X93" s="16">
        <v>33</v>
      </c>
      <c r="Y93" s="18">
        <v>0.27500000000000002</v>
      </c>
      <c r="Z93" s="16">
        <v>14</v>
      </c>
      <c r="AA93" s="16">
        <v>12</v>
      </c>
      <c r="AB93" s="18">
        <v>7.8431372549019607E-2</v>
      </c>
      <c r="AC93" s="16">
        <v>2</v>
      </c>
      <c r="AD93" s="18">
        <v>0.5</v>
      </c>
    </row>
    <row r="94" spans="2:31" x14ac:dyDescent="0.25">
      <c r="B94" s="12" t="s">
        <v>24</v>
      </c>
      <c r="C94" s="8">
        <v>117</v>
      </c>
      <c r="D94" s="27">
        <v>0</v>
      </c>
      <c r="E94" s="10">
        <f t="shared" si="0"/>
        <v>0</v>
      </c>
      <c r="F94" s="27">
        <v>117</v>
      </c>
      <c r="G94" s="10">
        <v>3.4300791556728202E-2</v>
      </c>
      <c r="H94" s="27">
        <v>0</v>
      </c>
      <c r="I94" s="10">
        <v>0</v>
      </c>
      <c r="J94" s="24"/>
      <c r="K94" s="29" t="s">
        <v>24</v>
      </c>
      <c r="L94" s="16">
        <v>113</v>
      </c>
      <c r="M94" s="16">
        <v>0</v>
      </c>
      <c r="N94" s="18">
        <v>0</v>
      </c>
      <c r="O94" s="16">
        <v>112</v>
      </c>
      <c r="P94" s="18">
        <v>3.0939226519337001E-2</v>
      </c>
      <c r="Q94" s="16">
        <v>1</v>
      </c>
      <c r="R94" s="18">
        <v>5.5555555555555601E-3</v>
      </c>
      <c r="S94" s="16">
        <v>96</v>
      </c>
      <c r="T94" s="16">
        <v>0</v>
      </c>
      <c r="U94" s="18">
        <v>0</v>
      </c>
      <c r="V94" s="16">
        <v>96</v>
      </c>
      <c r="W94" s="18">
        <v>2.9915861639139899E-2</v>
      </c>
      <c r="X94" s="16">
        <v>0</v>
      </c>
      <c r="Y94" s="18">
        <v>0</v>
      </c>
      <c r="Z94" s="16">
        <v>8</v>
      </c>
      <c r="AA94" s="16">
        <v>8</v>
      </c>
      <c r="AB94" s="18">
        <v>5.22875816993464E-2</v>
      </c>
      <c r="AC94" s="16">
        <v>0</v>
      </c>
      <c r="AD94" s="18">
        <v>0</v>
      </c>
    </row>
    <row r="95" spans="2:31" x14ac:dyDescent="0.25">
      <c r="B95" s="12" t="s">
        <v>25</v>
      </c>
      <c r="C95" s="8">
        <v>51</v>
      </c>
      <c r="D95" s="27">
        <v>0</v>
      </c>
      <c r="E95" s="10">
        <f t="shared" si="0"/>
        <v>0</v>
      </c>
      <c r="F95" s="27">
        <v>50</v>
      </c>
      <c r="G95" s="10">
        <v>1.46584579302257E-2</v>
      </c>
      <c r="H95" s="27">
        <v>1</v>
      </c>
      <c r="I95" s="10">
        <v>5.6179775280898901E-3</v>
      </c>
      <c r="J95" s="24"/>
      <c r="K95" s="29" t="s">
        <v>25</v>
      </c>
      <c r="L95" s="16">
        <v>57</v>
      </c>
      <c r="M95" s="16">
        <v>0</v>
      </c>
      <c r="N95" s="18">
        <v>0</v>
      </c>
      <c r="O95" s="16">
        <v>55</v>
      </c>
      <c r="P95" s="18">
        <v>1.5193370165745901E-2</v>
      </c>
      <c r="Q95" s="16">
        <v>2</v>
      </c>
      <c r="R95" s="18">
        <v>1.1111111111111099E-2</v>
      </c>
      <c r="S95" s="16">
        <v>55</v>
      </c>
      <c r="T95" s="16">
        <v>0</v>
      </c>
      <c r="U95" s="18">
        <v>0</v>
      </c>
      <c r="V95" s="16">
        <v>53</v>
      </c>
      <c r="W95" s="18">
        <v>1.65160486132752E-2</v>
      </c>
      <c r="X95" s="16">
        <v>2</v>
      </c>
      <c r="Y95" s="18">
        <v>1.6666666666666701E-2</v>
      </c>
      <c r="Z95" s="16">
        <v>0</v>
      </c>
      <c r="AA95" s="16">
        <v>0</v>
      </c>
      <c r="AB95" s="18">
        <v>0</v>
      </c>
      <c r="AC95" s="16">
        <v>0</v>
      </c>
      <c r="AD95" s="18">
        <v>0</v>
      </c>
    </row>
    <row r="96" spans="2:31" x14ac:dyDescent="0.25">
      <c r="B96" s="12" t="s">
        <v>26</v>
      </c>
      <c r="C96" s="8">
        <v>53</v>
      </c>
      <c r="D96" s="27">
        <v>0</v>
      </c>
      <c r="E96" s="10">
        <f t="shared" si="0"/>
        <v>0</v>
      </c>
      <c r="F96" s="27">
        <v>52</v>
      </c>
      <c r="G96" s="10">
        <v>1.52447962474348E-2</v>
      </c>
      <c r="H96" s="27">
        <v>1</v>
      </c>
      <c r="I96" s="10">
        <v>5.6179775280898901E-3</v>
      </c>
      <c r="J96" s="24"/>
      <c r="K96" s="29" t="s">
        <v>26</v>
      </c>
      <c r="L96" s="16">
        <v>55</v>
      </c>
      <c r="M96" s="16">
        <v>0</v>
      </c>
      <c r="N96" s="18">
        <v>0</v>
      </c>
      <c r="O96" s="16">
        <v>53</v>
      </c>
      <c r="P96" s="18">
        <v>1.4640883977900599E-2</v>
      </c>
      <c r="Q96" s="16">
        <v>2</v>
      </c>
      <c r="R96" s="18">
        <v>1.1111111111111099E-2</v>
      </c>
      <c r="S96" s="16">
        <v>55</v>
      </c>
      <c r="T96" s="16">
        <v>0</v>
      </c>
      <c r="U96" s="18">
        <v>0</v>
      </c>
      <c r="V96" s="16">
        <v>53</v>
      </c>
      <c r="W96" s="18">
        <v>1.65160486132752E-2</v>
      </c>
      <c r="X96" s="16">
        <v>2</v>
      </c>
      <c r="Y96" s="18">
        <v>1.6666666666666701E-2</v>
      </c>
      <c r="Z96" s="16">
        <v>0</v>
      </c>
      <c r="AA96" s="16">
        <v>0</v>
      </c>
      <c r="AB96" s="18">
        <v>0</v>
      </c>
      <c r="AC96" s="16">
        <v>0</v>
      </c>
      <c r="AD96" s="18">
        <v>0</v>
      </c>
    </row>
    <row r="97" spans="2:30" x14ac:dyDescent="0.25">
      <c r="B97" s="12" t="s">
        <v>27</v>
      </c>
      <c r="C97" s="8">
        <v>92</v>
      </c>
      <c r="D97" s="27">
        <v>0</v>
      </c>
      <c r="E97" s="10">
        <f t="shared" si="0"/>
        <v>0</v>
      </c>
      <c r="F97" s="27">
        <v>91</v>
      </c>
      <c r="G97" s="10">
        <v>2.6678393433010799E-2</v>
      </c>
      <c r="H97" s="27">
        <v>1</v>
      </c>
      <c r="I97" s="10">
        <v>5.6179775280898901E-3</v>
      </c>
      <c r="J97" s="24"/>
      <c r="K97" s="29" t="s">
        <v>27</v>
      </c>
      <c r="L97" s="16">
        <v>110</v>
      </c>
      <c r="M97" s="16">
        <v>0</v>
      </c>
      <c r="N97" s="18">
        <v>0</v>
      </c>
      <c r="O97" s="16">
        <v>107</v>
      </c>
      <c r="P97" s="18">
        <v>2.95580110497238E-2</v>
      </c>
      <c r="Q97" s="16">
        <v>3</v>
      </c>
      <c r="R97" s="18">
        <v>1.6666666666666701E-2</v>
      </c>
      <c r="S97" s="16">
        <v>103</v>
      </c>
      <c r="T97" s="16">
        <v>0</v>
      </c>
      <c r="U97" s="18">
        <v>0</v>
      </c>
      <c r="V97" s="16">
        <v>101</v>
      </c>
      <c r="W97" s="18">
        <v>3.1473979432845099E-2</v>
      </c>
      <c r="X97" s="16">
        <v>2</v>
      </c>
      <c r="Y97" s="18">
        <v>1.6666666666666701E-2</v>
      </c>
      <c r="Z97" s="16">
        <v>3</v>
      </c>
      <c r="AA97" s="16">
        <v>3</v>
      </c>
      <c r="AB97" s="18">
        <v>1.9607843137254902E-2</v>
      </c>
      <c r="AC97" s="16">
        <v>0</v>
      </c>
      <c r="AD97" s="18">
        <v>0</v>
      </c>
    </row>
    <row r="98" spans="2:30" x14ac:dyDescent="0.25">
      <c r="B98" s="12" t="s">
        <v>28</v>
      </c>
      <c r="C98" s="8">
        <v>126</v>
      </c>
      <c r="D98" s="27">
        <v>0</v>
      </c>
      <c r="E98" s="10">
        <f t="shared" si="0"/>
        <v>0</v>
      </c>
      <c r="F98" s="27">
        <v>126</v>
      </c>
      <c r="G98" s="10">
        <v>3.6939313984168901E-2</v>
      </c>
      <c r="H98" s="27">
        <v>0</v>
      </c>
      <c r="I98" s="10">
        <v>0</v>
      </c>
      <c r="J98" s="24"/>
      <c r="K98" s="29" t="s">
        <v>28</v>
      </c>
      <c r="L98" s="16">
        <v>132</v>
      </c>
      <c r="M98" s="16">
        <v>0</v>
      </c>
      <c r="N98" s="18">
        <v>0</v>
      </c>
      <c r="O98" s="16">
        <v>130</v>
      </c>
      <c r="P98" s="18">
        <v>3.5911602209944798E-2</v>
      </c>
      <c r="Q98" s="16">
        <v>2</v>
      </c>
      <c r="R98" s="18">
        <v>1.1111111111111099E-2</v>
      </c>
      <c r="S98" s="16">
        <v>121</v>
      </c>
      <c r="T98" s="16">
        <v>0</v>
      </c>
      <c r="U98" s="18">
        <v>0</v>
      </c>
      <c r="V98" s="16">
        <v>119</v>
      </c>
      <c r="W98" s="18">
        <v>3.7083203490183902E-2</v>
      </c>
      <c r="X98" s="16">
        <v>2</v>
      </c>
      <c r="Y98" s="18">
        <v>1.6666666666666701E-2</v>
      </c>
      <c r="Z98" s="16">
        <v>4</v>
      </c>
      <c r="AA98" s="16">
        <v>4</v>
      </c>
      <c r="AB98" s="18">
        <v>2.61437908496732E-2</v>
      </c>
      <c r="AC98" s="16">
        <v>0</v>
      </c>
      <c r="AD98" s="18">
        <v>0</v>
      </c>
    </row>
    <row r="99" spans="2:30" x14ac:dyDescent="0.25">
      <c r="B99" s="12" t="s">
        <v>29</v>
      </c>
      <c r="C99" s="8">
        <v>108</v>
      </c>
      <c r="D99" s="27">
        <v>1</v>
      </c>
      <c r="E99" s="10">
        <f t="shared" si="0"/>
        <v>0.1111111111111111</v>
      </c>
      <c r="F99" s="27">
        <v>103</v>
      </c>
      <c r="G99" s="10">
        <v>3.0196423336264998E-2</v>
      </c>
      <c r="H99" s="27">
        <v>4</v>
      </c>
      <c r="I99" s="10">
        <v>2.2471910112359599E-2</v>
      </c>
      <c r="J99" s="24"/>
      <c r="K99" s="29" t="s">
        <v>29</v>
      </c>
      <c r="L99" s="16">
        <v>108</v>
      </c>
      <c r="M99" s="16">
        <v>0</v>
      </c>
      <c r="N99" s="18">
        <v>0</v>
      </c>
      <c r="O99" s="16">
        <v>104</v>
      </c>
      <c r="P99" s="18">
        <v>2.8729281767955799E-2</v>
      </c>
      <c r="Q99" s="16">
        <v>4</v>
      </c>
      <c r="R99" s="18">
        <v>2.2222222222222199E-2</v>
      </c>
      <c r="S99" s="16">
        <v>93</v>
      </c>
      <c r="T99" s="16">
        <v>0</v>
      </c>
      <c r="U99" s="18">
        <v>0</v>
      </c>
      <c r="V99" s="16">
        <v>89</v>
      </c>
      <c r="W99" s="18">
        <v>2.7734496727952598E-2</v>
      </c>
      <c r="X99" s="16">
        <v>4</v>
      </c>
      <c r="Y99" s="18">
        <v>3.3333333333333298E-2</v>
      </c>
      <c r="Z99" s="16">
        <v>12</v>
      </c>
      <c r="AA99" s="16">
        <v>12</v>
      </c>
      <c r="AB99" s="18">
        <v>7.8431372549019607E-2</v>
      </c>
      <c r="AC99" s="16">
        <v>0</v>
      </c>
      <c r="AD99" s="18">
        <v>0</v>
      </c>
    </row>
    <row r="100" spans="2:30" x14ac:dyDescent="0.25">
      <c r="B100" s="12" t="s">
        <v>30</v>
      </c>
      <c r="C100" s="8">
        <v>287</v>
      </c>
      <c r="D100" s="27">
        <v>0</v>
      </c>
      <c r="E100" s="10">
        <f t="shared" si="0"/>
        <v>0</v>
      </c>
      <c r="F100" s="27">
        <v>286</v>
      </c>
      <c r="G100" s="10">
        <v>8.3846379360891204E-2</v>
      </c>
      <c r="H100" s="27">
        <v>1</v>
      </c>
      <c r="I100" s="10">
        <v>5.6179775280898901E-3</v>
      </c>
      <c r="J100" s="24"/>
      <c r="K100" s="29" t="s">
        <v>30</v>
      </c>
      <c r="L100" s="16">
        <v>317</v>
      </c>
      <c r="M100" s="16">
        <v>0</v>
      </c>
      <c r="N100" s="18">
        <v>0</v>
      </c>
      <c r="O100" s="16">
        <v>313</v>
      </c>
      <c r="P100" s="18">
        <v>8.6464088397790101E-2</v>
      </c>
      <c r="Q100" s="16">
        <v>4</v>
      </c>
      <c r="R100" s="18">
        <v>2.2222222222222199E-2</v>
      </c>
      <c r="S100" s="16">
        <v>286</v>
      </c>
      <c r="T100" s="16">
        <v>0</v>
      </c>
      <c r="U100" s="18">
        <v>0</v>
      </c>
      <c r="V100" s="16">
        <v>283</v>
      </c>
      <c r="W100" s="18">
        <v>8.8189467123714504E-2</v>
      </c>
      <c r="X100" s="16">
        <v>3</v>
      </c>
      <c r="Y100" s="18">
        <v>2.5000000000000001E-2</v>
      </c>
      <c r="Z100" s="16">
        <v>12</v>
      </c>
      <c r="AA100" s="16">
        <v>12</v>
      </c>
      <c r="AB100" s="18">
        <v>7.8431372549019607E-2</v>
      </c>
      <c r="AC100" s="16">
        <v>0</v>
      </c>
      <c r="AD100" s="18">
        <v>0</v>
      </c>
    </row>
    <row r="101" spans="2:30" x14ac:dyDescent="0.25">
      <c r="B101" s="12" t="s">
        <v>31</v>
      </c>
      <c r="C101" s="8">
        <v>24</v>
      </c>
      <c r="D101" s="27">
        <v>0</v>
      </c>
      <c r="E101" s="10">
        <f t="shared" si="0"/>
        <v>0</v>
      </c>
      <c r="F101" s="27">
        <v>23</v>
      </c>
      <c r="G101" s="10">
        <v>6.7428906479038396E-3</v>
      </c>
      <c r="H101" s="27">
        <v>1</v>
      </c>
      <c r="I101" s="10">
        <v>5.6179775280898901E-3</v>
      </c>
      <c r="J101" s="24"/>
      <c r="K101" s="29" t="s">
        <v>31</v>
      </c>
      <c r="L101" s="16">
        <v>31</v>
      </c>
      <c r="M101" s="16">
        <v>0</v>
      </c>
      <c r="N101" s="18">
        <v>0</v>
      </c>
      <c r="O101" s="16">
        <v>30</v>
      </c>
      <c r="P101" s="18">
        <v>8.2872928176795594E-3</v>
      </c>
      <c r="Q101" s="16">
        <v>1</v>
      </c>
      <c r="R101" s="18">
        <v>5.5555555555555601E-3</v>
      </c>
      <c r="S101" s="16">
        <v>29</v>
      </c>
      <c r="T101" s="16">
        <v>0</v>
      </c>
      <c r="U101" s="18">
        <v>0</v>
      </c>
      <c r="V101" s="16">
        <v>28</v>
      </c>
      <c r="W101" s="18">
        <v>8.7254596447491391E-3</v>
      </c>
      <c r="X101" s="16">
        <v>1</v>
      </c>
      <c r="Y101" s="18">
        <v>8.3333333333333297E-3</v>
      </c>
      <c r="Z101" s="16">
        <v>1</v>
      </c>
      <c r="AA101" s="16">
        <v>1</v>
      </c>
      <c r="AB101" s="18">
        <v>6.5359477124183E-3</v>
      </c>
      <c r="AC101" s="16">
        <v>0</v>
      </c>
      <c r="AD101" s="18">
        <v>0</v>
      </c>
    </row>
    <row r="102" spans="2:30" x14ac:dyDescent="0.25">
      <c r="B102" s="12" t="s">
        <v>32</v>
      </c>
      <c r="C102" s="8">
        <v>134</v>
      </c>
      <c r="D102" s="27">
        <v>0</v>
      </c>
      <c r="E102" s="10">
        <f t="shared" si="0"/>
        <v>0</v>
      </c>
      <c r="F102" s="27">
        <v>134</v>
      </c>
      <c r="G102" s="10">
        <v>3.9284667253005001E-2</v>
      </c>
      <c r="H102" s="27">
        <v>0</v>
      </c>
      <c r="I102" s="10">
        <v>0</v>
      </c>
      <c r="J102" s="24"/>
      <c r="K102" s="29" t="s">
        <v>32</v>
      </c>
      <c r="L102" s="16">
        <v>168</v>
      </c>
      <c r="M102" s="16">
        <v>0</v>
      </c>
      <c r="N102" s="18">
        <v>0</v>
      </c>
      <c r="O102" s="16">
        <v>167</v>
      </c>
      <c r="P102" s="18">
        <v>4.6132596685082898E-2</v>
      </c>
      <c r="Q102" s="16">
        <v>1</v>
      </c>
      <c r="R102" s="18">
        <v>5.5555555555555601E-3</v>
      </c>
      <c r="S102" s="16">
        <v>158</v>
      </c>
      <c r="T102" s="16">
        <v>0</v>
      </c>
      <c r="U102" s="18">
        <v>0</v>
      </c>
      <c r="V102" s="16">
        <v>158</v>
      </c>
      <c r="W102" s="18">
        <v>4.9236522281084501E-2</v>
      </c>
      <c r="X102" s="16">
        <v>0</v>
      </c>
      <c r="Y102" s="18">
        <v>0</v>
      </c>
      <c r="Z102" s="16">
        <v>3</v>
      </c>
      <c r="AA102" s="16">
        <v>3</v>
      </c>
      <c r="AB102" s="18">
        <v>1.9607843137254902E-2</v>
      </c>
      <c r="AC102" s="16">
        <v>0</v>
      </c>
      <c r="AD102" s="18">
        <v>0</v>
      </c>
    </row>
    <row r="103" spans="2:30" x14ac:dyDescent="0.25">
      <c r="B103" s="12" t="s">
        <v>33</v>
      </c>
      <c r="C103" s="8">
        <v>148</v>
      </c>
      <c r="D103" s="27">
        <v>0</v>
      </c>
      <c r="E103" s="10">
        <f t="shared" si="0"/>
        <v>0</v>
      </c>
      <c r="F103" s="27">
        <v>129</v>
      </c>
      <c r="G103" s="10">
        <v>3.7818821459982402E-2</v>
      </c>
      <c r="H103" s="27">
        <v>19</v>
      </c>
      <c r="I103" s="10">
        <v>0.106741573033708</v>
      </c>
      <c r="J103" s="24"/>
      <c r="K103" s="29" t="s">
        <v>33</v>
      </c>
      <c r="L103" s="16">
        <v>154</v>
      </c>
      <c r="M103" s="16">
        <v>0</v>
      </c>
      <c r="N103" s="18">
        <v>0</v>
      </c>
      <c r="O103" s="16">
        <v>138</v>
      </c>
      <c r="P103" s="18">
        <v>3.8121546961325997E-2</v>
      </c>
      <c r="Q103" s="16">
        <v>16</v>
      </c>
      <c r="R103" s="18">
        <v>8.8888888888888906E-2</v>
      </c>
      <c r="S103" s="16">
        <v>122</v>
      </c>
      <c r="T103" s="16">
        <v>0</v>
      </c>
      <c r="U103" s="18">
        <v>0</v>
      </c>
      <c r="V103" s="16">
        <v>113</v>
      </c>
      <c r="W103" s="18">
        <v>3.52134621377376E-2</v>
      </c>
      <c r="X103" s="16">
        <v>9</v>
      </c>
      <c r="Y103" s="18">
        <v>7.4999999999999997E-2</v>
      </c>
      <c r="Z103" s="16">
        <v>6</v>
      </c>
      <c r="AA103" s="16">
        <v>6</v>
      </c>
      <c r="AB103" s="18">
        <v>3.9215686274509803E-2</v>
      </c>
      <c r="AC103" s="16">
        <v>0</v>
      </c>
      <c r="AD103" s="18">
        <v>0</v>
      </c>
    </row>
    <row r="104" spans="2:30" x14ac:dyDescent="0.25">
      <c r="B104" s="12" t="s">
        <v>34</v>
      </c>
      <c r="C104" s="8">
        <v>8</v>
      </c>
      <c r="D104" s="27">
        <v>0</v>
      </c>
      <c r="E104" s="10">
        <f t="shared" si="0"/>
        <v>0</v>
      </c>
      <c r="F104" s="27">
        <v>8</v>
      </c>
      <c r="G104" s="10">
        <v>2.3453532688361201E-3</v>
      </c>
      <c r="H104" s="27">
        <v>0</v>
      </c>
      <c r="I104" s="10">
        <v>0</v>
      </c>
      <c r="J104" s="24"/>
      <c r="K104" s="29" t="s">
        <v>34</v>
      </c>
      <c r="L104" s="16">
        <v>9</v>
      </c>
      <c r="M104" s="16">
        <v>0</v>
      </c>
      <c r="N104" s="18">
        <v>0</v>
      </c>
      <c r="O104" s="16">
        <v>9</v>
      </c>
      <c r="P104" s="18">
        <v>2.4861878453038698E-3</v>
      </c>
      <c r="Q104" s="16">
        <v>0</v>
      </c>
      <c r="R104" s="18">
        <v>0</v>
      </c>
      <c r="S104" s="16">
        <v>8</v>
      </c>
      <c r="T104" s="16">
        <v>0</v>
      </c>
      <c r="U104" s="18">
        <v>0</v>
      </c>
      <c r="V104" s="16">
        <v>8</v>
      </c>
      <c r="W104" s="18">
        <v>2.49298846992833E-3</v>
      </c>
      <c r="X104" s="16">
        <v>0</v>
      </c>
      <c r="Y104" s="18">
        <v>0</v>
      </c>
      <c r="Z104" s="16">
        <v>1</v>
      </c>
      <c r="AA104" s="16">
        <v>1</v>
      </c>
      <c r="AB104" s="18">
        <v>6.5359477124183E-3</v>
      </c>
      <c r="AC104" s="16">
        <v>0</v>
      </c>
      <c r="AD104" s="18">
        <v>0</v>
      </c>
    </row>
    <row r="105" spans="2:30" x14ac:dyDescent="0.25">
      <c r="B105" s="12" t="s">
        <v>35</v>
      </c>
      <c r="C105" s="8">
        <v>23</v>
      </c>
      <c r="D105" s="27">
        <v>0</v>
      </c>
      <c r="E105" s="10">
        <f t="shared" si="0"/>
        <v>0</v>
      </c>
      <c r="F105" s="27">
        <v>23</v>
      </c>
      <c r="G105" s="10">
        <v>6.7428906479038396E-3</v>
      </c>
      <c r="H105" s="27">
        <v>0</v>
      </c>
      <c r="I105" s="10">
        <v>0</v>
      </c>
      <c r="J105" s="24"/>
      <c r="K105" s="29" t="s">
        <v>35</v>
      </c>
      <c r="L105" s="16">
        <v>23</v>
      </c>
      <c r="M105" s="16">
        <v>0</v>
      </c>
      <c r="N105" s="18">
        <v>0</v>
      </c>
      <c r="O105" s="16">
        <v>23</v>
      </c>
      <c r="P105" s="18">
        <v>6.3535911602209897E-3</v>
      </c>
      <c r="Q105" s="16">
        <v>0</v>
      </c>
      <c r="R105" s="18">
        <v>0</v>
      </c>
      <c r="S105" s="16">
        <v>20</v>
      </c>
      <c r="T105" s="16">
        <v>0</v>
      </c>
      <c r="U105" s="18">
        <v>0</v>
      </c>
      <c r="V105" s="16">
        <v>20</v>
      </c>
      <c r="W105" s="18">
        <v>6.23247117482082E-3</v>
      </c>
      <c r="X105" s="16">
        <v>0</v>
      </c>
      <c r="Y105" s="18">
        <v>0</v>
      </c>
      <c r="Z105" s="16">
        <v>0</v>
      </c>
      <c r="AA105" s="16">
        <v>0</v>
      </c>
      <c r="AB105" s="18">
        <v>0</v>
      </c>
      <c r="AC105" s="16">
        <v>0</v>
      </c>
      <c r="AD105" s="18">
        <v>0</v>
      </c>
    </row>
    <row r="106" spans="2:30" x14ac:dyDescent="0.25">
      <c r="B106" s="12" t="s">
        <v>36</v>
      </c>
      <c r="C106" s="8">
        <v>146</v>
      </c>
      <c r="D106" s="27">
        <v>0</v>
      </c>
      <c r="E106" s="10">
        <f t="shared" si="0"/>
        <v>0</v>
      </c>
      <c r="F106" s="27">
        <v>132</v>
      </c>
      <c r="G106" s="10">
        <v>3.8698328935796E-2</v>
      </c>
      <c r="H106" s="27">
        <v>14</v>
      </c>
      <c r="I106" s="10">
        <v>7.8651685393258397E-2</v>
      </c>
      <c r="J106" s="24"/>
      <c r="K106" s="29" t="s">
        <v>36</v>
      </c>
      <c r="L106" s="16">
        <v>150</v>
      </c>
      <c r="M106" s="16">
        <v>0</v>
      </c>
      <c r="N106" s="18">
        <v>0</v>
      </c>
      <c r="O106" s="16">
        <v>135</v>
      </c>
      <c r="P106" s="18">
        <v>3.7292817679557999E-2</v>
      </c>
      <c r="Q106" s="16">
        <v>15</v>
      </c>
      <c r="R106" s="18">
        <v>8.3333333333333301E-2</v>
      </c>
      <c r="S106" s="16">
        <v>127</v>
      </c>
      <c r="T106" s="16">
        <v>0</v>
      </c>
      <c r="U106" s="18">
        <v>0</v>
      </c>
      <c r="V106" s="16">
        <v>117</v>
      </c>
      <c r="W106" s="18">
        <v>3.6459956372701802E-2</v>
      </c>
      <c r="X106" s="16">
        <v>10</v>
      </c>
      <c r="Y106" s="18">
        <v>8.3333333333333301E-2</v>
      </c>
      <c r="Z106" s="16">
        <v>10</v>
      </c>
      <c r="AA106" s="16">
        <v>10</v>
      </c>
      <c r="AB106" s="18">
        <v>6.5359477124182996E-2</v>
      </c>
      <c r="AC106" s="16">
        <v>0</v>
      </c>
      <c r="AD106" s="18">
        <v>0</v>
      </c>
    </row>
    <row r="107" spans="2:30" x14ac:dyDescent="0.25">
      <c r="B107" s="12" t="s">
        <v>37</v>
      </c>
      <c r="C107" s="8">
        <v>38</v>
      </c>
      <c r="D107" s="27">
        <v>0</v>
      </c>
      <c r="E107" s="10">
        <f t="shared" si="0"/>
        <v>0</v>
      </c>
      <c r="F107" s="27">
        <v>38</v>
      </c>
      <c r="G107" s="10">
        <v>1.1140428026971599E-2</v>
      </c>
      <c r="H107" s="27">
        <v>0</v>
      </c>
      <c r="I107" s="10">
        <v>0</v>
      </c>
      <c r="J107" s="24"/>
      <c r="K107" s="29" t="s">
        <v>37</v>
      </c>
      <c r="L107" s="16">
        <v>41</v>
      </c>
      <c r="M107" s="16">
        <v>0</v>
      </c>
      <c r="N107" s="18">
        <v>0</v>
      </c>
      <c r="O107" s="16">
        <v>41</v>
      </c>
      <c r="P107" s="18">
        <v>1.1325966850828701E-2</v>
      </c>
      <c r="Q107" s="16">
        <v>0</v>
      </c>
      <c r="R107" s="18">
        <v>0</v>
      </c>
      <c r="S107" s="16">
        <v>34</v>
      </c>
      <c r="T107" s="16">
        <v>0</v>
      </c>
      <c r="U107" s="18">
        <v>0</v>
      </c>
      <c r="V107" s="16">
        <v>34</v>
      </c>
      <c r="W107" s="18">
        <v>1.05952009971954E-2</v>
      </c>
      <c r="X107" s="16">
        <v>0</v>
      </c>
      <c r="Y107" s="18">
        <v>0</v>
      </c>
      <c r="Z107" s="16">
        <v>4</v>
      </c>
      <c r="AA107" s="16">
        <v>4</v>
      </c>
      <c r="AB107" s="18">
        <v>2.61437908496732E-2</v>
      </c>
      <c r="AC107" s="16">
        <v>0</v>
      </c>
      <c r="AD107" s="18">
        <v>0</v>
      </c>
    </row>
    <row r="108" spans="2:30" x14ac:dyDescent="0.25">
      <c r="B108" s="12" t="s">
        <v>38</v>
      </c>
      <c r="C108" s="8">
        <v>87</v>
      </c>
      <c r="D108" s="27">
        <v>0</v>
      </c>
      <c r="E108" s="10">
        <f t="shared" si="0"/>
        <v>0</v>
      </c>
      <c r="F108" s="27">
        <v>87</v>
      </c>
      <c r="G108" s="10">
        <v>2.5505716798592801E-2</v>
      </c>
      <c r="H108" s="27">
        <v>0</v>
      </c>
      <c r="I108" s="10">
        <v>0</v>
      </c>
      <c r="J108" s="24"/>
      <c r="K108" s="29" t="s">
        <v>38</v>
      </c>
      <c r="L108" s="16">
        <v>104</v>
      </c>
      <c r="M108" s="16">
        <v>0</v>
      </c>
      <c r="N108" s="18">
        <v>0</v>
      </c>
      <c r="O108" s="16">
        <v>103</v>
      </c>
      <c r="P108" s="18">
        <v>2.84530386740331E-2</v>
      </c>
      <c r="Q108" s="16">
        <v>1</v>
      </c>
      <c r="R108" s="18">
        <v>5.5555555555555601E-3</v>
      </c>
      <c r="S108" s="16">
        <v>102</v>
      </c>
      <c r="T108" s="16">
        <v>0</v>
      </c>
      <c r="U108" s="18">
        <v>0</v>
      </c>
      <c r="V108" s="16">
        <v>101</v>
      </c>
      <c r="W108" s="18">
        <v>3.1473979432845099E-2</v>
      </c>
      <c r="X108" s="16">
        <v>1</v>
      </c>
      <c r="Y108" s="18">
        <v>8.3333333333333297E-3</v>
      </c>
      <c r="Z108" s="16">
        <v>1</v>
      </c>
      <c r="AA108" s="16">
        <v>1</v>
      </c>
      <c r="AB108" s="18">
        <v>6.5359477124183E-3</v>
      </c>
      <c r="AC108" s="16">
        <v>0</v>
      </c>
      <c r="AD108" s="18">
        <v>0</v>
      </c>
    </row>
    <row r="109" spans="2:30" x14ac:dyDescent="0.25">
      <c r="B109" s="12" t="s">
        <v>39</v>
      </c>
      <c r="C109" s="8">
        <v>347</v>
      </c>
      <c r="D109" s="27">
        <v>0</v>
      </c>
      <c r="E109" s="10">
        <f t="shared" si="0"/>
        <v>0</v>
      </c>
      <c r="F109" s="27">
        <v>341</v>
      </c>
      <c r="G109" s="10">
        <v>9.9970683084139506E-2</v>
      </c>
      <c r="H109" s="27">
        <v>6</v>
      </c>
      <c r="I109" s="10">
        <v>3.3707865168539297E-2</v>
      </c>
      <c r="J109" s="24"/>
      <c r="K109" s="29" t="s">
        <v>39</v>
      </c>
      <c r="L109" s="16">
        <v>368</v>
      </c>
      <c r="M109" s="16">
        <v>0</v>
      </c>
      <c r="N109" s="18">
        <v>0</v>
      </c>
      <c r="O109" s="16">
        <v>356</v>
      </c>
      <c r="P109" s="18">
        <v>9.8342541436464107E-2</v>
      </c>
      <c r="Q109" s="16">
        <v>12</v>
      </c>
      <c r="R109" s="18">
        <v>6.6666666666666693E-2</v>
      </c>
      <c r="S109" s="16">
        <v>315</v>
      </c>
      <c r="T109" s="16">
        <v>0</v>
      </c>
      <c r="U109" s="18">
        <v>0</v>
      </c>
      <c r="V109" s="16">
        <v>307</v>
      </c>
      <c r="W109" s="18">
        <v>9.5668432533499506E-2</v>
      </c>
      <c r="X109" s="16">
        <v>8</v>
      </c>
      <c r="Y109" s="18">
        <v>6.6666666666666693E-2</v>
      </c>
      <c r="Z109" s="16">
        <v>20</v>
      </c>
      <c r="AA109" s="16">
        <v>20</v>
      </c>
      <c r="AB109" s="18">
        <v>0.13071895424836599</v>
      </c>
      <c r="AC109" s="16">
        <v>0</v>
      </c>
      <c r="AD109" s="18">
        <v>0</v>
      </c>
    </row>
    <row r="110" spans="2:30" x14ac:dyDescent="0.25">
      <c r="B110" s="12" t="s">
        <v>40</v>
      </c>
      <c r="C110" s="8">
        <v>29</v>
      </c>
      <c r="D110" s="27">
        <v>0</v>
      </c>
      <c r="E110" s="10">
        <f t="shared" si="0"/>
        <v>0</v>
      </c>
      <c r="F110" s="27">
        <v>29</v>
      </c>
      <c r="G110" s="10">
        <v>8.5019055995309307E-3</v>
      </c>
      <c r="H110" s="27">
        <v>0</v>
      </c>
      <c r="I110" s="10">
        <v>0</v>
      </c>
      <c r="J110" s="24"/>
      <c r="K110" s="29" t="s">
        <v>40</v>
      </c>
      <c r="L110" s="16">
        <v>38</v>
      </c>
      <c r="M110" s="16">
        <v>0</v>
      </c>
      <c r="N110" s="18">
        <v>0</v>
      </c>
      <c r="O110" s="16">
        <v>37</v>
      </c>
      <c r="P110" s="18">
        <v>1.02209944751381E-2</v>
      </c>
      <c r="Q110" s="16">
        <v>1</v>
      </c>
      <c r="R110" s="18">
        <v>5.5555555555555601E-3</v>
      </c>
      <c r="S110" s="16">
        <v>31</v>
      </c>
      <c r="T110" s="16">
        <v>0</v>
      </c>
      <c r="U110" s="18">
        <v>0</v>
      </c>
      <c r="V110" s="16">
        <v>30</v>
      </c>
      <c r="W110" s="18">
        <v>9.3487067622312191E-3</v>
      </c>
      <c r="X110" s="16">
        <v>1</v>
      </c>
      <c r="Y110" s="18">
        <v>8.3333333333333297E-3</v>
      </c>
      <c r="Z110" s="16">
        <v>5</v>
      </c>
      <c r="AA110" s="16">
        <v>5</v>
      </c>
      <c r="AB110" s="18">
        <v>3.2679738562091498E-2</v>
      </c>
      <c r="AC110" s="16">
        <v>0</v>
      </c>
      <c r="AD110" s="18">
        <v>0</v>
      </c>
    </row>
    <row r="111" spans="2:30" ht="17.25" customHeight="1" x14ac:dyDescent="0.25">
      <c r="B111" s="12" t="s">
        <v>41</v>
      </c>
      <c r="C111" s="8">
        <v>75</v>
      </c>
      <c r="D111" s="27">
        <v>0</v>
      </c>
      <c r="E111" s="10">
        <f t="shared" si="0"/>
        <v>0</v>
      </c>
      <c r="F111" s="27">
        <v>74</v>
      </c>
      <c r="G111" s="10">
        <v>2.1694517736734101E-2</v>
      </c>
      <c r="H111" s="27">
        <v>1</v>
      </c>
      <c r="I111" s="10">
        <v>5.6179775280898901E-3</v>
      </c>
      <c r="J111" s="24"/>
      <c r="K111" s="29" t="s">
        <v>41</v>
      </c>
      <c r="L111" s="16">
        <v>85</v>
      </c>
      <c r="M111" s="16">
        <v>0</v>
      </c>
      <c r="N111" s="18">
        <v>0</v>
      </c>
      <c r="O111" s="16">
        <v>83</v>
      </c>
      <c r="P111" s="18">
        <v>2.29281767955801E-2</v>
      </c>
      <c r="Q111" s="16">
        <v>2</v>
      </c>
      <c r="R111" s="18">
        <v>1.1111111111111099E-2</v>
      </c>
      <c r="S111" s="16">
        <v>78</v>
      </c>
      <c r="T111" s="16">
        <v>0</v>
      </c>
      <c r="U111" s="18">
        <v>0</v>
      </c>
      <c r="V111" s="16">
        <v>77</v>
      </c>
      <c r="W111" s="18">
        <v>2.3995014023060101E-2</v>
      </c>
      <c r="X111" s="16">
        <v>1</v>
      </c>
      <c r="Y111" s="18">
        <v>8.3333333333333297E-3</v>
      </c>
      <c r="Z111" s="16">
        <v>1</v>
      </c>
      <c r="AA111" s="16">
        <v>1</v>
      </c>
      <c r="AB111" s="18">
        <v>6.5359477124183E-3</v>
      </c>
      <c r="AC111" s="16">
        <v>0</v>
      </c>
      <c r="AD111" s="18">
        <v>0</v>
      </c>
    </row>
    <row r="112" spans="2:30" x14ac:dyDescent="0.25">
      <c r="B112" s="12" t="s">
        <v>42</v>
      </c>
      <c r="C112" s="8">
        <v>56</v>
      </c>
      <c r="D112" s="27">
        <v>0</v>
      </c>
      <c r="E112" s="10">
        <f t="shared" si="0"/>
        <v>0</v>
      </c>
      <c r="F112" s="27">
        <v>53</v>
      </c>
      <c r="G112" s="10">
        <v>1.55379654060393E-2</v>
      </c>
      <c r="H112" s="27">
        <v>3</v>
      </c>
      <c r="I112" s="10">
        <v>1.6853932584269701E-2</v>
      </c>
      <c r="J112" s="24"/>
      <c r="K112" s="29" t="s">
        <v>42</v>
      </c>
      <c r="L112" s="16">
        <v>66</v>
      </c>
      <c r="M112" s="16">
        <v>0</v>
      </c>
      <c r="N112" s="18">
        <v>0</v>
      </c>
      <c r="O112" s="16">
        <v>58</v>
      </c>
      <c r="P112" s="18">
        <v>1.6022099447513798E-2</v>
      </c>
      <c r="Q112" s="16">
        <v>8</v>
      </c>
      <c r="R112" s="18">
        <v>4.4444444444444398E-2</v>
      </c>
      <c r="S112" s="16">
        <v>59</v>
      </c>
      <c r="T112" s="16">
        <v>0</v>
      </c>
      <c r="U112" s="18">
        <v>0</v>
      </c>
      <c r="V112" s="16">
        <v>54</v>
      </c>
      <c r="W112" s="18">
        <v>1.6827672172016198E-2</v>
      </c>
      <c r="X112" s="16">
        <v>5</v>
      </c>
      <c r="Y112" s="18">
        <v>4.1666666666666699E-2</v>
      </c>
      <c r="Z112" s="16">
        <v>3</v>
      </c>
      <c r="AA112" s="16">
        <v>3</v>
      </c>
      <c r="AB112" s="18">
        <v>1.9607843137254902E-2</v>
      </c>
      <c r="AC112" s="16">
        <v>0</v>
      </c>
      <c r="AD112" s="18">
        <v>0</v>
      </c>
    </row>
    <row r="113" spans="2:30" x14ac:dyDescent="0.25">
      <c r="B113" s="12" t="s">
        <v>43</v>
      </c>
      <c r="C113" s="8">
        <v>50</v>
      </c>
      <c r="D113" s="27">
        <v>0</v>
      </c>
      <c r="E113" s="10">
        <f t="shared" si="0"/>
        <v>0</v>
      </c>
      <c r="F113" s="27">
        <v>27</v>
      </c>
      <c r="G113" s="10">
        <v>7.9155672823219003E-3</v>
      </c>
      <c r="H113" s="27">
        <v>23</v>
      </c>
      <c r="I113" s="10">
        <v>0.12921348314606701</v>
      </c>
      <c r="J113" s="24"/>
      <c r="K113" s="29" t="s">
        <v>43</v>
      </c>
      <c r="L113" s="16">
        <v>42</v>
      </c>
      <c r="M113" s="16">
        <v>0</v>
      </c>
      <c r="N113" s="18">
        <v>0</v>
      </c>
      <c r="O113" s="16">
        <v>33</v>
      </c>
      <c r="P113" s="18">
        <v>9.1160220994475107E-3</v>
      </c>
      <c r="Q113" s="16">
        <v>9</v>
      </c>
      <c r="R113" s="18">
        <v>0.05</v>
      </c>
      <c r="S113" s="16">
        <v>40</v>
      </c>
      <c r="T113" s="16">
        <v>0</v>
      </c>
      <c r="U113" s="18">
        <v>0</v>
      </c>
      <c r="V113" s="16">
        <v>32</v>
      </c>
      <c r="W113" s="18">
        <v>9.9719538797133096E-3</v>
      </c>
      <c r="X113" s="16">
        <v>8</v>
      </c>
      <c r="Y113" s="18">
        <v>6.6666666666666693E-2</v>
      </c>
      <c r="Z113" s="16">
        <v>1</v>
      </c>
      <c r="AA113" s="16">
        <v>1</v>
      </c>
      <c r="AB113" s="18">
        <v>6.5359477124183E-3</v>
      </c>
      <c r="AC113" s="16">
        <v>0</v>
      </c>
      <c r="AD113" s="18">
        <v>0</v>
      </c>
    </row>
    <row r="114" spans="2:30" x14ac:dyDescent="0.25">
      <c r="B114" s="12" t="s">
        <v>44</v>
      </c>
      <c r="C114" s="8">
        <v>70</v>
      </c>
      <c r="D114" s="27">
        <v>1</v>
      </c>
      <c r="E114" s="10">
        <f t="shared" si="0"/>
        <v>0.1111111111111111</v>
      </c>
      <c r="F114" s="27">
        <v>61</v>
      </c>
      <c r="G114" s="10">
        <v>1.7883318674875401E-2</v>
      </c>
      <c r="H114" s="27">
        <v>8</v>
      </c>
      <c r="I114" s="10">
        <v>4.49438202247191E-2</v>
      </c>
      <c r="J114" s="24"/>
      <c r="K114" s="29" t="s">
        <v>44</v>
      </c>
      <c r="L114" s="16">
        <v>65</v>
      </c>
      <c r="M114" s="16">
        <v>1</v>
      </c>
      <c r="N114" s="18">
        <v>0.1111111111111111</v>
      </c>
      <c r="O114" s="16">
        <v>59</v>
      </c>
      <c r="P114" s="18">
        <v>1.62983425414365E-2</v>
      </c>
      <c r="Q114" s="16">
        <v>5</v>
      </c>
      <c r="R114" s="18">
        <v>2.7777777777777801E-2</v>
      </c>
      <c r="S114" s="16">
        <v>59</v>
      </c>
      <c r="T114" s="16">
        <v>1</v>
      </c>
      <c r="U114" s="18">
        <v>0.1111111111111111</v>
      </c>
      <c r="V114" s="16">
        <v>55</v>
      </c>
      <c r="W114" s="18">
        <v>1.71392957307572E-2</v>
      </c>
      <c r="X114" s="16">
        <v>3</v>
      </c>
      <c r="Y114" s="18">
        <v>2.5000000000000001E-2</v>
      </c>
      <c r="Z114" s="16">
        <v>0</v>
      </c>
      <c r="AA114" s="16">
        <v>0</v>
      </c>
      <c r="AB114" s="18">
        <v>0</v>
      </c>
      <c r="AC114" s="16">
        <v>0</v>
      </c>
      <c r="AD114" s="18">
        <v>0</v>
      </c>
    </row>
    <row r="115" spans="2:30" x14ac:dyDescent="0.25">
      <c r="B115" s="12" t="s">
        <v>45</v>
      </c>
      <c r="C115" s="8">
        <v>196</v>
      </c>
      <c r="D115" s="27">
        <v>2</v>
      </c>
      <c r="E115" s="10">
        <f t="shared" si="0"/>
        <v>0.22222222222222221</v>
      </c>
      <c r="F115" s="27">
        <v>191</v>
      </c>
      <c r="G115" s="10">
        <v>5.5995309293462303E-2</v>
      </c>
      <c r="H115" s="27">
        <v>3</v>
      </c>
      <c r="I115" s="10">
        <v>1.6853932584269701E-2</v>
      </c>
      <c r="J115" s="24"/>
      <c r="K115" s="29" t="s">
        <v>45</v>
      </c>
      <c r="L115" s="16">
        <v>200</v>
      </c>
      <c r="M115" s="16">
        <v>2</v>
      </c>
      <c r="N115" s="18">
        <v>0.22222222222222221</v>
      </c>
      <c r="O115" s="16">
        <v>194</v>
      </c>
      <c r="P115" s="18">
        <v>5.3591160220994499E-2</v>
      </c>
      <c r="Q115" s="16">
        <v>4</v>
      </c>
      <c r="R115" s="18">
        <v>2.2222222222222199E-2</v>
      </c>
      <c r="S115" s="16">
        <v>177</v>
      </c>
      <c r="T115" s="16">
        <v>2</v>
      </c>
      <c r="U115" s="18">
        <v>0.22222222222222221</v>
      </c>
      <c r="V115" s="16">
        <v>173</v>
      </c>
      <c r="W115" s="18">
        <v>5.3910875662200097E-2</v>
      </c>
      <c r="X115" s="16">
        <v>2</v>
      </c>
      <c r="Y115" s="18">
        <v>1.6666666666666701E-2</v>
      </c>
      <c r="Z115" s="16">
        <v>10</v>
      </c>
      <c r="AA115" s="16">
        <v>9</v>
      </c>
      <c r="AB115" s="18">
        <v>5.8823529411764698E-2</v>
      </c>
      <c r="AC115" s="16">
        <v>1</v>
      </c>
      <c r="AD115" s="18">
        <v>0.25</v>
      </c>
    </row>
    <row r="116" spans="2:30" x14ac:dyDescent="0.25">
      <c r="B116" s="12" t="s">
        <v>46</v>
      </c>
      <c r="C116" s="8">
        <v>66</v>
      </c>
      <c r="D116" s="27">
        <v>1</v>
      </c>
      <c r="E116" s="10">
        <f t="shared" si="0"/>
        <v>0.1111111111111111</v>
      </c>
      <c r="F116" s="27">
        <v>65</v>
      </c>
      <c r="G116" s="10">
        <v>1.90559953092935E-2</v>
      </c>
      <c r="H116" s="27">
        <v>0</v>
      </c>
      <c r="I116" s="10">
        <v>0</v>
      </c>
      <c r="J116" s="24"/>
      <c r="K116" s="29" t="s">
        <v>46</v>
      </c>
      <c r="L116" s="16">
        <v>67</v>
      </c>
      <c r="M116" s="16">
        <v>1</v>
      </c>
      <c r="N116" s="18">
        <v>0.1111111111111111</v>
      </c>
      <c r="O116" s="16">
        <v>65</v>
      </c>
      <c r="P116" s="18">
        <v>1.7955801104972399E-2</v>
      </c>
      <c r="Q116" s="16">
        <v>1</v>
      </c>
      <c r="R116" s="18">
        <v>5.5555555555555601E-3</v>
      </c>
      <c r="S116" s="16">
        <v>63</v>
      </c>
      <c r="T116" s="16">
        <v>1</v>
      </c>
      <c r="U116" s="18">
        <v>0.1111111111111111</v>
      </c>
      <c r="V116" s="16">
        <v>61</v>
      </c>
      <c r="W116" s="18">
        <v>1.9009037083203499E-2</v>
      </c>
      <c r="X116" s="16">
        <v>1</v>
      </c>
      <c r="Y116" s="18">
        <v>8.3333333333333297E-3</v>
      </c>
      <c r="Z116" s="16">
        <v>2</v>
      </c>
      <c r="AA116" s="16">
        <v>2</v>
      </c>
      <c r="AB116" s="18">
        <v>1.30718954248366E-2</v>
      </c>
      <c r="AC116" s="16">
        <v>0</v>
      </c>
      <c r="AD116" s="18">
        <v>0</v>
      </c>
    </row>
    <row r="117" spans="2:30" x14ac:dyDescent="0.25">
      <c r="B117" s="12" t="s">
        <v>47</v>
      </c>
      <c r="C117" s="8">
        <v>136</v>
      </c>
      <c r="D117" s="27">
        <v>0</v>
      </c>
      <c r="E117" s="10">
        <f t="shared" si="0"/>
        <v>0</v>
      </c>
      <c r="F117" s="27">
        <v>129</v>
      </c>
      <c r="G117" s="10">
        <v>3.7818821459982402E-2</v>
      </c>
      <c r="H117" s="27">
        <v>7</v>
      </c>
      <c r="I117" s="10">
        <v>3.9325842696629199E-2</v>
      </c>
      <c r="J117" s="24"/>
      <c r="K117" s="29" t="s">
        <v>47</v>
      </c>
      <c r="L117" s="16">
        <v>127</v>
      </c>
      <c r="M117" s="16">
        <v>0</v>
      </c>
      <c r="N117" s="18">
        <v>0</v>
      </c>
      <c r="O117" s="16">
        <v>121</v>
      </c>
      <c r="P117" s="18">
        <v>3.3425414364640901E-2</v>
      </c>
      <c r="Q117" s="16">
        <v>6</v>
      </c>
      <c r="R117" s="18">
        <v>3.3333333333333298E-2</v>
      </c>
      <c r="S117" s="16">
        <v>96</v>
      </c>
      <c r="T117" s="16">
        <v>0</v>
      </c>
      <c r="U117" s="18">
        <v>0</v>
      </c>
      <c r="V117" s="16">
        <v>92</v>
      </c>
      <c r="W117" s="18">
        <v>2.8669367404175802E-2</v>
      </c>
      <c r="X117" s="16">
        <v>4</v>
      </c>
      <c r="Y117" s="18">
        <v>3.3333333333333298E-2</v>
      </c>
      <c r="Z117" s="16">
        <v>13</v>
      </c>
      <c r="AA117" s="16">
        <v>13</v>
      </c>
      <c r="AB117" s="18">
        <v>8.4967320261437898E-2</v>
      </c>
      <c r="AC117" s="16">
        <v>0</v>
      </c>
      <c r="AD117" s="18">
        <v>0</v>
      </c>
    </row>
    <row r="118" spans="2:30" x14ac:dyDescent="0.25">
      <c r="B118" s="12" t="s">
        <v>48</v>
      </c>
      <c r="C118" s="8">
        <v>87</v>
      </c>
      <c r="D118" s="27">
        <v>0</v>
      </c>
      <c r="E118" s="10">
        <f t="shared" si="0"/>
        <v>0</v>
      </c>
      <c r="F118" s="27">
        <v>80</v>
      </c>
      <c r="G118" s="10">
        <v>2.3453532688361201E-2</v>
      </c>
      <c r="H118" s="27">
        <v>7</v>
      </c>
      <c r="I118" s="10">
        <v>3.9325842696629199E-2</v>
      </c>
      <c r="J118" s="24"/>
      <c r="K118" s="29" t="s">
        <v>48</v>
      </c>
      <c r="L118" s="16">
        <v>97</v>
      </c>
      <c r="M118" s="16">
        <v>0</v>
      </c>
      <c r="N118" s="18">
        <v>0</v>
      </c>
      <c r="O118" s="16">
        <v>91</v>
      </c>
      <c r="P118" s="18">
        <v>2.5138121546961299E-2</v>
      </c>
      <c r="Q118" s="16">
        <v>6</v>
      </c>
      <c r="R118" s="18">
        <v>3.3333333333333298E-2</v>
      </c>
      <c r="S118" s="16">
        <v>84</v>
      </c>
      <c r="T118" s="16">
        <v>0</v>
      </c>
      <c r="U118" s="18">
        <v>0</v>
      </c>
      <c r="V118" s="16">
        <v>80</v>
      </c>
      <c r="W118" s="18">
        <v>2.4929884699283301E-2</v>
      </c>
      <c r="X118" s="16">
        <v>4</v>
      </c>
      <c r="Y118" s="18">
        <v>3.3333333333333298E-2</v>
      </c>
      <c r="Z118" s="16">
        <v>8</v>
      </c>
      <c r="AA118" s="16">
        <v>7</v>
      </c>
      <c r="AB118" s="18">
        <v>4.5751633986928102E-2</v>
      </c>
      <c r="AC118" s="16">
        <v>1</v>
      </c>
      <c r="AD118" s="18">
        <v>0.25</v>
      </c>
    </row>
    <row r="119" spans="2:30" x14ac:dyDescent="0.25">
      <c r="B119" s="12" t="s">
        <v>49</v>
      </c>
      <c r="C119" s="8">
        <v>4</v>
      </c>
      <c r="D119" s="27">
        <v>0</v>
      </c>
      <c r="E119" s="10">
        <f t="shared" si="0"/>
        <v>0</v>
      </c>
      <c r="F119" s="27">
        <v>4</v>
      </c>
      <c r="G119" s="10">
        <v>1.1726766344180601E-3</v>
      </c>
      <c r="H119" s="27">
        <v>0</v>
      </c>
      <c r="I119" s="10">
        <v>0</v>
      </c>
      <c r="J119" s="24"/>
      <c r="K119" s="29" t="s">
        <v>49</v>
      </c>
      <c r="L119" s="16">
        <v>4</v>
      </c>
      <c r="M119" s="16">
        <v>0</v>
      </c>
      <c r="N119" s="18">
        <v>0</v>
      </c>
      <c r="O119" s="16">
        <v>4</v>
      </c>
      <c r="P119" s="18">
        <v>1.10497237569061E-3</v>
      </c>
      <c r="Q119" s="16">
        <v>0</v>
      </c>
      <c r="R119" s="18">
        <v>0</v>
      </c>
      <c r="S119" s="16">
        <v>4</v>
      </c>
      <c r="T119" s="16">
        <v>0</v>
      </c>
      <c r="U119" s="18">
        <v>0</v>
      </c>
      <c r="V119" s="16">
        <v>4</v>
      </c>
      <c r="W119" s="18">
        <v>1.24649423496416E-3</v>
      </c>
      <c r="X119" s="16">
        <v>0</v>
      </c>
      <c r="Y119" s="18">
        <v>0</v>
      </c>
      <c r="Z119" s="16">
        <v>0</v>
      </c>
      <c r="AA119" s="16">
        <v>0</v>
      </c>
      <c r="AB119" s="18">
        <v>0</v>
      </c>
      <c r="AC119" s="16">
        <v>0</v>
      </c>
      <c r="AD119" s="18">
        <v>0</v>
      </c>
    </row>
    <row r="120" spans="2:30" x14ac:dyDescent="0.25">
      <c r="B120" s="12" t="s">
        <v>50</v>
      </c>
      <c r="C120" s="8">
        <v>2</v>
      </c>
      <c r="D120" s="27">
        <v>0</v>
      </c>
      <c r="E120" s="10">
        <f t="shared" si="0"/>
        <v>0</v>
      </c>
      <c r="F120" s="27">
        <v>2</v>
      </c>
      <c r="G120" s="10">
        <v>5.8633831720903003E-4</v>
      </c>
      <c r="H120" s="27">
        <v>0</v>
      </c>
      <c r="I120" s="10">
        <v>0</v>
      </c>
      <c r="J120" s="24"/>
      <c r="K120" s="29" t="s">
        <v>50</v>
      </c>
      <c r="L120" s="16">
        <v>3</v>
      </c>
      <c r="M120" s="16">
        <v>0</v>
      </c>
      <c r="N120" s="18">
        <v>0</v>
      </c>
      <c r="O120" s="16">
        <v>2</v>
      </c>
      <c r="P120" s="18">
        <v>5.5248618784530402E-4</v>
      </c>
      <c r="Q120" s="16">
        <v>1</v>
      </c>
      <c r="R120" s="18">
        <v>5.5555555555555601E-3</v>
      </c>
      <c r="S120" s="16">
        <v>3</v>
      </c>
      <c r="T120" s="16">
        <v>0</v>
      </c>
      <c r="U120" s="18">
        <v>0</v>
      </c>
      <c r="V120" s="16">
        <v>2</v>
      </c>
      <c r="W120" s="18">
        <v>6.2324711748208196E-4</v>
      </c>
      <c r="X120" s="16">
        <v>1</v>
      </c>
      <c r="Y120" s="18">
        <v>8.3333333333333297E-3</v>
      </c>
      <c r="Z120" s="16">
        <v>0</v>
      </c>
      <c r="AA120" s="16">
        <v>0</v>
      </c>
      <c r="AB120" s="18">
        <v>0</v>
      </c>
      <c r="AC120" s="16">
        <v>0</v>
      </c>
      <c r="AD120" s="18">
        <v>0</v>
      </c>
    </row>
    <row r="121" spans="2:30" x14ac:dyDescent="0.25">
      <c r="K121" s="29" t="s">
        <v>53</v>
      </c>
      <c r="L121" s="16">
        <v>1</v>
      </c>
      <c r="M121" s="16">
        <v>0</v>
      </c>
      <c r="N121" s="18">
        <v>0</v>
      </c>
      <c r="O121" s="16">
        <v>1</v>
      </c>
      <c r="P121" s="18">
        <v>2.7624309392265201E-4</v>
      </c>
      <c r="Q121" s="16">
        <v>0</v>
      </c>
      <c r="R121" s="18">
        <v>0</v>
      </c>
      <c r="S121" s="16">
        <v>0</v>
      </c>
      <c r="T121" s="16">
        <v>0</v>
      </c>
      <c r="U121" s="18">
        <v>0</v>
      </c>
      <c r="V121" s="16">
        <v>0</v>
      </c>
      <c r="W121" s="18">
        <v>0</v>
      </c>
      <c r="X121" s="16">
        <v>0</v>
      </c>
      <c r="Y121" s="18">
        <v>0</v>
      </c>
      <c r="Z121" s="16">
        <v>0</v>
      </c>
      <c r="AA121" s="16">
        <v>0</v>
      </c>
      <c r="AB121" s="18">
        <v>0</v>
      </c>
      <c r="AC121" s="16">
        <v>0</v>
      </c>
      <c r="AD121" s="18">
        <v>0</v>
      </c>
    </row>
    <row r="123" spans="2:30" x14ac:dyDescent="0.25">
      <c r="B123" s="64" t="s">
        <v>54</v>
      </c>
      <c r="C123" s="65"/>
      <c r="D123" s="65"/>
      <c r="E123" s="65"/>
      <c r="F123" s="65"/>
      <c r="G123" s="65"/>
      <c r="H123" s="65"/>
      <c r="I123" s="65"/>
      <c r="J123" s="65"/>
      <c r="K123" s="65"/>
      <c r="L123" s="65"/>
      <c r="M123" s="65"/>
      <c r="N123" s="65"/>
      <c r="O123" s="65"/>
      <c r="P123" s="65"/>
      <c r="Q123" s="65"/>
      <c r="R123" s="65"/>
      <c r="S123" s="65"/>
      <c r="T123" s="65"/>
      <c r="U123" s="65"/>
    </row>
    <row r="124" spans="2:30" ht="60" customHeight="1" x14ac:dyDescent="0.25">
      <c r="B124" s="65"/>
      <c r="C124" s="65"/>
      <c r="D124" s="65"/>
      <c r="E124" s="65"/>
      <c r="F124" s="65"/>
      <c r="G124" s="65"/>
      <c r="H124" s="65"/>
      <c r="I124" s="65"/>
      <c r="J124" s="65"/>
      <c r="K124" s="65"/>
      <c r="L124" s="65"/>
      <c r="M124" s="65"/>
      <c r="N124" s="65"/>
      <c r="O124" s="65"/>
      <c r="P124" s="65"/>
      <c r="Q124" s="65"/>
      <c r="R124" s="65"/>
      <c r="S124" s="65"/>
      <c r="T124" s="65"/>
      <c r="U124" s="65"/>
    </row>
  </sheetData>
  <mergeCells count="136">
    <mergeCell ref="B123:U124"/>
    <mergeCell ref="B85:B87"/>
    <mergeCell ref="C85:I85"/>
    <mergeCell ref="K85:K87"/>
    <mergeCell ref="L85:R85"/>
    <mergeCell ref="S85:Y85"/>
    <mergeCell ref="Z85:AD85"/>
    <mergeCell ref="C86:C87"/>
    <mergeCell ref="D86:E86"/>
    <mergeCell ref="F86:G86"/>
    <mergeCell ref="H86:I86"/>
    <mergeCell ref="L86:L87"/>
    <mergeCell ref="M86:N86"/>
    <mergeCell ref="O86:P86"/>
    <mergeCell ref="Q86:R86"/>
    <mergeCell ref="S86:S87"/>
    <mergeCell ref="T86:U86"/>
    <mergeCell ref="V86:W86"/>
    <mergeCell ref="X86:Y86"/>
    <mergeCell ref="Z86:Z87"/>
    <mergeCell ref="AA86:AB86"/>
    <mergeCell ref="AC86:AD86"/>
    <mergeCell ref="B2:K2"/>
    <mergeCell ref="G4:K4"/>
    <mergeCell ref="B5:L5"/>
    <mergeCell ref="B6:L6"/>
    <mergeCell ref="N10:O10"/>
    <mergeCell ref="K39:L39"/>
    <mergeCell ref="AB10:AC10"/>
    <mergeCell ref="D10:E10"/>
    <mergeCell ref="F10:G10"/>
    <mergeCell ref="H10:I10"/>
    <mergeCell ref="T47:Z47"/>
    <mergeCell ref="M47:S47"/>
    <mergeCell ref="M48:M49"/>
    <mergeCell ref="U48:V48"/>
    <mergeCell ref="K47:L49"/>
    <mergeCell ref="K35:L35"/>
    <mergeCell ref="K34:L34"/>
    <mergeCell ref="K33:L33"/>
    <mergeCell ref="K32:L32"/>
    <mergeCell ref="K31:L31"/>
    <mergeCell ref="K30:L30"/>
    <mergeCell ref="AD48:AE48"/>
    <mergeCell ref="W48:X48"/>
    <mergeCell ref="T48:T49"/>
    <mergeCell ref="R48:S48"/>
    <mergeCell ref="H48:I48"/>
    <mergeCell ref="K63:L63"/>
    <mergeCell ref="K60:L60"/>
    <mergeCell ref="K59:L59"/>
    <mergeCell ref="K37:L37"/>
    <mergeCell ref="K36:L36"/>
    <mergeCell ref="AA47:AE47"/>
    <mergeCell ref="AA48:AA49"/>
    <mergeCell ref="K52:L52"/>
    <mergeCell ref="K51:L51"/>
    <mergeCell ref="K38:L38"/>
    <mergeCell ref="Y48:Z48"/>
    <mergeCell ref="AB48:AC48"/>
    <mergeCell ref="K41:L41"/>
    <mergeCell ref="K40:L40"/>
    <mergeCell ref="K21:L21"/>
    <mergeCell ref="K20:L20"/>
    <mergeCell ref="K19:L19"/>
    <mergeCell ref="K18:L18"/>
    <mergeCell ref="K27:L27"/>
    <mergeCell ref="K26:L26"/>
    <mergeCell ref="K25:L25"/>
    <mergeCell ref="K24:L24"/>
    <mergeCell ref="K23:L23"/>
    <mergeCell ref="K22:L22"/>
    <mergeCell ref="C10:C11"/>
    <mergeCell ref="C9:I9"/>
    <mergeCell ref="B9:B11"/>
    <mergeCell ref="K79:L79"/>
    <mergeCell ref="K76:L76"/>
    <mergeCell ref="K75:L75"/>
    <mergeCell ref="K74:L74"/>
    <mergeCell ref="K70:L70"/>
    <mergeCell ref="K69:L69"/>
    <mergeCell ref="K73:L73"/>
    <mergeCell ref="K72:L72"/>
    <mergeCell ref="K71:L71"/>
    <mergeCell ref="K68:L68"/>
    <mergeCell ref="K62:L62"/>
    <mergeCell ref="K45:L45"/>
    <mergeCell ref="K44:L44"/>
    <mergeCell ref="K43:L43"/>
    <mergeCell ref="K42:L42"/>
    <mergeCell ref="K67:L67"/>
    <mergeCell ref="K66:L66"/>
    <mergeCell ref="K9:L11"/>
    <mergeCell ref="M9:S9"/>
    <mergeCell ref="K17:L17"/>
    <mergeCell ref="K16:L16"/>
    <mergeCell ref="K15:L15"/>
    <mergeCell ref="K13:L13"/>
    <mergeCell ref="K12:L12"/>
    <mergeCell ref="K29:L29"/>
    <mergeCell ref="K28:L28"/>
    <mergeCell ref="K14:L14"/>
    <mergeCell ref="AD10:AE10"/>
    <mergeCell ref="T9:Z9"/>
    <mergeCell ref="AA9:AE9"/>
    <mergeCell ref="U10:V10"/>
    <mergeCell ref="W10:X10"/>
    <mergeCell ref="P10:Q10"/>
    <mergeCell ref="R10:S10"/>
    <mergeCell ref="M10:M11"/>
    <mergeCell ref="T10:T11"/>
    <mergeCell ref="AA10:AA11"/>
    <mergeCell ref="Y10:Z10"/>
    <mergeCell ref="B47:B49"/>
    <mergeCell ref="C47:I47"/>
    <mergeCell ref="C48:C49"/>
    <mergeCell ref="D48:E48"/>
    <mergeCell ref="F48:G48"/>
    <mergeCell ref="K83:L83"/>
    <mergeCell ref="K50:L50"/>
    <mergeCell ref="N48:O48"/>
    <mergeCell ref="P48:Q48"/>
    <mergeCell ref="K58:L58"/>
    <mergeCell ref="K57:L57"/>
    <mergeCell ref="K56:L56"/>
    <mergeCell ref="K55:L55"/>
    <mergeCell ref="K54:L54"/>
    <mergeCell ref="K53:L53"/>
    <mergeCell ref="K61:L61"/>
    <mergeCell ref="K82:L82"/>
    <mergeCell ref="K81:L81"/>
    <mergeCell ref="K80:L80"/>
    <mergeCell ref="K78:L78"/>
    <mergeCell ref="K77:L77"/>
    <mergeCell ref="K65:L65"/>
    <mergeCell ref="K64:L6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E082C-D0BF-4EBB-9C4F-D7A9B6B61B33}"/>
</file>

<file path=customXml/itemProps2.xml><?xml version="1.0" encoding="utf-8"?>
<ds:datastoreItem xmlns:ds="http://schemas.openxmlformats.org/officeDocument/2006/customXml" ds:itemID="{52811416-7E6E-4ACD-A150-9197389B8528}"/>
</file>

<file path=customXml/itemProps3.xml><?xml version="1.0" encoding="utf-8"?>
<ds:datastoreItem xmlns:ds="http://schemas.openxmlformats.org/officeDocument/2006/customXml" ds:itemID="{F1DCECBD-9CC9-4E68-AC76-16EB5BD62514}"/>
</file>

<file path=customXml/itemProps4.xml><?xml version="1.0" encoding="utf-8"?>
<ds:datastoreItem xmlns:ds="http://schemas.openxmlformats.org/officeDocument/2006/customXml" ds:itemID="{C2370CC3-6094-45B8-A654-2BBF965F97EE}"/>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9</vt:lpstr>
      <vt:lpstr>'Cuadro 9'!Títulos_a_imprimir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Yiseth Andrea Rivera Cantillo</cp:lastModifiedBy>
  <dcterms:modified xsi:type="dcterms:W3CDTF">2019-02-04T22:57:36Z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