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yisethrivera\Documents\Cuadros de salida\2019\FEBRERO 2019\"/>
    </mc:Choice>
  </mc:AlternateContent>
  <bookViews>
    <workbookView xWindow="240" yWindow="120" windowWidth="18060" windowHeight="7050"/>
  </bookViews>
  <sheets>
    <sheet name="Cuadro 17" sheetId="4" r:id="rId1"/>
  </sheets>
  <definedNames>
    <definedName name="_xlnm.Print_Titles" localSheetId="0">'Cuadro 17'!$1:$4</definedName>
  </definedNames>
  <calcPr calcId="162913"/>
</workbook>
</file>

<file path=xl/calcChain.xml><?xml version="1.0" encoding="utf-8"?>
<calcChain xmlns="http://schemas.openxmlformats.org/spreadsheetml/2006/main">
  <c r="AC46" i="4" l="1"/>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C118" i="4"/>
  <c r="AC110" i="4"/>
  <c r="AC109" i="4"/>
  <c r="AC108" i="4"/>
  <c r="AC107" i="4"/>
  <c r="AC106" i="4"/>
  <c r="AC105" i="4"/>
  <c r="AC104" i="4"/>
  <c r="AC103" i="4"/>
  <c r="AC102" i="4"/>
  <c r="AC101" i="4"/>
  <c r="AC100" i="4"/>
  <c r="AC99" i="4"/>
  <c r="AC98" i="4"/>
  <c r="AC97" i="4"/>
  <c r="AC96" i="4"/>
  <c r="AC95" i="4"/>
  <c r="AC94" i="4"/>
  <c r="AC93" i="4"/>
  <c r="AC92" i="4"/>
  <c r="T123" i="4"/>
  <c r="T122" i="4"/>
  <c r="T121" i="4"/>
  <c r="T120" i="4"/>
  <c r="T119" i="4"/>
  <c r="T118" i="4"/>
  <c r="T117" i="4"/>
  <c r="T116" i="4"/>
  <c r="T115" i="4"/>
  <c r="T114" i="4"/>
  <c r="T113" i="4"/>
  <c r="T112" i="4"/>
  <c r="T111" i="4"/>
  <c r="T110" i="4"/>
  <c r="T109" i="4"/>
  <c r="T108" i="4"/>
  <c r="T107" i="4"/>
  <c r="T106" i="4"/>
  <c r="T105" i="4"/>
  <c r="T104" i="4"/>
  <c r="T103" i="4"/>
  <c r="T102" i="4"/>
  <c r="T101" i="4"/>
  <c r="T100" i="4"/>
  <c r="T99" i="4"/>
  <c r="T98" i="4"/>
  <c r="T97" i="4"/>
  <c r="T96" i="4"/>
  <c r="T95" i="4"/>
  <c r="T94" i="4"/>
  <c r="T93" i="4"/>
  <c r="T92" i="4"/>
  <c r="T91"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AC123"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T85" i="4"/>
  <c r="T84" i="4"/>
  <c r="T83" i="4"/>
  <c r="T82" i="4"/>
  <c r="T81" i="4"/>
  <c r="T80" i="4"/>
  <c r="T79" i="4"/>
  <c r="T78" i="4"/>
  <c r="T77" i="4"/>
  <c r="T76" i="4"/>
  <c r="T75" i="4"/>
  <c r="T74" i="4"/>
  <c r="T73" i="4"/>
  <c r="T72" i="4"/>
  <c r="T71" i="4"/>
  <c r="T70" i="4"/>
  <c r="T69" i="4"/>
  <c r="T68" i="4"/>
  <c r="T67" i="4"/>
  <c r="T66" i="4"/>
  <c r="T65" i="4"/>
  <c r="T64" i="4"/>
  <c r="T63" i="4"/>
  <c r="T62" i="4"/>
  <c r="T61" i="4"/>
  <c r="T60" i="4"/>
  <c r="T59" i="4"/>
  <c r="T58" i="4"/>
  <c r="T57" i="4"/>
  <c r="T56" i="4"/>
  <c r="T55" i="4"/>
  <c r="T54" i="4"/>
  <c r="T53" i="4"/>
  <c r="T52"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T46" i="4"/>
  <c r="T45" i="4"/>
  <c r="T44" i="4"/>
  <c r="T43" i="4"/>
  <c r="T42" i="4"/>
  <c r="T41" i="4"/>
  <c r="T40" i="4"/>
  <c r="T39" i="4"/>
  <c r="T38" i="4"/>
  <c r="T37" i="4"/>
  <c r="T36" i="4"/>
  <c r="T35" i="4"/>
  <c r="T34" i="4"/>
  <c r="T33" i="4"/>
  <c r="T32" i="4"/>
  <c r="T31" i="4"/>
  <c r="T30" i="4"/>
  <c r="T29" i="4"/>
  <c r="T28" i="4"/>
  <c r="T27" i="4"/>
  <c r="T26" i="4"/>
  <c r="T25" i="4"/>
  <c r="T24" i="4"/>
  <c r="T23" i="4"/>
  <c r="T22" i="4"/>
  <c r="T21" i="4"/>
  <c r="T20" i="4"/>
  <c r="T19" i="4"/>
  <c r="T18" i="4"/>
  <c r="T17" i="4"/>
  <c r="T16" i="4"/>
  <c r="T15" i="4"/>
  <c r="T14" i="4"/>
  <c r="T13"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AC111" i="4" l="1"/>
  <c r="AC112" i="4"/>
  <c r="AC113" i="4"/>
  <c r="AC114" i="4"/>
  <c r="AC115" i="4"/>
  <c r="AC116" i="4"/>
  <c r="AC117" i="4"/>
  <c r="AC119" i="4"/>
  <c r="AC120" i="4"/>
  <c r="AC121" i="4"/>
  <c r="AC122" i="4"/>
  <c r="AC91" i="4"/>
</calcChain>
</file>

<file path=xl/sharedStrings.xml><?xml version="1.0" encoding="utf-8"?>
<sst xmlns="http://schemas.openxmlformats.org/spreadsheetml/2006/main" count="237" uniqueCount="55">
  <si>
    <t>Última actualización: 28/02/2019 23:02</t>
  </si>
  <si>
    <t>La información reportada está sujeta a la entrega puntual de los insumos por parte de otras entidades.</t>
  </si>
  <si>
    <t>Población que Ingresó al Proceso</t>
  </si>
  <si>
    <t>Total Población que Ingresó al Proceso</t>
  </si>
  <si>
    <t>No Afiliado al SGSS</t>
  </si>
  <si>
    <t>C - CONTRIBUTIVO</t>
  </si>
  <si>
    <t>S - SUBSIDIADO</t>
  </si>
  <si>
    <t>Total Afiliados al SGSS</t>
  </si>
  <si>
    <t>Culminado</t>
  </si>
  <si>
    <t>En Proceso</t>
  </si>
  <si>
    <t>Departamento de Residencia</t>
  </si>
  <si>
    <t>Total</t>
  </si>
  <si>
    <t>%</t>
  </si>
  <si>
    <t>Total Culminado</t>
  </si>
  <si>
    <t>Total En Proceso</t>
  </si>
  <si>
    <t>Total Nacional</t>
  </si>
  <si>
    <t>AMAZONAS</t>
  </si>
  <si>
    <t>ANTIOQUIA</t>
  </si>
  <si>
    <t>ARAUCA</t>
  </si>
  <si>
    <t>ARCHIPIÉLAGO DE SAN ANDRÉS. PROVIDENCIA Y SANTA CATALINA</t>
  </si>
  <si>
    <t>ATLÁNTICO</t>
  </si>
  <si>
    <t>BOGOTÁ D.C.</t>
  </si>
  <si>
    <t>BOLÍVAR</t>
  </si>
  <si>
    <t>BOYACÁ</t>
  </si>
  <si>
    <t>CALDAS</t>
  </si>
  <si>
    <t>CAQUETÁ</t>
  </si>
  <si>
    <t>CASANARE</t>
  </si>
  <si>
    <t>CAUCA</t>
  </si>
  <si>
    <t>CESAR</t>
  </si>
  <si>
    <t>CHOCÓ</t>
  </si>
  <si>
    <t>CÓRDOBA</t>
  </si>
  <si>
    <t>CUNDINAMARCA</t>
  </si>
  <si>
    <t>GUAINÍA</t>
  </si>
  <si>
    <t>GUAVIARE</t>
  </si>
  <si>
    <t>HUILA</t>
  </si>
  <si>
    <t>LA GUAJIRA</t>
  </si>
  <si>
    <t>MAGDALENA</t>
  </si>
  <si>
    <t>META</t>
  </si>
  <si>
    <t>NARIÑO</t>
  </si>
  <si>
    <t>NORTE DE SANTANDER</t>
  </si>
  <si>
    <t>PUTUMAYO</t>
  </si>
  <si>
    <t>QUINDIO</t>
  </si>
  <si>
    <t>RISARALDA</t>
  </si>
  <si>
    <t>SANTANDER</t>
  </si>
  <si>
    <t>SUCRE</t>
  </si>
  <si>
    <t>TOLIMA</t>
  </si>
  <si>
    <t>VALLE DEL CAUCA</t>
  </si>
  <si>
    <t>VAUPÉS</t>
  </si>
  <si>
    <t>VICHADA</t>
  </si>
  <si>
    <t>Población que Ingresó al Proceso (Hombres)</t>
  </si>
  <si>
    <t>Población que Ingresó al Proceso (Mujeres)</t>
  </si>
  <si>
    <t>&lt;Por Asignar&gt;</t>
  </si>
  <si>
    <t>Departamento de Residencia (Hombres)</t>
  </si>
  <si>
    <t>La información de los cuadros de salida se presenta por departamento de residencia del individuo según el último registro de ubicación disponible en el Sistema de Información para la Reintegración. La categoría “Por asignar” corresponde a las personas que no cuentan con registro de ubicación en el SIR al corte de la información.</t>
  </si>
  <si>
    <t>Cuadro 17: Afiliación al Sistema General de Seguridad Social y Salud según régimen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</si>
</sst>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0409]0.00%"/>
    <numFmt numFmtId="168" formatCode="[$-10409]0%"/>
  </numFmts>
  <fonts count="12">
    <font>
      <sz val="11"/>
      <color rgb="FF000000"/>
      <name val="Calibri"/>
      <family val="2"/>
      <scheme val="minor"/>
    </font>
    <font>
      <sz val="11"/>
      <name val="Calibri"/>
      <family val="2"/>
    </font>
    <font>
      <sz val="9"/>
      <color rgb="FF000000"/>
      <name val="Arial"/>
      <family val="2"/>
    </font>
    <font>
      <b/>
      <sz val="11"/>
      <color rgb="FF000000"/>
      <name val="Arial"/>
      <family val="2"/>
    </font>
    <font>
      <sz val="10"/>
      <color rgb="FF000000"/>
      <name val="Arial"/>
      <family val="2"/>
    </font>
    <font>
      <b/>
      <sz val="10"/>
      <color rgb="FFFFFFFF"/>
      <name val="Arial"/>
      <family val="2"/>
    </font>
    <font>
      <b/>
      <sz val="8"/>
      <color rgb="FFFFFFFF"/>
      <name val="Arial"/>
      <family val="2"/>
    </font>
    <font>
      <sz val="9"/>
      <color rgb="FFFFFFFF"/>
      <name val="Arial"/>
      <family val="2"/>
    </font>
    <font>
      <b/>
      <sz val="10"/>
      <color rgb="FF000000"/>
      <name val="Arial"/>
      <family val="2"/>
    </font>
    <font>
      <sz val="10"/>
      <name val="Arial"/>
      <family val="2"/>
    </font>
    <font>
      <sz val="11"/>
      <name val="Calibri"/>
    </font>
    <font>
      <sz val="9"/>
      <color rgb="FF000000"/>
      <name val="Arial"/>
    </font>
  </fonts>
  <fills count="4">
    <fill>
      <patternFill patternType="none"/>
    </fill>
    <fill>
      <patternFill patternType="gray125"/>
    </fill>
    <fill>
      <patternFill patternType="solid">
        <fgColor rgb="FF2D5FBD"/>
        <bgColor rgb="FF2D5FBD"/>
      </patternFill>
    </fill>
    <fill>
      <patternFill patternType="solid">
        <fgColor rgb="FFD3D3D3"/>
        <bgColor rgb="FFD3D3D3"/>
      </patternFill>
    </fill>
  </fills>
  <borders count="13">
    <border>
      <left/>
      <right/>
      <top/>
      <bottom/>
      <diagonal/>
    </border>
    <border>
      <left/>
      <right style="thin">
        <color rgb="FFD3D3D3"/>
      </right>
      <top/>
      <bottom style="thin">
        <color rgb="FFD3D3D3"/>
      </bottom>
      <diagonal/>
    </border>
    <border>
      <left/>
      <right/>
      <top/>
      <bottom style="thin">
        <color rgb="FFD3D3D3"/>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style="thin">
        <color rgb="FFD3D3D3"/>
      </right>
      <top/>
      <bottom/>
      <diagonal/>
    </border>
    <border>
      <left/>
      <right style="thin">
        <color rgb="FFD3D3D3"/>
      </right>
      <top style="thin">
        <color rgb="FFD3D3D3"/>
      </top>
      <bottom/>
      <diagonal/>
    </border>
    <border>
      <left/>
      <right style="thin">
        <color rgb="FFD3D3D3"/>
      </right>
      <top/>
      <bottom/>
      <diagonal/>
    </border>
    <border>
      <left style="thin">
        <color rgb="FFD3D3D3"/>
      </left>
      <right style="thin">
        <color rgb="FFD3D3D3"/>
      </right>
      <top style="thin">
        <color rgb="FFD3D3D3"/>
      </top>
      <bottom/>
      <diagonal/>
    </border>
    <border>
      <left style="thin">
        <color indexed="64"/>
      </left>
      <right style="thin">
        <color indexed="64"/>
      </right>
      <top style="thin">
        <color indexed="64"/>
      </top>
      <bottom style="thin">
        <color indexed="64"/>
      </bottom>
      <diagonal/>
    </border>
    <border>
      <left style="thin">
        <color rgb="FFD3D3D3"/>
      </left>
      <right/>
      <top style="thin">
        <color rgb="FFD3D3D3"/>
      </top>
      <bottom/>
      <diagonal/>
    </border>
    <border>
      <left style="thin">
        <color rgb="FFD3D3D3"/>
      </left>
      <right style="thin">
        <color rgb="FFD3D3D3"/>
      </right>
      <top/>
      <bottom style="thin">
        <color indexed="64"/>
      </bottom>
      <diagonal/>
    </border>
  </borders>
  <cellStyleXfs count="1">
    <xf numFmtId="0" fontId="0" fillId="0" borderId="0"/>
  </cellStyleXfs>
  <cellXfs count="31">
    <xf numFmtId="0" fontId="1" fillId="0" borderId="0" xfId="0" applyFont="1" applyFill="1" applyBorder="1"/>
    <xf numFmtId="0" fontId="1" fillId="0" borderId="0" xfId="0" applyFont="1" applyFill="1" applyBorder="1"/>
    <xf numFmtId="0" fontId="3" fillId="0" borderId="0" xfId="0" applyNumberFormat="1" applyFont="1" applyFill="1" applyBorder="1" applyAlignment="1">
      <alignment vertical="top" wrapText="1" readingOrder="1"/>
    </xf>
    <xf numFmtId="0" fontId="4" fillId="0" borderId="0" xfId="0" applyNumberFormat="1" applyFont="1" applyFill="1" applyBorder="1" applyAlignment="1">
      <alignment vertical="top" wrapText="1" readingOrder="1"/>
    </xf>
    <xf numFmtId="0" fontId="5" fillId="2" borderId="1" xfId="0" applyNumberFormat="1" applyFont="1" applyFill="1" applyBorder="1" applyAlignment="1">
      <alignment horizontal="center" vertical="center" wrapText="1" readingOrder="1"/>
    </xf>
    <xf numFmtId="0" fontId="1" fillId="0" borderId="2" xfId="0" applyNumberFormat="1" applyFont="1" applyFill="1" applyBorder="1" applyAlignment="1">
      <alignment vertical="top" wrapText="1"/>
    </xf>
    <xf numFmtId="0" fontId="1" fillId="0" borderId="1" xfId="0" applyNumberFormat="1" applyFont="1" applyFill="1" applyBorder="1" applyAlignment="1">
      <alignment vertical="top" wrapText="1"/>
    </xf>
    <xf numFmtId="0" fontId="5" fillId="2" borderId="3" xfId="0" applyNumberFormat="1" applyFont="1" applyFill="1" applyBorder="1" applyAlignment="1">
      <alignment horizontal="center" vertical="center" wrapText="1" readingOrder="1"/>
    </xf>
    <xf numFmtId="0" fontId="6" fillId="2" borderId="3" xfId="0" applyNumberFormat="1" applyFont="1" applyFill="1" applyBorder="1" applyAlignment="1">
      <alignment horizontal="center" vertical="center" wrapText="1" readingOrder="1"/>
    </xf>
    <xf numFmtId="0" fontId="1" fillId="0" borderId="4" xfId="0" applyNumberFormat="1" applyFont="1" applyFill="1" applyBorder="1" applyAlignment="1">
      <alignment vertical="top" wrapText="1"/>
    </xf>
    <xf numFmtId="0" fontId="1" fillId="0" borderId="5" xfId="0" applyNumberFormat="1" applyFont="1" applyFill="1" applyBorder="1" applyAlignment="1">
      <alignment vertical="top" wrapText="1"/>
    </xf>
    <xf numFmtId="0" fontId="5" fillId="2" borderId="7" xfId="0" applyNumberFormat="1" applyFont="1" applyFill="1" applyBorder="1" applyAlignment="1">
      <alignment horizontal="center" vertical="center" wrapText="1" readingOrder="1"/>
    </xf>
    <xf numFmtId="0" fontId="5" fillId="2" borderId="8" xfId="0" applyNumberFormat="1" applyFont="1" applyFill="1" applyBorder="1" applyAlignment="1">
      <alignment horizontal="center" vertical="center" wrapText="1" readingOrder="1"/>
    </xf>
    <xf numFmtId="0" fontId="5" fillId="2" borderId="9" xfId="0" applyNumberFormat="1" applyFont="1" applyFill="1" applyBorder="1" applyAlignment="1">
      <alignment horizontal="center" vertical="center" wrapText="1" readingOrder="1"/>
    </xf>
    <xf numFmtId="0" fontId="8" fillId="3" borderId="10" xfId="0" applyNumberFormat="1" applyFont="1" applyFill="1" applyBorder="1" applyAlignment="1">
      <alignment horizontal="left" vertical="center" wrapText="1" readingOrder="1"/>
    </xf>
    <xf numFmtId="0" fontId="2" fillId="0" borderId="10" xfId="0" applyNumberFormat="1" applyFont="1" applyFill="1" applyBorder="1" applyAlignment="1">
      <alignment horizontal="left" vertical="center" wrapText="1" readingOrder="1"/>
    </xf>
    <xf numFmtId="0" fontId="1" fillId="2" borderId="6" xfId="0" applyNumberFormat="1" applyFont="1" applyFill="1" applyBorder="1" applyAlignment="1">
      <alignment vertical="top" wrapText="1"/>
    </xf>
    <xf numFmtId="0" fontId="7" fillId="2" borderId="9" xfId="0" applyNumberFormat="1" applyFont="1" applyFill="1" applyBorder="1" applyAlignment="1">
      <alignment horizontal="left" vertical="center" wrapText="1" readingOrder="1"/>
    </xf>
    <xf numFmtId="0" fontId="7" fillId="2" borderId="9" xfId="0" applyNumberFormat="1" applyFont="1" applyFill="1" applyBorder="1" applyAlignment="1">
      <alignment horizontal="center" vertical="center" wrapText="1" readingOrder="1"/>
    </xf>
    <xf numFmtId="0" fontId="5" fillId="2" borderId="6" xfId="0" applyNumberFormat="1" applyFont="1" applyFill="1" applyBorder="1" applyAlignment="1">
      <alignment horizontal="center" vertical="center" wrapText="1" readingOrder="1"/>
    </xf>
    <xf numFmtId="0" fontId="8" fillId="3" borderId="10" xfId="0" applyNumberFormat="1" applyFont="1" applyFill="1" applyBorder="1" applyAlignment="1">
      <alignment horizontal="center" vertical="center" wrapText="1" readingOrder="1"/>
    </xf>
    <xf numFmtId="164" fontId="8" fillId="3" borderId="10" xfId="0" applyNumberFormat="1" applyFont="1" applyFill="1" applyBorder="1" applyAlignment="1">
      <alignment horizontal="center" vertical="center" wrapText="1" readingOrder="1"/>
    </xf>
    <xf numFmtId="0" fontId="2" fillId="0" borderId="10" xfId="0" applyNumberFormat="1" applyFont="1" applyFill="1" applyBorder="1" applyAlignment="1">
      <alignment horizontal="center" vertical="center" wrapText="1" readingOrder="1"/>
    </xf>
    <xf numFmtId="164" fontId="2" fillId="0" borderId="10" xfId="0" applyNumberFormat="1" applyFont="1" applyFill="1" applyBorder="1" applyAlignment="1">
      <alignment horizontal="center" vertical="center" wrapText="1" readingOrder="1"/>
    </xf>
    <xf numFmtId="0" fontId="7" fillId="2" borderId="11" xfId="0" applyNumberFormat="1" applyFont="1" applyFill="1" applyBorder="1" applyAlignment="1">
      <alignment horizontal="center" vertical="center" wrapText="1" readingOrder="1"/>
    </xf>
    <xf numFmtId="0" fontId="5" fillId="2" borderId="12" xfId="0" applyNumberFormat="1" applyFont="1" applyFill="1" applyBorder="1" applyAlignment="1">
      <alignment horizontal="center" vertical="center" wrapText="1" readingOrder="1"/>
    </xf>
    <xf numFmtId="0" fontId="9" fillId="0" borderId="0" xfId="0" applyFont="1" applyFill="1" applyBorder="1" applyAlignment="1">
      <alignment horizontal="justify" vertical="justify"/>
    </xf>
    <xf numFmtId="168" fontId="8" fillId="3" borderId="10" xfId="0" applyNumberFormat="1" applyFont="1" applyFill="1" applyBorder="1" applyAlignment="1">
      <alignment horizontal="center" vertical="center" wrapText="1" readingOrder="1"/>
    </xf>
    <xf numFmtId="0" fontId="10" fillId="0" borderId="0" xfId="0" applyFont="1" applyFill="1" applyBorder="1"/>
    <xf numFmtId="0" fontId="11" fillId="0" borderId="0" xfId="0" applyNumberFormat="1" applyFont="1" applyFill="1" applyBorder="1" applyAlignment="1">
      <alignment horizontal="right" vertical="top" wrapText="1" readingOrder="1"/>
    </xf>
    <xf numFmtId="0" fontId="10" fillId="0" borderId="0" xfId="0" applyFont="1" applyFill="1" applyBorder="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FFFF"/>
      <rgbColor rgb="002D5FB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899211</xdr:colOff>
      <xdr:row>1</xdr:row>
      <xdr:rowOff>292100</xdr:rowOff>
    </xdr:to>
    <xdr:pic>
      <xdr:nvPicPr>
        <xdr:cNvPr id="2" name="Picture 1"/>
        <xdr:cNvPicPr/>
      </xdr:nvPicPr>
      <xdr:blipFill>
        <a:blip xmlns:r="http://schemas.openxmlformats.org/officeDocument/2006/relationships" r:embed="rId1" cstate="print"/>
        <a:stretch>
          <a:fillRect/>
        </a:stretch>
      </xdr:blipFill>
      <xdr:spPr>
        <a:xfrm>
          <a:off x="266700" y="76200"/>
          <a:ext cx="899211" cy="2921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25"/>
  <sheetViews>
    <sheetView showGridLines="0" tabSelected="1" workbookViewId="0">
      <pane ySplit="4" topLeftCell="A5" activePane="bottomLeft" state="frozen"/>
      <selection pane="bottomLeft" activeCell="B6" sqref="B6:N6"/>
    </sheetView>
  </sheetViews>
  <sheetFormatPr baseColWidth="10" defaultRowHeight="15"/>
  <cols>
    <col min="1" max="1" width="4" customWidth="1"/>
    <col min="2" max="2" width="62" customWidth="1"/>
    <col min="3" max="3" width="19.28515625" customWidth="1"/>
    <col min="4" max="4" width="7.42578125" customWidth="1"/>
    <col min="5" max="5" width="7.85546875" customWidth="1"/>
    <col min="6" max="6" width="7.5703125" customWidth="1"/>
    <col min="7" max="7" width="7.85546875" customWidth="1"/>
    <col min="8" max="8" width="6" bestFit="1" customWidth="1"/>
    <col min="9" max="9" width="8" customWidth="1"/>
    <col min="10" max="10" width="9.140625" customWidth="1"/>
    <col min="11" max="11" width="9" customWidth="1"/>
    <col min="12" max="12" width="11" customWidth="1"/>
    <col min="13" max="13" width="7.140625" customWidth="1"/>
    <col min="14" max="14" width="9.140625" customWidth="1"/>
    <col min="15" max="15" width="7.140625" customWidth="1"/>
    <col min="16" max="16" width="8" customWidth="1"/>
    <col min="17" max="17" width="7.140625" customWidth="1"/>
    <col min="18" max="18" width="8" customWidth="1"/>
    <col min="19" max="19" width="8.28515625" customWidth="1"/>
    <col min="20" max="20" width="10.140625" customWidth="1"/>
    <col min="21" max="21" width="11.140625" customWidth="1"/>
    <col min="22" max="22" width="7.140625" customWidth="1"/>
    <col min="23" max="23" width="8" customWidth="1"/>
    <col min="24" max="24" width="7.140625" customWidth="1"/>
    <col min="25" max="25" width="8" customWidth="1"/>
    <col min="26" max="26" width="7.140625" customWidth="1"/>
    <col min="27" max="27" width="8.140625" customWidth="1"/>
    <col min="28" max="28" width="8.28515625" customWidth="1"/>
    <col min="29" max="29" width="10.140625" customWidth="1"/>
    <col min="30" max="30" width="9.7109375" customWidth="1"/>
  </cols>
  <sheetData>
    <row r="1" spans="2:29" ht="6.2" customHeight="1"/>
    <row r="2" spans="2:29" ht="23.85" customHeight="1">
      <c r="B2" s="1"/>
      <c r="C2" s="1"/>
      <c r="D2" s="1"/>
      <c r="E2" s="1"/>
      <c r="F2" s="1"/>
      <c r="G2" s="1"/>
      <c r="H2" s="1"/>
      <c r="I2" s="1"/>
      <c r="J2" s="1"/>
      <c r="K2" s="1"/>
      <c r="L2" s="1"/>
      <c r="M2" s="1"/>
      <c r="N2" s="1"/>
    </row>
    <row r="3" spans="2:29" ht="1.1499999999999999" customHeight="1"/>
    <row r="4" spans="2:29" s="28" customFormat="1" ht="17.100000000000001" customHeight="1">
      <c r="I4" s="29" t="s">
        <v>0</v>
      </c>
      <c r="J4" s="30"/>
      <c r="K4" s="30"/>
      <c r="L4" s="30"/>
      <c r="M4" s="30"/>
      <c r="N4" s="30"/>
      <c r="O4" s="30"/>
      <c r="P4" s="30"/>
    </row>
    <row r="5" spans="2:29" ht="0.95" customHeight="1"/>
    <row r="6" spans="2:29" ht="17.100000000000001" customHeight="1">
      <c r="B6" s="2" t="s">
        <v>54</v>
      </c>
      <c r="C6" s="1"/>
      <c r="D6" s="1"/>
      <c r="E6" s="1"/>
      <c r="F6" s="1"/>
      <c r="G6" s="1"/>
      <c r="H6" s="1"/>
      <c r="I6" s="1"/>
      <c r="J6" s="1"/>
      <c r="K6" s="1"/>
      <c r="L6" s="1"/>
      <c r="M6" s="1"/>
      <c r="N6" s="1"/>
    </row>
    <row r="7" spans="2:29" ht="17.100000000000001" customHeight="1">
      <c r="B7" s="3" t="s">
        <v>1</v>
      </c>
      <c r="C7" s="1"/>
      <c r="D7" s="1"/>
      <c r="E7" s="1"/>
      <c r="F7" s="1"/>
      <c r="G7" s="1"/>
      <c r="H7" s="1"/>
      <c r="I7" s="1"/>
      <c r="J7" s="1"/>
      <c r="K7" s="1"/>
      <c r="L7" s="1"/>
      <c r="M7" s="1"/>
      <c r="N7" s="1"/>
    </row>
    <row r="8" spans="2:29" ht="6.75" customHeight="1"/>
    <row r="9" spans="2:29">
      <c r="B9" s="11" t="s">
        <v>10</v>
      </c>
      <c r="C9" s="4" t="s">
        <v>2</v>
      </c>
      <c r="D9" s="5"/>
      <c r="E9" s="5"/>
      <c r="F9" s="5"/>
      <c r="G9" s="5"/>
      <c r="H9" s="5"/>
      <c r="I9" s="5"/>
      <c r="J9" s="5"/>
      <c r="K9" s="6"/>
      <c r="L9" s="7" t="s">
        <v>8</v>
      </c>
      <c r="M9" s="10"/>
      <c r="N9" s="10"/>
      <c r="O9" s="10"/>
      <c r="P9" s="10"/>
      <c r="Q9" s="10"/>
      <c r="R9" s="10"/>
      <c r="S9" s="10"/>
      <c r="T9" s="9"/>
      <c r="U9" s="7" t="s">
        <v>9</v>
      </c>
      <c r="V9" s="10"/>
      <c r="W9" s="10"/>
      <c r="X9" s="10"/>
      <c r="Y9" s="10"/>
      <c r="Z9" s="10"/>
      <c r="AA9" s="10"/>
      <c r="AB9" s="10"/>
      <c r="AC9" s="9"/>
    </row>
    <row r="10" spans="2:29" ht="25.5" customHeight="1">
      <c r="B10" s="12"/>
      <c r="C10" s="7" t="s">
        <v>3</v>
      </c>
      <c r="D10" s="8" t="s">
        <v>4</v>
      </c>
      <c r="E10" s="9"/>
      <c r="F10" s="8" t="s">
        <v>5</v>
      </c>
      <c r="G10" s="9"/>
      <c r="H10" s="8" t="s">
        <v>6</v>
      </c>
      <c r="I10" s="9"/>
      <c r="J10" s="8" t="s">
        <v>7</v>
      </c>
      <c r="K10" s="9"/>
      <c r="L10" s="13" t="s">
        <v>13</v>
      </c>
      <c r="M10" s="8" t="s">
        <v>4</v>
      </c>
      <c r="N10" s="10"/>
      <c r="O10" s="8" t="s">
        <v>5</v>
      </c>
      <c r="P10" s="9"/>
      <c r="Q10" s="8" t="s">
        <v>6</v>
      </c>
      <c r="R10" s="9"/>
      <c r="S10" s="8" t="s">
        <v>7</v>
      </c>
      <c r="T10" s="9"/>
      <c r="U10" s="13" t="s">
        <v>14</v>
      </c>
      <c r="V10" s="8" t="s">
        <v>4</v>
      </c>
      <c r="W10" s="9"/>
      <c r="X10" s="8" t="s">
        <v>5</v>
      </c>
      <c r="Y10" s="9"/>
      <c r="Z10" s="8" t="s">
        <v>6</v>
      </c>
      <c r="AA10" s="9"/>
      <c r="AB10" s="8" t="s">
        <v>7</v>
      </c>
      <c r="AC10" s="9"/>
    </row>
    <row r="11" spans="2:29">
      <c r="B11" s="12"/>
      <c r="C11" s="16"/>
      <c r="D11" s="17" t="s">
        <v>11</v>
      </c>
      <c r="E11" s="18" t="s">
        <v>12</v>
      </c>
      <c r="F11" s="17" t="s">
        <v>11</v>
      </c>
      <c r="G11" s="18" t="s">
        <v>12</v>
      </c>
      <c r="H11" s="17" t="s">
        <v>11</v>
      </c>
      <c r="I11" s="18" t="s">
        <v>12</v>
      </c>
      <c r="J11" s="17" t="s">
        <v>11</v>
      </c>
      <c r="K11" s="18" t="s">
        <v>12</v>
      </c>
      <c r="L11" s="19"/>
      <c r="M11" s="17" t="s">
        <v>11</v>
      </c>
      <c r="N11" s="18" t="s">
        <v>12</v>
      </c>
      <c r="O11" s="17" t="s">
        <v>11</v>
      </c>
      <c r="P11" s="18" t="s">
        <v>12</v>
      </c>
      <c r="Q11" s="17" t="s">
        <v>11</v>
      </c>
      <c r="R11" s="18" t="s">
        <v>12</v>
      </c>
      <c r="S11" s="17" t="s">
        <v>11</v>
      </c>
      <c r="T11" s="18" t="s">
        <v>12</v>
      </c>
      <c r="U11" s="19"/>
      <c r="V11" s="17" t="s">
        <v>11</v>
      </c>
      <c r="W11" s="18" t="s">
        <v>12</v>
      </c>
      <c r="X11" s="17" t="s">
        <v>11</v>
      </c>
      <c r="Y11" s="18" t="s">
        <v>12</v>
      </c>
      <c r="Z11" s="17" t="s">
        <v>11</v>
      </c>
      <c r="AA11" s="18" t="s">
        <v>12</v>
      </c>
      <c r="AB11" s="17" t="s">
        <v>11</v>
      </c>
      <c r="AC11" s="18" t="s">
        <v>12</v>
      </c>
    </row>
    <row r="12" spans="2:29">
      <c r="B12" s="14" t="s">
        <v>15</v>
      </c>
      <c r="C12" s="20">
        <v>52004</v>
      </c>
      <c r="D12" s="20">
        <v>12518</v>
      </c>
      <c r="E12" s="27">
        <v>0.99999999999999989</v>
      </c>
      <c r="F12" s="20">
        <v>14766</v>
      </c>
      <c r="G12" s="27">
        <v>0.99999999999999956</v>
      </c>
      <c r="H12" s="20">
        <v>24720</v>
      </c>
      <c r="I12" s="27">
        <v>1.0000000000000004</v>
      </c>
      <c r="J12" s="20">
        <v>39486</v>
      </c>
      <c r="K12" s="27">
        <v>0.99999999999999989</v>
      </c>
      <c r="L12" s="20">
        <v>24208</v>
      </c>
      <c r="M12" s="20">
        <v>2034</v>
      </c>
      <c r="N12" s="27">
        <v>0.99999999999999956</v>
      </c>
      <c r="O12" s="20">
        <v>9283</v>
      </c>
      <c r="P12" s="27">
        <v>0.99999999999999956</v>
      </c>
      <c r="Q12" s="20">
        <v>12891</v>
      </c>
      <c r="R12" s="27">
        <v>0.99999999999999989</v>
      </c>
      <c r="S12" s="20">
        <v>22174</v>
      </c>
      <c r="T12" s="27">
        <v>1</v>
      </c>
      <c r="U12" s="20">
        <v>6927</v>
      </c>
      <c r="V12" s="20">
        <v>3145</v>
      </c>
      <c r="W12" s="27">
        <v>0.99999999999999989</v>
      </c>
      <c r="X12" s="20">
        <v>1397</v>
      </c>
      <c r="Y12" s="27">
        <v>0.99999999999999989</v>
      </c>
      <c r="Z12" s="20">
        <v>2385</v>
      </c>
      <c r="AA12" s="27">
        <v>0.99999999999999967</v>
      </c>
      <c r="AB12" s="20">
        <v>3782</v>
      </c>
      <c r="AC12" s="27">
        <v>1.0000000000000002</v>
      </c>
    </row>
    <row r="13" spans="2:29">
      <c r="B13" s="15" t="s">
        <v>16</v>
      </c>
      <c r="C13" s="22">
        <v>26</v>
      </c>
      <c r="D13" s="22">
        <v>10</v>
      </c>
      <c r="E13" s="23">
        <v>7.9884965649464805E-4</v>
      </c>
      <c r="F13" s="22">
        <v>3</v>
      </c>
      <c r="G13" s="23">
        <v>2.0316944331572501E-4</v>
      </c>
      <c r="H13" s="22">
        <v>13</v>
      </c>
      <c r="I13" s="23">
        <v>5.2588996763753995E-4</v>
      </c>
      <c r="J13" s="22">
        <v>16</v>
      </c>
      <c r="K13" s="23">
        <f>J13/$J$12</f>
        <v>4.0520690877779469E-4</v>
      </c>
      <c r="L13" s="22">
        <v>10</v>
      </c>
      <c r="M13" s="22">
        <v>2</v>
      </c>
      <c r="N13" s="23">
        <v>9.8328416912487693E-4</v>
      </c>
      <c r="O13" s="22">
        <v>1</v>
      </c>
      <c r="P13" s="23">
        <v>1.07723796186578E-4</v>
      </c>
      <c r="Q13" s="22">
        <v>7</v>
      </c>
      <c r="R13" s="23">
        <v>5.4301450624466704E-4</v>
      </c>
      <c r="S13" s="22">
        <v>8</v>
      </c>
      <c r="T13" s="23">
        <f>S13/$S$12</f>
        <v>3.6078289889059258E-4</v>
      </c>
      <c r="U13" s="22">
        <v>8</v>
      </c>
      <c r="V13" s="22">
        <v>4</v>
      </c>
      <c r="W13" s="23">
        <v>1.27186009538951E-3</v>
      </c>
      <c r="X13" s="22">
        <v>1</v>
      </c>
      <c r="Y13" s="23">
        <v>7.1581961345740903E-4</v>
      </c>
      <c r="Z13" s="22">
        <v>3</v>
      </c>
      <c r="AA13" s="23">
        <v>1.2578616352201301E-3</v>
      </c>
      <c r="AB13" s="22">
        <v>4</v>
      </c>
      <c r="AC13" s="23">
        <f>AB13/$AB$12</f>
        <v>1.0576414595452142E-3</v>
      </c>
    </row>
    <row r="14" spans="2:29">
      <c r="B14" s="15" t="s">
        <v>17</v>
      </c>
      <c r="C14" s="22">
        <v>11410</v>
      </c>
      <c r="D14" s="22">
        <v>2647</v>
      </c>
      <c r="E14" s="23">
        <v>0.21145550407413299</v>
      </c>
      <c r="F14" s="22">
        <v>3897</v>
      </c>
      <c r="G14" s="23">
        <v>0.26391710686712699</v>
      </c>
      <c r="H14" s="22">
        <v>4866</v>
      </c>
      <c r="I14" s="23">
        <v>0.19684466019417499</v>
      </c>
      <c r="J14" s="22">
        <v>8763</v>
      </c>
      <c r="K14" s="23">
        <f t="shared" ref="K14:K46" si="0">J14/$J$12</f>
        <v>0.22192675885123841</v>
      </c>
      <c r="L14" s="22">
        <v>5588</v>
      </c>
      <c r="M14" s="22">
        <v>493</v>
      </c>
      <c r="N14" s="23">
        <v>0.24237954768928199</v>
      </c>
      <c r="O14" s="22">
        <v>2627</v>
      </c>
      <c r="P14" s="23">
        <v>0.28299041258213897</v>
      </c>
      <c r="Q14" s="22">
        <v>2468</v>
      </c>
      <c r="R14" s="23">
        <v>0.19145140020169099</v>
      </c>
      <c r="S14" s="22">
        <v>5095</v>
      </c>
      <c r="T14" s="23">
        <f t="shared" ref="T14:T46" si="1">S14/$S$12</f>
        <v>0.22977360873094616</v>
      </c>
      <c r="U14" s="22">
        <v>880</v>
      </c>
      <c r="V14" s="22">
        <v>411</v>
      </c>
      <c r="W14" s="23">
        <v>0.13068362480127199</v>
      </c>
      <c r="X14" s="22">
        <v>226</v>
      </c>
      <c r="Y14" s="23">
        <v>0.161775232641374</v>
      </c>
      <c r="Z14" s="22">
        <v>243</v>
      </c>
      <c r="AA14" s="23">
        <v>0.10188679245283</v>
      </c>
      <c r="AB14" s="22">
        <v>469</v>
      </c>
      <c r="AC14" s="23">
        <f t="shared" ref="AC14:AC46" si="2">AB14/$AB$12</f>
        <v>0.12400846113167636</v>
      </c>
    </row>
    <row r="15" spans="2:29">
      <c r="B15" s="15" t="s">
        <v>18</v>
      </c>
      <c r="C15" s="22">
        <v>247</v>
      </c>
      <c r="D15" s="22">
        <v>80</v>
      </c>
      <c r="E15" s="23">
        <v>6.3907972519571801E-3</v>
      </c>
      <c r="F15" s="22">
        <v>45</v>
      </c>
      <c r="G15" s="23">
        <v>3.0475416497358801E-3</v>
      </c>
      <c r="H15" s="22">
        <v>122</v>
      </c>
      <c r="I15" s="23">
        <v>4.9352750809061501E-3</v>
      </c>
      <c r="J15" s="22">
        <v>167</v>
      </c>
      <c r="K15" s="23">
        <f t="shared" si="0"/>
        <v>4.2293471103682315E-3</v>
      </c>
      <c r="L15" s="22">
        <v>95</v>
      </c>
      <c r="M15" s="22">
        <v>10</v>
      </c>
      <c r="N15" s="23">
        <v>4.9164208456243903E-3</v>
      </c>
      <c r="O15" s="22">
        <v>28</v>
      </c>
      <c r="P15" s="23">
        <v>3.0162662932241699E-3</v>
      </c>
      <c r="Q15" s="22">
        <v>57</v>
      </c>
      <c r="R15" s="23">
        <v>4.4216895508494298E-3</v>
      </c>
      <c r="S15" s="22">
        <v>85</v>
      </c>
      <c r="T15" s="23">
        <f t="shared" si="1"/>
        <v>3.8333183007125461E-3</v>
      </c>
      <c r="U15" s="22">
        <v>67</v>
      </c>
      <c r="V15" s="22">
        <v>35</v>
      </c>
      <c r="W15" s="23">
        <v>1.1128775834658201E-2</v>
      </c>
      <c r="X15" s="22">
        <v>6</v>
      </c>
      <c r="Y15" s="23">
        <v>4.2949176807444501E-3</v>
      </c>
      <c r="Z15" s="22">
        <v>26</v>
      </c>
      <c r="AA15" s="23">
        <v>1.09014675052411E-2</v>
      </c>
      <c r="AB15" s="22">
        <v>32</v>
      </c>
      <c r="AC15" s="23">
        <f t="shared" si="2"/>
        <v>8.4611316763617134E-3</v>
      </c>
    </row>
    <row r="16" spans="2:29" ht="18" customHeight="1">
      <c r="B16" s="15" t="s">
        <v>19</v>
      </c>
      <c r="C16" s="22">
        <v>1</v>
      </c>
      <c r="D16" s="22">
        <v>0</v>
      </c>
      <c r="E16" s="23">
        <v>0</v>
      </c>
      <c r="F16" s="22">
        <v>0</v>
      </c>
      <c r="G16" s="23">
        <v>0</v>
      </c>
      <c r="H16" s="22">
        <v>1</v>
      </c>
      <c r="I16" s="23">
        <v>4.0453074433656999E-5</v>
      </c>
      <c r="J16" s="22">
        <v>1</v>
      </c>
      <c r="K16" s="23">
        <f t="shared" si="0"/>
        <v>2.5325431798612168E-5</v>
      </c>
      <c r="L16" s="22">
        <v>1</v>
      </c>
      <c r="M16" s="22">
        <v>0</v>
      </c>
      <c r="N16" s="23">
        <v>0</v>
      </c>
      <c r="O16" s="22">
        <v>0</v>
      </c>
      <c r="P16" s="23">
        <v>0</v>
      </c>
      <c r="Q16" s="22">
        <v>1</v>
      </c>
      <c r="R16" s="23">
        <v>7.7573500892095295E-5</v>
      </c>
      <c r="S16" s="22">
        <v>1</v>
      </c>
      <c r="T16" s="23">
        <f t="shared" si="1"/>
        <v>4.5097862361324072E-5</v>
      </c>
      <c r="U16" s="22">
        <v>0</v>
      </c>
      <c r="V16" s="22">
        <v>0</v>
      </c>
      <c r="W16" s="23">
        <v>0</v>
      </c>
      <c r="X16" s="22">
        <v>0</v>
      </c>
      <c r="Y16" s="23">
        <v>0</v>
      </c>
      <c r="Z16" s="22">
        <v>0</v>
      </c>
      <c r="AA16" s="23">
        <v>0</v>
      </c>
      <c r="AB16" s="22"/>
      <c r="AC16" s="23">
        <f t="shared" si="2"/>
        <v>0</v>
      </c>
    </row>
    <row r="17" spans="2:29">
      <c r="B17" s="15" t="s">
        <v>20</v>
      </c>
      <c r="C17" s="22">
        <v>1327</v>
      </c>
      <c r="D17" s="22">
        <v>260</v>
      </c>
      <c r="E17" s="23">
        <v>2.07700910688608E-2</v>
      </c>
      <c r="F17" s="22">
        <v>386</v>
      </c>
      <c r="G17" s="23">
        <v>2.6141135039956701E-2</v>
      </c>
      <c r="H17" s="22">
        <v>681</v>
      </c>
      <c r="I17" s="23">
        <v>2.7548543689320401E-2</v>
      </c>
      <c r="J17" s="22">
        <v>1067</v>
      </c>
      <c r="K17" s="23">
        <f t="shared" si="0"/>
        <v>2.702223572911918E-2</v>
      </c>
      <c r="L17" s="22">
        <v>715</v>
      </c>
      <c r="M17" s="22">
        <v>37</v>
      </c>
      <c r="N17" s="23">
        <v>1.81907571288102E-2</v>
      </c>
      <c r="O17" s="22">
        <v>291</v>
      </c>
      <c r="P17" s="23">
        <v>3.1347624690294097E-2</v>
      </c>
      <c r="Q17" s="22">
        <v>387</v>
      </c>
      <c r="R17" s="23">
        <v>3.0020944845240899E-2</v>
      </c>
      <c r="S17" s="22">
        <v>678</v>
      </c>
      <c r="T17" s="23">
        <f t="shared" si="1"/>
        <v>3.0576350680977721E-2</v>
      </c>
      <c r="U17" s="22">
        <v>152</v>
      </c>
      <c r="V17" s="22">
        <v>84</v>
      </c>
      <c r="W17" s="23">
        <v>2.6709062003179702E-2</v>
      </c>
      <c r="X17" s="22">
        <v>24</v>
      </c>
      <c r="Y17" s="23">
        <v>1.71796707229778E-2</v>
      </c>
      <c r="Z17" s="22">
        <v>44</v>
      </c>
      <c r="AA17" s="23">
        <v>1.8448637316561801E-2</v>
      </c>
      <c r="AB17" s="22">
        <v>68</v>
      </c>
      <c r="AC17" s="23">
        <f t="shared" si="2"/>
        <v>1.7979904812268643E-2</v>
      </c>
    </row>
    <row r="18" spans="2:29">
      <c r="B18" s="15" t="s">
        <v>21</v>
      </c>
      <c r="C18" s="22">
        <v>5394</v>
      </c>
      <c r="D18" s="22">
        <v>1532</v>
      </c>
      <c r="E18" s="23">
        <v>0.12238376737498</v>
      </c>
      <c r="F18" s="22">
        <v>2388</v>
      </c>
      <c r="G18" s="23">
        <v>0.161722876879317</v>
      </c>
      <c r="H18" s="22">
        <v>1474</v>
      </c>
      <c r="I18" s="23">
        <v>5.9627831715210397E-2</v>
      </c>
      <c r="J18" s="22">
        <v>3862</v>
      </c>
      <c r="K18" s="23">
        <f t="shared" si="0"/>
        <v>9.7806817606240187E-2</v>
      </c>
      <c r="L18" s="22">
        <v>2092</v>
      </c>
      <c r="M18" s="22">
        <v>258</v>
      </c>
      <c r="N18" s="23">
        <v>0.12684365781710899</v>
      </c>
      <c r="O18" s="22">
        <v>1295</v>
      </c>
      <c r="P18" s="23">
        <v>0.139502316061618</v>
      </c>
      <c r="Q18" s="22">
        <v>539</v>
      </c>
      <c r="R18" s="23">
        <v>4.1812116980839302E-2</v>
      </c>
      <c r="S18" s="22">
        <v>1834</v>
      </c>
      <c r="T18" s="23">
        <f t="shared" si="1"/>
        <v>8.2709479570668348E-2</v>
      </c>
      <c r="U18" s="22">
        <v>816</v>
      </c>
      <c r="V18" s="22">
        <v>378</v>
      </c>
      <c r="W18" s="23">
        <v>0.120190779014308</v>
      </c>
      <c r="X18" s="22">
        <v>267</v>
      </c>
      <c r="Y18" s="23">
        <v>0.191123836793128</v>
      </c>
      <c r="Z18" s="22">
        <v>171</v>
      </c>
      <c r="AA18" s="23">
        <v>7.1698113207547196E-2</v>
      </c>
      <c r="AB18" s="22">
        <v>438</v>
      </c>
      <c r="AC18" s="23">
        <f t="shared" si="2"/>
        <v>0.11581173982020095</v>
      </c>
    </row>
    <row r="19" spans="2:29">
      <c r="B19" s="15" t="s">
        <v>22</v>
      </c>
      <c r="C19" s="22">
        <v>1270</v>
      </c>
      <c r="D19" s="22">
        <v>222</v>
      </c>
      <c r="E19" s="23">
        <v>1.7734462374181199E-2</v>
      </c>
      <c r="F19" s="22">
        <v>292</v>
      </c>
      <c r="G19" s="23">
        <v>1.9775159149397301E-2</v>
      </c>
      <c r="H19" s="22">
        <v>756</v>
      </c>
      <c r="I19" s="23">
        <v>3.0582524271844699E-2</v>
      </c>
      <c r="J19" s="22">
        <v>1048</v>
      </c>
      <c r="K19" s="23">
        <f t="shared" si="0"/>
        <v>2.6541052524945551E-2</v>
      </c>
      <c r="L19" s="22">
        <v>669</v>
      </c>
      <c r="M19" s="22">
        <v>43</v>
      </c>
      <c r="N19" s="23">
        <v>2.1140609636184901E-2</v>
      </c>
      <c r="O19" s="22">
        <v>186</v>
      </c>
      <c r="P19" s="23">
        <v>2.0036626090703401E-2</v>
      </c>
      <c r="Q19" s="22">
        <v>440</v>
      </c>
      <c r="R19" s="23">
        <v>3.4132340392521901E-2</v>
      </c>
      <c r="S19" s="22">
        <v>626</v>
      </c>
      <c r="T19" s="23">
        <f t="shared" si="1"/>
        <v>2.823126183818887E-2</v>
      </c>
      <c r="U19" s="22">
        <v>138</v>
      </c>
      <c r="V19" s="22">
        <v>40</v>
      </c>
      <c r="W19" s="23">
        <v>1.27186009538951E-2</v>
      </c>
      <c r="X19" s="22">
        <v>27</v>
      </c>
      <c r="Y19" s="23">
        <v>1.9327129563350001E-2</v>
      </c>
      <c r="Z19" s="22">
        <v>71</v>
      </c>
      <c r="AA19" s="23">
        <v>2.9769392033543E-2</v>
      </c>
      <c r="AB19" s="22">
        <v>98</v>
      </c>
      <c r="AC19" s="23">
        <f t="shared" si="2"/>
        <v>2.5912215758857746E-2</v>
      </c>
    </row>
    <row r="20" spans="2:29">
      <c r="B20" s="15" t="s">
        <v>23</v>
      </c>
      <c r="C20" s="22">
        <v>805</v>
      </c>
      <c r="D20" s="22">
        <v>179</v>
      </c>
      <c r="E20" s="23">
        <v>1.42994088512542E-2</v>
      </c>
      <c r="F20" s="22">
        <v>286</v>
      </c>
      <c r="G20" s="23">
        <v>1.9368820262765801E-2</v>
      </c>
      <c r="H20" s="22">
        <v>340</v>
      </c>
      <c r="I20" s="23">
        <v>1.37540453074434E-2</v>
      </c>
      <c r="J20" s="22">
        <v>626</v>
      </c>
      <c r="K20" s="23">
        <f t="shared" si="0"/>
        <v>1.5853720305931216E-2</v>
      </c>
      <c r="L20" s="22">
        <v>458</v>
      </c>
      <c r="M20" s="22">
        <v>43</v>
      </c>
      <c r="N20" s="23">
        <v>2.1140609636184901E-2</v>
      </c>
      <c r="O20" s="22">
        <v>201</v>
      </c>
      <c r="P20" s="23">
        <v>2.1652483033502101E-2</v>
      </c>
      <c r="Q20" s="22">
        <v>214</v>
      </c>
      <c r="R20" s="23">
        <v>1.6600729190908398E-2</v>
      </c>
      <c r="S20" s="22">
        <v>415</v>
      </c>
      <c r="T20" s="23">
        <f t="shared" si="1"/>
        <v>1.8715612879949491E-2</v>
      </c>
      <c r="U20" s="22">
        <v>90</v>
      </c>
      <c r="V20" s="22">
        <v>43</v>
      </c>
      <c r="W20" s="23">
        <v>1.36724960254372E-2</v>
      </c>
      <c r="X20" s="22">
        <v>21</v>
      </c>
      <c r="Y20" s="23">
        <v>1.50322118826056E-2</v>
      </c>
      <c r="Z20" s="22">
        <v>26</v>
      </c>
      <c r="AA20" s="23">
        <v>1.09014675052411E-2</v>
      </c>
      <c r="AB20" s="22">
        <v>47</v>
      </c>
      <c r="AC20" s="23">
        <f t="shared" si="2"/>
        <v>1.2427287149656267E-2</v>
      </c>
    </row>
    <row r="21" spans="2:29">
      <c r="B21" s="15" t="s">
        <v>24</v>
      </c>
      <c r="C21" s="22">
        <v>579</v>
      </c>
      <c r="D21" s="22">
        <v>114</v>
      </c>
      <c r="E21" s="23">
        <v>9.1068860840389804E-3</v>
      </c>
      <c r="F21" s="22">
        <v>169</v>
      </c>
      <c r="G21" s="23">
        <v>1.1445211973452499E-2</v>
      </c>
      <c r="H21" s="22">
        <v>296</v>
      </c>
      <c r="I21" s="23">
        <v>1.1974110032362499E-2</v>
      </c>
      <c r="J21" s="22">
        <v>465</v>
      </c>
      <c r="K21" s="23">
        <f t="shared" si="0"/>
        <v>1.1776325786354657E-2</v>
      </c>
      <c r="L21" s="22">
        <v>337</v>
      </c>
      <c r="M21" s="22">
        <v>22</v>
      </c>
      <c r="N21" s="23">
        <v>1.08161258603736E-2</v>
      </c>
      <c r="O21" s="22">
        <v>121</v>
      </c>
      <c r="P21" s="23">
        <v>1.3034579338575899E-2</v>
      </c>
      <c r="Q21" s="22">
        <v>194</v>
      </c>
      <c r="R21" s="23">
        <v>1.5049259173066499E-2</v>
      </c>
      <c r="S21" s="22">
        <v>315</v>
      </c>
      <c r="T21" s="23">
        <f t="shared" si="1"/>
        <v>1.4205826643817083E-2</v>
      </c>
      <c r="U21" s="22">
        <v>78</v>
      </c>
      <c r="V21" s="22">
        <v>39</v>
      </c>
      <c r="W21" s="23">
        <v>1.24006359300477E-2</v>
      </c>
      <c r="X21" s="22">
        <v>10</v>
      </c>
      <c r="Y21" s="23">
        <v>7.1581961345740901E-3</v>
      </c>
      <c r="Z21" s="22">
        <v>29</v>
      </c>
      <c r="AA21" s="23">
        <v>1.21593291404612E-2</v>
      </c>
      <c r="AB21" s="22">
        <v>39</v>
      </c>
      <c r="AC21" s="23">
        <f t="shared" si="2"/>
        <v>1.0312004230565839E-2</v>
      </c>
    </row>
    <row r="22" spans="2:29">
      <c r="B22" s="15" t="s">
        <v>25</v>
      </c>
      <c r="C22" s="22">
        <v>1237</v>
      </c>
      <c r="D22" s="22">
        <v>336</v>
      </c>
      <c r="E22" s="23">
        <v>2.6841348458220199E-2</v>
      </c>
      <c r="F22" s="22">
        <v>183</v>
      </c>
      <c r="G22" s="23">
        <v>1.2393336042259199E-2</v>
      </c>
      <c r="H22" s="22">
        <v>718</v>
      </c>
      <c r="I22" s="23">
        <v>2.9045307443365701E-2</v>
      </c>
      <c r="J22" s="22">
        <v>901</v>
      </c>
      <c r="K22" s="23">
        <f t="shared" si="0"/>
        <v>2.2818214050549561E-2</v>
      </c>
      <c r="L22" s="22">
        <v>526</v>
      </c>
      <c r="M22" s="22">
        <v>40</v>
      </c>
      <c r="N22" s="23">
        <v>1.9665683382497499E-2</v>
      </c>
      <c r="O22" s="22">
        <v>113</v>
      </c>
      <c r="P22" s="23">
        <v>1.21727889690833E-2</v>
      </c>
      <c r="Q22" s="22">
        <v>373</v>
      </c>
      <c r="R22" s="23">
        <v>2.8934915832751502E-2</v>
      </c>
      <c r="S22" s="22">
        <v>486</v>
      </c>
      <c r="T22" s="23">
        <f t="shared" si="1"/>
        <v>2.1917561107603501E-2</v>
      </c>
      <c r="U22" s="22">
        <v>340</v>
      </c>
      <c r="V22" s="22">
        <v>150</v>
      </c>
      <c r="W22" s="23">
        <v>4.7694753577106501E-2</v>
      </c>
      <c r="X22" s="22">
        <v>34</v>
      </c>
      <c r="Y22" s="23">
        <v>2.4337866857551901E-2</v>
      </c>
      <c r="Z22" s="22">
        <v>156</v>
      </c>
      <c r="AA22" s="23">
        <v>6.5408805031446499E-2</v>
      </c>
      <c r="AB22" s="22">
        <v>190</v>
      </c>
      <c r="AC22" s="23">
        <f t="shared" si="2"/>
        <v>5.0237969328397671E-2</v>
      </c>
    </row>
    <row r="23" spans="2:29">
      <c r="B23" s="15" t="s">
        <v>26</v>
      </c>
      <c r="C23" s="22">
        <v>891</v>
      </c>
      <c r="D23" s="22">
        <v>195</v>
      </c>
      <c r="E23" s="23">
        <v>1.5577568301645601E-2</v>
      </c>
      <c r="F23" s="22">
        <v>300</v>
      </c>
      <c r="G23" s="23">
        <v>2.0316944331572499E-2</v>
      </c>
      <c r="H23" s="22">
        <v>396</v>
      </c>
      <c r="I23" s="23">
        <v>1.6019417475728201E-2</v>
      </c>
      <c r="J23" s="22">
        <v>696</v>
      </c>
      <c r="K23" s="23">
        <f t="shared" si="0"/>
        <v>1.7626500531834066E-2</v>
      </c>
      <c r="L23" s="22">
        <v>555</v>
      </c>
      <c r="M23" s="22">
        <v>58</v>
      </c>
      <c r="N23" s="23">
        <v>2.8515240904621399E-2</v>
      </c>
      <c r="O23" s="22">
        <v>223</v>
      </c>
      <c r="P23" s="23">
        <v>2.4022406549606801E-2</v>
      </c>
      <c r="Q23" s="22">
        <v>274</v>
      </c>
      <c r="R23" s="23">
        <v>2.1255139244434101E-2</v>
      </c>
      <c r="S23" s="22">
        <v>497</v>
      </c>
      <c r="T23" s="23">
        <f t="shared" si="1"/>
        <v>2.2413637593578065E-2</v>
      </c>
      <c r="U23" s="22">
        <v>96</v>
      </c>
      <c r="V23" s="22">
        <v>44</v>
      </c>
      <c r="W23" s="23">
        <v>1.39904610492846E-2</v>
      </c>
      <c r="X23" s="22">
        <v>16</v>
      </c>
      <c r="Y23" s="23">
        <v>1.1453113815318499E-2</v>
      </c>
      <c r="Z23" s="22">
        <v>36</v>
      </c>
      <c r="AA23" s="23">
        <v>1.5094339622641499E-2</v>
      </c>
      <c r="AB23" s="22">
        <v>52</v>
      </c>
      <c r="AC23" s="23">
        <f t="shared" si="2"/>
        <v>1.3749338974087784E-2</v>
      </c>
    </row>
    <row r="24" spans="2:29">
      <c r="B24" s="15" t="s">
        <v>27</v>
      </c>
      <c r="C24" s="22">
        <v>921</v>
      </c>
      <c r="D24" s="22">
        <v>202</v>
      </c>
      <c r="E24" s="23">
        <v>1.6136763061191901E-2</v>
      </c>
      <c r="F24" s="22">
        <v>120</v>
      </c>
      <c r="G24" s="23">
        <v>8.1267777326290095E-3</v>
      </c>
      <c r="H24" s="22">
        <v>599</v>
      </c>
      <c r="I24" s="23">
        <v>2.4231391585760501E-2</v>
      </c>
      <c r="J24" s="22">
        <v>719</v>
      </c>
      <c r="K24" s="23">
        <f t="shared" si="0"/>
        <v>1.8208985463202147E-2</v>
      </c>
      <c r="L24" s="22">
        <v>352</v>
      </c>
      <c r="M24" s="22">
        <v>23</v>
      </c>
      <c r="N24" s="23">
        <v>1.13077679449361E-2</v>
      </c>
      <c r="O24" s="22">
        <v>63</v>
      </c>
      <c r="P24" s="23">
        <v>6.7865991597543902E-3</v>
      </c>
      <c r="Q24" s="22">
        <v>266</v>
      </c>
      <c r="R24" s="23">
        <v>2.0634551237297301E-2</v>
      </c>
      <c r="S24" s="22">
        <v>329</v>
      </c>
      <c r="T24" s="23">
        <f t="shared" si="1"/>
        <v>1.483719671687562E-2</v>
      </c>
      <c r="U24" s="22">
        <v>259</v>
      </c>
      <c r="V24" s="22">
        <v>93</v>
      </c>
      <c r="W24" s="23">
        <v>2.9570747217806E-2</v>
      </c>
      <c r="X24" s="22">
        <v>34</v>
      </c>
      <c r="Y24" s="23">
        <v>2.4337866857551901E-2</v>
      </c>
      <c r="Z24" s="22">
        <v>132</v>
      </c>
      <c r="AA24" s="23">
        <v>5.5345911949685501E-2</v>
      </c>
      <c r="AB24" s="22">
        <v>166</v>
      </c>
      <c r="AC24" s="23">
        <f t="shared" si="2"/>
        <v>4.3892120571126389E-2</v>
      </c>
    </row>
    <row r="25" spans="2:29">
      <c r="B25" s="15" t="s">
        <v>28</v>
      </c>
      <c r="C25" s="22">
        <v>2887</v>
      </c>
      <c r="D25" s="22">
        <v>507</v>
      </c>
      <c r="E25" s="23">
        <v>4.0501677584278598E-2</v>
      </c>
      <c r="F25" s="22">
        <v>546</v>
      </c>
      <c r="G25" s="23">
        <v>3.6976838683462E-2</v>
      </c>
      <c r="H25" s="22">
        <v>1834</v>
      </c>
      <c r="I25" s="23">
        <v>7.4190938511326895E-2</v>
      </c>
      <c r="J25" s="22">
        <v>2380</v>
      </c>
      <c r="K25" s="23">
        <f t="shared" si="0"/>
        <v>6.0274527680696958E-2</v>
      </c>
      <c r="L25" s="22">
        <v>1727</v>
      </c>
      <c r="M25" s="22">
        <v>114</v>
      </c>
      <c r="N25" s="23">
        <v>5.6047197640118E-2</v>
      </c>
      <c r="O25" s="22">
        <v>399</v>
      </c>
      <c r="P25" s="23">
        <v>4.2981794678444499E-2</v>
      </c>
      <c r="Q25" s="22">
        <v>1214</v>
      </c>
      <c r="R25" s="23">
        <v>9.4174230083003602E-2</v>
      </c>
      <c r="S25" s="22">
        <v>1613</v>
      </c>
      <c r="T25" s="23">
        <f t="shared" si="1"/>
        <v>7.2742851988815735E-2</v>
      </c>
      <c r="U25" s="22">
        <v>246</v>
      </c>
      <c r="V25" s="22">
        <v>93</v>
      </c>
      <c r="W25" s="23">
        <v>2.9570747217806E-2</v>
      </c>
      <c r="X25" s="22">
        <v>29</v>
      </c>
      <c r="Y25" s="23">
        <v>2.0758768790264899E-2</v>
      </c>
      <c r="Z25" s="22">
        <v>124</v>
      </c>
      <c r="AA25" s="23">
        <v>5.1991614255765199E-2</v>
      </c>
      <c r="AB25" s="22">
        <v>153</v>
      </c>
      <c r="AC25" s="23">
        <f t="shared" si="2"/>
        <v>4.0454785827604443E-2</v>
      </c>
    </row>
    <row r="26" spans="2:29">
      <c r="B26" s="15" t="s">
        <v>29</v>
      </c>
      <c r="C26" s="22">
        <v>678</v>
      </c>
      <c r="D26" s="22">
        <v>205</v>
      </c>
      <c r="E26" s="23">
        <v>1.63764179581403E-2</v>
      </c>
      <c r="F26" s="22">
        <v>64</v>
      </c>
      <c r="G26" s="23">
        <v>4.3342814574021402E-3</v>
      </c>
      <c r="H26" s="22">
        <v>409</v>
      </c>
      <c r="I26" s="23">
        <v>1.65453074433657E-2</v>
      </c>
      <c r="J26" s="22">
        <v>473</v>
      </c>
      <c r="K26" s="23">
        <f t="shared" si="0"/>
        <v>1.1978929240743555E-2</v>
      </c>
      <c r="L26" s="22">
        <v>295</v>
      </c>
      <c r="M26" s="22">
        <v>18</v>
      </c>
      <c r="N26" s="23">
        <v>8.8495575221238902E-3</v>
      </c>
      <c r="O26" s="22">
        <v>41</v>
      </c>
      <c r="P26" s="23">
        <v>4.4166756436496797E-3</v>
      </c>
      <c r="Q26" s="22">
        <v>236</v>
      </c>
      <c r="R26" s="23">
        <v>1.8307346210534502E-2</v>
      </c>
      <c r="S26" s="22">
        <v>277</v>
      </c>
      <c r="T26" s="23">
        <f t="shared" si="1"/>
        <v>1.2492107874086769E-2</v>
      </c>
      <c r="U26" s="22">
        <v>141</v>
      </c>
      <c r="V26" s="22">
        <v>100</v>
      </c>
      <c r="W26" s="23">
        <v>3.1796502384737697E-2</v>
      </c>
      <c r="X26" s="22">
        <v>7</v>
      </c>
      <c r="Y26" s="23">
        <v>5.0107372942018603E-3</v>
      </c>
      <c r="Z26" s="22">
        <v>34</v>
      </c>
      <c r="AA26" s="23">
        <v>1.4255765199161399E-2</v>
      </c>
      <c r="AB26" s="22">
        <v>41</v>
      </c>
      <c r="AC26" s="23">
        <f t="shared" si="2"/>
        <v>1.0840824960338445E-2</v>
      </c>
    </row>
    <row r="27" spans="2:29">
      <c r="B27" s="15" t="s">
        <v>30</v>
      </c>
      <c r="C27" s="22">
        <v>3062</v>
      </c>
      <c r="D27" s="22">
        <v>527</v>
      </c>
      <c r="E27" s="23">
        <v>4.20993768972679E-2</v>
      </c>
      <c r="F27" s="22">
        <v>545</v>
      </c>
      <c r="G27" s="23">
        <v>3.6909115535690103E-2</v>
      </c>
      <c r="H27" s="22">
        <v>1990</v>
      </c>
      <c r="I27" s="23">
        <v>8.0501618122977306E-2</v>
      </c>
      <c r="J27" s="22">
        <v>2535</v>
      </c>
      <c r="K27" s="23">
        <f t="shared" si="0"/>
        <v>6.4199969609481836E-2</v>
      </c>
      <c r="L27" s="22">
        <v>1805</v>
      </c>
      <c r="M27" s="22">
        <v>106</v>
      </c>
      <c r="N27" s="23">
        <v>5.2114060963618501E-2</v>
      </c>
      <c r="O27" s="22">
        <v>408</v>
      </c>
      <c r="P27" s="23">
        <v>4.3951308844123703E-2</v>
      </c>
      <c r="Q27" s="22">
        <v>1291</v>
      </c>
      <c r="R27" s="23">
        <v>0.10014738965169501</v>
      </c>
      <c r="S27" s="22">
        <v>1699</v>
      </c>
      <c r="T27" s="23">
        <f t="shared" si="1"/>
        <v>7.6621268151889604E-2</v>
      </c>
      <c r="U27" s="22">
        <v>120</v>
      </c>
      <c r="V27" s="22">
        <v>46</v>
      </c>
      <c r="W27" s="23">
        <v>1.46263910969793E-2</v>
      </c>
      <c r="X27" s="22">
        <v>18</v>
      </c>
      <c r="Y27" s="23">
        <v>1.28847530422334E-2</v>
      </c>
      <c r="Z27" s="22">
        <v>56</v>
      </c>
      <c r="AA27" s="23">
        <v>2.34800838574423E-2</v>
      </c>
      <c r="AB27" s="22">
        <v>74</v>
      </c>
      <c r="AC27" s="23">
        <f t="shared" si="2"/>
        <v>1.9566367001586461E-2</v>
      </c>
    </row>
    <row r="28" spans="2:29">
      <c r="B28" s="15" t="s">
        <v>31</v>
      </c>
      <c r="C28" s="22">
        <v>1731</v>
      </c>
      <c r="D28" s="22">
        <v>376</v>
      </c>
      <c r="E28" s="23">
        <v>3.00367470841988E-2</v>
      </c>
      <c r="F28" s="22">
        <v>699</v>
      </c>
      <c r="G28" s="23">
        <v>4.7338480292564003E-2</v>
      </c>
      <c r="H28" s="22">
        <v>656</v>
      </c>
      <c r="I28" s="23">
        <v>2.6537216828479E-2</v>
      </c>
      <c r="J28" s="22">
        <v>1355</v>
      </c>
      <c r="K28" s="23">
        <f t="shared" si="0"/>
        <v>3.4315960087119485E-2</v>
      </c>
      <c r="L28" s="22">
        <v>819</v>
      </c>
      <c r="M28" s="22">
        <v>63</v>
      </c>
      <c r="N28" s="23">
        <v>3.09734513274336E-2</v>
      </c>
      <c r="O28" s="22">
        <v>406</v>
      </c>
      <c r="P28" s="23">
        <v>4.3735861251750503E-2</v>
      </c>
      <c r="Q28" s="22">
        <v>350</v>
      </c>
      <c r="R28" s="23">
        <v>2.7150725312233299E-2</v>
      </c>
      <c r="S28" s="22">
        <v>756</v>
      </c>
      <c r="T28" s="23">
        <f t="shared" si="1"/>
        <v>3.4093983945160999E-2</v>
      </c>
      <c r="U28" s="22">
        <v>281</v>
      </c>
      <c r="V28" s="22">
        <v>133</v>
      </c>
      <c r="W28" s="23">
        <v>4.2289348171701102E-2</v>
      </c>
      <c r="X28" s="22">
        <v>78</v>
      </c>
      <c r="Y28" s="23">
        <v>5.5833929849677902E-2</v>
      </c>
      <c r="Z28" s="22">
        <v>70</v>
      </c>
      <c r="AA28" s="23">
        <v>2.9350104821802898E-2</v>
      </c>
      <c r="AB28" s="22">
        <v>148</v>
      </c>
      <c r="AC28" s="23">
        <f t="shared" si="2"/>
        <v>3.9132734003172923E-2</v>
      </c>
    </row>
    <row r="29" spans="2:29">
      <c r="B29" s="15" t="s">
        <v>32</v>
      </c>
      <c r="C29" s="22">
        <v>57</v>
      </c>
      <c r="D29" s="22">
        <v>9</v>
      </c>
      <c r="E29" s="23">
        <v>7.1896469084518303E-4</v>
      </c>
      <c r="F29" s="22">
        <v>5</v>
      </c>
      <c r="G29" s="23">
        <v>3.3861573885954203E-4</v>
      </c>
      <c r="H29" s="22">
        <v>43</v>
      </c>
      <c r="I29" s="23">
        <v>1.73948220064725E-3</v>
      </c>
      <c r="J29" s="22">
        <v>48</v>
      </c>
      <c r="K29" s="23">
        <f t="shared" si="0"/>
        <v>1.215620726333384E-3</v>
      </c>
      <c r="L29" s="22">
        <v>25</v>
      </c>
      <c r="M29" s="22">
        <v>0</v>
      </c>
      <c r="N29" s="23">
        <v>0</v>
      </c>
      <c r="O29" s="22">
        <v>1</v>
      </c>
      <c r="P29" s="23">
        <v>1.07723796186578E-4</v>
      </c>
      <c r="Q29" s="22">
        <v>24</v>
      </c>
      <c r="R29" s="23">
        <v>1.8617640214102899E-3</v>
      </c>
      <c r="S29" s="22">
        <v>25</v>
      </c>
      <c r="T29" s="23">
        <f t="shared" si="1"/>
        <v>1.1274465590331018E-3</v>
      </c>
      <c r="U29" s="22">
        <v>15</v>
      </c>
      <c r="V29" s="22">
        <v>8</v>
      </c>
      <c r="W29" s="23">
        <v>2.54372019077901E-3</v>
      </c>
      <c r="X29" s="22">
        <v>3</v>
      </c>
      <c r="Y29" s="23">
        <v>2.1474588403722298E-3</v>
      </c>
      <c r="Z29" s="22">
        <v>4</v>
      </c>
      <c r="AA29" s="23">
        <v>1.67714884696017E-3</v>
      </c>
      <c r="AB29" s="22">
        <v>7</v>
      </c>
      <c r="AC29" s="23">
        <f t="shared" si="2"/>
        <v>1.8508725542041248E-3</v>
      </c>
    </row>
    <row r="30" spans="2:29">
      <c r="B30" s="15" t="s">
        <v>33</v>
      </c>
      <c r="C30" s="22">
        <v>212</v>
      </c>
      <c r="D30" s="22">
        <v>74</v>
      </c>
      <c r="E30" s="23">
        <v>5.91148745806039E-3</v>
      </c>
      <c r="F30" s="22">
        <v>27</v>
      </c>
      <c r="G30" s="23">
        <v>1.8285249898415299E-3</v>
      </c>
      <c r="H30" s="22">
        <v>111</v>
      </c>
      <c r="I30" s="23">
        <v>4.4902912621359202E-3</v>
      </c>
      <c r="J30" s="22">
        <v>138</v>
      </c>
      <c r="K30" s="23">
        <f t="shared" si="0"/>
        <v>3.4949095882084789E-3</v>
      </c>
      <c r="L30" s="22">
        <v>75</v>
      </c>
      <c r="M30" s="22">
        <v>6</v>
      </c>
      <c r="N30" s="23">
        <v>2.9498525073746299E-3</v>
      </c>
      <c r="O30" s="22">
        <v>15</v>
      </c>
      <c r="P30" s="23">
        <v>1.61585694279866E-3</v>
      </c>
      <c r="Q30" s="22">
        <v>54</v>
      </c>
      <c r="R30" s="23">
        <v>4.1889690481731398E-3</v>
      </c>
      <c r="S30" s="22">
        <v>69</v>
      </c>
      <c r="T30" s="23">
        <f t="shared" si="1"/>
        <v>3.1117525029313612E-3</v>
      </c>
      <c r="U30" s="22">
        <v>63</v>
      </c>
      <c r="V30" s="22">
        <v>45</v>
      </c>
      <c r="W30" s="23">
        <v>1.4308426073132E-2</v>
      </c>
      <c r="X30" s="22">
        <v>3</v>
      </c>
      <c r="Y30" s="23">
        <v>2.1474588403722298E-3</v>
      </c>
      <c r="Z30" s="22">
        <v>15</v>
      </c>
      <c r="AA30" s="23">
        <v>6.2893081761006301E-3</v>
      </c>
      <c r="AB30" s="22">
        <v>18</v>
      </c>
      <c r="AC30" s="23">
        <f t="shared" si="2"/>
        <v>4.7593865679534638E-3</v>
      </c>
    </row>
    <row r="31" spans="2:29">
      <c r="B31" s="15" t="s">
        <v>34</v>
      </c>
      <c r="C31" s="22">
        <v>1257</v>
      </c>
      <c r="D31" s="22">
        <v>272</v>
      </c>
      <c r="E31" s="23">
        <v>2.1728710656654399E-2</v>
      </c>
      <c r="F31" s="22">
        <v>254</v>
      </c>
      <c r="G31" s="23">
        <v>1.72016795340647E-2</v>
      </c>
      <c r="H31" s="22">
        <v>731</v>
      </c>
      <c r="I31" s="23">
        <v>2.9571197411003201E-2</v>
      </c>
      <c r="J31" s="22">
        <v>985</v>
      </c>
      <c r="K31" s="23">
        <f t="shared" si="0"/>
        <v>2.4945550321632984E-2</v>
      </c>
      <c r="L31" s="22">
        <v>592</v>
      </c>
      <c r="M31" s="22">
        <v>44</v>
      </c>
      <c r="N31" s="23">
        <v>2.16322517207473E-2</v>
      </c>
      <c r="O31" s="22">
        <v>158</v>
      </c>
      <c r="P31" s="23">
        <v>1.70203597974793E-2</v>
      </c>
      <c r="Q31" s="22">
        <v>390</v>
      </c>
      <c r="R31" s="23">
        <v>3.0253665347917201E-2</v>
      </c>
      <c r="S31" s="22">
        <v>548</v>
      </c>
      <c r="T31" s="23">
        <f t="shared" si="1"/>
        <v>2.4713628574005591E-2</v>
      </c>
      <c r="U31" s="22">
        <v>277</v>
      </c>
      <c r="V31" s="22">
        <v>100</v>
      </c>
      <c r="W31" s="23">
        <v>3.1796502384737697E-2</v>
      </c>
      <c r="X31" s="22">
        <v>42</v>
      </c>
      <c r="Y31" s="23">
        <v>3.00644237652112E-2</v>
      </c>
      <c r="Z31" s="22">
        <v>135</v>
      </c>
      <c r="AA31" s="23">
        <v>5.6603773584905703E-2</v>
      </c>
      <c r="AB31" s="22">
        <v>177</v>
      </c>
      <c r="AC31" s="23">
        <f t="shared" si="2"/>
        <v>4.6800634584875725E-2</v>
      </c>
    </row>
    <row r="32" spans="2:29">
      <c r="B32" s="15" t="s">
        <v>35</v>
      </c>
      <c r="C32" s="22">
        <v>394</v>
      </c>
      <c r="D32" s="22">
        <v>80</v>
      </c>
      <c r="E32" s="23">
        <v>6.3907972519571801E-3</v>
      </c>
      <c r="F32" s="22">
        <v>61</v>
      </c>
      <c r="G32" s="23">
        <v>4.1311120140864101E-3</v>
      </c>
      <c r="H32" s="22">
        <v>253</v>
      </c>
      <c r="I32" s="23">
        <v>1.02346278317152E-2</v>
      </c>
      <c r="J32" s="22">
        <v>314</v>
      </c>
      <c r="K32" s="23">
        <f t="shared" si="0"/>
        <v>7.9521855847642202E-3</v>
      </c>
      <c r="L32" s="22">
        <v>175</v>
      </c>
      <c r="M32" s="22">
        <v>14</v>
      </c>
      <c r="N32" s="23">
        <v>6.8829891838741398E-3</v>
      </c>
      <c r="O32" s="22">
        <v>41</v>
      </c>
      <c r="P32" s="23">
        <v>4.4166756436496797E-3</v>
      </c>
      <c r="Q32" s="22">
        <v>120</v>
      </c>
      <c r="R32" s="23">
        <v>9.3088201070514309E-3</v>
      </c>
      <c r="S32" s="22">
        <v>161</v>
      </c>
      <c r="T32" s="23">
        <f t="shared" si="1"/>
        <v>7.2607558401731756E-3</v>
      </c>
      <c r="U32" s="22">
        <v>60</v>
      </c>
      <c r="V32" s="22">
        <v>22</v>
      </c>
      <c r="W32" s="23">
        <v>6.9952305246422904E-3</v>
      </c>
      <c r="X32" s="22">
        <v>5</v>
      </c>
      <c r="Y32" s="23">
        <v>3.5790980672870398E-3</v>
      </c>
      <c r="Z32" s="22">
        <v>33</v>
      </c>
      <c r="AA32" s="23">
        <v>1.38364779874214E-2</v>
      </c>
      <c r="AB32" s="22">
        <v>38</v>
      </c>
      <c r="AC32" s="23">
        <f t="shared" si="2"/>
        <v>1.0047593865679535E-2</v>
      </c>
    </row>
    <row r="33" spans="2:29">
      <c r="B33" s="15" t="s">
        <v>36</v>
      </c>
      <c r="C33" s="22">
        <v>1935</v>
      </c>
      <c r="D33" s="22">
        <v>302</v>
      </c>
      <c r="E33" s="23">
        <v>2.4125259626138401E-2</v>
      </c>
      <c r="F33" s="22">
        <v>465</v>
      </c>
      <c r="G33" s="23">
        <v>3.1491263713937401E-2</v>
      </c>
      <c r="H33" s="22">
        <v>1168</v>
      </c>
      <c r="I33" s="23">
        <v>4.72491909385113E-2</v>
      </c>
      <c r="J33" s="22">
        <v>1633</v>
      </c>
      <c r="K33" s="23">
        <f t="shared" si="0"/>
        <v>4.1356430127133664E-2</v>
      </c>
      <c r="L33" s="22">
        <v>1237</v>
      </c>
      <c r="M33" s="22">
        <v>71</v>
      </c>
      <c r="N33" s="23">
        <v>3.4906588003933099E-2</v>
      </c>
      <c r="O33" s="22">
        <v>366</v>
      </c>
      <c r="P33" s="23">
        <v>3.9426909404287398E-2</v>
      </c>
      <c r="Q33" s="22">
        <v>800</v>
      </c>
      <c r="R33" s="23">
        <v>6.2058800713676199E-2</v>
      </c>
      <c r="S33" s="22">
        <v>1166</v>
      </c>
      <c r="T33" s="23">
        <f t="shared" si="1"/>
        <v>5.258410751330387E-2</v>
      </c>
      <c r="U33" s="22">
        <v>94</v>
      </c>
      <c r="V33" s="22">
        <v>39</v>
      </c>
      <c r="W33" s="23">
        <v>1.24006359300477E-2</v>
      </c>
      <c r="X33" s="22">
        <v>12</v>
      </c>
      <c r="Y33" s="23">
        <v>8.5898353614889105E-3</v>
      </c>
      <c r="Z33" s="22">
        <v>43</v>
      </c>
      <c r="AA33" s="23">
        <v>1.80293501048218E-2</v>
      </c>
      <c r="AB33" s="22">
        <v>55</v>
      </c>
      <c r="AC33" s="23">
        <f t="shared" si="2"/>
        <v>1.4542570068746695E-2</v>
      </c>
    </row>
    <row r="34" spans="2:29">
      <c r="B34" s="15" t="s">
        <v>37</v>
      </c>
      <c r="C34" s="22">
        <v>3189</v>
      </c>
      <c r="D34" s="22">
        <v>819</v>
      </c>
      <c r="E34" s="23">
        <v>6.5425786866911695E-2</v>
      </c>
      <c r="F34" s="22">
        <v>966</v>
      </c>
      <c r="G34" s="23">
        <v>6.5420560747663503E-2</v>
      </c>
      <c r="H34" s="22">
        <v>1404</v>
      </c>
      <c r="I34" s="23">
        <v>5.6796116504854402E-2</v>
      </c>
      <c r="J34" s="22">
        <v>2370</v>
      </c>
      <c r="K34" s="23">
        <f t="shared" si="0"/>
        <v>6.0021273362710834E-2</v>
      </c>
      <c r="L34" s="22">
        <v>1425</v>
      </c>
      <c r="M34" s="22">
        <v>134</v>
      </c>
      <c r="N34" s="23">
        <v>6.5880039331366796E-2</v>
      </c>
      <c r="O34" s="22">
        <v>564</v>
      </c>
      <c r="P34" s="23">
        <v>6.07562210492298E-2</v>
      </c>
      <c r="Q34" s="22">
        <v>727</v>
      </c>
      <c r="R34" s="23">
        <v>5.6395935148553303E-2</v>
      </c>
      <c r="S34" s="22">
        <v>1291</v>
      </c>
      <c r="T34" s="23">
        <f t="shared" si="1"/>
        <v>5.8221340308469378E-2</v>
      </c>
      <c r="U34" s="22">
        <v>604</v>
      </c>
      <c r="V34" s="22">
        <v>299</v>
      </c>
      <c r="W34" s="23">
        <v>9.5071542130365699E-2</v>
      </c>
      <c r="X34" s="22">
        <v>109</v>
      </c>
      <c r="Y34" s="23">
        <v>7.8024337866857599E-2</v>
      </c>
      <c r="Z34" s="22">
        <v>196</v>
      </c>
      <c r="AA34" s="23">
        <v>8.2180293501048204E-2</v>
      </c>
      <c r="AB34" s="22">
        <v>305</v>
      </c>
      <c r="AC34" s="23">
        <f t="shared" si="2"/>
        <v>8.0645161290322578E-2</v>
      </c>
    </row>
    <row r="35" spans="2:29">
      <c r="B35" s="15" t="s">
        <v>38</v>
      </c>
      <c r="C35" s="22">
        <v>608</v>
      </c>
      <c r="D35" s="22">
        <v>216</v>
      </c>
      <c r="E35" s="23">
        <v>1.72551525802844E-2</v>
      </c>
      <c r="F35" s="22">
        <v>85</v>
      </c>
      <c r="G35" s="23">
        <v>5.7564675606122202E-3</v>
      </c>
      <c r="H35" s="22">
        <v>307</v>
      </c>
      <c r="I35" s="23">
        <v>1.24190938511327E-2</v>
      </c>
      <c r="J35" s="22">
        <v>392</v>
      </c>
      <c r="K35" s="23">
        <f t="shared" si="0"/>
        <v>9.9275692650559692E-3</v>
      </c>
      <c r="L35" s="22">
        <v>149</v>
      </c>
      <c r="M35" s="22">
        <v>7</v>
      </c>
      <c r="N35" s="23">
        <v>3.4414945919370699E-3</v>
      </c>
      <c r="O35" s="22">
        <v>47</v>
      </c>
      <c r="P35" s="23">
        <v>5.0630184207691503E-3</v>
      </c>
      <c r="Q35" s="22">
        <v>95</v>
      </c>
      <c r="R35" s="23">
        <v>7.3694825847490496E-3</v>
      </c>
      <c r="S35" s="22">
        <v>142</v>
      </c>
      <c r="T35" s="23">
        <f t="shared" si="1"/>
        <v>6.4038964553080188E-3</v>
      </c>
      <c r="U35" s="22">
        <v>195</v>
      </c>
      <c r="V35" s="22">
        <v>107</v>
      </c>
      <c r="W35" s="23">
        <v>3.4022257551669301E-2</v>
      </c>
      <c r="X35" s="22">
        <v>16</v>
      </c>
      <c r="Y35" s="23">
        <v>1.1453113815318499E-2</v>
      </c>
      <c r="Z35" s="22">
        <v>72</v>
      </c>
      <c r="AA35" s="23">
        <v>3.0188679245282998E-2</v>
      </c>
      <c r="AB35" s="22">
        <v>88</v>
      </c>
      <c r="AC35" s="23">
        <f t="shared" si="2"/>
        <v>2.3268112109994712E-2</v>
      </c>
    </row>
    <row r="36" spans="2:29">
      <c r="B36" s="15" t="s">
        <v>39</v>
      </c>
      <c r="C36" s="22">
        <v>1252</v>
      </c>
      <c r="D36" s="22">
        <v>357</v>
      </c>
      <c r="E36" s="23">
        <v>2.8518932736858901E-2</v>
      </c>
      <c r="F36" s="22">
        <v>268</v>
      </c>
      <c r="G36" s="23">
        <v>1.8149803602871498E-2</v>
      </c>
      <c r="H36" s="22">
        <v>627</v>
      </c>
      <c r="I36" s="23">
        <v>2.5364077669902899E-2</v>
      </c>
      <c r="J36" s="22">
        <v>895</v>
      </c>
      <c r="K36" s="23">
        <f t="shared" si="0"/>
        <v>2.2666261459757888E-2</v>
      </c>
      <c r="L36" s="22">
        <v>622</v>
      </c>
      <c r="M36" s="22">
        <v>57</v>
      </c>
      <c r="N36" s="23">
        <v>2.8023598820059E-2</v>
      </c>
      <c r="O36" s="22">
        <v>199</v>
      </c>
      <c r="P36" s="23">
        <v>2.1437035441128901E-2</v>
      </c>
      <c r="Q36" s="22">
        <v>366</v>
      </c>
      <c r="R36" s="23">
        <v>2.8391901326506899E-2</v>
      </c>
      <c r="S36" s="22">
        <v>565</v>
      </c>
      <c r="T36" s="23">
        <f t="shared" si="1"/>
        <v>2.5480292234148102E-2</v>
      </c>
      <c r="U36" s="22">
        <v>137</v>
      </c>
      <c r="V36" s="22">
        <v>80</v>
      </c>
      <c r="W36" s="23">
        <v>2.54372019077901E-2</v>
      </c>
      <c r="X36" s="22">
        <v>9</v>
      </c>
      <c r="Y36" s="23">
        <v>6.4423765211166798E-3</v>
      </c>
      <c r="Z36" s="22">
        <v>48</v>
      </c>
      <c r="AA36" s="23">
        <v>2.0125786163522001E-2</v>
      </c>
      <c r="AB36" s="22">
        <v>57</v>
      </c>
      <c r="AC36" s="23">
        <f t="shared" si="2"/>
        <v>1.5071390798519302E-2</v>
      </c>
    </row>
    <row r="37" spans="2:29">
      <c r="B37" s="15" t="s">
        <v>40</v>
      </c>
      <c r="C37" s="22">
        <v>569</v>
      </c>
      <c r="D37" s="22">
        <v>150</v>
      </c>
      <c r="E37" s="23">
        <v>1.19827448474197E-2</v>
      </c>
      <c r="F37" s="22">
        <v>77</v>
      </c>
      <c r="G37" s="23">
        <v>5.2146823784369502E-3</v>
      </c>
      <c r="H37" s="22">
        <v>342</v>
      </c>
      <c r="I37" s="23">
        <v>1.3834951456310699E-2</v>
      </c>
      <c r="J37" s="22">
        <v>419</v>
      </c>
      <c r="K37" s="23">
        <f t="shared" si="0"/>
        <v>1.0611355923618497E-2</v>
      </c>
      <c r="L37" s="22">
        <v>209</v>
      </c>
      <c r="M37" s="22">
        <v>11</v>
      </c>
      <c r="N37" s="23">
        <v>5.4080629301868199E-3</v>
      </c>
      <c r="O37" s="22">
        <v>45</v>
      </c>
      <c r="P37" s="23">
        <v>4.8475708283959897E-3</v>
      </c>
      <c r="Q37" s="22">
        <v>153</v>
      </c>
      <c r="R37" s="23">
        <v>1.18687456364906E-2</v>
      </c>
      <c r="S37" s="22">
        <v>198</v>
      </c>
      <c r="T37" s="23">
        <f t="shared" si="1"/>
        <v>8.9293767475421663E-3</v>
      </c>
      <c r="U37" s="22">
        <v>152</v>
      </c>
      <c r="V37" s="22">
        <v>65</v>
      </c>
      <c r="W37" s="23">
        <v>2.06677265500795E-2</v>
      </c>
      <c r="X37" s="22">
        <v>14</v>
      </c>
      <c r="Y37" s="23">
        <v>1.00214745884037E-2</v>
      </c>
      <c r="Z37" s="22">
        <v>73</v>
      </c>
      <c r="AA37" s="23">
        <v>3.06079664570231E-2</v>
      </c>
      <c r="AB37" s="22">
        <v>87</v>
      </c>
      <c r="AC37" s="23">
        <f t="shared" si="2"/>
        <v>2.3003701745108407E-2</v>
      </c>
    </row>
    <row r="38" spans="2:29">
      <c r="B38" s="15" t="s">
        <v>41</v>
      </c>
      <c r="C38" s="22">
        <v>439</v>
      </c>
      <c r="D38" s="22">
        <v>112</v>
      </c>
      <c r="E38" s="23">
        <v>8.9471161527400495E-3</v>
      </c>
      <c r="F38" s="22">
        <v>132</v>
      </c>
      <c r="G38" s="23">
        <v>8.9394555058919106E-3</v>
      </c>
      <c r="H38" s="22">
        <v>195</v>
      </c>
      <c r="I38" s="23">
        <v>7.8883495145631102E-3</v>
      </c>
      <c r="J38" s="22">
        <v>327</v>
      </c>
      <c r="K38" s="23">
        <f t="shared" si="0"/>
        <v>8.2814161981461781E-3</v>
      </c>
      <c r="L38" s="22">
        <v>204</v>
      </c>
      <c r="M38" s="22">
        <v>23</v>
      </c>
      <c r="N38" s="23">
        <v>1.13077679449361E-2</v>
      </c>
      <c r="O38" s="22">
        <v>80</v>
      </c>
      <c r="P38" s="23">
        <v>8.61790369492621E-3</v>
      </c>
      <c r="Q38" s="22">
        <v>101</v>
      </c>
      <c r="R38" s="23">
        <v>7.8349235901016192E-3</v>
      </c>
      <c r="S38" s="22">
        <v>181</v>
      </c>
      <c r="T38" s="23">
        <f t="shared" si="1"/>
        <v>8.1627130873996572E-3</v>
      </c>
      <c r="U38" s="22">
        <v>87</v>
      </c>
      <c r="V38" s="22">
        <v>37</v>
      </c>
      <c r="W38" s="23">
        <v>1.1764705882352899E-2</v>
      </c>
      <c r="X38" s="22">
        <v>25</v>
      </c>
      <c r="Y38" s="23">
        <v>1.7895490336435199E-2</v>
      </c>
      <c r="Z38" s="22">
        <v>25</v>
      </c>
      <c r="AA38" s="23">
        <v>1.0482180293501E-2</v>
      </c>
      <c r="AB38" s="22">
        <v>50</v>
      </c>
      <c r="AC38" s="23">
        <f t="shared" si="2"/>
        <v>1.3220518244315178E-2</v>
      </c>
    </row>
    <row r="39" spans="2:29">
      <c r="B39" s="15" t="s">
        <v>42</v>
      </c>
      <c r="C39" s="22">
        <v>978</v>
      </c>
      <c r="D39" s="22">
        <v>274</v>
      </c>
      <c r="E39" s="23">
        <v>2.1888480587953299E-2</v>
      </c>
      <c r="F39" s="22">
        <v>303</v>
      </c>
      <c r="G39" s="23">
        <v>2.0520113774888299E-2</v>
      </c>
      <c r="H39" s="22">
        <v>401</v>
      </c>
      <c r="I39" s="23">
        <v>1.62216828478964E-2</v>
      </c>
      <c r="J39" s="22">
        <v>704</v>
      </c>
      <c r="K39" s="23">
        <f t="shared" si="0"/>
        <v>1.7829103986222967E-2</v>
      </c>
      <c r="L39" s="22">
        <v>477</v>
      </c>
      <c r="M39" s="22">
        <v>50</v>
      </c>
      <c r="N39" s="23">
        <v>2.45821042281219E-2</v>
      </c>
      <c r="O39" s="22">
        <v>214</v>
      </c>
      <c r="P39" s="23">
        <v>2.30528923839276E-2</v>
      </c>
      <c r="Q39" s="22">
        <v>213</v>
      </c>
      <c r="R39" s="23">
        <v>1.6523155690016299E-2</v>
      </c>
      <c r="S39" s="22">
        <v>427</v>
      </c>
      <c r="T39" s="23">
        <f t="shared" si="1"/>
        <v>1.9256787228285378E-2</v>
      </c>
      <c r="U39" s="22">
        <v>119</v>
      </c>
      <c r="V39" s="22">
        <v>67</v>
      </c>
      <c r="W39" s="23">
        <v>2.1303656597774199E-2</v>
      </c>
      <c r="X39" s="22">
        <v>15</v>
      </c>
      <c r="Y39" s="23">
        <v>1.07372942018611E-2</v>
      </c>
      <c r="Z39" s="22">
        <v>37</v>
      </c>
      <c r="AA39" s="23">
        <v>1.5513626834381599E-2</v>
      </c>
      <c r="AB39" s="22">
        <v>52</v>
      </c>
      <c r="AC39" s="23">
        <f t="shared" si="2"/>
        <v>1.3749338974087784E-2</v>
      </c>
    </row>
    <row r="40" spans="2:29">
      <c r="B40" s="15" t="s">
        <v>43</v>
      </c>
      <c r="C40" s="22">
        <v>2308</v>
      </c>
      <c r="D40" s="22">
        <v>640</v>
      </c>
      <c r="E40" s="23">
        <v>5.1126378015657503E-2</v>
      </c>
      <c r="F40" s="22">
        <v>775</v>
      </c>
      <c r="G40" s="23">
        <v>5.2485439523228997E-2</v>
      </c>
      <c r="H40" s="22">
        <v>893</v>
      </c>
      <c r="I40" s="23">
        <v>3.6124595469255699E-2</v>
      </c>
      <c r="J40" s="22">
        <v>1668</v>
      </c>
      <c r="K40" s="23">
        <f t="shared" si="0"/>
        <v>4.2242820240085091E-2</v>
      </c>
      <c r="L40" s="22">
        <v>1090</v>
      </c>
      <c r="M40" s="22">
        <v>106</v>
      </c>
      <c r="N40" s="23">
        <v>5.2114060963618501E-2</v>
      </c>
      <c r="O40" s="22">
        <v>513</v>
      </c>
      <c r="P40" s="23">
        <v>5.5262307443714298E-2</v>
      </c>
      <c r="Q40" s="22">
        <v>471</v>
      </c>
      <c r="R40" s="23">
        <v>3.65371189201769E-2</v>
      </c>
      <c r="S40" s="22">
        <v>984</v>
      </c>
      <c r="T40" s="23">
        <f t="shared" si="1"/>
        <v>4.4376296563542889E-2</v>
      </c>
      <c r="U40" s="22">
        <v>431</v>
      </c>
      <c r="V40" s="22">
        <v>191</v>
      </c>
      <c r="W40" s="23">
        <v>6.0731319554848999E-2</v>
      </c>
      <c r="X40" s="22">
        <v>109</v>
      </c>
      <c r="Y40" s="23">
        <v>7.8024337866857599E-2</v>
      </c>
      <c r="Z40" s="22">
        <v>131</v>
      </c>
      <c r="AA40" s="23">
        <v>5.4926624737945497E-2</v>
      </c>
      <c r="AB40" s="22">
        <v>240</v>
      </c>
      <c r="AC40" s="23">
        <f t="shared" si="2"/>
        <v>6.3458487572712857E-2</v>
      </c>
    </row>
    <row r="41" spans="2:29">
      <c r="B41" s="15" t="s">
        <v>44</v>
      </c>
      <c r="C41" s="22">
        <v>847</v>
      </c>
      <c r="D41" s="22">
        <v>166</v>
      </c>
      <c r="E41" s="23">
        <v>1.32609042978112E-2</v>
      </c>
      <c r="F41" s="22">
        <v>117</v>
      </c>
      <c r="G41" s="23">
        <v>7.9236082893132907E-3</v>
      </c>
      <c r="H41" s="22">
        <v>564</v>
      </c>
      <c r="I41" s="23">
        <v>2.28155339805825E-2</v>
      </c>
      <c r="J41" s="22">
        <v>681</v>
      </c>
      <c r="K41" s="23">
        <f t="shared" si="0"/>
        <v>1.7246619054854886E-2</v>
      </c>
      <c r="L41" s="22">
        <v>526</v>
      </c>
      <c r="M41" s="22">
        <v>45</v>
      </c>
      <c r="N41" s="23">
        <v>2.21238938053097E-2</v>
      </c>
      <c r="O41" s="22">
        <v>95</v>
      </c>
      <c r="P41" s="23">
        <v>1.02337606377249E-2</v>
      </c>
      <c r="Q41" s="22">
        <v>386</v>
      </c>
      <c r="R41" s="23">
        <v>2.9943371344348799E-2</v>
      </c>
      <c r="S41" s="22">
        <v>481</v>
      </c>
      <c r="T41" s="23">
        <f t="shared" si="1"/>
        <v>2.169207179579688E-2</v>
      </c>
      <c r="U41" s="22">
        <v>30</v>
      </c>
      <c r="V41" s="22">
        <v>14</v>
      </c>
      <c r="W41" s="23">
        <v>4.4515103338632796E-3</v>
      </c>
      <c r="X41" s="22">
        <v>3</v>
      </c>
      <c r="Y41" s="23">
        <v>2.1474588403722298E-3</v>
      </c>
      <c r="Z41" s="22">
        <v>13</v>
      </c>
      <c r="AA41" s="23">
        <v>5.4507337526205502E-3</v>
      </c>
      <c r="AB41" s="22">
        <v>16</v>
      </c>
      <c r="AC41" s="23">
        <f t="shared" si="2"/>
        <v>4.2305658381808567E-3</v>
      </c>
    </row>
    <row r="42" spans="2:29">
      <c r="B42" s="15" t="s">
        <v>45</v>
      </c>
      <c r="C42" s="22">
        <v>1324</v>
      </c>
      <c r="D42" s="22">
        <v>350</v>
      </c>
      <c r="E42" s="23">
        <v>2.7959737977312701E-2</v>
      </c>
      <c r="F42" s="22">
        <v>336</v>
      </c>
      <c r="G42" s="23">
        <v>2.27549776513612E-2</v>
      </c>
      <c r="H42" s="22">
        <v>638</v>
      </c>
      <c r="I42" s="23">
        <v>2.58090614886731E-2</v>
      </c>
      <c r="J42" s="22">
        <v>974</v>
      </c>
      <c r="K42" s="23">
        <f t="shared" si="0"/>
        <v>2.4666970571848249E-2</v>
      </c>
      <c r="L42" s="22">
        <v>524</v>
      </c>
      <c r="M42" s="22">
        <v>64</v>
      </c>
      <c r="N42" s="23">
        <v>3.1465093411996103E-2</v>
      </c>
      <c r="O42" s="22">
        <v>162</v>
      </c>
      <c r="P42" s="23">
        <v>1.7451254982225599E-2</v>
      </c>
      <c r="Q42" s="22">
        <v>298</v>
      </c>
      <c r="R42" s="23">
        <v>2.31169032658444E-2</v>
      </c>
      <c r="S42" s="22">
        <v>460</v>
      </c>
      <c r="T42" s="23">
        <f t="shared" si="1"/>
        <v>2.0745016686209074E-2</v>
      </c>
      <c r="U42" s="22">
        <v>260</v>
      </c>
      <c r="V42" s="22">
        <v>101</v>
      </c>
      <c r="W42" s="23">
        <v>3.2114467408585097E-2</v>
      </c>
      <c r="X42" s="22">
        <v>50</v>
      </c>
      <c r="Y42" s="23">
        <v>3.5790980672870398E-2</v>
      </c>
      <c r="Z42" s="22">
        <v>109</v>
      </c>
      <c r="AA42" s="23">
        <v>4.5702306079664599E-2</v>
      </c>
      <c r="AB42" s="22">
        <v>159</v>
      </c>
      <c r="AC42" s="23">
        <f t="shared" si="2"/>
        <v>4.2041248016922265E-2</v>
      </c>
    </row>
    <row r="43" spans="2:29">
      <c r="B43" s="15" t="s">
        <v>46</v>
      </c>
      <c r="C43" s="22">
        <v>2790</v>
      </c>
      <c r="D43" s="22">
        <v>749</v>
      </c>
      <c r="E43" s="23">
        <v>5.9833839271449099E-2</v>
      </c>
      <c r="F43" s="22">
        <v>800</v>
      </c>
      <c r="G43" s="23">
        <v>5.41785182175267E-2</v>
      </c>
      <c r="H43" s="22">
        <v>1241</v>
      </c>
      <c r="I43" s="23">
        <v>5.0202265372168299E-2</v>
      </c>
      <c r="J43" s="22">
        <v>2041</v>
      </c>
      <c r="K43" s="23">
        <f t="shared" si="0"/>
        <v>5.1689206300967433E-2</v>
      </c>
      <c r="L43" s="22">
        <v>780</v>
      </c>
      <c r="M43" s="22">
        <v>68</v>
      </c>
      <c r="N43" s="23">
        <v>3.3431661750245797E-2</v>
      </c>
      <c r="O43" s="22">
        <v>361</v>
      </c>
      <c r="P43" s="23">
        <v>3.8888290423354503E-2</v>
      </c>
      <c r="Q43" s="22">
        <v>351</v>
      </c>
      <c r="R43" s="23">
        <v>2.7228298813125398E-2</v>
      </c>
      <c r="S43" s="22">
        <v>712</v>
      </c>
      <c r="T43" s="23">
        <f t="shared" si="1"/>
        <v>3.2109678001262743E-2</v>
      </c>
      <c r="U43" s="22">
        <v>642</v>
      </c>
      <c r="V43" s="22">
        <v>251</v>
      </c>
      <c r="W43" s="23">
        <v>7.9809220985691598E-2</v>
      </c>
      <c r="X43" s="22">
        <v>181</v>
      </c>
      <c r="Y43" s="23">
        <v>0.129563350035791</v>
      </c>
      <c r="Z43" s="22">
        <v>210</v>
      </c>
      <c r="AA43" s="23">
        <v>8.8050314465408799E-2</v>
      </c>
      <c r="AB43" s="22">
        <v>391</v>
      </c>
      <c r="AC43" s="23">
        <f t="shared" si="2"/>
        <v>0.10338445267054469</v>
      </c>
    </row>
    <row r="44" spans="2:29">
      <c r="B44" s="15" t="s">
        <v>47</v>
      </c>
      <c r="C44" s="22">
        <v>76</v>
      </c>
      <c r="D44" s="22">
        <v>20</v>
      </c>
      <c r="E44" s="23">
        <v>1.5976993129893E-3</v>
      </c>
      <c r="F44" s="22">
        <v>9</v>
      </c>
      <c r="G44" s="23">
        <v>6.0950832994717595E-4</v>
      </c>
      <c r="H44" s="22">
        <v>47</v>
      </c>
      <c r="I44" s="23">
        <v>1.90129449838188E-3</v>
      </c>
      <c r="J44" s="22">
        <v>56</v>
      </c>
      <c r="K44" s="23">
        <f t="shared" si="0"/>
        <v>1.4182241807222814E-3</v>
      </c>
      <c r="L44" s="22">
        <v>26</v>
      </c>
      <c r="M44" s="22">
        <v>1</v>
      </c>
      <c r="N44" s="23">
        <v>4.9164208456243901E-4</v>
      </c>
      <c r="O44" s="22">
        <v>7</v>
      </c>
      <c r="P44" s="23">
        <v>7.5406657330604301E-4</v>
      </c>
      <c r="Q44" s="22">
        <v>18</v>
      </c>
      <c r="R44" s="23">
        <v>1.3963230160577099E-3</v>
      </c>
      <c r="S44" s="22">
        <v>25</v>
      </c>
      <c r="T44" s="23">
        <f t="shared" si="1"/>
        <v>1.1274465590331018E-3</v>
      </c>
      <c r="U44" s="22">
        <v>26</v>
      </c>
      <c r="V44" s="22">
        <v>12</v>
      </c>
      <c r="W44" s="23">
        <v>3.8155802861685201E-3</v>
      </c>
      <c r="X44" s="22">
        <v>2</v>
      </c>
      <c r="Y44" s="23">
        <v>1.43163922691482E-3</v>
      </c>
      <c r="Z44" s="22">
        <v>12</v>
      </c>
      <c r="AA44" s="23">
        <v>5.0314465408805003E-3</v>
      </c>
      <c r="AB44" s="22">
        <v>14</v>
      </c>
      <c r="AC44" s="23">
        <f t="shared" si="2"/>
        <v>3.7017451084082496E-3</v>
      </c>
    </row>
    <row r="45" spans="2:29">
      <c r="B45" s="15" t="s">
        <v>48</v>
      </c>
      <c r="C45" s="22">
        <v>72</v>
      </c>
      <c r="D45" s="22">
        <v>25</v>
      </c>
      <c r="E45" s="23">
        <v>1.9971241412366199E-3</v>
      </c>
      <c r="F45" s="22">
        <v>15</v>
      </c>
      <c r="G45" s="23">
        <v>1.0158472165786301E-3</v>
      </c>
      <c r="H45" s="22">
        <v>32</v>
      </c>
      <c r="I45" s="23">
        <v>1.2944983818770201E-3</v>
      </c>
      <c r="J45" s="22">
        <v>47</v>
      </c>
      <c r="K45" s="23">
        <f t="shared" si="0"/>
        <v>1.1902952945347719E-3</v>
      </c>
      <c r="L45" s="22">
        <v>28</v>
      </c>
      <c r="M45" s="22">
        <v>3</v>
      </c>
      <c r="N45" s="23">
        <v>1.47492625368732E-3</v>
      </c>
      <c r="O45" s="22">
        <v>12</v>
      </c>
      <c r="P45" s="23">
        <v>1.2926855542389299E-3</v>
      </c>
      <c r="Q45" s="22">
        <v>13</v>
      </c>
      <c r="R45" s="23">
        <v>1.0084555115972399E-3</v>
      </c>
      <c r="S45" s="22">
        <v>25</v>
      </c>
      <c r="T45" s="23">
        <f t="shared" si="1"/>
        <v>1.1274465590331018E-3</v>
      </c>
      <c r="U45" s="22">
        <v>18</v>
      </c>
      <c r="V45" s="22">
        <v>10</v>
      </c>
      <c r="W45" s="23">
        <v>3.1796502384737698E-3</v>
      </c>
      <c r="X45" s="22">
        <v>1</v>
      </c>
      <c r="Y45" s="23">
        <v>7.1581961345740903E-4</v>
      </c>
      <c r="Z45" s="22">
        <v>7</v>
      </c>
      <c r="AA45" s="23">
        <v>2.9350104821802901E-3</v>
      </c>
      <c r="AB45" s="22">
        <v>8</v>
      </c>
      <c r="AC45" s="23">
        <f t="shared" si="2"/>
        <v>2.1152829190904283E-3</v>
      </c>
    </row>
    <row r="46" spans="2:29">
      <c r="B46" s="15" t="s">
        <v>51</v>
      </c>
      <c r="C46" s="22">
        <v>1231</v>
      </c>
      <c r="D46" s="22">
        <v>511</v>
      </c>
      <c r="E46" s="23">
        <v>4.0821217446876501E-2</v>
      </c>
      <c r="F46" s="22">
        <v>148</v>
      </c>
      <c r="G46" s="23">
        <v>1.00230258702424E-2</v>
      </c>
      <c r="H46" s="22">
        <v>572</v>
      </c>
      <c r="I46" s="23">
        <v>2.31391585760518E-2</v>
      </c>
      <c r="J46" s="22">
        <v>720</v>
      </c>
      <c r="K46" s="23">
        <f t="shared" si="0"/>
        <v>1.8234310895000761E-2</v>
      </c>
      <c r="L46" s="22">
        <v>0</v>
      </c>
      <c r="M46" s="22">
        <v>0</v>
      </c>
      <c r="N46" s="23">
        <v>0</v>
      </c>
      <c r="O46" s="22">
        <v>0</v>
      </c>
      <c r="P46" s="23">
        <v>0</v>
      </c>
      <c r="Q46" s="22">
        <v>0</v>
      </c>
      <c r="R46" s="23">
        <v>0</v>
      </c>
      <c r="S46" s="22"/>
      <c r="T46" s="23">
        <f t="shared" si="1"/>
        <v>0</v>
      </c>
      <c r="U46" s="22">
        <v>5</v>
      </c>
      <c r="V46" s="22">
        <v>4</v>
      </c>
      <c r="W46" s="23">
        <v>1.27186009538951E-3</v>
      </c>
      <c r="X46" s="22">
        <v>0</v>
      </c>
      <c r="Y46" s="23">
        <v>0</v>
      </c>
      <c r="Z46" s="22">
        <v>1</v>
      </c>
      <c r="AA46" s="23">
        <v>4.1928721174004202E-4</v>
      </c>
      <c r="AB46" s="22">
        <v>1</v>
      </c>
      <c r="AC46" s="23">
        <f t="shared" si="2"/>
        <v>2.6441036488630354E-4</v>
      </c>
    </row>
    <row r="48" spans="2:29">
      <c r="B48" s="11" t="s">
        <v>52</v>
      </c>
      <c r="C48" s="4" t="s">
        <v>49</v>
      </c>
      <c r="D48" s="5"/>
      <c r="E48" s="5"/>
      <c r="F48" s="5"/>
      <c r="G48" s="5"/>
      <c r="H48" s="5"/>
      <c r="I48" s="5"/>
      <c r="J48" s="5"/>
      <c r="K48" s="6"/>
      <c r="L48" s="7" t="s">
        <v>8</v>
      </c>
      <c r="M48" s="10"/>
      <c r="N48" s="10"/>
      <c r="O48" s="10"/>
      <c r="P48" s="10"/>
      <c r="Q48" s="10"/>
      <c r="R48" s="10"/>
      <c r="S48" s="10"/>
      <c r="T48" s="9"/>
      <c r="U48" s="7" t="s">
        <v>9</v>
      </c>
      <c r="V48" s="10"/>
      <c r="W48" s="10"/>
      <c r="X48" s="10"/>
      <c r="Y48" s="10"/>
      <c r="Z48" s="10"/>
      <c r="AA48" s="10"/>
      <c r="AB48" s="10"/>
      <c r="AC48" s="9"/>
    </row>
    <row r="49" spans="2:29" ht="25.5" customHeight="1">
      <c r="B49" s="12"/>
      <c r="C49" s="7" t="s">
        <v>3</v>
      </c>
      <c r="D49" s="8" t="s">
        <v>4</v>
      </c>
      <c r="E49" s="9"/>
      <c r="F49" s="8" t="s">
        <v>5</v>
      </c>
      <c r="G49" s="9"/>
      <c r="H49" s="8" t="s">
        <v>6</v>
      </c>
      <c r="I49" s="9"/>
      <c r="J49" s="8" t="s">
        <v>7</v>
      </c>
      <c r="K49" s="9"/>
      <c r="L49" s="13" t="s">
        <v>13</v>
      </c>
      <c r="M49" s="8" t="s">
        <v>4</v>
      </c>
      <c r="N49" s="10"/>
      <c r="O49" s="8" t="s">
        <v>5</v>
      </c>
      <c r="P49" s="9"/>
      <c r="Q49" s="8" t="s">
        <v>6</v>
      </c>
      <c r="R49" s="9"/>
      <c r="S49" s="8" t="s">
        <v>7</v>
      </c>
      <c r="T49" s="9"/>
      <c r="U49" s="13" t="s">
        <v>14</v>
      </c>
      <c r="V49" s="8" t="s">
        <v>4</v>
      </c>
      <c r="W49" s="9"/>
      <c r="X49" s="8" t="s">
        <v>5</v>
      </c>
      <c r="Y49" s="9"/>
      <c r="Z49" s="8" t="s">
        <v>6</v>
      </c>
      <c r="AA49" s="9"/>
      <c r="AB49" s="8" t="s">
        <v>7</v>
      </c>
      <c r="AC49" s="9"/>
    </row>
    <row r="50" spans="2:29">
      <c r="B50" s="12"/>
      <c r="C50" s="16"/>
      <c r="D50" s="17" t="s">
        <v>11</v>
      </c>
      <c r="E50" s="18" t="s">
        <v>12</v>
      </c>
      <c r="F50" s="17" t="s">
        <v>11</v>
      </c>
      <c r="G50" s="18" t="s">
        <v>12</v>
      </c>
      <c r="H50" s="17" t="s">
        <v>11</v>
      </c>
      <c r="I50" s="18" t="s">
        <v>12</v>
      </c>
      <c r="J50" s="17" t="s">
        <v>11</v>
      </c>
      <c r="K50" s="18" t="s">
        <v>12</v>
      </c>
      <c r="L50" s="19"/>
      <c r="M50" s="17" t="s">
        <v>11</v>
      </c>
      <c r="N50" s="18" t="s">
        <v>12</v>
      </c>
      <c r="O50" s="17" t="s">
        <v>11</v>
      </c>
      <c r="P50" s="18" t="s">
        <v>12</v>
      </c>
      <c r="Q50" s="17" t="s">
        <v>11</v>
      </c>
      <c r="R50" s="18" t="s">
        <v>12</v>
      </c>
      <c r="S50" s="17" t="s">
        <v>11</v>
      </c>
      <c r="T50" s="18" t="s">
        <v>12</v>
      </c>
      <c r="U50" s="19"/>
      <c r="V50" s="17" t="s">
        <v>11</v>
      </c>
      <c r="W50" s="18" t="s">
        <v>12</v>
      </c>
      <c r="X50" s="17" t="s">
        <v>11</v>
      </c>
      <c r="Y50" s="18" t="s">
        <v>12</v>
      </c>
      <c r="Z50" s="17" t="s">
        <v>11</v>
      </c>
      <c r="AA50" s="18" t="s">
        <v>12</v>
      </c>
      <c r="AB50" s="17" t="s">
        <v>11</v>
      </c>
      <c r="AC50" s="18" t="s">
        <v>12</v>
      </c>
    </row>
    <row r="51" spans="2:29">
      <c r="B51" s="14" t="s">
        <v>15</v>
      </c>
      <c r="C51" s="20">
        <v>45012</v>
      </c>
      <c r="D51" s="20">
        <v>11340</v>
      </c>
      <c r="E51" s="27">
        <v>1.0000000000000004</v>
      </c>
      <c r="F51" s="20">
        <v>13066</v>
      </c>
      <c r="G51" s="27">
        <v>1.0000000000000004</v>
      </c>
      <c r="H51" s="20">
        <v>20606</v>
      </c>
      <c r="I51" s="27">
        <v>0.99999999999999967</v>
      </c>
      <c r="J51" s="20">
        <v>33672</v>
      </c>
      <c r="K51" s="27">
        <v>1.0000000000000002</v>
      </c>
      <c r="L51" s="20">
        <v>20013</v>
      </c>
      <c r="M51" s="20">
        <v>1724</v>
      </c>
      <c r="N51" s="27">
        <v>0.99999999999999967</v>
      </c>
      <c r="O51" s="20">
        <v>8039</v>
      </c>
      <c r="P51" s="27">
        <v>1.0000000000000002</v>
      </c>
      <c r="Q51" s="20">
        <v>10250</v>
      </c>
      <c r="R51" s="27">
        <v>1.0000000000000002</v>
      </c>
      <c r="S51" s="20">
        <v>18289</v>
      </c>
      <c r="T51" s="27">
        <v>1</v>
      </c>
      <c r="U51" s="20">
        <v>5466</v>
      </c>
      <c r="V51" s="20">
        <v>2566</v>
      </c>
      <c r="W51" s="27">
        <v>0.99999999999999967</v>
      </c>
      <c r="X51" s="20">
        <v>1189</v>
      </c>
      <c r="Y51" s="27">
        <v>1.0000000000000007</v>
      </c>
      <c r="Z51" s="20">
        <v>1711</v>
      </c>
      <c r="AA51" s="27">
        <v>1</v>
      </c>
      <c r="AB51" s="20">
        <v>2900</v>
      </c>
      <c r="AC51" s="27">
        <v>1</v>
      </c>
    </row>
    <row r="52" spans="2:29">
      <c r="B52" s="15" t="s">
        <v>16</v>
      </c>
      <c r="C52" s="22">
        <v>24</v>
      </c>
      <c r="D52" s="22">
        <v>8</v>
      </c>
      <c r="E52" s="23">
        <v>7.0546737213403896E-4</v>
      </c>
      <c r="F52" s="22">
        <v>3</v>
      </c>
      <c r="G52" s="23">
        <v>2.2960355120159201E-4</v>
      </c>
      <c r="H52" s="22">
        <v>13</v>
      </c>
      <c r="I52" s="23">
        <v>6.3088420848296598E-4</v>
      </c>
      <c r="J52" s="22">
        <v>16</v>
      </c>
      <c r="K52" s="23">
        <f>J52/$J$51</f>
        <v>4.7517224994060348E-4</v>
      </c>
      <c r="L52" s="22">
        <v>9</v>
      </c>
      <c r="M52" s="22">
        <v>1</v>
      </c>
      <c r="N52" s="23">
        <v>5.8004640371229696E-4</v>
      </c>
      <c r="O52" s="22">
        <v>1</v>
      </c>
      <c r="P52" s="23">
        <v>1.2439358129120499E-4</v>
      </c>
      <c r="Q52" s="22">
        <v>7</v>
      </c>
      <c r="R52" s="23">
        <v>6.8292682926829296E-4</v>
      </c>
      <c r="S52" s="22">
        <v>8</v>
      </c>
      <c r="T52" s="23">
        <f>S52/$S$51</f>
        <v>4.3742140084203617E-4</v>
      </c>
      <c r="U52" s="22">
        <v>7</v>
      </c>
      <c r="V52" s="22">
        <v>3</v>
      </c>
      <c r="W52" s="23">
        <v>1.1691348402182401E-3</v>
      </c>
      <c r="X52" s="22">
        <v>1</v>
      </c>
      <c r="Y52" s="23">
        <v>8.4104289318755296E-4</v>
      </c>
      <c r="Z52" s="22">
        <v>3</v>
      </c>
      <c r="AA52" s="23">
        <v>1.75336060783168E-3</v>
      </c>
      <c r="AB52" s="22">
        <v>4</v>
      </c>
      <c r="AC52" s="23">
        <f>AB52/$AB$51</f>
        <v>1.3793103448275861E-3</v>
      </c>
    </row>
    <row r="53" spans="2:29">
      <c r="B53" s="15" t="s">
        <v>17</v>
      </c>
      <c r="C53" s="22">
        <v>10313</v>
      </c>
      <c r="D53" s="22">
        <v>2490</v>
      </c>
      <c r="E53" s="23">
        <v>0.21957671957672001</v>
      </c>
      <c r="F53" s="22">
        <v>3547</v>
      </c>
      <c r="G53" s="23">
        <v>0.27146793203734898</v>
      </c>
      <c r="H53" s="22">
        <v>4276</v>
      </c>
      <c r="I53" s="23">
        <v>0.207512375036397</v>
      </c>
      <c r="J53" s="22">
        <v>7823</v>
      </c>
      <c r="K53" s="23">
        <f t="shared" ref="K53:K85" si="3">J53/$J$51</f>
        <v>0.23232953195533382</v>
      </c>
      <c r="L53" s="22">
        <v>4819</v>
      </c>
      <c r="M53" s="22">
        <v>435</v>
      </c>
      <c r="N53" s="23">
        <v>0.25232018561484898</v>
      </c>
      <c r="O53" s="22">
        <v>2333</v>
      </c>
      <c r="P53" s="23">
        <v>0.29021022515238198</v>
      </c>
      <c r="Q53" s="22">
        <v>2051</v>
      </c>
      <c r="R53" s="23">
        <v>0.20009756097560999</v>
      </c>
      <c r="S53" s="22">
        <v>4384</v>
      </c>
      <c r="T53" s="23">
        <f t="shared" ref="T53:T85" si="4">S53/$S$51</f>
        <v>0.23970692766143584</v>
      </c>
      <c r="U53" s="22">
        <v>736</v>
      </c>
      <c r="V53" s="22">
        <v>345</v>
      </c>
      <c r="W53" s="23">
        <v>0.134450506625097</v>
      </c>
      <c r="X53" s="22">
        <v>212</v>
      </c>
      <c r="Y53" s="23">
        <v>0.178301093355761</v>
      </c>
      <c r="Z53" s="22">
        <v>179</v>
      </c>
      <c r="AA53" s="23">
        <v>0.104617182933957</v>
      </c>
      <c r="AB53" s="22">
        <v>391</v>
      </c>
      <c r="AC53" s="23">
        <f t="shared" ref="AC53:AC85" si="5">AB53/$AB$51</f>
        <v>0.13482758620689655</v>
      </c>
    </row>
    <row r="54" spans="2:29">
      <c r="B54" s="15" t="s">
        <v>18</v>
      </c>
      <c r="C54" s="22">
        <v>187</v>
      </c>
      <c r="D54" s="22">
        <v>67</v>
      </c>
      <c r="E54" s="23">
        <v>5.9082892416225802E-3</v>
      </c>
      <c r="F54" s="22">
        <v>38</v>
      </c>
      <c r="G54" s="23">
        <v>2.9083116485535002E-3</v>
      </c>
      <c r="H54" s="22">
        <v>82</v>
      </c>
      <c r="I54" s="23">
        <v>3.9794234688925604E-3</v>
      </c>
      <c r="J54" s="22">
        <v>120</v>
      </c>
      <c r="K54" s="23">
        <f t="shared" si="3"/>
        <v>3.5637918745545262E-3</v>
      </c>
      <c r="L54" s="22">
        <v>64</v>
      </c>
      <c r="M54" s="22">
        <v>8</v>
      </c>
      <c r="N54" s="23">
        <v>4.64037122969838E-3</v>
      </c>
      <c r="O54" s="22">
        <v>21</v>
      </c>
      <c r="P54" s="23">
        <v>2.61226520711531E-3</v>
      </c>
      <c r="Q54" s="22">
        <v>35</v>
      </c>
      <c r="R54" s="23">
        <v>3.4146341463414599E-3</v>
      </c>
      <c r="S54" s="22">
        <v>56</v>
      </c>
      <c r="T54" s="23">
        <f t="shared" si="4"/>
        <v>3.0619498058942532E-3</v>
      </c>
      <c r="U54" s="22">
        <v>48</v>
      </c>
      <c r="V54" s="22">
        <v>27</v>
      </c>
      <c r="W54" s="23">
        <v>1.0522213561964099E-2</v>
      </c>
      <c r="X54" s="22">
        <v>6</v>
      </c>
      <c r="Y54" s="23">
        <v>5.0462573591253199E-3</v>
      </c>
      <c r="Z54" s="22">
        <v>15</v>
      </c>
      <c r="AA54" s="23">
        <v>8.7668030391583902E-3</v>
      </c>
      <c r="AB54" s="22">
        <v>21</v>
      </c>
      <c r="AC54" s="23">
        <f t="shared" si="5"/>
        <v>7.241379310344828E-3</v>
      </c>
    </row>
    <row r="55" spans="2:29">
      <c r="B55" s="15" t="s">
        <v>19</v>
      </c>
      <c r="C55" s="22">
        <v>1</v>
      </c>
      <c r="D55" s="22">
        <v>0</v>
      </c>
      <c r="E55" s="23">
        <v>0</v>
      </c>
      <c r="F55" s="22">
        <v>0</v>
      </c>
      <c r="G55" s="23">
        <v>0</v>
      </c>
      <c r="H55" s="22">
        <v>1</v>
      </c>
      <c r="I55" s="23">
        <v>4.8529554498689697E-5</v>
      </c>
      <c r="J55" s="22">
        <v>1</v>
      </c>
      <c r="K55" s="23">
        <f t="shared" si="3"/>
        <v>2.9698265621287717E-5</v>
      </c>
      <c r="L55" s="22">
        <v>1</v>
      </c>
      <c r="M55" s="22">
        <v>0</v>
      </c>
      <c r="N55" s="23">
        <v>0</v>
      </c>
      <c r="O55" s="22">
        <v>0</v>
      </c>
      <c r="P55" s="23">
        <v>0</v>
      </c>
      <c r="Q55" s="22">
        <v>1</v>
      </c>
      <c r="R55" s="23">
        <v>9.7560975609756103E-5</v>
      </c>
      <c r="S55" s="22">
        <v>1</v>
      </c>
      <c r="T55" s="23">
        <f t="shared" si="4"/>
        <v>5.4677675105254521E-5</v>
      </c>
      <c r="U55" s="22">
        <v>0</v>
      </c>
      <c r="V55" s="22">
        <v>0</v>
      </c>
      <c r="W55" s="23">
        <v>0</v>
      </c>
      <c r="X55" s="22">
        <v>0</v>
      </c>
      <c r="Y55" s="23">
        <v>0</v>
      </c>
      <c r="Z55" s="22">
        <v>0</v>
      </c>
      <c r="AA55" s="23">
        <v>0</v>
      </c>
      <c r="AB55" s="22"/>
      <c r="AC55" s="23">
        <f t="shared" si="5"/>
        <v>0</v>
      </c>
    </row>
    <row r="56" spans="2:29">
      <c r="B56" s="15" t="s">
        <v>20</v>
      </c>
      <c r="C56" s="22">
        <v>1224</v>
      </c>
      <c r="D56" s="22">
        <v>254</v>
      </c>
      <c r="E56" s="23">
        <v>2.23985890652557E-2</v>
      </c>
      <c r="F56" s="22">
        <v>362</v>
      </c>
      <c r="G56" s="23">
        <v>2.77054951783254E-2</v>
      </c>
      <c r="H56" s="22">
        <v>608</v>
      </c>
      <c r="I56" s="23">
        <v>2.95059691352033E-2</v>
      </c>
      <c r="J56" s="22">
        <v>970</v>
      </c>
      <c r="K56" s="23">
        <f t="shared" si="3"/>
        <v>2.8807317652649087E-2</v>
      </c>
      <c r="L56" s="22">
        <v>635</v>
      </c>
      <c r="M56" s="22">
        <v>33</v>
      </c>
      <c r="N56" s="23">
        <v>1.91415313225058E-2</v>
      </c>
      <c r="O56" s="22">
        <v>270</v>
      </c>
      <c r="P56" s="23">
        <v>3.3586266948625501E-2</v>
      </c>
      <c r="Q56" s="22">
        <v>332</v>
      </c>
      <c r="R56" s="23">
        <v>3.2390243902438998E-2</v>
      </c>
      <c r="S56" s="22">
        <v>602</v>
      </c>
      <c r="T56" s="23">
        <f t="shared" si="4"/>
        <v>3.2915960413363227E-2</v>
      </c>
      <c r="U56" s="22">
        <v>146</v>
      </c>
      <c r="V56" s="22">
        <v>82</v>
      </c>
      <c r="W56" s="23">
        <v>3.1956352299298503E-2</v>
      </c>
      <c r="X56" s="22">
        <v>24</v>
      </c>
      <c r="Y56" s="23">
        <v>2.0185029436501301E-2</v>
      </c>
      <c r="Z56" s="22">
        <v>40</v>
      </c>
      <c r="AA56" s="23">
        <v>2.3378141437755701E-2</v>
      </c>
      <c r="AB56" s="22">
        <v>64</v>
      </c>
      <c r="AC56" s="23">
        <f t="shared" si="5"/>
        <v>2.2068965517241378E-2</v>
      </c>
    </row>
    <row r="57" spans="2:29">
      <c r="B57" s="15" t="s">
        <v>21</v>
      </c>
      <c r="C57" s="22">
        <v>4515</v>
      </c>
      <c r="D57" s="22">
        <v>1342</v>
      </c>
      <c r="E57" s="23">
        <v>0.11834215167548499</v>
      </c>
      <c r="F57" s="22">
        <v>2015</v>
      </c>
      <c r="G57" s="23">
        <v>0.154217051890403</v>
      </c>
      <c r="H57" s="22">
        <v>1158</v>
      </c>
      <c r="I57" s="23">
        <v>5.6197224109482698E-2</v>
      </c>
      <c r="J57" s="22">
        <v>3173</v>
      </c>
      <c r="K57" s="23">
        <f t="shared" si="3"/>
        <v>9.4232596816345923E-2</v>
      </c>
      <c r="L57" s="22">
        <v>1647</v>
      </c>
      <c r="M57" s="22">
        <v>201</v>
      </c>
      <c r="N57" s="23">
        <v>0.116589327146172</v>
      </c>
      <c r="O57" s="22">
        <v>1064</v>
      </c>
      <c r="P57" s="23">
        <v>0.132354770493843</v>
      </c>
      <c r="Q57" s="22">
        <v>382</v>
      </c>
      <c r="R57" s="23">
        <v>3.72682926829268E-2</v>
      </c>
      <c r="S57" s="22">
        <v>1446</v>
      </c>
      <c r="T57" s="23">
        <f t="shared" si="4"/>
        <v>7.9063918202198047E-2</v>
      </c>
      <c r="U57" s="22">
        <v>628</v>
      </c>
      <c r="V57" s="22">
        <v>311</v>
      </c>
      <c r="W57" s="23">
        <v>0.121200311769291</v>
      </c>
      <c r="X57" s="22">
        <v>206</v>
      </c>
      <c r="Y57" s="23">
        <v>0.17325483599663599</v>
      </c>
      <c r="Z57" s="22">
        <v>111</v>
      </c>
      <c r="AA57" s="23">
        <v>6.4874342489772099E-2</v>
      </c>
      <c r="AB57" s="22">
        <v>317</v>
      </c>
      <c r="AC57" s="23">
        <f t="shared" si="5"/>
        <v>0.10931034482758621</v>
      </c>
    </row>
    <row r="58" spans="2:29">
      <c r="B58" s="15" t="s">
        <v>22</v>
      </c>
      <c r="C58" s="22">
        <v>1107</v>
      </c>
      <c r="D58" s="22">
        <v>203</v>
      </c>
      <c r="E58" s="23">
        <v>1.79012345679012E-2</v>
      </c>
      <c r="F58" s="22">
        <v>268</v>
      </c>
      <c r="G58" s="23">
        <v>2.0511250574008901E-2</v>
      </c>
      <c r="H58" s="22">
        <v>636</v>
      </c>
      <c r="I58" s="23">
        <v>3.0864796661166601E-2</v>
      </c>
      <c r="J58" s="22">
        <v>904</v>
      </c>
      <c r="K58" s="23">
        <f t="shared" si="3"/>
        <v>2.6847232121644096E-2</v>
      </c>
      <c r="L58" s="22">
        <v>565</v>
      </c>
      <c r="M58" s="22">
        <v>36</v>
      </c>
      <c r="N58" s="23">
        <v>2.0881670533642701E-2</v>
      </c>
      <c r="O58" s="22">
        <v>170</v>
      </c>
      <c r="P58" s="23">
        <v>2.11469088195049E-2</v>
      </c>
      <c r="Q58" s="22">
        <v>359</v>
      </c>
      <c r="R58" s="23">
        <v>3.5024390243902401E-2</v>
      </c>
      <c r="S58" s="22">
        <v>529</v>
      </c>
      <c r="T58" s="23">
        <f t="shared" si="4"/>
        <v>2.8924490130679645E-2</v>
      </c>
      <c r="U58" s="22">
        <v>116</v>
      </c>
      <c r="V58" s="22">
        <v>34</v>
      </c>
      <c r="W58" s="23">
        <v>1.32501948558067E-2</v>
      </c>
      <c r="X58" s="22">
        <v>23</v>
      </c>
      <c r="Y58" s="23">
        <v>1.93439865433137E-2</v>
      </c>
      <c r="Z58" s="22">
        <v>59</v>
      </c>
      <c r="AA58" s="23">
        <v>3.4482758620689703E-2</v>
      </c>
      <c r="AB58" s="22">
        <v>82</v>
      </c>
      <c r="AC58" s="23">
        <f t="shared" si="5"/>
        <v>2.8275862068965516E-2</v>
      </c>
    </row>
    <row r="59" spans="2:29">
      <c r="B59" s="15" t="s">
        <v>23</v>
      </c>
      <c r="C59" s="22">
        <v>702</v>
      </c>
      <c r="D59" s="22">
        <v>162</v>
      </c>
      <c r="E59" s="23">
        <v>1.4285714285714299E-2</v>
      </c>
      <c r="F59" s="22">
        <v>254</v>
      </c>
      <c r="G59" s="23">
        <v>1.9439767335068098E-2</v>
      </c>
      <c r="H59" s="22">
        <v>286</v>
      </c>
      <c r="I59" s="23">
        <v>1.3879452586625299E-2</v>
      </c>
      <c r="J59" s="22">
        <v>540</v>
      </c>
      <c r="K59" s="23">
        <f t="shared" si="3"/>
        <v>1.6037063435495366E-2</v>
      </c>
      <c r="L59" s="22">
        <v>380</v>
      </c>
      <c r="M59" s="22">
        <v>34</v>
      </c>
      <c r="N59" s="23">
        <v>1.97215777262181E-2</v>
      </c>
      <c r="O59" s="22">
        <v>176</v>
      </c>
      <c r="P59" s="23">
        <v>2.1893270307252102E-2</v>
      </c>
      <c r="Q59" s="22">
        <v>170</v>
      </c>
      <c r="R59" s="23">
        <v>1.6585365853658499E-2</v>
      </c>
      <c r="S59" s="22">
        <v>346</v>
      </c>
      <c r="T59" s="23">
        <f t="shared" si="4"/>
        <v>1.8918475586418064E-2</v>
      </c>
      <c r="U59" s="22">
        <v>77</v>
      </c>
      <c r="V59" s="22">
        <v>38</v>
      </c>
      <c r="W59" s="23">
        <v>1.4809041309431E-2</v>
      </c>
      <c r="X59" s="22">
        <v>18</v>
      </c>
      <c r="Y59" s="23">
        <v>1.5138772077375901E-2</v>
      </c>
      <c r="Z59" s="22">
        <v>21</v>
      </c>
      <c r="AA59" s="23">
        <v>1.2273524254821699E-2</v>
      </c>
      <c r="AB59" s="22">
        <v>39</v>
      </c>
      <c r="AC59" s="23">
        <f t="shared" si="5"/>
        <v>1.3448275862068966E-2</v>
      </c>
    </row>
    <row r="60" spans="2:29">
      <c r="B60" s="15" t="s">
        <v>24</v>
      </c>
      <c r="C60" s="22">
        <v>474</v>
      </c>
      <c r="D60" s="22">
        <v>98</v>
      </c>
      <c r="E60" s="23">
        <v>8.6419753086419693E-3</v>
      </c>
      <c r="F60" s="22">
        <v>143</v>
      </c>
      <c r="G60" s="23">
        <v>1.0944435940609201E-2</v>
      </c>
      <c r="H60" s="22">
        <v>233</v>
      </c>
      <c r="I60" s="23">
        <v>1.1307386198194699E-2</v>
      </c>
      <c r="J60" s="22">
        <v>376</v>
      </c>
      <c r="K60" s="23">
        <f t="shared" si="3"/>
        <v>1.1166547873604181E-2</v>
      </c>
      <c r="L60" s="22">
        <v>269</v>
      </c>
      <c r="M60" s="22">
        <v>20</v>
      </c>
      <c r="N60" s="23">
        <v>1.1600928074245899E-2</v>
      </c>
      <c r="O60" s="22">
        <v>101</v>
      </c>
      <c r="P60" s="23">
        <v>1.25637517104117E-2</v>
      </c>
      <c r="Q60" s="22">
        <v>148</v>
      </c>
      <c r="R60" s="23">
        <v>1.44390243902439E-2</v>
      </c>
      <c r="S60" s="22">
        <v>249</v>
      </c>
      <c r="T60" s="23">
        <f t="shared" si="4"/>
        <v>1.3614741101208376E-2</v>
      </c>
      <c r="U60" s="22">
        <v>53</v>
      </c>
      <c r="V60" s="22">
        <v>28</v>
      </c>
      <c r="W60" s="23">
        <v>1.09119251753702E-2</v>
      </c>
      <c r="X60" s="22">
        <v>6</v>
      </c>
      <c r="Y60" s="23">
        <v>5.0462573591253199E-3</v>
      </c>
      <c r="Z60" s="22">
        <v>19</v>
      </c>
      <c r="AA60" s="23">
        <v>1.1104617182934E-2</v>
      </c>
      <c r="AB60" s="22">
        <v>25</v>
      </c>
      <c r="AC60" s="23">
        <f t="shared" si="5"/>
        <v>8.6206896551724137E-3</v>
      </c>
    </row>
    <row r="61" spans="2:29">
      <c r="B61" s="15" t="s">
        <v>25</v>
      </c>
      <c r="C61" s="22">
        <v>967</v>
      </c>
      <c r="D61" s="22">
        <v>280</v>
      </c>
      <c r="E61" s="23">
        <v>2.4691358024691398E-2</v>
      </c>
      <c r="F61" s="22">
        <v>156</v>
      </c>
      <c r="G61" s="23">
        <v>1.19393846624828E-2</v>
      </c>
      <c r="H61" s="22">
        <v>531</v>
      </c>
      <c r="I61" s="23">
        <v>2.5769193438804201E-2</v>
      </c>
      <c r="J61" s="22">
        <v>687</v>
      </c>
      <c r="K61" s="23">
        <f t="shared" si="3"/>
        <v>2.0402708481824662E-2</v>
      </c>
      <c r="L61" s="22">
        <v>387</v>
      </c>
      <c r="M61" s="22">
        <v>30</v>
      </c>
      <c r="N61" s="23">
        <v>1.7401392111368898E-2</v>
      </c>
      <c r="O61" s="22">
        <v>91</v>
      </c>
      <c r="P61" s="23">
        <v>1.13198158974997E-2</v>
      </c>
      <c r="Q61" s="22">
        <v>266</v>
      </c>
      <c r="R61" s="23">
        <v>2.59512195121951E-2</v>
      </c>
      <c r="S61" s="22">
        <v>357</v>
      </c>
      <c r="T61" s="23">
        <f t="shared" si="4"/>
        <v>1.9519930012575865E-2</v>
      </c>
      <c r="U61" s="22">
        <v>246</v>
      </c>
      <c r="V61" s="22">
        <v>109</v>
      </c>
      <c r="W61" s="23">
        <v>4.2478565861262703E-2</v>
      </c>
      <c r="X61" s="22">
        <v>30</v>
      </c>
      <c r="Y61" s="23">
        <v>2.5231286795626601E-2</v>
      </c>
      <c r="Z61" s="22">
        <v>107</v>
      </c>
      <c r="AA61" s="23">
        <v>6.2536528345996503E-2</v>
      </c>
      <c r="AB61" s="22">
        <v>137</v>
      </c>
      <c r="AC61" s="23">
        <f t="shared" si="5"/>
        <v>4.7241379310344826E-2</v>
      </c>
    </row>
    <row r="62" spans="2:29">
      <c r="B62" s="15" t="s">
        <v>26</v>
      </c>
      <c r="C62" s="22">
        <v>724</v>
      </c>
      <c r="D62" s="22">
        <v>177</v>
      </c>
      <c r="E62" s="23">
        <v>1.5608465608465599E-2</v>
      </c>
      <c r="F62" s="22">
        <v>266</v>
      </c>
      <c r="G62" s="23">
        <v>2.0358181539874499E-2</v>
      </c>
      <c r="H62" s="22">
        <v>281</v>
      </c>
      <c r="I62" s="23">
        <v>1.3636804814131801E-2</v>
      </c>
      <c r="J62" s="22">
        <v>547</v>
      </c>
      <c r="K62" s="23">
        <f t="shared" si="3"/>
        <v>1.6244951294844382E-2</v>
      </c>
      <c r="L62" s="22">
        <v>432</v>
      </c>
      <c r="M62" s="22">
        <v>52</v>
      </c>
      <c r="N62" s="23">
        <v>3.01624129930394E-2</v>
      </c>
      <c r="O62" s="22">
        <v>196</v>
      </c>
      <c r="P62" s="23">
        <v>2.4381141933076299E-2</v>
      </c>
      <c r="Q62" s="22">
        <v>184</v>
      </c>
      <c r="R62" s="23">
        <v>1.79512195121951E-2</v>
      </c>
      <c r="S62" s="22">
        <v>380</v>
      </c>
      <c r="T62" s="23">
        <f t="shared" si="4"/>
        <v>2.077751653999672E-2</v>
      </c>
      <c r="U62" s="22">
        <v>66</v>
      </c>
      <c r="V62" s="22">
        <v>34</v>
      </c>
      <c r="W62" s="23">
        <v>1.32501948558067E-2</v>
      </c>
      <c r="X62" s="22">
        <v>12</v>
      </c>
      <c r="Y62" s="23">
        <v>1.00925147182506E-2</v>
      </c>
      <c r="Z62" s="22">
        <v>20</v>
      </c>
      <c r="AA62" s="23">
        <v>1.16890707188778E-2</v>
      </c>
      <c r="AB62" s="22">
        <v>32</v>
      </c>
      <c r="AC62" s="23">
        <f t="shared" si="5"/>
        <v>1.1034482758620689E-2</v>
      </c>
    </row>
    <row r="63" spans="2:29">
      <c r="B63" s="15" t="s">
        <v>27</v>
      </c>
      <c r="C63" s="22">
        <v>734</v>
      </c>
      <c r="D63" s="22">
        <v>178</v>
      </c>
      <c r="E63" s="23">
        <v>1.5696649029982399E-2</v>
      </c>
      <c r="F63" s="22">
        <v>94</v>
      </c>
      <c r="G63" s="23">
        <v>7.1942446043165497E-3</v>
      </c>
      <c r="H63" s="22">
        <v>462</v>
      </c>
      <c r="I63" s="23">
        <v>2.2420654178394599E-2</v>
      </c>
      <c r="J63" s="22">
        <v>556</v>
      </c>
      <c r="K63" s="23">
        <f t="shared" si="3"/>
        <v>1.6512235685435972E-2</v>
      </c>
      <c r="L63" s="22">
        <v>249</v>
      </c>
      <c r="M63" s="22">
        <v>18</v>
      </c>
      <c r="N63" s="23">
        <v>1.04408352668213E-2</v>
      </c>
      <c r="O63" s="22">
        <v>47</v>
      </c>
      <c r="P63" s="23">
        <v>5.8464983206866503E-3</v>
      </c>
      <c r="Q63" s="22">
        <v>184</v>
      </c>
      <c r="R63" s="23">
        <v>1.79512195121951E-2</v>
      </c>
      <c r="S63" s="22">
        <v>231</v>
      </c>
      <c r="T63" s="23">
        <f t="shared" si="4"/>
        <v>1.2630542949313796E-2</v>
      </c>
      <c r="U63" s="22">
        <v>199</v>
      </c>
      <c r="V63" s="22">
        <v>77</v>
      </c>
      <c r="W63" s="23">
        <v>3.0007794232268101E-2</v>
      </c>
      <c r="X63" s="22">
        <v>25</v>
      </c>
      <c r="Y63" s="23">
        <v>2.10260723296888E-2</v>
      </c>
      <c r="Z63" s="22">
        <v>97</v>
      </c>
      <c r="AA63" s="23">
        <v>5.6691992986557603E-2</v>
      </c>
      <c r="AB63" s="22">
        <v>122</v>
      </c>
      <c r="AC63" s="23">
        <f t="shared" si="5"/>
        <v>4.2068965517241382E-2</v>
      </c>
    </row>
    <row r="64" spans="2:29">
      <c r="B64" s="15" t="s">
        <v>28</v>
      </c>
      <c r="C64" s="22">
        <v>2486</v>
      </c>
      <c r="D64" s="22">
        <v>470</v>
      </c>
      <c r="E64" s="23">
        <v>4.1446208112874798E-2</v>
      </c>
      <c r="F64" s="22">
        <v>490</v>
      </c>
      <c r="G64" s="23">
        <v>3.75019133629267E-2</v>
      </c>
      <c r="H64" s="22">
        <v>1526</v>
      </c>
      <c r="I64" s="23">
        <v>7.4056100165000499E-2</v>
      </c>
      <c r="J64" s="22">
        <v>2016</v>
      </c>
      <c r="K64" s="23">
        <f t="shared" si="3"/>
        <v>5.987170349251604E-2</v>
      </c>
      <c r="L64" s="22">
        <v>1415</v>
      </c>
      <c r="M64" s="22">
        <v>103</v>
      </c>
      <c r="N64" s="23">
        <v>5.9744779582366597E-2</v>
      </c>
      <c r="O64" s="22">
        <v>352</v>
      </c>
      <c r="P64" s="23">
        <v>4.37865406145043E-2</v>
      </c>
      <c r="Q64" s="22">
        <v>960</v>
      </c>
      <c r="R64" s="23">
        <v>9.3658536585365895E-2</v>
      </c>
      <c r="S64" s="22">
        <v>1312</v>
      </c>
      <c r="T64" s="23">
        <f t="shared" si="4"/>
        <v>7.173710973809394E-2</v>
      </c>
      <c r="U64" s="22">
        <v>210</v>
      </c>
      <c r="V64" s="22">
        <v>77</v>
      </c>
      <c r="W64" s="23">
        <v>3.0007794232268101E-2</v>
      </c>
      <c r="X64" s="22">
        <v>26</v>
      </c>
      <c r="Y64" s="23">
        <v>2.1867115222876401E-2</v>
      </c>
      <c r="Z64" s="22">
        <v>107</v>
      </c>
      <c r="AA64" s="23">
        <v>6.2536528345996503E-2</v>
      </c>
      <c r="AB64" s="22">
        <v>133</v>
      </c>
      <c r="AC64" s="23">
        <f t="shared" si="5"/>
        <v>4.5862068965517241E-2</v>
      </c>
    </row>
    <row r="65" spans="2:29">
      <c r="B65" s="15" t="s">
        <v>29</v>
      </c>
      <c r="C65" s="22">
        <v>587</v>
      </c>
      <c r="D65" s="22">
        <v>178</v>
      </c>
      <c r="E65" s="23">
        <v>1.5696649029982399E-2</v>
      </c>
      <c r="F65" s="22">
        <v>55</v>
      </c>
      <c r="G65" s="23">
        <v>4.2093984386958501E-3</v>
      </c>
      <c r="H65" s="22">
        <v>354</v>
      </c>
      <c r="I65" s="23">
        <v>1.71794622925362E-2</v>
      </c>
      <c r="J65" s="22">
        <v>409</v>
      </c>
      <c r="K65" s="23">
        <f t="shared" si="3"/>
        <v>1.2146590639106676E-2</v>
      </c>
      <c r="L65" s="22">
        <v>255</v>
      </c>
      <c r="M65" s="22">
        <v>17</v>
      </c>
      <c r="N65" s="23">
        <v>9.86078886310905E-3</v>
      </c>
      <c r="O65" s="22">
        <v>34</v>
      </c>
      <c r="P65" s="23">
        <v>4.2293817639009797E-3</v>
      </c>
      <c r="Q65" s="22">
        <v>204</v>
      </c>
      <c r="R65" s="23">
        <v>1.9902439024390199E-2</v>
      </c>
      <c r="S65" s="22">
        <v>238</v>
      </c>
      <c r="T65" s="23">
        <f t="shared" si="4"/>
        <v>1.3013286675050577E-2</v>
      </c>
      <c r="U65" s="22">
        <v>107</v>
      </c>
      <c r="V65" s="22">
        <v>77</v>
      </c>
      <c r="W65" s="23">
        <v>3.0007794232268101E-2</v>
      </c>
      <c r="X65" s="22">
        <v>6</v>
      </c>
      <c r="Y65" s="23">
        <v>5.0462573591253199E-3</v>
      </c>
      <c r="Z65" s="22">
        <v>24</v>
      </c>
      <c r="AA65" s="23">
        <v>1.40268848626534E-2</v>
      </c>
      <c r="AB65" s="22">
        <v>30</v>
      </c>
      <c r="AC65" s="23">
        <f t="shared" si="5"/>
        <v>1.0344827586206896E-2</v>
      </c>
    </row>
    <row r="66" spans="2:29">
      <c r="B66" s="15" t="s">
        <v>30</v>
      </c>
      <c r="C66" s="22">
        <v>2857</v>
      </c>
      <c r="D66" s="22">
        <v>505</v>
      </c>
      <c r="E66" s="23">
        <v>4.4532627865961197E-2</v>
      </c>
      <c r="F66" s="22">
        <v>503</v>
      </c>
      <c r="G66" s="23">
        <v>3.8496862084800201E-2</v>
      </c>
      <c r="H66" s="22">
        <v>1849</v>
      </c>
      <c r="I66" s="23">
        <v>8.9731146268077294E-2</v>
      </c>
      <c r="J66" s="22">
        <v>2352</v>
      </c>
      <c r="K66" s="23">
        <f t="shared" si="3"/>
        <v>6.9850320741268707E-2</v>
      </c>
      <c r="L66" s="22">
        <v>1635</v>
      </c>
      <c r="M66" s="22">
        <v>93</v>
      </c>
      <c r="N66" s="23">
        <v>5.39443155452436E-2</v>
      </c>
      <c r="O66" s="22">
        <v>373</v>
      </c>
      <c r="P66" s="23">
        <v>4.63988058216196E-2</v>
      </c>
      <c r="Q66" s="22">
        <v>1169</v>
      </c>
      <c r="R66" s="23">
        <v>0.11404878048780499</v>
      </c>
      <c r="S66" s="22">
        <v>1542</v>
      </c>
      <c r="T66" s="23">
        <f t="shared" si="4"/>
        <v>8.4312975012302477E-2</v>
      </c>
      <c r="U66" s="22">
        <v>110</v>
      </c>
      <c r="V66" s="22">
        <v>42</v>
      </c>
      <c r="W66" s="23">
        <v>1.6367887763055301E-2</v>
      </c>
      <c r="X66" s="22">
        <v>15</v>
      </c>
      <c r="Y66" s="23">
        <v>1.2615643397813301E-2</v>
      </c>
      <c r="Z66" s="22">
        <v>53</v>
      </c>
      <c r="AA66" s="23">
        <v>3.0976037405026299E-2</v>
      </c>
      <c r="AB66" s="22">
        <v>68</v>
      </c>
      <c r="AC66" s="23">
        <f t="shared" si="5"/>
        <v>2.3448275862068966E-2</v>
      </c>
    </row>
    <row r="67" spans="2:29">
      <c r="B67" s="15" t="s">
        <v>31</v>
      </c>
      <c r="C67" s="22">
        <v>1424</v>
      </c>
      <c r="D67" s="22">
        <v>332</v>
      </c>
      <c r="E67" s="23">
        <v>2.92768959435626E-2</v>
      </c>
      <c r="F67" s="22">
        <v>587</v>
      </c>
      <c r="G67" s="23">
        <v>4.4925761518444803E-2</v>
      </c>
      <c r="H67" s="22">
        <v>505</v>
      </c>
      <c r="I67" s="23">
        <v>2.4507425021838301E-2</v>
      </c>
      <c r="J67" s="22">
        <v>1092</v>
      </c>
      <c r="K67" s="23">
        <f t="shared" si="3"/>
        <v>3.243050605844619E-2</v>
      </c>
      <c r="L67" s="22">
        <v>645</v>
      </c>
      <c r="M67" s="22">
        <v>52</v>
      </c>
      <c r="N67" s="23">
        <v>3.01624129930394E-2</v>
      </c>
      <c r="O67" s="22">
        <v>334</v>
      </c>
      <c r="P67" s="23">
        <v>4.1547456151262603E-2</v>
      </c>
      <c r="Q67" s="22">
        <v>259</v>
      </c>
      <c r="R67" s="23">
        <v>2.52682926829268E-2</v>
      </c>
      <c r="S67" s="22">
        <v>593</v>
      </c>
      <c r="T67" s="23">
        <f t="shared" si="4"/>
        <v>3.2423861337415934E-2</v>
      </c>
      <c r="U67" s="22">
        <v>212</v>
      </c>
      <c r="V67" s="22">
        <v>108</v>
      </c>
      <c r="W67" s="23">
        <v>4.2088854247856598E-2</v>
      </c>
      <c r="X67" s="22">
        <v>64</v>
      </c>
      <c r="Y67" s="23">
        <v>5.3826745164003403E-2</v>
      </c>
      <c r="Z67" s="22">
        <v>40</v>
      </c>
      <c r="AA67" s="23">
        <v>2.3378141437755701E-2</v>
      </c>
      <c r="AB67" s="22">
        <v>104</v>
      </c>
      <c r="AC67" s="23">
        <f t="shared" si="5"/>
        <v>3.5862068965517239E-2</v>
      </c>
    </row>
    <row r="68" spans="2:29">
      <c r="B68" s="15" t="s">
        <v>32</v>
      </c>
      <c r="C68" s="22">
        <v>44</v>
      </c>
      <c r="D68" s="22">
        <v>8</v>
      </c>
      <c r="E68" s="23">
        <v>7.0546737213403896E-4</v>
      </c>
      <c r="F68" s="22">
        <v>5</v>
      </c>
      <c r="G68" s="23">
        <v>3.8267258533598701E-4</v>
      </c>
      <c r="H68" s="22">
        <v>31</v>
      </c>
      <c r="I68" s="23">
        <v>1.50441618945938E-3</v>
      </c>
      <c r="J68" s="22">
        <v>36</v>
      </c>
      <c r="K68" s="23">
        <f t="shared" si="3"/>
        <v>1.0691375623663579E-3</v>
      </c>
      <c r="L68" s="22">
        <v>16</v>
      </c>
      <c r="M68" s="22">
        <v>0</v>
      </c>
      <c r="N68" s="23">
        <v>0</v>
      </c>
      <c r="O68" s="22">
        <v>1</v>
      </c>
      <c r="P68" s="23">
        <v>1.2439358129120499E-4</v>
      </c>
      <c r="Q68" s="22">
        <v>15</v>
      </c>
      <c r="R68" s="23">
        <v>1.4634146341463399E-3</v>
      </c>
      <c r="S68" s="22">
        <v>16</v>
      </c>
      <c r="T68" s="23">
        <f t="shared" si="4"/>
        <v>8.7484280168407234E-4</v>
      </c>
      <c r="U68" s="22">
        <v>12</v>
      </c>
      <c r="V68" s="22">
        <v>7</v>
      </c>
      <c r="W68" s="23">
        <v>2.7279812938425601E-3</v>
      </c>
      <c r="X68" s="22">
        <v>3</v>
      </c>
      <c r="Y68" s="23">
        <v>2.52312867956266E-3</v>
      </c>
      <c r="Z68" s="22">
        <v>2</v>
      </c>
      <c r="AA68" s="23">
        <v>1.1689070718877801E-3</v>
      </c>
      <c r="AB68" s="22">
        <v>5</v>
      </c>
      <c r="AC68" s="23">
        <f t="shared" si="5"/>
        <v>1.7241379310344827E-3</v>
      </c>
    </row>
    <row r="69" spans="2:29">
      <c r="B69" s="15" t="s">
        <v>33</v>
      </c>
      <c r="C69" s="22">
        <v>165</v>
      </c>
      <c r="D69" s="22">
        <v>63</v>
      </c>
      <c r="E69" s="23">
        <v>5.5555555555555601E-3</v>
      </c>
      <c r="F69" s="22">
        <v>22</v>
      </c>
      <c r="G69" s="23">
        <v>1.68375937547834E-3</v>
      </c>
      <c r="H69" s="22">
        <v>80</v>
      </c>
      <c r="I69" s="23">
        <v>3.8823643598951802E-3</v>
      </c>
      <c r="J69" s="22">
        <v>102</v>
      </c>
      <c r="K69" s="23">
        <f t="shared" si="3"/>
        <v>3.0292230933713473E-3</v>
      </c>
      <c r="L69" s="22">
        <v>50</v>
      </c>
      <c r="M69" s="22">
        <v>5</v>
      </c>
      <c r="N69" s="23">
        <v>2.90023201856148E-3</v>
      </c>
      <c r="O69" s="22">
        <v>11</v>
      </c>
      <c r="P69" s="23">
        <v>1.36832939420326E-3</v>
      </c>
      <c r="Q69" s="22">
        <v>34</v>
      </c>
      <c r="R69" s="23">
        <v>3.3170731707317098E-3</v>
      </c>
      <c r="S69" s="22">
        <v>45</v>
      </c>
      <c r="T69" s="23">
        <f t="shared" si="4"/>
        <v>2.4604953797364537E-3</v>
      </c>
      <c r="U69" s="22">
        <v>51</v>
      </c>
      <c r="V69" s="22">
        <v>36</v>
      </c>
      <c r="W69" s="23">
        <v>1.40296180826189E-2</v>
      </c>
      <c r="X69" s="22">
        <v>3</v>
      </c>
      <c r="Y69" s="23">
        <v>2.52312867956266E-3</v>
      </c>
      <c r="Z69" s="22">
        <v>12</v>
      </c>
      <c r="AA69" s="23">
        <v>7.0134424313267104E-3</v>
      </c>
      <c r="AB69" s="22">
        <v>15</v>
      </c>
      <c r="AC69" s="23">
        <f t="shared" si="5"/>
        <v>5.1724137931034482E-3</v>
      </c>
    </row>
    <row r="70" spans="2:29">
      <c r="B70" s="15" t="s">
        <v>34</v>
      </c>
      <c r="C70" s="22">
        <v>984</v>
      </c>
      <c r="D70" s="22">
        <v>236</v>
      </c>
      <c r="E70" s="23">
        <v>2.0811287477954101E-2</v>
      </c>
      <c r="F70" s="22">
        <v>215</v>
      </c>
      <c r="G70" s="23">
        <v>1.6454921169447401E-2</v>
      </c>
      <c r="H70" s="22">
        <v>533</v>
      </c>
      <c r="I70" s="23">
        <v>2.5866252547801599E-2</v>
      </c>
      <c r="J70" s="22">
        <v>748</v>
      </c>
      <c r="K70" s="23">
        <f t="shared" si="3"/>
        <v>2.2214302684723214E-2</v>
      </c>
      <c r="L70" s="22">
        <v>435</v>
      </c>
      <c r="M70" s="22">
        <v>36</v>
      </c>
      <c r="N70" s="23">
        <v>2.0881670533642701E-2</v>
      </c>
      <c r="O70" s="22">
        <v>127</v>
      </c>
      <c r="P70" s="23">
        <v>1.5797984823983102E-2</v>
      </c>
      <c r="Q70" s="22">
        <v>272</v>
      </c>
      <c r="R70" s="23">
        <v>2.6536585365853699E-2</v>
      </c>
      <c r="S70" s="22">
        <v>399</v>
      </c>
      <c r="T70" s="23">
        <f t="shared" si="4"/>
        <v>2.1816392366996555E-2</v>
      </c>
      <c r="U70" s="22">
        <v>208</v>
      </c>
      <c r="V70" s="22">
        <v>75</v>
      </c>
      <c r="W70" s="23">
        <v>2.9228371005456E-2</v>
      </c>
      <c r="X70" s="22">
        <v>39</v>
      </c>
      <c r="Y70" s="23">
        <v>3.28006728343146E-2</v>
      </c>
      <c r="Z70" s="22">
        <v>94</v>
      </c>
      <c r="AA70" s="23">
        <v>5.4938632378725899E-2</v>
      </c>
      <c r="AB70" s="22">
        <v>133</v>
      </c>
      <c r="AC70" s="23">
        <f t="shared" si="5"/>
        <v>4.5862068965517241E-2</v>
      </c>
    </row>
    <row r="71" spans="2:29">
      <c r="B71" s="15" t="s">
        <v>35</v>
      </c>
      <c r="C71" s="22">
        <v>334</v>
      </c>
      <c r="D71" s="22">
        <v>70</v>
      </c>
      <c r="E71" s="23">
        <v>6.17283950617284E-3</v>
      </c>
      <c r="F71" s="22">
        <v>54</v>
      </c>
      <c r="G71" s="23">
        <v>4.1328639216286498E-3</v>
      </c>
      <c r="H71" s="22">
        <v>210</v>
      </c>
      <c r="I71" s="23">
        <v>1.01912064447248E-2</v>
      </c>
      <c r="J71" s="22">
        <v>264</v>
      </c>
      <c r="K71" s="23">
        <f t="shared" si="3"/>
        <v>7.8403421240199576E-3</v>
      </c>
      <c r="L71" s="22">
        <v>139</v>
      </c>
      <c r="M71" s="22">
        <v>11</v>
      </c>
      <c r="N71" s="23">
        <v>6.38051044083527E-3</v>
      </c>
      <c r="O71" s="22">
        <v>35</v>
      </c>
      <c r="P71" s="23">
        <v>4.3537753451921898E-3</v>
      </c>
      <c r="Q71" s="22">
        <v>93</v>
      </c>
      <c r="R71" s="23">
        <v>9.0731707317073199E-3</v>
      </c>
      <c r="S71" s="22">
        <v>128</v>
      </c>
      <c r="T71" s="23">
        <f t="shared" si="4"/>
        <v>6.9987424134725787E-3</v>
      </c>
      <c r="U71" s="22">
        <v>48</v>
      </c>
      <c r="V71" s="22">
        <v>16</v>
      </c>
      <c r="W71" s="23">
        <v>6.2353858144972704E-3</v>
      </c>
      <c r="X71" s="22">
        <v>5</v>
      </c>
      <c r="Y71" s="23">
        <v>4.2052144659377603E-3</v>
      </c>
      <c r="Z71" s="22">
        <v>27</v>
      </c>
      <c r="AA71" s="23">
        <v>1.5780245470485101E-2</v>
      </c>
      <c r="AB71" s="22">
        <v>32</v>
      </c>
      <c r="AC71" s="23">
        <f t="shared" si="5"/>
        <v>1.1034482758620689E-2</v>
      </c>
    </row>
    <row r="72" spans="2:29">
      <c r="B72" s="15" t="s">
        <v>36</v>
      </c>
      <c r="C72" s="22">
        <v>1804</v>
      </c>
      <c r="D72" s="22">
        <v>293</v>
      </c>
      <c r="E72" s="23">
        <v>2.5837742504409199E-2</v>
      </c>
      <c r="F72" s="22">
        <v>438</v>
      </c>
      <c r="G72" s="23">
        <v>3.3522118475432398E-2</v>
      </c>
      <c r="H72" s="22">
        <v>1073</v>
      </c>
      <c r="I72" s="23">
        <v>5.20722119770941E-2</v>
      </c>
      <c r="J72" s="22">
        <v>1511</v>
      </c>
      <c r="K72" s="23">
        <f t="shared" si="3"/>
        <v>4.4874079353765743E-2</v>
      </c>
      <c r="L72" s="22">
        <v>1123</v>
      </c>
      <c r="M72" s="22">
        <v>65</v>
      </c>
      <c r="N72" s="23">
        <v>3.7703016241299299E-2</v>
      </c>
      <c r="O72" s="22">
        <v>341</v>
      </c>
      <c r="P72" s="23">
        <v>4.2418211220300997E-2</v>
      </c>
      <c r="Q72" s="22">
        <v>717</v>
      </c>
      <c r="R72" s="23">
        <v>6.9951219512195101E-2</v>
      </c>
      <c r="S72" s="22">
        <v>1058</v>
      </c>
      <c r="T72" s="23">
        <f t="shared" si="4"/>
        <v>5.784898026135929E-2</v>
      </c>
      <c r="U72" s="22">
        <v>87</v>
      </c>
      <c r="V72" s="22">
        <v>38</v>
      </c>
      <c r="W72" s="23">
        <v>1.4809041309431E-2</v>
      </c>
      <c r="X72" s="22">
        <v>10</v>
      </c>
      <c r="Y72" s="23">
        <v>8.4104289318755292E-3</v>
      </c>
      <c r="Z72" s="22">
        <v>39</v>
      </c>
      <c r="AA72" s="23">
        <v>2.2793687901811799E-2</v>
      </c>
      <c r="AB72" s="22">
        <v>49</v>
      </c>
      <c r="AC72" s="23">
        <f t="shared" si="5"/>
        <v>1.6896551724137929E-2</v>
      </c>
    </row>
    <row r="73" spans="2:29">
      <c r="B73" s="15" t="s">
        <v>37</v>
      </c>
      <c r="C73" s="22">
        <v>2532</v>
      </c>
      <c r="D73" s="22">
        <v>680</v>
      </c>
      <c r="E73" s="23">
        <v>5.9964726631393302E-2</v>
      </c>
      <c r="F73" s="22">
        <v>825</v>
      </c>
      <c r="G73" s="23">
        <v>6.3140976580437796E-2</v>
      </c>
      <c r="H73" s="22">
        <v>1027</v>
      </c>
      <c r="I73" s="23">
        <v>4.9839852470154301E-2</v>
      </c>
      <c r="J73" s="22">
        <v>1852</v>
      </c>
      <c r="K73" s="23">
        <f t="shared" si="3"/>
        <v>5.5001187930624855E-2</v>
      </c>
      <c r="L73" s="22">
        <v>1068</v>
      </c>
      <c r="M73" s="22">
        <v>108</v>
      </c>
      <c r="N73" s="23">
        <v>6.2645011600928099E-2</v>
      </c>
      <c r="O73" s="22">
        <v>465</v>
      </c>
      <c r="P73" s="23">
        <v>5.78430153004105E-2</v>
      </c>
      <c r="Q73" s="22">
        <v>495</v>
      </c>
      <c r="R73" s="23">
        <v>4.8292682926829297E-2</v>
      </c>
      <c r="S73" s="22">
        <v>960</v>
      </c>
      <c r="T73" s="23">
        <f t="shared" si="4"/>
        <v>5.2490568101044341E-2</v>
      </c>
      <c r="U73" s="22">
        <v>415</v>
      </c>
      <c r="V73" s="22">
        <v>209</v>
      </c>
      <c r="W73" s="23">
        <v>8.1449727201870603E-2</v>
      </c>
      <c r="X73" s="22">
        <v>87</v>
      </c>
      <c r="Y73" s="23">
        <v>7.3170731707317097E-2</v>
      </c>
      <c r="Z73" s="22">
        <v>119</v>
      </c>
      <c r="AA73" s="23">
        <v>6.9549970777323195E-2</v>
      </c>
      <c r="AB73" s="22">
        <v>206</v>
      </c>
      <c r="AC73" s="23">
        <f t="shared" si="5"/>
        <v>7.103448275862069E-2</v>
      </c>
    </row>
    <row r="74" spans="2:29">
      <c r="B74" s="15" t="s">
        <v>38</v>
      </c>
      <c r="C74" s="22">
        <v>501</v>
      </c>
      <c r="D74" s="22">
        <v>201</v>
      </c>
      <c r="E74" s="23">
        <v>1.7724867724867699E-2</v>
      </c>
      <c r="F74" s="22">
        <v>71</v>
      </c>
      <c r="G74" s="23">
        <v>5.4339507117710101E-3</v>
      </c>
      <c r="H74" s="22">
        <v>229</v>
      </c>
      <c r="I74" s="23">
        <v>1.11132679801999E-2</v>
      </c>
      <c r="J74" s="22">
        <v>300</v>
      </c>
      <c r="K74" s="23">
        <f t="shared" si="3"/>
        <v>8.9094796863863155E-3</v>
      </c>
      <c r="L74" s="22">
        <v>107</v>
      </c>
      <c r="M74" s="22">
        <v>5</v>
      </c>
      <c r="N74" s="23">
        <v>2.90023201856148E-3</v>
      </c>
      <c r="O74" s="22">
        <v>37</v>
      </c>
      <c r="P74" s="23">
        <v>4.6025625077746003E-3</v>
      </c>
      <c r="Q74" s="22">
        <v>65</v>
      </c>
      <c r="R74" s="23">
        <v>6.3414634146341502E-3</v>
      </c>
      <c r="S74" s="22">
        <v>102</v>
      </c>
      <c r="T74" s="23">
        <f t="shared" si="4"/>
        <v>5.5771228607359611E-3</v>
      </c>
      <c r="U74" s="22">
        <v>148</v>
      </c>
      <c r="V74" s="22">
        <v>99</v>
      </c>
      <c r="W74" s="23">
        <v>3.85814497272019E-2</v>
      </c>
      <c r="X74" s="22">
        <v>13</v>
      </c>
      <c r="Y74" s="23">
        <v>1.09335576114382E-2</v>
      </c>
      <c r="Z74" s="22">
        <v>36</v>
      </c>
      <c r="AA74" s="23">
        <v>2.1040327293980102E-2</v>
      </c>
      <c r="AB74" s="22">
        <v>49</v>
      </c>
      <c r="AC74" s="23">
        <f t="shared" si="5"/>
        <v>1.6896551724137929E-2</v>
      </c>
    </row>
    <row r="75" spans="2:29">
      <c r="B75" s="15" t="s">
        <v>39</v>
      </c>
      <c r="C75" s="22">
        <v>1124</v>
      </c>
      <c r="D75" s="22">
        <v>329</v>
      </c>
      <c r="E75" s="23">
        <v>2.90123456790123E-2</v>
      </c>
      <c r="F75" s="22">
        <v>247</v>
      </c>
      <c r="G75" s="23">
        <v>1.8904025715597701E-2</v>
      </c>
      <c r="H75" s="22">
        <v>548</v>
      </c>
      <c r="I75" s="23">
        <v>2.6594195865282E-2</v>
      </c>
      <c r="J75" s="22">
        <v>795</v>
      </c>
      <c r="K75" s="23">
        <f t="shared" si="3"/>
        <v>2.3610121168923734E-2</v>
      </c>
      <c r="L75" s="22">
        <v>532</v>
      </c>
      <c r="M75" s="22">
        <v>50</v>
      </c>
      <c r="N75" s="23">
        <v>2.9002320185614799E-2</v>
      </c>
      <c r="O75" s="22">
        <v>181</v>
      </c>
      <c r="P75" s="23">
        <v>2.25152382137082E-2</v>
      </c>
      <c r="Q75" s="22">
        <v>301</v>
      </c>
      <c r="R75" s="23">
        <v>2.9365853658536601E-2</v>
      </c>
      <c r="S75" s="22">
        <v>482</v>
      </c>
      <c r="T75" s="23">
        <f t="shared" si="4"/>
        <v>2.6354639400732682E-2</v>
      </c>
      <c r="U75" s="22">
        <v>121</v>
      </c>
      <c r="V75" s="22">
        <v>69</v>
      </c>
      <c r="W75" s="23">
        <v>2.68901013250195E-2</v>
      </c>
      <c r="X75" s="22">
        <v>9</v>
      </c>
      <c r="Y75" s="23">
        <v>7.5693860386879704E-3</v>
      </c>
      <c r="Z75" s="22">
        <v>43</v>
      </c>
      <c r="AA75" s="23">
        <v>2.5131502045587398E-2</v>
      </c>
      <c r="AB75" s="22">
        <v>52</v>
      </c>
      <c r="AC75" s="23">
        <f t="shared" si="5"/>
        <v>1.793103448275862E-2</v>
      </c>
    </row>
    <row r="76" spans="2:29">
      <c r="B76" s="15" t="s">
        <v>40</v>
      </c>
      <c r="C76" s="22">
        <v>452</v>
      </c>
      <c r="D76" s="22">
        <v>134</v>
      </c>
      <c r="E76" s="23">
        <v>1.18165784832452E-2</v>
      </c>
      <c r="F76" s="22">
        <v>63</v>
      </c>
      <c r="G76" s="23">
        <v>4.8216745752334301E-3</v>
      </c>
      <c r="H76" s="22">
        <v>255</v>
      </c>
      <c r="I76" s="23">
        <v>1.23750363971659E-2</v>
      </c>
      <c r="J76" s="22">
        <v>318</v>
      </c>
      <c r="K76" s="23">
        <f t="shared" si="3"/>
        <v>9.4440484675694936E-3</v>
      </c>
      <c r="L76" s="22">
        <v>147</v>
      </c>
      <c r="M76" s="22">
        <v>9</v>
      </c>
      <c r="N76" s="23">
        <v>5.22041763341067E-3</v>
      </c>
      <c r="O76" s="22">
        <v>33</v>
      </c>
      <c r="P76" s="23">
        <v>4.1049881826097801E-3</v>
      </c>
      <c r="Q76" s="22">
        <v>105</v>
      </c>
      <c r="R76" s="23">
        <v>1.0243902439024399E-2</v>
      </c>
      <c r="S76" s="22">
        <v>138</v>
      </c>
      <c r="T76" s="23">
        <f t="shared" si="4"/>
        <v>7.5455191645251241E-3</v>
      </c>
      <c r="U76" s="22">
        <v>117</v>
      </c>
      <c r="V76" s="22">
        <v>53</v>
      </c>
      <c r="W76" s="23">
        <v>2.0654715510522201E-2</v>
      </c>
      <c r="X76" s="22">
        <v>12</v>
      </c>
      <c r="Y76" s="23">
        <v>1.00925147182506E-2</v>
      </c>
      <c r="Z76" s="22">
        <v>52</v>
      </c>
      <c r="AA76" s="23">
        <v>3.03915838690824E-2</v>
      </c>
      <c r="AB76" s="22">
        <v>64</v>
      </c>
      <c r="AC76" s="23">
        <f t="shared" si="5"/>
        <v>2.2068965517241378E-2</v>
      </c>
    </row>
    <row r="77" spans="2:29">
      <c r="B77" s="15" t="s">
        <v>41</v>
      </c>
      <c r="C77" s="22">
        <v>357</v>
      </c>
      <c r="D77" s="22">
        <v>96</v>
      </c>
      <c r="E77" s="23">
        <v>8.4656084656084696E-3</v>
      </c>
      <c r="F77" s="22">
        <v>114</v>
      </c>
      <c r="G77" s="23">
        <v>8.7249349456604893E-3</v>
      </c>
      <c r="H77" s="22">
        <v>147</v>
      </c>
      <c r="I77" s="23">
        <v>7.13384451130739E-3</v>
      </c>
      <c r="J77" s="22">
        <v>261</v>
      </c>
      <c r="K77" s="23">
        <f t="shared" si="3"/>
        <v>7.7512473271560941E-3</v>
      </c>
      <c r="L77" s="22">
        <v>157</v>
      </c>
      <c r="M77" s="22">
        <v>18</v>
      </c>
      <c r="N77" s="23">
        <v>1.04408352668213E-2</v>
      </c>
      <c r="O77" s="22">
        <v>68</v>
      </c>
      <c r="P77" s="23">
        <v>8.4587635278019595E-3</v>
      </c>
      <c r="Q77" s="22">
        <v>71</v>
      </c>
      <c r="R77" s="23">
        <v>6.9268292682926804E-3</v>
      </c>
      <c r="S77" s="22">
        <v>139</v>
      </c>
      <c r="T77" s="23">
        <f t="shared" si="4"/>
        <v>7.6001968396303791E-3</v>
      </c>
      <c r="U77" s="22">
        <v>67</v>
      </c>
      <c r="V77" s="22">
        <v>29</v>
      </c>
      <c r="W77" s="23">
        <v>1.13016367887763E-2</v>
      </c>
      <c r="X77" s="22">
        <v>21</v>
      </c>
      <c r="Y77" s="23">
        <v>1.76619007569386E-2</v>
      </c>
      <c r="Z77" s="22">
        <v>17</v>
      </c>
      <c r="AA77" s="23">
        <v>9.9357101110461692E-3</v>
      </c>
      <c r="AB77" s="22">
        <v>38</v>
      </c>
      <c r="AC77" s="23">
        <f t="shared" si="5"/>
        <v>1.3103448275862069E-2</v>
      </c>
    </row>
    <row r="78" spans="2:29">
      <c r="B78" s="15" t="s">
        <v>42</v>
      </c>
      <c r="C78" s="22">
        <v>828</v>
      </c>
      <c r="D78" s="22">
        <v>245</v>
      </c>
      <c r="E78" s="23">
        <v>2.1604938271604899E-2</v>
      </c>
      <c r="F78" s="22">
        <v>266</v>
      </c>
      <c r="G78" s="23">
        <v>2.0358181539874499E-2</v>
      </c>
      <c r="H78" s="22">
        <v>317</v>
      </c>
      <c r="I78" s="23">
        <v>1.53838687760846E-2</v>
      </c>
      <c r="J78" s="22">
        <v>583</v>
      </c>
      <c r="K78" s="23">
        <f t="shared" si="3"/>
        <v>1.7314088857210738E-2</v>
      </c>
      <c r="L78" s="22">
        <v>385</v>
      </c>
      <c r="M78" s="22">
        <v>44</v>
      </c>
      <c r="N78" s="23">
        <v>2.5522041763341101E-2</v>
      </c>
      <c r="O78" s="22">
        <v>182</v>
      </c>
      <c r="P78" s="23">
        <v>2.26396317949994E-2</v>
      </c>
      <c r="Q78" s="22">
        <v>159</v>
      </c>
      <c r="R78" s="23">
        <v>1.55121951219512E-2</v>
      </c>
      <c r="S78" s="22">
        <v>341</v>
      </c>
      <c r="T78" s="23">
        <f t="shared" si="4"/>
        <v>1.8645087210891791E-2</v>
      </c>
      <c r="U78" s="22">
        <v>90</v>
      </c>
      <c r="V78" s="22">
        <v>53</v>
      </c>
      <c r="W78" s="23">
        <v>2.0654715510522201E-2</v>
      </c>
      <c r="X78" s="22">
        <v>13</v>
      </c>
      <c r="Y78" s="23">
        <v>1.09335576114382E-2</v>
      </c>
      <c r="Z78" s="22">
        <v>24</v>
      </c>
      <c r="AA78" s="23">
        <v>1.40268848626534E-2</v>
      </c>
      <c r="AB78" s="22">
        <v>37</v>
      </c>
      <c r="AC78" s="23">
        <f t="shared" si="5"/>
        <v>1.2758620689655173E-2</v>
      </c>
    </row>
    <row r="79" spans="2:29">
      <c r="B79" s="15" t="s">
        <v>43</v>
      </c>
      <c r="C79" s="22">
        <v>2008</v>
      </c>
      <c r="D79" s="22">
        <v>592</v>
      </c>
      <c r="E79" s="23">
        <v>5.2204585537918902E-2</v>
      </c>
      <c r="F79" s="22">
        <v>690</v>
      </c>
      <c r="G79" s="23">
        <v>5.2808816776366098E-2</v>
      </c>
      <c r="H79" s="22">
        <v>726</v>
      </c>
      <c r="I79" s="23">
        <v>3.5232456566048703E-2</v>
      </c>
      <c r="J79" s="22">
        <v>1416</v>
      </c>
      <c r="K79" s="23">
        <f t="shared" si="3"/>
        <v>4.2052744119743406E-2</v>
      </c>
      <c r="L79" s="22">
        <v>885</v>
      </c>
      <c r="M79" s="22">
        <v>85</v>
      </c>
      <c r="N79" s="23">
        <v>4.9303944315545203E-2</v>
      </c>
      <c r="O79" s="22">
        <v>443</v>
      </c>
      <c r="P79" s="23">
        <v>5.5106356512003997E-2</v>
      </c>
      <c r="Q79" s="22">
        <v>357</v>
      </c>
      <c r="R79" s="23">
        <v>3.4829268292682902E-2</v>
      </c>
      <c r="S79" s="22">
        <v>800</v>
      </c>
      <c r="T79" s="23">
        <f t="shared" si="4"/>
        <v>4.3742140084203622E-2</v>
      </c>
      <c r="U79" s="22">
        <v>384</v>
      </c>
      <c r="V79" s="22">
        <v>174</v>
      </c>
      <c r="W79" s="23">
        <v>6.7809820732657802E-2</v>
      </c>
      <c r="X79" s="22">
        <v>101</v>
      </c>
      <c r="Y79" s="23">
        <v>8.4945332211942795E-2</v>
      </c>
      <c r="Z79" s="22">
        <v>109</v>
      </c>
      <c r="AA79" s="23">
        <v>6.3705435417884301E-2</v>
      </c>
      <c r="AB79" s="22">
        <v>210</v>
      </c>
      <c r="AC79" s="23">
        <f t="shared" si="5"/>
        <v>7.2413793103448282E-2</v>
      </c>
    </row>
    <row r="80" spans="2:29">
      <c r="B80" s="15" t="s">
        <v>44</v>
      </c>
      <c r="C80" s="22">
        <v>768</v>
      </c>
      <c r="D80" s="22">
        <v>160</v>
      </c>
      <c r="E80" s="23">
        <v>1.41093474426808E-2</v>
      </c>
      <c r="F80" s="22">
        <v>105</v>
      </c>
      <c r="G80" s="23">
        <v>8.0361242920557203E-3</v>
      </c>
      <c r="H80" s="22">
        <v>503</v>
      </c>
      <c r="I80" s="23">
        <v>2.44103659128409E-2</v>
      </c>
      <c r="J80" s="22">
        <v>608</v>
      </c>
      <c r="K80" s="23">
        <f t="shared" si="3"/>
        <v>1.805654549774293E-2</v>
      </c>
      <c r="L80" s="22">
        <v>460</v>
      </c>
      <c r="M80" s="22">
        <v>41</v>
      </c>
      <c r="N80" s="23">
        <v>2.37819025522042E-2</v>
      </c>
      <c r="O80" s="22">
        <v>84</v>
      </c>
      <c r="P80" s="23">
        <v>1.0449060828461299E-2</v>
      </c>
      <c r="Q80" s="22">
        <v>335</v>
      </c>
      <c r="R80" s="23">
        <v>3.2682926829268301E-2</v>
      </c>
      <c r="S80" s="22">
        <v>419</v>
      </c>
      <c r="T80" s="23">
        <f t="shared" si="4"/>
        <v>2.2909945869101646E-2</v>
      </c>
      <c r="U80" s="22">
        <v>26</v>
      </c>
      <c r="V80" s="22">
        <v>12</v>
      </c>
      <c r="W80" s="23">
        <v>4.67653936087295E-3</v>
      </c>
      <c r="X80" s="22">
        <v>3</v>
      </c>
      <c r="Y80" s="23">
        <v>2.52312867956266E-3</v>
      </c>
      <c r="Z80" s="22">
        <v>11</v>
      </c>
      <c r="AA80" s="23">
        <v>6.42898889538282E-3</v>
      </c>
      <c r="AB80" s="22">
        <v>14</v>
      </c>
      <c r="AC80" s="23">
        <f t="shared" si="5"/>
        <v>4.827586206896552E-3</v>
      </c>
    </row>
    <row r="81" spans="2:29">
      <c r="B81" s="15" t="s">
        <v>45</v>
      </c>
      <c r="C81" s="22">
        <v>1105</v>
      </c>
      <c r="D81" s="22">
        <v>305</v>
      </c>
      <c r="E81" s="23">
        <v>2.68959435626102E-2</v>
      </c>
      <c r="F81" s="22">
        <v>288</v>
      </c>
      <c r="G81" s="23">
        <v>2.20419409153528E-2</v>
      </c>
      <c r="H81" s="22">
        <v>512</v>
      </c>
      <c r="I81" s="23">
        <v>2.48471319033291E-2</v>
      </c>
      <c r="J81" s="22">
        <v>800</v>
      </c>
      <c r="K81" s="23">
        <f t="shared" si="3"/>
        <v>2.3758612497030172E-2</v>
      </c>
      <c r="L81" s="22">
        <v>421</v>
      </c>
      <c r="M81" s="22">
        <v>52</v>
      </c>
      <c r="N81" s="23">
        <v>3.01624129930394E-2</v>
      </c>
      <c r="O81" s="22">
        <v>139</v>
      </c>
      <c r="P81" s="23">
        <v>1.72907077994775E-2</v>
      </c>
      <c r="Q81" s="22">
        <v>230</v>
      </c>
      <c r="R81" s="23">
        <v>2.2439024390243902E-2</v>
      </c>
      <c r="S81" s="22">
        <v>369</v>
      </c>
      <c r="T81" s="23">
        <f t="shared" si="4"/>
        <v>2.0176062113838919E-2</v>
      </c>
      <c r="U81" s="22">
        <v>200</v>
      </c>
      <c r="V81" s="22">
        <v>79</v>
      </c>
      <c r="W81" s="23">
        <v>3.07872174590803E-2</v>
      </c>
      <c r="X81" s="22">
        <v>41</v>
      </c>
      <c r="Y81" s="23">
        <v>3.4482758620689703E-2</v>
      </c>
      <c r="Z81" s="22">
        <v>80</v>
      </c>
      <c r="AA81" s="23">
        <v>4.6756282875511403E-2</v>
      </c>
      <c r="AB81" s="22">
        <v>121</v>
      </c>
      <c r="AC81" s="23">
        <f t="shared" si="5"/>
        <v>4.172413793103448E-2</v>
      </c>
    </row>
    <row r="82" spans="2:29">
      <c r="B82" s="15" t="s">
        <v>46</v>
      </c>
      <c r="C82" s="22">
        <v>2402</v>
      </c>
      <c r="D82" s="22">
        <v>666</v>
      </c>
      <c r="E82" s="23">
        <v>5.8730158730158702E-2</v>
      </c>
      <c r="F82" s="22">
        <v>720</v>
      </c>
      <c r="G82" s="23">
        <v>5.5104852288382099E-2</v>
      </c>
      <c r="H82" s="22">
        <v>1016</v>
      </c>
      <c r="I82" s="23">
        <v>4.9306027370668699E-2</v>
      </c>
      <c r="J82" s="22">
        <v>1736</v>
      </c>
      <c r="K82" s="23">
        <f t="shared" si="3"/>
        <v>5.1556189118555473E-2</v>
      </c>
      <c r="L82" s="22">
        <v>638</v>
      </c>
      <c r="M82" s="22">
        <v>58</v>
      </c>
      <c r="N82" s="23">
        <v>3.3642691415313203E-2</v>
      </c>
      <c r="O82" s="22">
        <v>314</v>
      </c>
      <c r="P82" s="23">
        <v>3.90595845254385E-2</v>
      </c>
      <c r="Q82" s="22">
        <v>266</v>
      </c>
      <c r="R82" s="23">
        <v>2.59512195121951E-2</v>
      </c>
      <c r="S82" s="22">
        <v>580</v>
      </c>
      <c r="T82" s="23">
        <f t="shared" si="4"/>
        <v>3.1713051561047624E-2</v>
      </c>
      <c r="U82" s="22">
        <v>494</v>
      </c>
      <c r="V82" s="22">
        <v>206</v>
      </c>
      <c r="W82" s="23">
        <v>8.02805923616524E-2</v>
      </c>
      <c r="X82" s="22">
        <v>153</v>
      </c>
      <c r="Y82" s="23">
        <v>0.12867956265769601</v>
      </c>
      <c r="Z82" s="22">
        <v>135</v>
      </c>
      <c r="AA82" s="23">
        <v>7.8901227352425496E-2</v>
      </c>
      <c r="AB82" s="22">
        <v>288</v>
      </c>
      <c r="AC82" s="23">
        <f t="shared" si="5"/>
        <v>9.9310344827586203E-2</v>
      </c>
    </row>
    <row r="83" spans="2:29">
      <c r="B83" s="15" t="s">
        <v>47</v>
      </c>
      <c r="C83" s="22">
        <v>59</v>
      </c>
      <c r="D83" s="22">
        <v>17</v>
      </c>
      <c r="E83" s="23">
        <v>1.4991181657848299E-3</v>
      </c>
      <c r="F83" s="22">
        <v>5</v>
      </c>
      <c r="G83" s="23">
        <v>3.8267258533598701E-4</v>
      </c>
      <c r="H83" s="22">
        <v>37</v>
      </c>
      <c r="I83" s="23">
        <v>1.7955935164515201E-3</v>
      </c>
      <c r="J83" s="22">
        <v>42</v>
      </c>
      <c r="K83" s="23">
        <f t="shared" si="3"/>
        <v>1.2473271560940842E-3</v>
      </c>
      <c r="L83" s="22">
        <v>18</v>
      </c>
      <c r="M83" s="22">
        <v>1</v>
      </c>
      <c r="N83" s="23">
        <v>5.8004640371229696E-4</v>
      </c>
      <c r="O83" s="22">
        <v>4</v>
      </c>
      <c r="P83" s="23">
        <v>4.9757432516482104E-4</v>
      </c>
      <c r="Q83" s="22">
        <v>13</v>
      </c>
      <c r="R83" s="23">
        <v>1.26829268292683E-3</v>
      </c>
      <c r="S83" s="22">
        <v>17</v>
      </c>
      <c r="T83" s="23">
        <f t="shared" si="4"/>
        <v>9.2952047678932696E-4</v>
      </c>
      <c r="U83" s="22">
        <v>19</v>
      </c>
      <c r="V83" s="22">
        <v>9</v>
      </c>
      <c r="W83" s="23">
        <v>3.5074045206547198E-3</v>
      </c>
      <c r="X83" s="22">
        <v>1</v>
      </c>
      <c r="Y83" s="23">
        <v>8.4104289318755296E-4</v>
      </c>
      <c r="Z83" s="22">
        <v>9</v>
      </c>
      <c r="AA83" s="23">
        <v>5.2600818234950298E-3</v>
      </c>
      <c r="AB83" s="22">
        <v>10</v>
      </c>
      <c r="AC83" s="23">
        <f t="shared" si="5"/>
        <v>3.4482758620689655E-3</v>
      </c>
    </row>
    <row r="84" spans="2:29">
      <c r="B84" s="15" t="s">
        <v>48</v>
      </c>
      <c r="C84" s="22">
        <v>61</v>
      </c>
      <c r="D84" s="22">
        <v>21</v>
      </c>
      <c r="E84" s="23">
        <v>1.85185185185185E-3</v>
      </c>
      <c r="F84" s="22">
        <v>14</v>
      </c>
      <c r="G84" s="23">
        <v>1.07148323894076E-3</v>
      </c>
      <c r="H84" s="22">
        <v>26</v>
      </c>
      <c r="I84" s="23">
        <v>1.26176841696593E-3</v>
      </c>
      <c r="J84" s="22">
        <v>40</v>
      </c>
      <c r="K84" s="23">
        <f t="shared" si="3"/>
        <v>1.1879306248515087E-3</v>
      </c>
      <c r="L84" s="22">
        <v>25</v>
      </c>
      <c r="M84" s="22">
        <v>3</v>
      </c>
      <c r="N84" s="23">
        <v>1.74013921113689E-3</v>
      </c>
      <c r="O84" s="22">
        <v>11</v>
      </c>
      <c r="P84" s="23">
        <v>1.36832939420326E-3</v>
      </c>
      <c r="Q84" s="22">
        <v>11</v>
      </c>
      <c r="R84" s="23">
        <v>1.07317073170732E-3</v>
      </c>
      <c r="S84" s="22">
        <v>22</v>
      </c>
      <c r="T84" s="23">
        <f t="shared" si="4"/>
        <v>1.2029088523155995E-3</v>
      </c>
      <c r="U84" s="22">
        <v>13</v>
      </c>
      <c r="V84" s="22">
        <v>6</v>
      </c>
      <c r="W84" s="23">
        <v>2.3382696804364802E-3</v>
      </c>
      <c r="X84" s="22">
        <v>1</v>
      </c>
      <c r="Y84" s="23">
        <v>8.4104289318755296E-4</v>
      </c>
      <c r="Z84" s="22">
        <v>6</v>
      </c>
      <c r="AA84" s="23">
        <v>3.50672121566335E-3</v>
      </c>
      <c r="AB84" s="22">
        <v>7</v>
      </c>
      <c r="AC84" s="23">
        <f t="shared" si="5"/>
        <v>2.413793103448276E-3</v>
      </c>
    </row>
    <row r="85" spans="2:29">
      <c r="B85" s="15" t="s">
        <v>51</v>
      </c>
      <c r="C85" s="22">
        <v>1158</v>
      </c>
      <c r="D85" s="22">
        <v>480</v>
      </c>
      <c r="E85" s="23">
        <v>4.2328042328042298E-2</v>
      </c>
      <c r="F85" s="22">
        <v>143</v>
      </c>
      <c r="G85" s="23">
        <v>1.0944435940609201E-2</v>
      </c>
      <c r="H85" s="22">
        <v>535</v>
      </c>
      <c r="I85" s="23">
        <v>2.5963311656799E-2</v>
      </c>
      <c r="J85" s="22">
        <v>678</v>
      </c>
      <c r="K85" s="23">
        <f t="shared" si="3"/>
        <v>2.0135424091233072E-2</v>
      </c>
      <c r="L85" s="22">
        <v>0</v>
      </c>
      <c r="M85" s="22">
        <v>0</v>
      </c>
      <c r="N85" s="23">
        <v>0</v>
      </c>
      <c r="O85" s="22">
        <v>0</v>
      </c>
      <c r="P85" s="23">
        <v>0</v>
      </c>
      <c r="Q85" s="22">
        <v>0</v>
      </c>
      <c r="R85" s="23">
        <v>0</v>
      </c>
      <c r="S85" s="22"/>
      <c r="T85" s="23">
        <f t="shared" si="4"/>
        <v>0</v>
      </c>
      <c r="U85" s="22">
        <v>5</v>
      </c>
      <c r="V85" s="22">
        <v>4</v>
      </c>
      <c r="W85" s="23">
        <v>1.55884645362432E-3</v>
      </c>
      <c r="X85" s="22">
        <v>0</v>
      </c>
      <c r="Y85" s="23">
        <v>0</v>
      </c>
      <c r="Z85" s="22">
        <v>1</v>
      </c>
      <c r="AA85" s="23">
        <v>5.8445353594389199E-4</v>
      </c>
      <c r="AB85" s="22">
        <v>1</v>
      </c>
      <c r="AC85" s="23">
        <f t="shared" si="5"/>
        <v>3.4482758620689653E-4</v>
      </c>
    </row>
    <row r="87" spans="2:29">
      <c r="B87" s="11" t="s">
        <v>10</v>
      </c>
      <c r="C87" s="4" t="s">
        <v>50</v>
      </c>
      <c r="D87" s="5"/>
      <c r="E87" s="5"/>
      <c r="F87" s="5"/>
      <c r="G87" s="5"/>
      <c r="H87" s="5"/>
      <c r="I87" s="5"/>
      <c r="J87" s="5"/>
      <c r="K87" s="6"/>
      <c r="L87" s="7" t="s">
        <v>8</v>
      </c>
      <c r="M87" s="10"/>
      <c r="N87" s="10"/>
      <c r="O87" s="10"/>
      <c r="P87" s="10"/>
      <c r="Q87" s="10"/>
      <c r="R87" s="10"/>
      <c r="S87" s="10"/>
      <c r="T87" s="9"/>
      <c r="U87" s="7" t="s">
        <v>9</v>
      </c>
      <c r="V87" s="10"/>
      <c r="W87" s="10"/>
      <c r="X87" s="10"/>
      <c r="Y87" s="10"/>
      <c r="Z87" s="10"/>
      <c r="AA87" s="10"/>
      <c r="AB87" s="10"/>
      <c r="AC87" s="9"/>
    </row>
    <row r="88" spans="2:29" ht="25.5" customHeight="1">
      <c r="B88" s="12"/>
      <c r="C88" s="7" t="s">
        <v>3</v>
      </c>
      <c r="D88" s="8" t="s">
        <v>4</v>
      </c>
      <c r="E88" s="9"/>
      <c r="F88" s="8" t="s">
        <v>5</v>
      </c>
      <c r="G88" s="9"/>
      <c r="H88" s="8" t="s">
        <v>6</v>
      </c>
      <c r="I88" s="9"/>
      <c r="J88" s="8" t="s">
        <v>7</v>
      </c>
      <c r="K88" s="9"/>
      <c r="L88" s="13" t="s">
        <v>13</v>
      </c>
      <c r="M88" s="8" t="s">
        <v>4</v>
      </c>
      <c r="N88" s="10"/>
      <c r="O88" s="8" t="s">
        <v>5</v>
      </c>
      <c r="P88" s="9"/>
      <c r="Q88" s="8" t="s">
        <v>6</v>
      </c>
      <c r="R88" s="9"/>
      <c r="S88" s="8" t="s">
        <v>7</v>
      </c>
      <c r="T88" s="9"/>
      <c r="U88" s="13" t="s">
        <v>14</v>
      </c>
      <c r="V88" s="8" t="s">
        <v>4</v>
      </c>
      <c r="W88" s="9"/>
      <c r="X88" s="8" t="s">
        <v>5</v>
      </c>
      <c r="Y88" s="9"/>
      <c r="Z88" s="8" t="s">
        <v>6</v>
      </c>
      <c r="AA88" s="9"/>
      <c r="AB88" s="8" t="s">
        <v>7</v>
      </c>
      <c r="AC88" s="9"/>
    </row>
    <row r="89" spans="2:29">
      <c r="B89" s="12"/>
      <c r="C89" s="16"/>
      <c r="D89" s="17" t="s">
        <v>11</v>
      </c>
      <c r="E89" s="18" t="s">
        <v>12</v>
      </c>
      <c r="F89" s="17" t="s">
        <v>11</v>
      </c>
      <c r="G89" s="18" t="s">
        <v>12</v>
      </c>
      <c r="H89" s="17" t="s">
        <v>11</v>
      </c>
      <c r="I89" s="18" t="s">
        <v>12</v>
      </c>
      <c r="J89" s="17" t="s">
        <v>11</v>
      </c>
      <c r="K89" s="18" t="s">
        <v>12</v>
      </c>
      <c r="L89" s="25"/>
      <c r="M89" s="17" t="s">
        <v>11</v>
      </c>
      <c r="N89" s="24" t="s">
        <v>12</v>
      </c>
      <c r="O89" s="17" t="s">
        <v>11</v>
      </c>
      <c r="P89" s="18" t="s">
        <v>12</v>
      </c>
      <c r="Q89" s="17" t="s">
        <v>11</v>
      </c>
      <c r="R89" s="18" t="s">
        <v>12</v>
      </c>
      <c r="S89" s="17" t="s">
        <v>11</v>
      </c>
      <c r="T89" s="18" t="s">
        <v>12</v>
      </c>
      <c r="U89" s="25"/>
      <c r="V89" s="17" t="s">
        <v>11</v>
      </c>
      <c r="W89" s="18" t="s">
        <v>12</v>
      </c>
      <c r="X89" s="17" t="s">
        <v>11</v>
      </c>
      <c r="Y89" s="18" t="s">
        <v>12</v>
      </c>
      <c r="Z89" s="17" t="s">
        <v>11</v>
      </c>
      <c r="AA89" s="18" t="s">
        <v>12</v>
      </c>
      <c r="AB89" s="17" t="s">
        <v>11</v>
      </c>
      <c r="AC89" s="18" t="s">
        <v>12</v>
      </c>
    </row>
    <row r="90" spans="2:29">
      <c r="B90" s="14" t="s">
        <v>15</v>
      </c>
      <c r="C90" s="20">
        <v>6992</v>
      </c>
      <c r="D90" s="20">
        <v>1178</v>
      </c>
      <c r="E90" s="21">
        <v>0.99999999999999967</v>
      </c>
      <c r="F90" s="20">
        <v>1700</v>
      </c>
      <c r="G90" s="21">
        <v>0.99999999999999911</v>
      </c>
      <c r="H90" s="20">
        <v>4114</v>
      </c>
      <c r="I90" s="21">
        <v>1.0000000000000002</v>
      </c>
      <c r="J90" s="20">
        <v>5814</v>
      </c>
      <c r="K90" s="21">
        <v>0.99999999999999978</v>
      </c>
      <c r="L90" s="20">
        <v>4195</v>
      </c>
      <c r="M90" s="20">
        <v>310</v>
      </c>
      <c r="N90" s="21">
        <v>0.99999999999999856</v>
      </c>
      <c r="O90" s="20">
        <v>1244</v>
      </c>
      <c r="P90" s="21">
        <v>1</v>
      </c>
      <c r="Q90" s="20">
        <v>2641</v>
      </c>
      <c r="R90" s="21">
        <v>1</v>
      </c>
      <c r="S90" s="20">
        <v>3885</v>
      </c>
      <c r="T90" s="21">
        <v>1</v>
      </c>
      <c r="U90" s="20">
        <v>1461</v>
      </c>
      <c r="V90" s="20">
        <v>579</v>
      </c>
      <c r="W90" s="21">
        <v>0.99999999999999989</v>
      </c>
      <c r="X90" s="20">
        <v>208</v>
      </c>
      <c r="Y90" s="21">
        <v>1.0000000000000004</v>
      </c>
      <c r="Z90" s="20">
        <v>674</v>
      </c>
      <c r="AA90" s="21">
        <v>0.99999999999999989</v>
      </c>
      <c r="AB90" s="20">
        <v>882</v>
      </c>
      <c r="AC90" s="21">
        <v>1.0000000000000002</v>
      </c>
    </row>
    <row r="91" spans="2:29">
      <c r="B91" s="15" t="s">
        <v>16</v>
      </c>
      <c r="C91" s="22">
        <v>2</v>
      </c>
      <c r="D91" s="22">
        <v>2</v>
      </c>
      <c r="E91" s="23">
        <v>1.6977928692699499E-3</v>
      </c>
      <c r="F91" s="22">
        <v>0</v>
      </c>
      <c r="G91" s="23">
        <v>0</v>
      </c>
      <c r="H91" s="22">
        <v>0</v>
      </c>
      <c r="I91" s="23">
        <v>0</v>
      </c>
      <c r="J91" s="22">
        <v>0</v>
      </c>
      <c r="K91" s="23">
        <f>J91/$J$90</f>
        <v>0</v>
      </c>
      <c r="L91" s="22">
        <v>1</v>
      </c>
      <c r="M91" s="22">
        <v>1</v>
      </c>
      <c r="N91" s="23">
        <v>3.2258064516129002E-3</v>
      </c>
      <c r="O91" s="22">
        <v>0</v>
      </c>
      <c r="P91" s="23">
        <v>0</v>
      </c>
      <c r="Q91" s="22">
        <v>0</v>
      </c>
      <c r="R91" s="23">
        <v>0</v>
      </c>
      <c r="S91" s="22">
        <v>0</v>
      </c>
      <c r="T91" s="23">
        <f>S91/$S$90</f>
        <v>0</v>
      </c>
      <c r="U91" s="22">
        <v>1</v>
      </c>
      <c r="V91" s="22">
        <v>1</v>
      </c>
      <c r="W91" s="23">
        <v>1.72711571675302E-3</v>
      </c>
      <c r="X91" s="22">
        <v>0</v>
      </c>
      <c r="Y91" s="23">
        <v>0</v>
      </c>
      <c r="Z91" s="22">
        <v>0</v>
      </c>
      <c r="AA91" s="23">
        <v>0</v>
      </c>
      <c r="AB91" s="22">
        <v>0</v>
      </c>
      <c r="AC91" s="23">
        <f>AB91/$AB$90</f>
        <v>0</v>
      </c>
    </row>
    <row r="92" spans="2:29">
      <c r="B92" s="15" t="s">
        <v>17</v>
      </c>
      <c r="C92" s="22">
        <v>1097</v>
      </c>
      <c r="D92" s="22">
        <v>157</v>
      </c>
      <c r="E92" s="23">
        <v>0.13327674023769101</v>
      </c>
      <c r="F92" s="22">
        <v>350</v>
      </c>
      <c r="G92" s="23">
        <v>0.20588235294117599</v>
      </c>
      <c r="H92" s="22">
        <v>590</v>
      </c>
      <c r="I92" s="23">
        <v>0.14341273699562501</v>
      </c>
      <c r="J92" s="22">
        <v>940</v>
      </c>
      <c r="K92" s="23">
        <f t="shared" ref="K92:K123" si="6">J92/$J$90</f>
        <v>0.16167870657034744</v>
      </c>
      <c r="L92" s="22">
        <v>769</v>
      </c>
      <c r="M92" s="22">
        <v>58</v>
      </c>
      <c r="N92" s="23">
        <v>0.187096774193548</v>
      </c>
      <c r="O92" s="22">
        <v>294</v>
      </c>
      <c r="P92" s="23">
        <v>0.236334405144695</v>
      </c>
      <c r="Q92" s="22">
        <v>417</v>
      </c>
      <c r="R92" s="23">
        <v>0.157894736842105</v>
      </c>
      <c r="S92" s="22">
        <v>711</v>
      </c>
      <c r="T92" s="23">
        <f t="shared" ref="T92:T123" si="7">S92/$S$90</f>
        <v>0.18301158301158302</v>
      </c>
      <c r="U92" s="22">
        <v>144</v>
      </c>
      <c r="V92" s="22">
        <v>66</v>
      </c>
      <c r="W92" s="23">
        <v>0.113989637305699</v>
      </c>
      <c r="X92" s="22">
        <v>14</v>
      </c>
      <c r="Y92" s="23">
        <v>6.7307692307692304E-2</v>
      </c>
      <c r="Z92" s="22">
        <v>64</v>
      </c>
      <c r="AA92" s="23">
        <v>9.4955489614243299E-2</v>
      </c>
      <c r="AB92" s="22">
        <v>78</v>
      </c>
      <c r="AC92" s="23">
        <f t="shared" ref="AC92:AC123" si="8">AB92/$AB$90</f>
        <v>8.8435374149659865E-2</v>
      </c>
    </row>
    <row r="93" spans="2:29">
      <c r="B93" s="15" t="s">
        <v>18</v>
      </c>
      <c r="C93" s="22">
        <v>60</v>
      </c>
      <c r="D93" s="22">
        <v>13</v>
      </c>
      <c r="E93" s="23">
        <v>1.10356536502547E-2</v>
      </c>
      <c r="F93" s="22">
        <v>7</v>
      </c>
      <c r="G93" s="23">
        <v>4.1176470588235297E-3</v>
      </c>
      <c r="H93" s="22">
        <v>40</v>
      </c>
      <c r="I93" s="23">
        <v>9.7228974234321794E-3</v>
      </c>
      <c r="J93" s="22">
        <v>47</v>
      </c>
      <c r="K93" s="23">
        <f t="shared" si="6"/>
        <v>8.0839353285173717E-3</v>
      </c>
      <c r="L93" s="22">
        <v>31</v>
      </c>
      <c r="M93" s="22">
        <v>2</v>
      </c>
      <c r="N93" s="23">
        <v>6.4516129032258099E-3</v>
      </c>
      <c r="O93" s="22">
        <v>7</v>
      </c>
      <c r="P93" s="23">
        <v>5.6270096463022501E-3</v>
      </c>
      <c r="Q93" s="22">
        <v>22</v>
      </c>
      <c r="R93" s="23">
        <v>8.3301779628928395E-3</v>
      </c>
      <c r="S93" s="22">
        <v>29</v>
      </c>
      <c r="T93" s="23">
        <f t="shared" si="7"/>
        <v>7.4646074646074643E-3</v>
      </c>
      <c r="U93" s="22">
        <v>19</v>
      </c>
      <c r="V93" s="22">
        <v>8</v>
      </c>
      <c r="W93" s="23">
        <v>1.38169257340242E-2</v>
      </c>
      <c r="X93" s="22">
        <v>0</v>
      </c>
      <c r="Y93" s="23">
        <v>0</v>
      </c>
      <c r="Z93" s="22">
        <v>11</v>
      </c>
      <c r="AA93" s="23">
        <v>1.63204747774481E-2</v>
      </c>
      <c r="AB93" s="22">
        <v>11</v>
      </c>
      <c r="AC93" s="23">
        <f t="shared" si="8"/>
        <v>1.2471655328798186E-2</v>
      </c>
    </row>
    <row r="94" spans="2:29">
      <c r="B94" s="15" t="s">
        <v>20</v>
      </c>
      <c r="C94" s="22">
        <v>103</v>
      </c>
      <c r="D94" s="22">
        <v>6</v>
      </c>
      <c r="E94" s="23">
        <v>5.0933786078098502E-3</v>
      </c>
      <c r="F94" s="22">
        <v>24</v>
      </c>
      <c r="G94" s="23">
        <v>1.41176470588235E-2</v>
      </c>
      <c r="H94" s="22">
        <v>73</v>
      </c>
      <c r="I94" s="23">
        <v>1.77442877977637E-2</v>
      </c>
      <c r="J94" s="22">
        <v>97</v>
      </c>
      <c r="K94" s="23">
        <f t="shared" si="6"/>
        <v>1.6683866529067767E-2</v>
      </c>
      <c r="L94" s="22">
        <v>80</v>
      </c>
      <c r="M94" s="22">
        <v>4</v>
      </c>
      <c r="N94" s="23">
        <v>1.2903225806451601E-2</v>
      </c>
      <c r="O94" s="22">
        <v>21</v>
      </c>
      <c r="P94" s="23">
        <v>1.6881028938906799E-2</v>
      </c>
      <c r="Q94" s="22">
        <v>55</v>
      </c>
      <c r="R94" s="23">
        <v>2.08254449072321E-2</v>
      </c>
      <c r="S94" s="22">
        <v>76</v>
      </c>
      <c r="T94" s="23">
        <f t="shared" si="7"/>
        <v>1.9562419562419563E-2</v>
      </c>
      <c r="U94" s="22">
        <v>6</v>
      </c>
      <c r="V94" s="22">
        <v>2</v>
      </c>
      <c r="W94" s="23">
        <v>3.45423143350604E-3</v>
      </c>
      <c r="X94" s="22">
        <v>0</v>
      </c>
      <c r="Y94" s="23">
        <v>0</v>
      </c>
      <c r="Z94" s="22">
        <v>4</v>
      </c>
      <c r="AA94" s="23">
        <v>5.9347181008902097E-3</v>
      </c>
      <c r="AB94" s="22">
        <v>4</v>
      </c>
      <c r="AC94" s="23">
        <f t="shared" si="8"/>
        <v>4.5351473922902496E-3</v>
      </c>
    </row>
    <row r="95" spans="2:29">
      <c r="B95" s="15" t="s">
        <v>21</v>
      </c>
      <c r="C95" s="22">
        <v>879</v>
      </c>
      <c r="D95" s="22">
        <v>190</v>
      </c>
      <c r="E95" s="23">
        <v>0.16129032258064499</v>
      </c>
      <c r="F95" s="22">
        <v>373</v>
      </c>
      <c r="G95" s="23">
        <v>0.219411764705882</v>
      </c>
      <c r="H95" s="22">
        <v>316</v>
      </c>
      <c r="I95" s="23">
        <v>7.6810889645114205E-2</v>
      </c>
      <c r="J95" s="22">
        <v>689</v>
      </c>
      <c r="K95" s="23">
        <f t="shared" si="6"/>
        <v>0.11850705194358445</v>
      </c>
      <c r="L95" s="22">
        <v>445</v>
      </c>
      <c r="M95" s="22">
        <v>57</v>
      </c>
      <c r="N95" s="23">
        <v>0.18387096774193501</v>
      </c>
      <c r="O95" s="22">
        <v>231</v>
      </c>
      <c r="P95" s="23">
        <v>0.185691318327974</v>
      </c>
      <c r="Q95" s="22">
        <v>157</v>
      </c>
      <c r="R95" s="23">
        <v>5.94471790988262E-2</v>
      </c>
      <c r="S95" s="22">
        <v>388</v>
      </c>
      <c r="T95" s="23">
        <f t="shared" si="7"/>
        <v>9.9871299871299876E-2</v>
      </c>
      <c r="U95" s="22">
        <v>188</v>
      </c>
      <c r="V95" s="22">
        <v>67</v>
      </c>
      <c r="W95" s="23">
        <v>0.115716753022453</v>
      </c>
      <c r="X95" s="22">
        <v>61</v>
      </c>
      <c r="Y95" s="23">
        <v>0.293269230769231</v>
      </c>
      <c r="Z95" s="22">
        <v>60</v>
      </c>
      <c r="AA95" s="23">
        <v>8.9020771513353095E-2</v>
      </c>
      <c r="AB95" s="22">
        <v>121</v>
      </c>
      <c r="AC95" s="23">
        <f t="shared" si="8"/>
        <v>0.13718820861678005</v>
      </c>
    </row>
    <row r="96" spans="2:29">
      <c r="B96" s="15" t="s">
        <v>22</v>
      </c>
      <c r="C96" s="22">
        <v>163</v>
      </c>
      <c r="D96" s="22">
        <v>19</v>
      </c>
      <c r="E96" s="23">
        <v>1.6129032258064498E-2</v>
      </c>
      <c r="F96" s="22">
        <v>24</v>
      </c>
      <c r="G96" s="23">
        <v>1.41176470588235E-2</v>
      </c>
      <c r="H96" s="22">
        <v>120</v>
      </c>
      <c r="I96" s="23">
        <v>2.91686922702965E-2</v>
      </c>
      <c r="J96" s="22">
        <v>144</v>
      </c>
      <c r="K96" s="23">
        <f t="shared" si="6"/>
        <v>2.4767801857585141E-2</v>
      </c>
      <c r="L96" s="22">
        <v>104</v>
      </c>
      <c r="M96" s="22">
        <v>7</v>
      </c>
      <c r="N96" s="23">
        <v>2.25806451612903E-2</v>
      </c>
      <c r="O96" s="22">
        <v>16</v>
      </c>
      <c r="P96" s="23">
        <v>1.2861736334405099E-2</v>
      </c>
      <c r="Q96" s="22">
        <v>81</v>
      </c>
      <c r="R96" s="23">
        <v>3.0670200681560001E-2</v>
      </c>
      <c r="S96" s="22">
        <v>97</v>
      </c>
      <c r="T96" s="23">
        <f t="shared" si="7"/>
        <v>2.4967824967824969E-2</v>
      </c>
      <c r="U96" s="22">
        <v>22</v>
      </c>
      <c r="V96" s="22">
        <v>6</v>
      </c>
      <c r="W96" s="23">
        <v>1.03626943005181E-2</v>
      </c>
      <c r="X96" s="22">
        <v>4</v>
      </c>
      <c r="Y96" s="23">
        <v>1.9230769230769201E-2</v>
      </c>
      <c r="Z96" s="22">
        <v>12</v>
      </c>
      <c r="AA96" s="23">
        <v>1.78041543026706E-2</v>
      </c>
      <c r="AB96" s="22">
        <v>16</v>
      </c>
      <c r="AC96" s="23">
        <f t="shared" si="8"/>
        <v>1.8140589569160998E-2</v>
      </c>
    </row>
    <row r="97" spans="2:29">
      <c r="B97" s="15" t="s">
        <v>23</v>
      </c>
      <c r="C97" s="22">
        <v>103</v>
      </c>
      <c r="D97" s="22">
        <v>17</v>
      </c>
      <c r="E97" s="23">
        <v>1.4431239388794599E-2</v>
      </c>
      <c r="F97" s="22">
        <v>32</v>
      </c>
      <c r="G97" s="23">
        <v>1.8823529411764701E-2</v>
      </c>
      <c r="H97" s="22">
        <v>54</v>
      </c>
      <c r="I97" s="23">
        <v>1.31259115216334E-2</v>
      </c>
      <c r="J97" s="22">
        <v>86</v>
      </c>
      <c r="K97" s="23">
        <f t="shared" si="6"/>
        <v>1.4791881664946681E-2</v>
      </c>
      <c r="L97" s="22">
        <v>78</v>
      </c>
      <c r="M97" s="22">
        <v>9</v>
      </c>
      <c r="N97" s="23">
        <v>2.9032258064516099E-2</v>
      </c>
      <c r="O97" s="22">
        <v>25</v>
      </c>
      <c r="P97" s="23">
        <v>2.0096463022508001E-2</v>
      </c>
      <c r="Q97" s="22">
        <v>44</v>
      </c>
      <c r="R97" s="23">
        <v>1.66603559257857E-2</v>
      </c>
      <c r="S97" s="22">
        <v>69</v>
      </c>
      <c r="T97" s="23">
        <f t="shared" si="7"/>
        <v>1.7760617760617759E-2</v>
      </c>
      <c r="U97" s="22">
        <v>13</v>
      </c>
      <c r="V97" s="22">
        <v>5</v>
      </c>
      <c r="W97" s="23">
        <v>8.6355785837651106E-3</v>
      </c>
      <c r="X97" s="22">
        <v>3</v>
      </c>
      <c r="Y97" s="23">
        <v>1.44230769230769E-2</v>
      </c>
      <c r="Z97" s="22">
        <v>5</v>
      </c>
      <c r="AA97" s="23">
        <v>7.4183976261127599E-3</v>
      </c>
      <c r="AB97" s="22">
        <v>8</v>
      </c>
      <c r="AC97" s="23">
        <f t="shared" si="8"/>
        <v>9.0702947845804991E-3</v>
      </c>
    </row>
    <row r="98" spans="2:29">
      <c r="B98" s="15" t="s">
        <v>24</v>
      </c>
      <c r="C98" s="22">
        <v>105</v>
      </c>
      <c r="D98" s="22">
        <v>16</v>
      </c>
      <c r="E98" s="23">
        <v>1.3582342954159599E-2</v>
      </c>
      <c r="F98" s="22">
        <v>26</v>
      </c>
      <c r="G98" s="23">
        <v>1.52941176470588E-2</v>
      </c>
      <c r="H98" s="22">
        <v>63</v>
      </c>
      <c r="I98" s="23">
        <v>1.53135634419057E-2</v>
      </c>
      <c r="J98" s="22">
        <v>89</v>
      </c>
      <c r="K98" s="23">
        <f t="shared" si="6"/>
        <v>1.5307877536979705E-2</v>
      </c>
      <c r="L98" s="22">
        <v>68</v>
      </c>
      <c r="M98" s="22">
        <v>2</v>
      </c>
      <c r="N98" s="23">
        <v>6.4516129032258099E-3</v>
      </c>
      <c r="O98" s="22">
        <v>20</v>
      </c>
      <c r="P98" s="23">
        <v>1.6077170418006399E-2</v>
      </c>
      <c r="Q98" s="22">
        <v>46</v>
      </c>
      <c r="R98" s="23">
        <v>1.7417644831503199E-2</v>
      </c>
      <c r="S98" s="22">
        <v>66</v>
      </c>
      <c r="T98" s="23">
        <f t="shared" si="7"/>
        <v>1.698841698841699E-2</v>
      </c>
      <c r="U98" s="22">
        <v>25</v>
      </c>
      <c r="V98" s="22">
        <v>11</v>
      </c>
      <c r="W98" s="23">
        <v>1.8998272884283199E-2</v>
      </c>
      <c r="X98" s="22">
        <v>4</v>
      </c>
      <c r="Y98" s="23">
        <v>1.9230769230769201E-2</v>
      </c>
      <c r="Z98" s="22">
        <v>10</v>
      </c>
      <c r="AA98" s="23">
        <v>1.4836795252225501E-2</v>
      </c>
      <c r="AB98" s="22">
        <v>14</v>
      </c>
      <c r="AC98" s="23">
        <f t="shared" si="8"/>
        <v>1.5873015873015872E-2</v>
      </c>
    </row>
    <row r="99" spans="2:29">
      <c r="B99" s="15" t="s">
        <v>25</v>
      </c>
      <c r="C99" s="22">
        <v>270</v>
      </c>
      <c r="D99" s="22">
        <v>56</v>
      </c>
      <c r="E99" s="23">
        <v>4.7538200339558599E-2</v>
      </c>
      <c r="F99" s="22">
        <v>27</v>
      </c>
      <c r="G99" s="23">
        <v>1.58823529411765E-2</v>
      </c>
      <c r="H99" s="22">
        <v>187</v>
      </c>
      <c r="I99" s="23">
        <v>4.5454545454545497E-2</v>
      </c>
      <c r="J99" s="22">
        <v>214</v>
      </c>
      <c r="K99" s="23">
        <f t="shared" si="6"/>
        <v>3.6807705538355696E-2</v>
      </c>
      <c r="L99" s="22">
        <v>139</v>
      </c>
      <c r="M99" s="22">
        <v>10</v>
      </c>
      <c r="N99" s="23">
        <v>3.2258064516128997E-2</v>
      </c>
      <c r="O99" s="22">
        <v>22</v>
      </c>
      <c r="P99" s="23">
        <v>1.7684887459807098E-2</v>
      </c>
      <c r="Q99" s="22">
        <v>107</v>
      </c>
      <c r="R99" s="23">
        <v>4.0514956455887902E-2</v>
      </c>
      <c r="S99" s="22">
        <v>129</v>
      </c>
      <c r="T99" s="23">
        <f t="shared" si="7"/>
        <v>3.3204633204633204E-2</v>
      </c>
      <c r="U99" s="22">
        <v>94</v>
      </c>
      <c r="V99" s="22">
        <v>41</v>
      </c>
      <c r="W99" s="23">
        <v>7.0811744386873904E-2</v>
      </c>
      <c r="X99" s="22">
        <v>4</v>
      </c>
      <c r="Y99" s="23">
        <v>1.9230769230769201E-2</v>
      </c>
      <c r="Z99" s="22">
        <v>49</v>
      </c>
      <c r="AA99" s="23">
        <v>7.2700296735905001E-2</v>
      </c>
      <c r="AB99" s="22">
        <v>53</v>
      </c>
      <c r="AC99" s="23">
        <f t="shared" si="8"/>
        <v>6.0090702947845805E-2</v>
      </c>
    </row>
    <row r="100" spans="2:29">
      <c r="B100" s="15" t="s">
        <v>26</v>
      </c>
      <c r="C100" s="22">
        <v>167</v>
      </c>
      <c r="D100" s="22">
        <v>18</v>
      </c>
      <c r="E100" s="23">
        <v>1.52801358234295E-2</v>
      </c>
      <c r="F100" s="22">
        <v>34</v>
      </c>
      <c r="G100" s="23">
        <v>0.02</v>
      </c>
      <c r="H100" s="22">
        <v>115</v>
      </c>
      <c r="I100" s="23">
        <v>2.7953330092367501E-2</v>
      </c>
      <c r="J100" s="22">
        <v>149</v>
      </c>
      <c r="K100" s="23">
        <f t="shared" si="6"/>
        <v>2.5627794977640179E-2</v>
      </c>
      <c r="L100" s="22">
        <v>123</v>
      </c>
      <c r="M100" s="22">
        <v>6</v>
      </c>
      <c r="N100" s="23">
        <v>1.9354838709677399E-2</v>
      </c>
      <c r="O100" s="22">
        <v>27</v>
      </c>
      <c r="P100" s="23">
        <v>2.1704180064308701E-2</v>
      </c>
      <c r="Q100" s="22">
        <v>90</v>
      </c>
      <c r="R100" s="23">
        <v>3.4078000757288902E-2</v>
      </c>
      <c r="S100" s="22">
        <v>117</v>
      </c>
      <c r="T100" s="23">
        <f t="shared" si="7"/>
        <v>3.0115830115830116E-2</v>
      </c>
      <c r="U100" s="22">
        <v>30</v>
      </c>
      <c r="V100" s="22">
        <v>10</v>
      </c>
      <c r="W100" s="23">
        <v>1.72711571675302E-2</v>
      </c>
      <c r="X100" s="22">
        <v>4</v>
      </c>
      <c r="Y100" s="23">
        <v>1.9230769230769201E-2</v>
      </c>
      <c r="Z100" s="22">
        <v>16</v>
      </c>
      <c r="AA100" s="23">
        <v>2.3738872403560801E-2</v>
      </c>
      <c r="AB100" s="22">
        <v>20</v>
      </c>
      <c r="AC100" s="23">
        <f t="shared" si="8"/>
        <v>2.2675736961451247E-2</v>
      </c>
    </row>
    <row r="101" spans="2:29">
      <c r="B101" s="15" t="s">
        <v>27</v>
      </c>
      <c r="C101" s="22">
        <v>187</v>
      </c>
      <c r="D101" s="22">
        <v>24</v>
      </c>
      <c r="E101" s="23">
        <v>2.0373514431239401E-2</v>
      </c>
      <c r="F101" s="22">
        <v>26</v>
      </c>
      <c r="G101" s="23">
        <v>1.52941176470588E-2</v>
      </c>
      <c r="H101" s="22">
        <v>137</v>
      </c>
      <c r="I101" s="23">
        <v>3.3300923675255202E-2</v>
      </c>
      <c r="J101" s="22">
        <v>163</v>
      </c>
      <c r="K101" s="23">
        <f t="shared" si="6"/>
        <v>2.803577571379429E-2</v>
      </c>
      <c r="L101" s="22">
        <v>103</v>
      </c>
      <c r="M101" s="22">
        <v>5</v>
      </c>
      <c r="N101" s="23">
        <v>1.6129032258064498E-2</v>
      </c>
      <c r="O101" s="22">
        <v>16</v>
      </c>
      <c r="P101" s="23">
        <v>1.2861736334405099E-2</v>
      </c>
      <c r="Q101" s="22">
        <v>82</v>
      </c>
      <c r="R101" s="23">
        <v>3.1048845134418801E-2</v>
      </c>
      <c r="S101" s="22">
        <v>98</v>
      </c>
      <c r="T101" s="23">
        <f t="shared" si="7"/>
        <v>2.5225225225225224E-2</v>
      </c>
      <c r="U101" s="22">
        <v>60</v>
      </c>
      <c r="V101" s="22">
        <v>16</v>
      </c>
      <c r="W101" s="23">
        <v>2.76338514680484E-2</v>
      </c>
      <c r="X101" s="22">
        <v>9</v>
      </c>
      <c r="Y101" s="23">
        <v>4.3269230769230803E-2</v>
      </c>
      <c r="Z101" s="22">
        <v>35</v>
      </c>
      <c r="AA101" s="23">
        <v>5.1928783382789299E-2</v>
      </c>
      <c r="AB101" s="22">
        <v>44</v>
      </c>
      <c r="AC101" s="23">
        <f t="shared" si="8"/>
        <v>4.9886621315192746E-2</v>
      </c>
    </row>
    <row r="102" spans="2:29">
      <c r="B102" s="15" t="s">
        <v>28</v>
      </c>
      <c r="C102" s="22">
        <v>401</v>
      </c>
      <c r="D102" s="22">
        <v>37</v>
      </c>
      <c r="E102" s="23">
        <v>3.1409168081494097E-2</v>
      </c>
      <c r="F102" s="22">
        <v>56</v>
      </c>
      <c r="G102" s="23">
        <v>3.2941176470588203E-2</v>
      </c>
      <c r="H102" s="22">
        <v>308</v>
      </c>
      <c r="I102" s="23">
        <v>7.4866310160427801E-2</v>
      </c>
      <c r="J102" s="22">
        <v>364</v>
      </c>
      <c r="K102" s="23">
        <f t="shared" si="6"/>
        <v>6.2607499140006878E-2</v>
      </c>
      <c r="L102" s="22">
        <v>312</v>
      </c>
      <c r="M102" s="22">
        <v>11</v>
      </c>
      <c r="N102" s="23">
        <v>3.5483870967741901E-2</v>
      </c>
      <c r="O102" s="22">
        <v>47</v>
      </c>
      <c r="P102" s="23">
        <v>3.7781350482315103E-2</v>
      </c>
      <c r="Q102" s="22">
        <v>254</v>
      </c>
      <c r="R102" s="23">
        <v>9.6175691026126497E-2</v>
      </c>
      <c r="S102" s="22">
        <v>301</v>
      </c>
      <c r="T102" s="23">
        <f t="shared" si="7"/>
        <v>7.7477477477477477E-2</v>
      </c>
      <c r="U102" s="22">
        <v>36</v>
      </c>
      <c r="V102" s="22">
        <v>16</v>
      </c>
      <c r="W102" s="23">
        <v>2.76338514680484E-2</v>
      </c>
      <c r="X102" s="22">
        <v>3</v>
      </c>
      <c r="Y102" s="23">
        <v>1.44230769230769E-2</v>
      </c>
      <c r="Z102" s="22">
        <v>17</v>
      </c>
      <c r="AA102" s="23">
        <v>2.52225519287834E-2</v>
      </c>
      <c r="AB102" s="22">
        <v>20</v>
      </c>
      <c r="AC102" s="23">
        <f t="shared" si="8"/>
        <v>2.2675736961451247E-2</v>
      </c>
    </row>
    <row r="103" spans="2:29">
      <c r="B103" s="15" t="s">
        <v>29</v>
      </c>
      <c r="C103" s="22">
        <v>91</v>
      </c>
      <c r="D103" s="22">
        <v>27</v>
      </c>
      <c r="E103" s="23">
        <v>2.29202037351443E-2</v>
      </c>
      <c r="F103" s="22">
        <v>9</v>
      </c>
      <c r="G103" s="23">
        <v>5.2941176470588198E-3</v>
      </c>
      <c r="H103" s="22">
        <v>55</v>
      </c>
      <c r="I103" s="23">
        <v>1.33689839572193E-2</v>
      </c>
      <c r="J103" s="22">
        <v>64</v>
      </c>
      <c r="K103" s="23">
        <f t="shared" si="6"/>
        <v>1.1007911936704506E-2</v>
      </c>
      <c r="L103" s="22">
        <v>40</v>
      </c>
      <c r="M103" s="22">
        <v>1</v>
      </c>
      <c r="N103" s="23">
        <v>3.2258064516129002E-3</v>
      </c>
      <c r="O103" s="22">
        <v>7</v>
      </c>
      <c r="P103" s="23">
        <v>5.6270096463022501E-3</v>
      </c>
      <c r="Q103" s="22">
        <v>32</v>
      </c>
      <c r="R103" s="23">
        <v>1.2116622491480499E-2</v>
      </c>
      <c r="S103" s="22">
        <v>39</v>
      </c>
      <c r="T103" s="23">
        <f t="shared" si="7"/>
        <v>1.0038610038610039E-2</v>
      </c>
      <c r="U103" s="22">
        <v>34</v>
      </c>
      <c r="V103" s="22">
        <v>23</v>
      </c>
      <c r="W103" s="23">
        <v>3.97236614853195E-2</v>
      </c>
      <c r="X103" s="22">
        <v>1</v>
      </c>
      <c r="Y103" s="23">
        <v>4.8076923076923097E-3</v>
      </c>
      <c r="Z103" s="22">
        <v>10</v>
      </c>
      <c r="AA103" s="23">
        <v>1.4836795252225501E-2</v>
      </c>
      <c r="AB103" s="22">
        <v>11</v>
      </c>
      <c r="AC103" s="23">
        <f t="shared" si="8"/>
        <v>1.2471655328798186E-2</v>
      </c>
    </row>
    <row r="104" spans="2:29">
      <c r="B104" s="15" t="s">
        <v>30</v>
      </c>
      <c r="C104" s="22">
        <v>205</v>
      </c>
      <c r="D104" s="22">
        <v>22</v>
      </c>
      <c r="E104" s="23">
        <v>1.8675721561969401E-2</v>
      </c>
      <c r="F104" s="22">
        <v>42</v>
      </c>
      <c r="G104" s="23">
        <v>2.4705882352941199E-2</v>
      </c>
      <c r="H104" s="22">
        <v>141</v>
      </c>
      <c r="I104" s="23">
        <v>3.4273213417598397E-2</v>
      </c>
      <c r="J104" s="22">
        <v>183</v>
      </c>
      <c r="K104" s="23">
        <f t="shared" si="6"/>
        <v>3.1475748194014448E-2</v>
      </c>
      <c r="L104" s="22">
        <v>170</v>
      </c>
      <c r="M104" s="22">
        <v>13</v>
      </c>
      <c r="N104" s="23">
        <v>4.1935483870967703E-2</v>
      </c>
      <c r="O104" s="22">
        <v>35</v>
      </c>
      <c r="P104" s="23">
        <v>2.8135048231511299E-2</v>
      </c>
      <c r="Q104" s="22">
        <v>122</v>
      </c>
      <c r="R104" s="23">
        <v>4.6194623248769398E-2</v>
      </c>
      <c r="S104" s="22">
        <v>157</v>
      </c>
      <c r="T104" s="23">
        <f t="shared" si="7"/>
        <v>4.0411840411840413E-2</v>
      </c>
      <c r="U104" s="22">
        <v>10</v>
      </c>
      <c r="V104" s="22">
        <v>4</v>
      </c>
      <c r="W104" s="23">
        <v>6.9084628670120904E-3</v>
      </c>
      <c r="X104" s="22">
        <v>3</v>
      </c>
      <c r="Y104" s="23">
        <v>1.44230769230769E-2</v>
      </c>
      <c r="Z104" s="22">
        <v>3</v>
      </c>
      <c r="AA104" s="23">
        <v>4.4510385756676603E-3</v>
      </c>
      <c r="AB104" s="22">
        <v>6</v>
      </c>
      <c r="AC104" s="23">
        <f t="shared" si="8"/>
        <v>6.8027210884353739E-3</v>
      </c>
    </row>
    <row r="105" spans="2:29">
      <c r="B105" s="15" t="s">
        <v>31</v>
      </c>
      <c r="C105" s="22">
        <v>307</v>
      </c>
      <c r="D105" s="22">
        <v>44</v>
      </c>
      <c r="E105" s="23">
        <v>3.7351443123938899E-2</v>
      </c>
      <c r="F105" s="22">
        <v>112</v>
      </c>
      <c r="G105" s="23">
        <v>6.5882352941176503E-2</v>
      </c>
      <c r="H105" s="22">
        <v>151</v>
      </c>
      <c r="I105" s="23">
        <v>3.6703937773456499E-2</v>
      </c>
      <c r="J105" s="22">
        <v>263</v>
      </c>
      <c r="K105" s="23">
        <f t="shared" si="6"/>
        <v>4.5235638114895081E-2</v>
      </c>
      <c r="L105" s="22">
        <v>174</v>
      </c>
      <c r="M105" s="22">
        <v>11</v>
      </c>
      <c r="N105" s="23">
        <v>3.5483870967741901E-2</v>
      </c>
      <c r="O105" s="22">
        <v>72</v>
      </c>
      <c r="P105" s="23">
        <v>5.78778135048231E-2</v>
      </c>
      <c r="Q105" s="22">
        <v>91</v>
      </c>
      <c r="R105" s="23">
        <v>3.4456645210147699E-2</v>
      </c>
      <c r="S105" s="22">
        <v>163</v>
      </c>
      <c r="T105" s="23">
        <f t="shared" si="7"/>
        <v>4.1956241956241959E-2</v>
      </c>
      <c r="U105" s="22">
        <v>69</v>
      </c>
      <c r="V105" s="22">
        <v>25</v>
      </c>
      <c r="W105" s="23">
        <v>4.3177892918825601E-2</v>
      </c>
      <c r="X105" s="22">
        <v>14</v>
      </c>
      <c r="Y105" s="23">
        <v>6.7307692307692304E-2</v>
      </c>
      <c r="Z105" s="22">
        <v>30</v>
      </c>
      <c r="AA105" s="23">
        <v>4.4510385756676603E-2</v>
      </c>
      <c r="AB105" s="22">
        <v>44</v>
      </c>
      <c r="AC105" s="23">
        <f t="shared" si="8"/>
        <v>4.9886621315192746E-2</v>
      </c>
    </row>
    <row r="106" spans="2:29">
      <c r="B106" s="15" t="s">
        <v>32</v>
      </c>
      <c r="C106" s="22">
        <v>13</v>
      </c>
      <c r="D106" s="22">
        <v>1</v>
      </c>
      <c r="E106" s="23">
        <v>8.4889643463497495E-4</v>
      </c>
      <c r="F106" s="22">
        <v>0</v>
      </c>
      <c r="G106" s="23">
        <v>0</v>
      </c>
      <c r="H106" s="22">
        <v>12</v>
      </c>
      <c r="I106" s="23">
        <v>2.9168692270296502E-3</v>
      </c>
      <c r="J106" s="22">
        <v>12</v>
      </c>
      <c r="K106" s="23">
        <f t="shared" si="6"/>
        <v>2.0639834881320948E-3</v>
      </c>
      <c r="L106" s="22">
        <v>9</v>
      </c>
      <c r="M106" s="22">
        <v>0</v>
      </c>
      <c r="N106" s="23">
        <v>0</v>
      </c>
      <c r="O106" s="22">
        <v>0</v>
      </c>
      <c r="P106" s="23">
        <v>0</v>
      </c>
      <c r="Q106" s="22">
        <v>9</v>
      </c>
      <c r="R106" s="23">
        <v>3.4078000757288901E-3</v>
      </c>
      <c r="S106" s="22">
        <v>9</v>
      </c>
      <c r="T106" s="23">
        <f t="shared" si="7"/>
        <v>2.3166023166023165E-3</v>
      </c>
      <c r="U106" s="22">
        <v>3</v>
      </c>
      <c r="V106" s="22">
        <v>1</v>
      </c>
      <c r="W106" s="23">
        <v>1.72711571675302E-3</v>
      </c>
      <c r="X106" s="22">
        <v>0</v>
      </c>
      <c r="Y106" s="23">
        <v>0</v>
      </c>
      <c r="Z106" s="22">
        <v>2</v>
      </c>
      <c r="AA106" s="23">
        <v>2.9673590504451001E-3</v>
      </c>
      <c r="AB106" s="22">
        <v>2</v>
      </c>
      <c r="AC106" s="23">
        <f t="shared" si="8"/>
        <v>2.2675736961451248E-3</v>
      </c>
    </row>
    <row r="107" spans="2:29">
      <c r="B107" s="15" t="s">
        <v>33</v>
      </c>
      <c r="C107" s="22">
        <v>47</v>
      </c>
      <c r="D107" s="22">
        <v>11</v>
      </c>
      <c r="E107" s="23">
        <v>9.3378607809847195E-3</v>
      </c>
      <c r="F107" s="22">
        <v>5</v>
      </c>
      <c r="G107" s="23">
        <v>2.94117647058824E-3</v>
      </c>
      <c r="H107" s="22">
        <v>31</v>
      </c>
      <c r="I107" s="23">
        <v>7.5352455031599402E-3</v>
      </c>
      <c r="J107" s="22">
        <v>36</v>
      </c>
      <c r="K107" s="23">
        <f t="shared" si="6"/>
        <v>6.1919504643962852E-3</v>
      </c>
      <c r="L107" s="22">
        <v>25</v>
      </c>
      <c r="M107" s="22">
        <v>1</v>
      </c>
      <c r="N107" s="23">
        <v>3.2258064516129002E-3</v>
      </c>
      <c r="O107" s="22">
        <v>4</v>
      </c>
      <c r="P107" s="23">
        <v>3.21543408360129E-3</v>
      </c>
      <c r="Q107" s="22">
        <v>20</v>
      </c>
      <c r="R107" s="23">
        <v>7.5728890571753098E-3</v>
      </c>
      <c r="S107" s="22">
        <v>24</v>
      </c>
      <c r="T107" s="23">
        <f t="shared" si="7"/>
        <v>6.1776061776061776E-3</v>
      </c>
      <c r="U107" s="22">
        <v>12</v>
      </c>
      <c r="V107" s="22">
        <v>9</v>
      </c>
      <c r="W107" s="23">
        <v>1.55440414507772E-2</v>
      </c>
      <c r="X107" s="22">
        <v>0</v>
      </c>
      <c r="Y107" s="23">
        <v>0</v>
      </c>
      <c r="Z107" s="22">
        <v>3</v>
      </c>
      <c r="AA107" s="23">
        <v>4.4510385756676603E-3</v>
      </c>
      <c r="AB107" s="22">
        <v>3</v>
      </c>
      <c r="AC107" s="23">
        <f t="shared" si="8"/>
        <v>3.4013605442176869E-3</v>
      </c>
    </row>
    <row r="108" spans="2:29">
      <c r="B108" s="15" t="s">
        <v>34</v>
      </c>
      <c r="C108" s="22">
        <v>273</v>
      </c>
      <c r="D108" s="22">
        <v>36</v>
      </c>
      <c r="E108" s="23">
        <v>3.0560271646859101E-2</v>
      </c>
      <c r="F108" s="22">
        <v>39</v>
      </c>
      <c r="G108" s="23">
        <v>2.2941176470588201E-2</v>
      </c>
      <c r="H108" s="22">
        <v>198</v>
      </c>
      <c r="I108" s="23">
        <v>4.8128342245989303E-2</v>
      </c>
      <c r="J108" s="22">
        <v>237</v>
      </c>
      <c r="K108" s="23">
        <f t="shared" si="6"/>
        <v>4.0763673890608879E-2</v>
      </c>
      <c r="L108" s="22">
        <v>157</v>
      </c>
      <c r="M108" s="22">
        <v>8</v>
      </c>
      <c r="N108" s="23">
        <v>2.5806451612903201E-2</v>
      </c>
      <c r="O108" s="22">
        <v>31</v>
      </c>
      <c r="P108" s="23">
        <v>2.491961414791E-2</v>
      </c>
      <c r="Q108" s="22">
        <v>118</v>
      </c>
      <c r="R108" s="23">
        <v>4.4680045437334302E-2</v>
      </c>
      <c r="S108" s="22">
        <v>149</v>
      </c>
      <c r="T108" s="23">
        <f t="shared" si="7"/>
        <v>3.835263835263835E-2</v>
      </c>
      <c r="U108" s="22">
        <v>69</v>
      </c>
      <c r="V108" s="22">
        <v>25</v>
      </c>
      <c r="W108" s="23">
        <v>4.3177892918825601E-2</v>
      </c>
      <c r="X108" s="22">
        <v>3</v>
      </c>
      <c r="Y108" s="23">
        <v>1.44230769230769E-2</v>
      </c>
      <c r="Z108" s="22">
        <v>41</v>
      </c>
      <c r="AA108" s="23">
        <v>6.0830860534124599E-2</v>
      </c>
      <c r="AB108" s="22">
        <v>44</v>
      </c>
      <c r="AC108" s="23">
        <f t="shared" si="8"/>
        <v>4.9886621315192746E-2</v>
      </c>
    </row>
    <row r="109" spans="2:29">
      <c r="B109" s="15" t="s">
        <v>35</v>
      </c>
      <c r="C109" s="22">
        <v>60</v>
      </c>
      <c r="D109" s="22">
        <v>10</v>
      </c>
      <c r="E109" s="23">
        <v>8.4889643463497508E-3</v>
      </c>
      <c r="F109" s="22">
        <v>7</v>
      </c>
      <c r="G109" s="23">
        <v>4.1176470588235297E-3</v>
      </c>
      <c r="H109" s="22">
        <v>43</v>
      </c>
      <c r="I109" s="23">
        <v>1.04521147301896E-2</v>
      </c>
      <c r="J109" s="22">
        <v>50</v>
      </c>
      <c r="K109" s="23">
        <f t="shared" si="6"/>
        <v>8.5999312005503956E-3</v>
      </c>
      <c r="L109" s="22">
        <v>36</v>
      </c>
      <c r="M109" s="22">
        <v>3</v>
      </c>
      <c r="N109" s="23">
        <v>9.6774193548387101E-3</v>
      </c>
      <c r="O109" s="22">
        <v>6</v>
      </c>
      <c r="P109" s="23">
        <v>4.8231511254019296E-3</v>
      </c>
      <c r="Q109" s="22">
        <v>27</v>
      </c>
      <c r="R109" s="23">
        <v>1.0223400227186701E-2</v>
      </c>
      <c r="S109" s="22">
        <v>33</v>
      </c>
      <c r="T109" s="23">
        <f t="shared" si="7"/>
        <v>8.4942084942084949E-3</v>
      </c>
      <c r="U109" s="22">
        <v>12</v>
      </c>
      <c r="V109" s="22">
        <v>6</v>
      </c>
      <c r="W109" s="23">
        <v>1.03626943005181E-2</v>
      </c>
      <c r="X109" s="22">
        <v>0</v>
      </c>
      <c r="Y109" s="23">
        <v>0</v>
      </c>
      <c r="Z109" s="22">
        <v>6</v>
      </c>
      <c r="AA109" s="23">
        <v>8.9020771513353102E-3</v>
      </c>
      <c r="AB109" s="22">
        <v>6</v>
      </c>
      <c r="AC109" s="23">
        <f t="shared" si="8"/>
        <v>6.8027210884353739E-3</v>
      </c>
    </row>
    <row r="110" spans="2:29">
      <c r="B110" s="15" t="s">
        <v>36</v>
      </c>
      <c r="C110" s="22">
        <v>131</v>
      </c>
      <c r="D110" s="22">
        <v>9</v>
      </c>
      <c r="E110" s="23">
        <v>7.64006791171477E-3</v>
      </c>
      <c r="F110" s="22">
        <v>27</v>
      </c>
      <c r="G110" s="23">
        <v>1.58823529411765E-2</v>
      </c>
      <c r="H110" s="22">
        <v>95</v>
      </c>
      <c r="I110" s="23">
        <v>2.3091881380651401E-2</v>
      </c>
      <c r="J110" s="22">
        <v>122</v>
      </c>
      <c r="K110" s="23">
        <f t="shared" si="6"/>
        <v>2.0983832129342964E-2</v>
      </c>
      <c r="L110" s="22">
        <v>114</v>
      </c>
      <c r="M110" s="22">
        <v>6</v>
      </c>
      <c r="N110" s="23">
        <v>1.9354838709677399E-2</v>
      </c>
      <c r="O110" s="22">
        <v>25</v>
      </c>
      <c r="P110" s="23">
        <v>2.0096463022508001E-2</v>
      </c>
      <c r="Q110" s="22">
        <v>83</v>
      </c>
      <c r="R110" s="23">
        <v>3.14274895872775E-2</v>
      </c>
      <c r="S110" s="22">
        <v>108</v>
      </c>
      <c r="T110" s="23">
        <f t="shared" si="7"/>
        <v>2.7799227799227798E-2</v>
      </c>
      <c r="U110" s="22">
        <v>7</v>
      </c>
      <c r="V110" s="22">
        <v>1</v>
      </c>
      <c r="W110" s="23">
        <v>1.72711571675302E-3</v>
      </c>
      <c r="X110" s="22">
        <v>2</v>
      </c>
      <c r="Y110" s="23">
        <v>9.6153846153846194E-3</v>
      </c>
      <c r="Z110" s="22">
        <v>4</v>
      </c>
      <c r="AA110" s="23">
        <v>5.9347181008902097E-3</v>
      </c>
      <c r="AB110" s="22">
        <v>6</v>
      </c>
      <c r="AC110" s="23">
        <f t="shared" si="8"/>
        <v>6.8027210884353739E-3</v>
      </c>
    </row>
    <row r="111" spans="2:29">
      <c r="B111" s="15" t="s">
        <v>37</v>
      </c>
      <c r="C111" s="22">
        <v>657</v>
      </c>
      <c r="D111" s="22">
        <v>139</v>
      </c>
      <c r="E111" s="23">
        <v>0.11799660441426101</v>
      </c>
      <c r="F111" s="22">
        <v>141</v>
      </c>
      <c r="G111" s="23">
        <v>8.2941176470588199E-2</v>
      </c>
      <c r="H111" s="22">
        <v>377</v>
      </c>
      <c r="I111" s="23">
        <v>9.1638308215848299E-2</v>
      </c>
      <c r="J111" s="22">
        <v>518</v>
      </c>
      <c r="K111" s="23">
        <f t="shared" si="6"/>
        <v>8.9095287237702103E-2</v>
      </c>
      <c r="L111" s="22">
        <v>357</v>
      </c>
      <c r="M111" s="22">
        <v>26</v>
      </c>
      <c r="N111" s="23">
        <v>8.3870967741935504E-2</v>
      </c>
      <c r="O111" s="22">
        <v>99</v>
      </c>
      <c r="P111" s="23">
        <v>7.9581993569131801E-2</v>
      </c>
      <c r="Q111" s="22">
        <v>232</v>
      </c>
      <c r="R111" s="23">
        <v>8.7845513063233599E-2</v>
      </c>
      <c r="S111" s="22">
        <v>331</v>
      </c>
      <c r="T111" s="23">
        <f t="shared" si="7"/>
        <v>8.5199485199485198E-2</v>
      </c>
      <c r="U111" s="22">
        <v>189</v>
      </c>
      <c r="V111" s="22">
        <v>90</v>
      </c>
      <c r="W111" s="23">
        <v>0.15544041450777199</v>
      </c>
      <c r="X111" s="22">
        <v>22</v>
      </c>
      <c r="Y111" s="23">
        <v>0.105769230769231</v>
      </c>
      <c r="Z111" s="22">
        <v>77</v>
      </c>
      <c r="AA111" s="23">
        <v>0.114243323442137</v>
      </c>
      <c r="AB111" s="22">
        <v>99</v>
      </c>
      <c r="AC111" s="23">
        <f t="shared" si="8"/>
        <v>0.11224489795918367</v>
      </c>
    </row>
    <row r="112" spans="2:29">
      <c r="B112" s="15" t="s">
        <v>38</v>
      </c>
      <c r="C112" s="22">
        <v>107</v>
      </c>
      <c r="D112" s="22">
        <v>15</v>
      </c>
      <c r="E112" s="23">
        <v>1.2733446519524599E-2</v>
      </c>
      <c r="F112" s="22">
        <v>14</v>
      </c>
      <c r="G112" s="23">
        <v>8.2352941176470594E-3</v>
      </c>
      <c r="H112" s="22">
        <v>78</v>
      </c>
      <c r="I112" s="23">
        <v>1.8959649975692799E-2</v>
      </c>
      <c r="J112" s="22">
        <v>92</v>
      </c>
      <c r="K112" s="23">
        <f t="shared" si="6"/>
        <v>1.5823873409012729E-2</v>
      </c>
      <c r="L112" s="22">
        <v>42</v>
      </c>
      <c r="M112" s="22">
        <v>2</v>
      </c>
      <c r="N112" s="23">
        <v>6.4516129032258099E-3</v>
      </c>
      <c r="O112" s="22">
        <v>10</v>
      </c>
      <c r="P112" s="23">
        <v>8.0385852090032097E-3</v>
      </c>
      <c r="Q112" s="22">
        <v>30</v>
      </c>
      <c r="R112" s="23">
        <v>1.1359333585763E-2</v>
      </c>
      <c r="S112" s="22">
        <v>40</v>
      </c>
      <c r="T112" s="23">
        <f t="shared" si="7"/>
        <v>1.0296010296010296E-2</v>
      </c>
      <c r="U112" s="22">
        <v>47</v>
      </c>
      <c r="V112" s="22">
        <v>8</v>
      </c>
      <c r="W112" s="23">
        <v>1.38169257340242E-2</v>
      </c>
      <c r="X112" s="22">
        <v>3</v>
      </c>
      <c r="Y112" s="23">
        <v>1.44230769230769E-2</v>
      </c>
      <c r="Z112" s="22">
        <v>36</v>
      </c>
      <c r="AA112" s="23">
        <v>5.3412462908011903E-2</v>
      </c>
      <c r="AB112" s="22">
        <v>39</v>
      </c>
      <c r="AC112" s="23">
        <f t="shared" si="8"/>
        <v>4.4217687074829932E-2</v>
      </c>
    </row>
    <row r="113" spans="2:29">
      <c r="B113" s="15" t="s">
        <v>39</v>
      </c>
      <c r="C113" s="22">
        <v>128</v>
      </c>
      <c r="D113" s="22">
        <v>28</v>
      </c>
      <c r="E113" s="23">
        <v>2.37691001697793E-2</v>
      </c>
      <c r="F113" s="22">
        <v>21</v>
      </c>
      <c r="G113" s="23">
        <v>1.23529411764706E-2</v>
      </c>
      <c r="H113" s="22">
        <v>79</v>
      </c>
      <c r="I113" s="23">
        <v>1.92027224112786E-2</v>
      </c>
      <c r="J113" s="22">
        <v>100</v>
      </c>
      <c r="K113" s="23">
        <f t="shared" si="6"/>
        <v>1.7199862401100791E-2</v>
      </c>
      <c r="L113" s="22">
        <v>90</v>
      </c>
      <c r="M113" s="22">
        <v>7</v>
      </c>
      <c r="N113" s="23">
        <v>2.25806451612903E-2</v>
      </c>
      <c r="O113" s="22">
        <v>18</v>
      </c>
      <c r="P113" s="23">
        <v>1.4469453376205799E-2</v>
      </c>
      <c r="Q113" s="22">
        <v>65</v>
      </c>
      <c r="R113" s="23">
        <v>2.4611889435819798E-2</v>
      </c>
      <c r="S113" s="22">
        <v>83</v>
      </c>
      <c r="T113" s="23">
        <f t="shared" si="7"/>
        <v>2.1364221364221364E-2</v>
      </c>
      <c r="U113" s="22">
        <v>16</v>
      </c>
      <c r="V113" s="22">
        <v>11</v>
      </c>
      <c r="W113" s="23">
        <v>1.8998272884283199E-2</v>
      </c>
      <c r="X113" s="22">
        <v>0</v>
      </c>
      <c r="Y113" s="23">
        <v>0</v>
      </c>
      <c r="Z113" s="22">
        <v>5</v>
      </c>
      <c r="AA113" s="23">
        <v>7.4183976261127599E-3</v>
      </c>
      <c r="AB113" s="22">
        <v>5</v>
      </c>
      <c r="AC113" s="23">
        <f t="shared" si="8"/>
        <v>5.6689342403628117E-3</v>
      </c>
    </row>
    <row r="114" spans="2:29">
      <c r="B114" s="15" t="s">
        <v>40</v>
      </c>
      <c r="C114" s="22">
        <v>117</v>
      </c>
      <c r="D114" s="22">
        <v>16</v>
      </c>
      <c r="E114" s="23">
        <v>1.3582342954159599E-2</v>
      </c>
      <c r="F114" s="22">
        <v>14</v>
      </c>
      <c r="G114" s="23">
        <v>8.2352941176470594E-3</v>
      </c>
      <c r="H114" s="22">
        <v>87</v>
      </c>
      <c r="I114" s="23">
        <v>2.1147301895965E-2</v>
      </c>
      <c r="J114" s="22">
        <v>101</v>
      </c>
      <c r="K114" s="23">
        <f t="shared" si="6"/>
        <v>1.73718610251118E-2</v>
      </c>
      <c r="L114" s="22">
        <v>62</v>
      </c>
      <c r="M114" s="22">
        <v>2</v>
      </c>
      <c r="N114" s="23">
        <v>6.4516129032258099E-3</v>
      </c>
      <c r="O114" s="22">
        <v>12</v>
      </c>
      <c r="P114" s="23">
        <v>9.6463022508038593E-3</v>
      </c>
      <c r="Q114" s="22">
        <v>48</v>
      </c>
      <c r="R114" s="23">
        <v>1.8174933737220799E-2</v>
      </c>
      <c r="S114" s="22">
        <v>60</v>
      </c>
      <c r="T114" s="23">
        <f t="shared" si="7"/>
        <v>1.5444015444015444E-2</v>
      </c>
      <c r="U114" s="22">
        <v>35</v>
      </c>
      <c r="V114" s="22">
        <v>12</v>
      </c>
      <c r="W114" s="23">
        <v>2.0725388601036301E-2</v>
      </c>
      <c r="X114" s="22">
        <v>2</v>
      </c>
      <c r="Y114" s="23">
        <v>9.6153846153846194E-3</v>
      </c>
      <c r="Z114" s="22">
        <v>21</v>
      </c>
      <c r="AA114" s="23">
        <v>3.1157270029673601E-2</v>
      </c>
      <c r="AB114" s="22">
        <v>23</v>
      </c>
      <c r="AC114" s="23">
        <f t="shared" si="8"/>
        <v>2.6077097505668934E-2</v>
      </c>
    </row>
    <row r="115" spans="2:29">
      <c r="B115" s="15" t="s">
        <v>41</v>
      </c>
      <c r="C115" s="22">
        <v>82</v>
      </c>
      <c r="D115" s="22">
        <v>16</v>
      </c>
      <c r="E115" s="23">
        <v>1.3582342954159599E-2</v>
      </c>
      <c r="F115" s="22">
        <v>18</v>
      </c>
      <c r="G115" s="23">
        <v>1.05882352941176E-2</v>
      </c>
      <c r="H115" s="22">
        <v>48</v>
      </c>
      <c r="I115" s="23">
        <v>1.1667476908118601E-2</v>
      </c>
      <c r="J115" s="22">
        <v>66</v>
      </c>
      <c r="K115" s="23">
        <f t="shared" si="6"/>
        <v>1.1351909184726523E-2</v>
      </c>
      <c r="L115" s="22">
        <v>47</v>
      </c>
      <c r="M115" s="22">
        <v>5</v>
      </c>
      <c r="N115" s="23">
        <v>1.6129032258064498E-2</v>
      </c>
      <c r="O115" s="22">
        <v>12</v>
      </c>
      <c r="P115" s="23">
        <v>9.6463022508038593E-3</v>
      </c>
      <c r="Q115" s="22">
        <v>30</v>
      </c>
      <c r="R115" s="23">
        <v>1.1359333585763E-2</v>
      </c>
      <c r="S115" s="22">
        <v>42</v>
      </c>
      <c r="T115" s="23">
        <f t="shared" si="7"/>
        <v>1.0810810810810811E-2</v>
      </c>
      <c r="U115" s="22">
        <v>20</v>
      </c>
      <c r="V115" s="22">
        <v>8</v>
      </c>
      <c r="W115" s="23">
        <v>1.38169257340242E-2</v>
      </c>
      <c r="X115" s="22">
        <v>4</v>
      </c>
      <c r="Y115" s="23">
        <v>1.9230769230769201E-2</v>
      </c>
      <c r="Z115" s="22">
        <v>8</v>
      </c>
      <c r="AA115" s="23">
        <v>1.18694362017804E-2</v>
      </c>
      <c r="AB115" s="22">
        <v>12</v>
      </c>
      <c r="AC115" s="23">
        <f t="shared" si="8"/>
        <v>1.3605442176870748E-2</v>
      </c>
    </row>
    <row r="116" spans="2:29">
      <c r="B116" s="15" t="s">
        <v>42</v>
      </c>
      <c r="C116" s="22">
        <v>150</v>
      </c>
      <c r="D116" s="22">
        <v>29</v>
      </c>
      <c r="E116" s="23">
        <v>2.4617996604414299E-2</v>
      </c>
      <c r="F116" s="22">
        <v>37</v>
      </c>
      <c r="G116" s="23">
        <v>2.1764705882352901E-2</v>
      </c>
      <c r="H116" s="22">
        <v>84</v>
      </c>
      <c r="I116" s="23">
        <v>2.0418084589207599E-2</v>
      </c>
      <c r="J116" s="22">
        <v>121</v>
      </c>
      <c r="K116" s="23">
        <f t="shared" si="6"/>
        <v>2.0811833505331959E-2</v>
      </c>
      <c r="L116" s="22">
        <v>92</v>
      </c>
      <c r="M116" s="22">
        <v>6</v>
      </c>
      <c r="N116" s="23">
        <v>1.9354838709677399E-2</v>
      </c>
      <c r="O116" s="22">
        <v>32</v>
      </c>
      <c r="P116" s="23">
        <v>2.57234726688103E-2</v>
      </c>
      <c r="Q116" s="22">
        <v>54</v>
      </c>
      <c r="R116" s="23">
        <v>2.04468004543733E-2</v>
      </c>
      <c r="S116" s="22">
        <v>86</v>
      </c>
      <c r="T116" s="23">
        <f t="shared" si="7"/>
        <v>2.2136422136422137E-2</v>
      </c>
      <c r="U116" s="22">
        <v>29</v>
      </c>
      <c r="V116" s="22">
        <v>14</v>
      </c>
      <c r="W116" s="23">
        <v>2.4179620034542298E-2</v>
      </c>
      <c r="X116" s="22">
        <v>2</v>
      </c>
      <c r="Y116" s="23">
        <v>9.6153846153846194E-3</v>
      </c>
      <c r="Z116" s="22">
        <v>13</v>
      </c>
      <c r="AA116" s="23">
        <v>1.9287833827893199E-2</v>
      </c>
      <c r="AB116" s="22">
        <v>15</v>
      </c>
      <c r="AC116" s="23">
        <f t="shared" si="8"/>
        <v>1.7006802721088437E-2</v>
      </c>
    </row>
    <row r="117" spans="2:29">
      <c r="B117" s="15" t="s">
        <v>43</v>
      </c>
      <c r="C117" s="22">
        <v>300</v>
      </c>
      <c r="D117" s="22">
        <v>48</v>
      </c>
      <c r="E117" s="23">
        <v>4.0747028862478801E-2</v>
      </c>
      <c r="F117" s="22">
        <v>85</v>
      </c>
      <c r="G117" s="23">
        <v>0.05</v>
      </c>
      <c r="H117" s="22">
        <v>167</v>
      </c>
      <c r="I117" s="23">
        <v>4.0593096742829397E-2</v>
      </c>
      <c r="J117" s="22">
        <v>252</v>
      </c>
      <c r="K117" s="23">
        <f t="shared" si="6"/>
        <v>4.3343653250773995E-2</v>
      </c>
      <c r="L117" s="22">
        <v>205</v>
      </c>
      <c r="M117" s="22">
        <v>21</v>
      </c>
      <c r="N117" s="23">
        <v>6.7741935483871002E-2</v>
      </c>
      <c r="O117" s="22">
        <v>70</v>
      </c>
      <c r="P117" s="23">
        <v>5.6270096463022501E-2</v>
      </c>
      <c r="Q117" s="22">
        <v>114</v>
      </c>
      <c r="R117" s="23">
        <v>4.3165467625899297E-2</v>
      </c>
      <c r="S117" s="22">
        <v>184</v>
      </c>
      <c r="T117" s="23">
        <f t="shared" si="7"/>
        <v>4.7361647361647365E-2</v>
      </c>
      <c r="U117" s="22">
        <v>47</v>
      </c>
      <c r="V117" s="22">
        <v>17</v>
      </c>
      <c r="W117" s="23">
        <v>2.9360967184801402E-2</v>
      </c>
      <c r="X117" s="22">
        <v>8</v>
      </c>
      <c r="Y117" s="23">
        <v>3.8461538461538498E-2</v>
      </c>
      <c r="Z117" s="22">
        <v>22</v>
      </c>
      <c r="AA117" s="23">
        <v>3.2640949554896097E-2</v>
      </c>
      <c r="AB117" s="22">
        <v>30</v>
      </c>
      <c r="AC117" s="23">
        <f t="shared" si="8"/>
        <v>3.4013605442176874E-2</v>
      </c>
    </row>
    <row r="118" spans="2:29">
      <c r="B118" s="15" t="s">
        <v>44</v>
      </c>
      <c r="C118" s="22">
        <v>79</v>
      </c>
      <c r="D118" s="22">
        <v>6</v>
      </c>
      <c r="E118" s="23">
        <v>5.0933786078098502E-3</v>
      </c>
      <c r="F118" s="22">
        <v>12</v>
      </c>
      <c r="G118" s="23">
        <v>7.0588235294117702E-3</v>
      </c>
      <c r="H118" s="22">
        <v>61</v>
      </c>
      <c r="I118" s="23">
        <v>1.4827418570734101E-2</v>
      </c>
      <c r="J118" s="22">
        <v>73</v>
      </c>
      <c r="K118" s="23">
        <f t="shared" si="6"/>
        <v>1.2555899552803578E-2</v>
      </c>
      <c r="L118" s="22">
        <v>66</v>
      </c>
      <c r="M118" s="22">
        <v>4</v>
      </c>
      <c r="N118" s="23">
        <v>1.2903225806451601E-2</v>
      </c>
      <c r="O118" s="22">
        <v>11</v>
      </c>
      <c r="P118" s="23">
        <v>8.8424437299035406E-3</v>
      </c>
      <c r="Q118" s="22">
        <v>51</v>
      </c>
      <c r="R118" s="23">
        <v>1.9310867095797001E-2</v>
      </c>
      <c r="S118" s="22">
        <v>62</v>
      </c>
      <c r="T118" s="23">
        <f t="shared" si="7"/>
        <v>1.5958815958815958E-2</v>
      </c>
      <c r="U118" s="22">
        <v>4</v>
      </c>
      <c r="V118" s="22">
        <v>2</v>
      </c>
      <c r="W118" s="23">
        <v>3.45423143350604E-3</v>
      </c>
      <c r="X118" s="22">
        <v>0</v>
      </c>
      <c r="Y118" s="23">
        <v>0</v>
      </c>
      <c r="Z118" s="22">
        <v>2</v>
      </c>
      <c r="AA118" s="23">
        <v>2.9673590504451001E-3</v>
      </c>
      <c r="AB118" s="22">
        <v>2</v>
      </c>
      <c r="AC118" s="23">
        <f t="shared" si="8"/>
        <v>2.2675736961451248E-3</v>
      </c>
    </row>
    <row r="119" spans="2:29">
      <c r="B119" s="15" t="s">
        <v>45</v>
      </c>
      <c r="C119" s="22">
        <v>219</v>
      </c>
      <c r="D119" s="22">
        <v>45</v>
      </c>
      <c r="E119" s="23">
        <v>3.8200339558573902E-2</v>
      </c>
      <c r="F119" s="22">
        <v>48</v>
      </c>
      <c r="G119" s="23">
        <v>2.8235294117647101E-2</v>
      </c>
      <c r="H119" s="22">
        <v>126</v>
      </c>
      <c r="I119" s="23">
        <v>3.06271268838114E-2</v>
      </c>
      <c r="J119" s="22">
        <v>174</v>
      </c>
      <c r="K119" s="23">
        <f t="shared" si="6"/>
        <v>2.9927760577915376E-2</v>
      </c>
      <c r="L119" s="22">
        <v>103</v>
      </c>
      <c r="M119" s="22">
        <v>12</v>
      </c>
      <c r="N119" s="23">
        <v>3.8709677419354799E-2</v>
      </c>
      <c r="O119" s="22">
        <v>23</v>
      </c>
      <c r="P119" s="23">
        <v>1.8488745980707402E-2</v>
      </c>
      <c r="Q119" s="22">
        <v>68</v>
      </c>
      <c r="R119" s="23">
        <v>2.5747822794396101E-2</v>
      </c>
      <c r="S119" s="22">
        <v>91</v>
      </c>
      <c r="T119" s="23">
        <f t="shared" si="7"/>
        <v>2.3423423423423424E-2</v>
      </c>
      <c r="U119" s="22">
        <v>60</v>
      </c>
      <c r="V119" s="22">
        <v>22</v>
      </c>
      <c r="W119" s="23">
        <v>3.7996545768566502E-2</v>
      </c>
      <c r="X119" s="22">
        <v>9</v>
      </c>
      <c r="Y119" s="23">
        <v>4.3269230769230803E-2</v>
      </c>
      <c r="Z119" s="22">
        <v>29</v>
      </c>
      <c r="AA119" s="23">
        <v>4.3026706231454E-2</v>
      </c>
      <c r="AB119" s="22">
        <v>38</v>
      </c>
      <c r="AC119" s="23">
        <f t="shared" si="8"/>
        <v>4.3083900226757371E-2</v>
      </c>
    </row>
    <row r="120" spans="2:29">
      <c r="B120" s="15" t="s">
        <v>46</v>
      </c>
      <c r="C120" s="22">
        <v>388</v>
      </c>
      <c r="D120" s="22">
        <v>83</v>
      </c>
      <c r="E120" s="23">
        <v>7.0458404074702899E-2</v>
      </c>
      <c r="F120" s="22">
        <v>80</v>
      </c>
      <c r="G120" s="23">
        <v>4.7058823529411799E-2</v>
      </c>
      <c r="H120" s="22">
        <v>225</v>
      </c>
      <c r="I120" s="23">
        <v>5.4691298006806E-2</v>
      </c>
      <c r="J120" s="22">
        <v>305</v>
      </c>
      <c r="K120" s="23">
        <f t="shared" si="6"/>
        <v>5.2459580323357416E-2</v>
      </c>
      <c r="L120" s="22">
        <v>142</v>
      </c>
      <c r="M120" s="22">
        <v>10</v>
      </c>
      <c r="N120" s="23">
        <v>3.2258064516128997E-2</v>
      </c>
      <c r="O120" s="22">
        <v>47</v>
      </c>
      <c r="P120" s="23">
        <v>3.7781350482315103E-2</v>
      </c>
      <c r="Q120" s="22">
        <v>85</v>
      </c>
      <c r="R120" s="23">
        <v>3.21847784929951E-2</v>
      </c>
      <c r="S120" s="22">
        <v>132</v>
      </c>
      <c r="T120" s="23">
        <f t="shared" si="7"/>
        <v>3.397683397683398E-2</v>
      </c>
      <c r="U120" s="22">
        <v>148</v>
      </c>
      <c r="V120" s="22">
        <v>45</v>
      </c>
      <c r="W120" s="23">
        <v>7.7720207253885995E-2</v>
      </c>
      <c r="X120" s="22">
        <v>28</v>
      </c>
      <c r="Y120" s="23">
        <v>0.134615384615385</v>
      </c>
      <c r="Z120" s="22">
        <v>75</v>
      </c>
      <c r="AA120" s="23">
        <v>0.111275964391691</v>
      </c>
      <c r="AB120" s="22">
        <v>103</v>
      </c>
      <c r="AC120" s="23">
        <f t="shared" si="8"/>
        <v>0.11678004535147392</v>
      </c>
    </row>
    <row r="121" spans="2:29">
      <c r="B121" s="15" t="s">
        <v>47</v>
      </c>
      <c r="C121" s="22">
        <v>17</v>
      </c>
      <c r="D121" s="22">
        <v>3</v>
      </c>
      <c r="E121" s="23">
        <v>2.5466893039049199E-3</v>
      </c>
      <c r="F121" s="22">
        <v>4</v>
      </c>
      <c r="G121" s="23">
        <v>2.3529411764705902E-3</v>
      </c>
      <c r="H121" s="22">
        <v>10</v>
      </c>
      <c r="I121" s="23">
        <v>2.4307243558580501E-3</v>
      </c>
      <c r="J121" s="22">
        <v>14</v>
      </c>
      <c r="K121" s="23">
        <f t="shared" si="6"/>
        <v>2.4079807361541109E-3</v>
      </c>
      <c r="L121" s="22">
        <v>8</v>
      </c>
      <c r="M121" s="22">
        <v>0</v>
      </c>
      <c r="N121" s="23">
        <v>0</v>
      </c>
      <c r="O121" s="22">
        <v>3</v>
      </c>
      <c r="P121" s="23">
        <v>2.41157556270096E-3</v>
      </c>
      <c r="Q121" s="22">
        <v>5</v>
      </c>
      <c r="R121" s="23">
        <v>1.8932222642938301E-3</v>
      </c>
      <c r="S121" s="22">
        <v>8</v>
      </c>
      <c r="T121" s="23">
        <f t="shared" si="7"/>
        <v>2.059202059202059E-3</v>
      </c>
      <c r="U121" s="22">
        <v>7</v>
      </c>
      <c r="V121" s="22">
        <v>3</v>
      </c>
      <c r="W121" s="23">
        <v>5.1813471502590702E-3</v>
      </c>
      <c r="X121" s="22">
        <v>1</v>
      </c>
      <c r="Y121" s="23">
        <v>4.8076923076923097E-3</v>
      </c>
      <c r="Z121" s="22">
        <v>3</v>
      </c>
      <c r="AA121" s="23">
        <v>4.4510385756676603E-3</v>
      </c>
      <c r="AB121" s="22">
        <v>4</v>
      </c>
      <c r="AC121" s="23">
        <f t="shared" si="8"/>
        <v>4.5351473922902496E-3</v>
      </c>
    </row>
    <row r="122" spans="2:29">
      <c r="B122" s="15" t="s">
        <v>48</v>
      </c>
      <c r="C122" s="22">
        <v>11</v>
      </c>
      <c r="D122" s="22">
        <v>4</v>
      </c>
      <c r="E122" s="23">
        <v>3.3955857385398998E-3</v>
      </c>
      <c r="F122" s="22">
        <v>1</v>
      </c>
      <c r="G122" s="23">
        <v>5.8823529411764701E-4</v>
      </c>
      <c r="H122" s="22">
        <v>6</v>
      </c>
      <c r="I122" s="23">
        <v>1.4584346135148301E-3</v>
      </c>
      <c r="J122" s="22">
        <v>7</v>
      </c>
      <c r="K122" s="23">
        <f t="shared" si="6"/>
        <v>1.2039903680770554E-3</v>
      </c>
      <c r="L122" s="22">
        <v>3</v>
      </c>
      <c r="M122" s="22">
        <v>0</v>
      </c>
      <c r="N122" s="23">
        <v>0</v>
      </c>
      <c r="O122" s="22">
        <v>1</v>
      </c>
      <c r="P122" s="23">
        <v>8.0385852090032197E-4</v>
      </c>
      <c r="Q122" s="22">
        <v>2</v>
      </c>
      <c r="R122" s="23">
        <v>7.5728890571753098E-4</v>
      </c>
      <c r="S122" s="22">
        <v>3</v>
      </c>
      <c r="T122" s="23">
        <f t="shared" si="7"/>
        <v>7.722007722007722E-4</v>
      </c>
      <c r="U122" s="22">
        <v>5</v>
      </c>
      <c r="V122" s="22">
        <v>4</v>
      </c>
      <c r="W122" s="23">
        <v>6.9084628670120904E-3</v>
      </c>
      <c r="X122" s="22">
        <v>0</v>
      </c>
      <c r="Y122" s="23">
        <v>0</v>
      </c>
      <c r="Z122" s="22">
        <v>1</v>
      </c>
      <c r="AA122" s="23">
        <v>1.48367952522255E-3</v>
      </c>
      <c r="AB122" s="22">
        <v>1</v>
      </c>
      <c r="AC122" s="23">
        <f t="shared" si="8"/>
        <v>1.1337868480725624E-3</v>
      </c>
    </row>
    <row r="123" spans="2:29">
      <c r="B123" s="15" t="s">
        <v>51</v>
      </c>
      <c r="C123" s="22">
        <v>73</v>
      </c>
      <c r="D123" s="22">
        <v>31</v>
      </c>
      <c r="E123" s="23">
        <v>2.6315789473684199E-2</v>
      </c>
      <c r="F123" s="22">
        <v>5</v>
      </c>
      <c r="G123" s="23">
        <v>2.94117647058824E-3</v>
      </c>
      <c r="H123" s="22">
        <v>37</v>
      </c>
      <c r="I123" s="23">
        <v>8.9936801166747692E-3</v>
      </c>
      <c r="J123" s="22">
        <v>42</v>
      </c>
      <c r="K123" s="23">
        <f t="shared" si="6"/>
        <v>7.2239422084623322E-3</v>
      </c>
      <c r="L123" s="22">
        <v>0</v>
      </c>
      <c r="M123" s="22">
        <v>0</v>
      </c>
      <c r="N123" s="23">
        <v>0</v>
      </c>
      <c r="O123" s="22">
        <v>0</v>
      </c>
      <c r="P123" s="23">
        <v>0</v>
      </c>
      <c r="Q123" s="22">
        <v>0</v>
      </c>
      <c r="R123" s="23">
        <v>0</v>
      </c>
      <c r="S123" s="22"/>
      <c r="T123" s="23">
        <f t="shared" si="7"/>
        <v>0</v>
      </c>
      <c r="U123" s="22">
        <v>0</v>
      </c>
      <c r="V123" s="22">
        <v>0</v>
      </c>
      <c r="W123" s="23">
        <v>0</v>
      </c>
      <c r="X123" s="22">
        <v>0</v>
      </c>
      <c r="Y123" s="23">
        <v>0</v>
      </c>
      <c r="Z123" s="22">
        <v>0</v>
      </c>
      <c r="AA123" s="23">
        <v>0</v>
      </c>
      <c r="AB123" s="22">
        <v>0</v>
      </c>
      <c r="AC123" s="23">
        <f t="shared" si="8"/>
        <v>0</v>
      </c>
    </row>
    <row r="125" spans="2:29" ht="27" customHeight="1">
      <c r="B125" s="26" t="s">
        <v>53</v>
      </c>
      <c r="C125" s="26"/>
      <c r="D125" s="26"/>
      <c r="E125" s="26"/>
      <c r="F125" s="26"/>
      <c r="G125" s="26"/>
      <c r="H125" s="26"/>
      <c r="I125" s="26"/>
      <c r="J125" s="26"/>
      <c r="K125" s="26"/>
      <c r="L125" s="26"/>
      <c r="M125" s="26"/>
      <c r="N125" s="26"/>
      <c r="O125" s="26"/>
      <c r="P125" s="26"/>
      <c r="Q125" s="26"/>
      <c r="R125" s="26"/>
      <c r="S125" s="26"/>
      <c r="T125" s="26"/>
      <c r="U125" s="26"/>
    </row>
  </sheetData>
  <mergeCells count="62">
    <mergeCell ref="AB88:AC88"/>
    <mergeCell ref="B87:B89"/>
    <mergeCell ref="L88:L89"/>
    <mergeCell ref="U88:U89"/>
    <mergeCell ref="B125:U125"/>
    <mergeCell ref="I4:P4"/>
    <mergeCell ref="O88:P88"/>
    <mergeCell ref="Q88:R88"/>
    <mergeCell ref="S88:T88"/>
    <mergeCell ref="V88:W88"/>
    <mergeCell ref="X88:Y88"/>
    <mergeCell ref="Z88:AA88"/>
    <mergeCell ref="C88:C89"/>
    <mergeCell ref="D88:E88"/>
    <mergeCell ref="F88:G88"/>
    <mergeCell ref="H88:I88"/>
    <mergeCell ref="J88:K88"/>
    <mergeCell ref="M88:N88"/>
    <mergeCell ref="AB49:AC49"/>
    <mergeCell ref="B48:B50"/>
    <mergeCell ref="L49:L50"/>
    <mergeCell ref="U49:U50"/>
    <mergeCell ref="C87:K87"/>
    <mergeCell ref="L87:T87"/>
    <mergeCell ref="U87:AC87"/>
    <mergeCell ref="O49:P49"/>
    <mergeCell ref="Q49:R49"/>
    <mergeCell ref="S49:T49"/>
    <mergeCell ref="V49:W49"/>
    <mergeCell ref="X49:Y49"/>
    <mergeCell ref="Z49:AA49"/>
    <mergeCell ref="C49:C50"/>
    <mergeCell ref="D49:E49"/>
    <mergeCell ref="F49:G49"/>
    <mergeCell ref="H49:I49"/>
    <mergeCell ref="J49:K49"/>
    <mergeCell ref="M49:N49"/>
    <mergeCell ref="B9:B11"/>
    <mergeCell ref="L10:L11"/>
    <mergeCell ref="U10:U11"/>
    <mergeCell ref="C48:K48"/>
    <mergeCell ref="L48:T48"/>
    <mergeCell ref="U48:AC48"/>
    <mergeCell ref="U9:AC9"/>
    <mergeCell ref="M10:N10"/>
    <mergeCell ref="O10:P10"/>
    <mergeCell ref="Q10:R10"/>
    <mergeCell ref="S10:T10"/>
    <mergeCell ref="V10:W10"/>
    <mergeCell ref="X10:Y10"/>
    <mergeCell ref="Z10:AA10"/>
    <mergeCell ref="AB10:AC10"/>
    <mergeCell ref="C10:C11"/>
    <mergeCell ref="D10:E10"/>
    <mergeCell ref="F10:G10"/>
    <mergeCell ref="H10:I10"/>
    <mergeCell ref="J10:K10"/>
    <mergeCell ref="L9:T9"/>
    <mergeCell ref="B2:N2"/>
    <mergeCell ref="B6:N6"/>
    <mergeCell ref="B7:N7"/>
    <mergeCell ref="C9:K9"/>
  </mergeCells>
  <pageMargins left="0.78740157480314998" right="0.78740157480314998" top="0.78740157480314998" bottom="0.78740157480314998" header="0.78740157480314998" footer="0.78740157480314998"/>
  <pageSetup paperSize="9" orientation="portrait" horizontalDpi="300" verticalDpi="3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66C71A62E3EC264D937B5B2BB5C22B8C" ma:contentTypeVersion="0" ma:contentTypeDescription="Crear nuevo documento." ma:contentTypeScope="" ma:versionID="ee760313d04e10d3fa43e7292bc9f39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F401C4-B32E-4050-8B3C-3FF0B43BA770}"/>
</file>

<file path=customXml/itemProps2.xml><?xml version="1.0" encoding="utf-8"?>
<ds:datastoreItem xmlns:ds="http://schemas.openxmlformats.org/officeDocument/2006/customXml" ds:itemID="{A03F5706-A1AD-4E88-B8FD-260F6A283314}"/>
</file>

<file path=customXml/itemProps3.xml><?xml version="1.0" encoding="utf-8"?>
<ds:datastoreItem xmlns:ds="http://schemas.openxmlformats.org/officeDocument/2006/customXml" ds:itemID="{EDE135BF-7724-4E8C-8AD5-F4D3EDD0F25F}"/>
</file>

<file path=customXml/itemProps4.xml><?xml version="1.0" encoding="utf-8"?>
<ds:datastoreItem xmlns:ds="http://schemas.openxmlformats.org/officeDocument/2006/customXml" ds:itemID="{ACE9B5A3-886C-40C6-85DB-96D3B62A1F7E}"/>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Cuadro 17</vt:lpstr>
      <vt:lpstr>'Cuadro 17'!Títulos_a_imprimir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Yiseth Andrea Rivera Cantillo</cp:lastModifiedBy>
  <dcterms:modified xsi:type="dcterms:W3CDTF">2019-03-07T16:10:12Z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0x01010066C71A62E3EC264D937B5B2BB5C22B8C</vt:lpwstr>
  </property>
</Properties>
</file>