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Z:\SEGUIMIENTO\Cuadros de Salida\2023\Reintegración\CdeS a 20231130\"/>
    </mc:Choice>
  </mc:AlternateContent>
  <xr:revisionPtr revIDLastSave="0" documentId="13_ncr:1_{4D5AF131-A13C-4A58-B028-C886812ACBF4}" xr6:coauthVersionLast="47" xr6:coauthVersionMax="47" xr10:uidLastSave="{00000000-0000-0000-0000-000000000000}"/>
  <bookViews>
    <workbookView xWindow="0" yWindow="705" windowWidth="19905" windowHeight="10215" firstSheet="6" activeTab="8" xr2:uid="{B5F53AB1-D11E-4105-BB29-6707FB1DA612}"/>
  </bookViews>
  <sheets>
    <sheet name="Indice" sheetId="14" r:id="rId1"/>
    <sheet name="Cuadro 1" sheetId="27" r:id="rId2"/>
    <sheet name="Cuadro 2" sheetId="28" r:id="rId3"/>
    <sheet name="Cuadro 3" sheetId="29" r:id="rId4"/>
    <sheet name="Cuadro 4" sheetId="30" r:id="rId5"/>
    <sheet name="Cuadro 5" sheetId="31" r:id="rId6"/>
    <sheet name="Cuadro 6" sheetId="32" r:id="rId7"/>
    <sheet name="Cuadro 7" sheetId="33" r:id="rId8"/>
    <sheet name="Cuadro 8" sheetId="35" r:id="rId9"/>
    <sheet name="Cuadro 9" sheetId="39" r:id="rId10"/>
    <sheet name="Cuadro 10" sheetId="41" r:id="rId11"/>
    <sheet name="Cuadro 11" sheetId="42" r:id="rId12"/>
  </sheets>
  <definedNames>
    <definedName name="_xlnm.Print_Titles" localSheetId="1">'Cuadro 1'!$1:$4</definedName>
    <definedName name="_xlnm.Print_Titles" localSheetId="11">'Cuadro 11'!$1:$4</definedName>
    <definedName name="_xlnm.Print_Titles" localSheetId="2">'Cuadro 2'!$1:$4</definedName>
    <definedName name="_xlnm.Print_Titles" localSheetId="3">'Cuadro 3'!$1:$4</definedName>
    <definedName name="_xlnm.Print_Titles" localSheetId="4">'Cuadro 4'!$1:$5</definedName>
    <definedName name="_xlnm.Print_Titles" localSheetId="5">'Cuadro 5'!$1:$4</definedName>
    <definedName name="_xlnm.Print_Titles" localSheetId="6">'Cuadro 6'!$1:$5</definedName>
    <definedName name="_xlnm.Print_Titles" localSheetId="7">'Cuadro 7'!$1:$5</definedName>
    <definedName name="_xlnm.Print_Titles" localSheetId="8">'Cuadro 8'!$1:$4</definedName>
    <definedName name="_xlnm.Print_Titles" localSheetId="9">'Cuadro 9'!$1:$5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56" i="41" l="1"/>
  <c r="L55" i="41"/>
  <c r="I54" i="41" s="1"/>
  <c r="F54" i="41"/>
  <c r="L46" i="41"/>
  <c r="V45" i="41"/>
  <c r="L45" i="41"/>
  <c r="V44" i="41"/>
  <c r="L44" i="41"/>
  <c r="V43" i="41"/>
  <c r="L43" i="41"/>
  <c r="V42" i="41"/>
  <c r="L42" i="41"/>
  <c r="V41" i="41"/>
  <c r="L41" i="41"/>
  <c r="V40" i="41"/>
  <c r="L40" i="41"/>
  <c r="V39" i="41"/>
  <c r="L39" i="41"/>
  <c r="V38" i="41"/>
  <c r="L38" i="41"/>
  <c r="V37" i="41"/>
  <c r="L37" i="41"/>
  <c r="V36" i="41"/>
  <c r="L36" i="41"/>
  <c r="V35" i="41"/>
  <c r="L35" i="41"/>
  <c r="V34" i="41"/>
  <c r="L34" i="41"/>
  <c r="V33" i="41"/>
  <c r="L33" i="41"/>
  <c r="V32" i="41"/>
  <c r="L32" i="41"/>
  <c r="V31" i="41"/>
  <c r="L31" i="41"/>
  <c r="V30" i="41"/>
  <c r="L30" i="41"/>
  <c r="V29" i="41"/>
  <c r="L29" i="41"/>
  <c r="V28" i="41"/>
  <c r="L28" i="41"/>
  <c r="V27" i="41"/>
  <c r="L27" i="41"/>
  <c r="V26" i="41"/>
  <c r="L26" i="41"/>
  <c r="V25" i="41"/>
  <c r="L25" i="41"/>
  <c r="V24" i="41"/>
  <c r="L24" i="41"/>
  <c r="V23" i="41"/>
  <c r="L23" i="41"/>
  <c r="V22" i="41"/>
  <c r="L22" i="41"/>
  <c r="V21" i="41"/>
  <c r="L21" i="41"/>
  <c r="V20" i="41"/>
  <c r="L20" i="41"/>
  <c r="V19" i="41"/>
  <c r="L19" i="41"/>
  <c r="V18" i="41"/>
  <c r="L18" i="41"/>
  <c r="V17" i="41"/>
  <c r="L17" i="41"/>
  <c r="L16" i="41"/>
  <c r="V15" i="41"/>
  <c r="L15" i="41"/>
  <c r="V14" i="41"/>
  <c r="L14" i="41"/>
  <c r="V13" i="41"/>
  <c r="L13" i="41"/>
  <c r="S12" i="41"/>
  <c r="V12" i="41" s="1"/>
  <c r="P12" i="41"/>
  <c r="I12" i="41"/>
  <c r="F12" i="41"/>
  <c r="L12" i="41" l="1"/>
  <c r="L54" i="41"/>
</calcChain>
</file>

<file path=xl/sharedStrings.xml><?xml version="1.0" encoding="utf-8"?>
<sst xmlns="http://schemas.openxmlformats.org/spreadsheetml/2006/main" count="2633" uniqueCount="209">
  <si>
    <r>
      <rPr>
        <b/>
        <sz val="10"/>
        <color rgb="FFFFFFFF"/>
        <rFont val="Arial"/>
      </rPr>
      <t xml:space="preserve">Departamento de Residencia (General)
</t>
    </r>
  </si>
  <si>
    <t xml:space="preserve">Año de Desmovilización </t>
  </si>
  <si>
    <t>Total</t>
  </si>
  <si>
    <t>Total Nacional</t>
  </si>
  <si>
    <t>AMAZONAS</t>
  </si>
  <si>
    <t>ANTIOQUIA</t>
  </si>
  <si>
    <t>ARAUCA</t>
  </si>
  <si>
    <t>ARCHIPIÉLAGO DE SAN ANDRÉS. PROVIDENCIA Y SANTA CATALINA</t>
  </si>
  <si>
    <t>ATLÁNTICO</t>
  </si>
  <si>
    <t>BOGOTÁ D.C.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</si>
  <si>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</si>
  <si>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</si>
  <si>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</si>
  <si>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</si>
  <si>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</si>
  <si>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</si>
  <si>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</si>
  <si>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</si>
  <si>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</si>
  <si>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</si>
  <si>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</si>
  <si>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</si>
  <si>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</si>
  <si>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</si>
  <si>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</si>
  <si>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</si>
  <si>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</si>
  <si>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</si>
  <si>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</si>
  <si>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</si>
  <si>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</si>
  <si>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</si>
  <si>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</si>
  <si>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</si>
  <si>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</si>
  <si>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</si>
  <si>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VICHADA</t>
  </si>
  <si>
    <t>&lt;No Registra&gt;</t>
  </si>
  <si>
    <t>Departamento de Residencia (Hombres)</t>
  </si>
  <si>
    <r>
      <rPr>
        <b/>
        <sz val="10"/>
        <color rgb="FFFFFFFF"/>
        <rFont val="Arial"/>
      </rPr>
      <t xml:space="preserve">Departamento de Residencia (Mujeres)
</t>
    </r>
  </si>
  <si>
    <t>La información reportada está sujeta a la entrega puntual de los insumos por parte de otras entidades.</t>
  </si>
  <si>
    <t>Departamento de Residencia (General)</t>
  </si>
  <si>
    <t>Población que Ingresó a la ARN</t>
  </si>
  <si>
    <t>Total que Ingresó a la ARN</t>
  </si>
  <si>
    <t>Población que No Ingresó a la ARN</t>
  </si>
  <si>
    <t>Ausente del proceso</t>
  </si>
  <si>
    <t>Culminado</t>
  </si>
  <si>
    <t>En Proceso</t>
  </si>
  <si>
    <t>Fuera del Proceso</t>
  </si>
  <si>
    <t>%</t>
  </si>
  <si>
    <t xml:space="preserve">Población que Ingresó a la ARN </t>
  </si>
  <si>
    <t>Departamento de Residencia (Mujeres)</t>
  </si>
  <si>
    <t>Total Población que Ingresó al Proceso</t>
  </si>
  <si>
    <t>Activo</t>
  </si>
  <si>
    <t>Inactivo</t>
  </si>
  <si>
    <t>Total En Proceso</t>
  </si>
  <si>
    <t>Cambio de Proceso</t>
  </si>
  <si>
    <t>Fallecido</t>
  </si>
  <si>
    <t>Pérdida de Beneficios</t>
  </si>
  <si>
    <t>Retiro Voluntario</t>
  </si>
  <si>
    <t>Total Fuera del Proceso</t>
  </si>
  <si>
    <t>Total Culminado</t>
  </si>
  <si>
    <t>En Investigación por abandono al proceso de reintegración (6 meses)</t>
  </si>
  <si>
    <t>En investigación por causal sobreviniente</t>
  </si>
  <si>
    <t>Suspendido</t>
  </si>
  <si>
    <t>Total Ausente del proceso</t>
  </si>
  <si>
    <r>
      <rPr>
        <b/>
        <sz val="10"/>
        <color rgb="FFFFFFFF"/>
        <rFont val="Arial"/>
      </rPr>
      <t xml:space="preserve">Departamento de Residencia
</t>
    </r>
    <r>
      <rPr>
        <b/>
        <sz val="10"/>
        <color rgb="FFFFFFFF"/>
        <rFont val="Arial"/>
      </rPr>
      <t>(Hombres)</t>
    </r>
  </si>
  <si>
    <r>
      <rPr>
        <b/>
        <sz val="10"/>
        <color rgb="FFFFFFFF"/>
        <rFont val="Arial"/>
      </rPr>
      <t xml:space="preserve">Departamento de Residencia
</t>
    </r>
    <r>
      <rPr>
        <b/>
        <sz val="10"/>
        <color rgb="FFFFFFFF"/>
        <rFont val="Arial"/>
      </rPr>
      <t>(Mujeres)</t>
    </r>
  </si>
  <si>
    <r>
      <rPr>
        <b/>
        <sz val="10"/>
        <color rgb="FFFFFFFF"/>
        <rFont val="Arial"/>
      </rPr>
      <t xml:space="preserve">Departamento de Residencia
</t>
    </r>
    <r>
      <rPr>
        <b/>
        <sz val="10"/>
        <color rgb="FFFFFFFF"/>
        <rFont val="Arial"/>
      </rPr>
      <t>(General)</t>
    </r>
  </si>
  <si>
    <t>Población que Ingresó al Proceso</t>
  </si>
  <si>
    <t>Tipo Desmovilizado</t>
  </si>
  <si>
    <t>Ex Grupo</t>
  </si>
  <si>
    <t>Sexo</t>
  </si>
  <si>
    <t>Grupo Etario</t>
  </si>
  <si>
    <t>Colectiva</t>
  </si>
  <si>
    <t>Individual</t>
  </si>
  <si>
    <t>AUC</t>
  </si>
  <si>
    <t>ELN</t>
  </si>
  <si>
    <t>EPL</t>
  </si>
  <si>
    <t>ERG</t>
  </si>
  <si>
    <t>ERP</t>
  </si>
  <si>
    <t>FARC</t>
  </si>
  <si>
    <t>GAO Caparros</t>
  </si>
  <si>
    <t>GAO Clan del Golfo</t>
  </si>
  <si>
    <t>GAO Residual</t>
  </si>
  <si>
    <t>SIN DATO</t>
  </si>
  <si>
    <t>SIN DATO MINDEFENSA</t>
  </si>
  <si>
    <t>Femenino</t>
  </si>
  <si>
    <t>Masculino</t>
  </si>
  <si>
    <t>Entre 18 y 25 años</t>
  </si>
  <si>
    <t>Entre 26 y 40 años</t>
  </si>
  <si>
    <t>Entre 41 y 60 años</t>
  </si>
  <si>
    <t>Mayor de 60 años</t>
  </si>
  <si>
    <t xml:space="preserve">
</t>
  </si>
  <si>
    <t>FEMENINO</t>
  </si>
  <si>
    <t xml:space="preserve">Total Atendidos </t>
  </si>
  <si>
    <t>Acompañamiento Psicosocial</t>
  </si>
  <si>
    <t>Gestion Educación</t>
  </si>
  <si>
    <t>Formacion Para el Trabajo</t>
  </si>
  <si>
    <t xml:space="preserve">Total Población que Ingresó al Proceso </t>
  </si>
  <si>
    <t>Alfabetización</t>
  </si>
  <si>
    <t>Bachiller</t>
  </si>
  <si>
    <t>Básica Primaria</t>
  </si>
  <si>
    <t>Básica Secundaria</t>
  </si>
  <si>
    <t>Por Establecer</t>
  </si>
  <si>
    <t>Técnico Profesional</t>
  </si>
  <si>
    <t>Tecnológico</t>
  </si>
  <si>
    <t>Educación Superior</t>
  </si>
  <si>
    <t>Total BIE Desembolsados</t>
  </si>
  <si>
    <t>BIE Desembolsados (General)</t>
  </si>
  <si>
    <t>Plan de Negocio</t>
  </si>
  <si>
    <t>Vivienda</t>
  </si>
  <si>
    <r>
      <rPr>
        <b/>
        <sz val="9"/>
        <color rgb="FFFFFFFF"/>
        <rFont val="Arial"/>
      </rPr>
      <t xml:space="preserve">Departamento de Residencia
</t>
    </r>
    <r>
      <rPr>
        <b/>
        <sz val="10"/>
        <color rgb="FFFFFFFF"/>
        <rFont val="Arial"/>
      </rPr>
      <t>(General)</t>
    </r>
  </si>
  <si>
    <t xml:space="preserve">Beneficiarios del BIE que ingresaron al proceso </t>
  </si>
  <si>
    <t>Total Beneficiarios</t>
  </si>
  <si>
    <r>
      <rPr>
        <b/>
        <sz val="9"/>
        <color rgb="FFFFFFFF"/>
        <rFont val="Arial"/>
      </rPr>
      <t xml:space="preserve">Departamento BIE
</t>
    </r>
    <r>
      <rPr>
        <b/>
        <sz val="10"/>
        <color rgb="FFFFFFFF"/>
        <rFont val="Arial"/>
      </rPr>
      <t>(Hombres)</t>
    </r>
  </si>
  <si>
    <r>
      <rPr>
        <b/>
        <sz val="9"/>
        <color rgb="FFFFFFFF"/>
        <rFont val="Arial"/>
      </rPr>
      <t xml:space="preserve">Departamento de Residencia
</t>
    </r>
    <r>
      <rPr>
        <b/>
        <sz val="10"/>
        <color rgb="FFFFFFFF"/>
        <rFont val="Arial"/>
      </rPr>
      <t>(Hombres)</t>
    </r>
  </si>
  <si>
    <r>
      <rPr>
        <b/>
        <sz val="9"/>
        <color rgb="FFFFFFFF"/>
        <rFont val="Arial"/>
      </rPr>
      <t xml:space="preserve">Departamento BIE
</t>
    </r>
    <r>
      <rPr>
        <b/>
        <sz val="10"/>
        <color rgb="FFFFFFFF"/>
        <rFont val="Arial"/>
      </rPr>
      <t>(Mujeres)</t>
    </r>
  </si>
  <si>
    <r>
      <rPr>
        <b/>
        <sz val="9"/>
        <color rgb="FFFFFFFF"/>
        <rFont val="Arial"/>
      </rPr>
      <t xml:space="preserve">Departamento de Residencia
</t>
    </r>
    <r>
      <rPr>
        <b/>
        <sz val="10"/>
        <color rgb="FFFFFFFF"/>
        <rFont val="Arial"/>
      </rPr>
      <t>(Mujeres)</t>
    </r>
  </si>
  <si>
    <t xml:space="preserve">Total  BIE - Unidades de Negocio </t>
  </si>
  <si>
    <t>Cerrado</t>
  </si>
  <si>
    <t>En Funcionamiento</t>
  </si>
  <si>
    <t>&lt;No Aplica&gt;</t>
  </si>
  <si>
    <t>Pendiente por visita ISUN</t>
  </si>
  <si>
    <r>
      <rPr>
        <b/>
        <sz val="10"/>
        <color rgb="FFFFFFFF"/>
        <rFont val="Arial"/>
      </rPr>
      <t xml:space="preserve">Departamento Beneficio de Inserción Económica </t>
    </r>
    <r>
      <rPr>
        <b/>
        <sz val="9"/>
        <color rgb="FFFFFFFF"/>
        <rFont val="Arial"/>
      </rPr>
      <t>(Mujeres)</t>
    </r>
  </si>
  <si>
    <t>Cuadro 1: Histórico de Personas Desmovilizadas por Departamento de Residencia y Sexo</t>
  </si>
  <si>
    <t>Cuadro 2: Personas Desmovilizadas por Departamento de Residencia, Sexo y su Situación Actual Frente al Proceso de Reintegración</t>
  </si>
  <si>
    <t>Cuadro 3: Personas que Ingresaron al Proceso de Reintegración por Departamento de Residencia, Sexo y su Situación Actual Frente al Proceso</t>
  </si>
  <si>
    <t>Cuadro 4: Personas que Ingresaron al Proceso de Reintegración por Departamento de Residencia, Sexo, Situación Actual Frente al Proceso, Tipo de Desmovilización, Exgrupo y Grupo Etario</t>
  </si>
  <si>
    <t>Cuadro 5: Personas en Proceso de Reintegración Atendidas en el Último Año Por Departamento de Residencia según Beneficio</t>
  </si>
  <si>
    <t>Cuadro 6: Personas que Ingresaron al Proceso de Reintegración, por Departamento de Residencia, Sexo, Situación Actual Frente al Proceso y Nivel Educativo</t>
  </si>
  <si>
    <t>Cuadro 7: Personas que Ingresaron al Proceso de Reintegración, por Departamento de Residencia, Sexo, Situación Actual Frente al Proceso, que han asistido a un nivel de Formación en Educación Superior</t>
  </si>
  <si>
    <t>Cuadro 8: Beneficios de Inserción Económica (BIE) desembolsados, por Departamento de Residencia, población beneficiaria, sexo y tipo de BIE</t>
  </si>
  <si>
    <t>Cuadro 9: Estado del último reporte de seguimiento de las Unidades de Negocio, por Departamento de Residencia y Sexo.</t>
  </si>
  <si>
    <t xml:space="preserve">Tabla de Contenido </t>
  </si>
  <si>
    <t>Cuadro 10: Reincidencia Probada de Personas que Ingresaron al Proceso de Reintegración, por Departamento de Residencia y Sexo</t>
  </si>
  <si>
    <t>Cuadro 11: Personas que ingresaron al proceso de reintegración, vinculadas o certificadas en Acciones de Servicio Social, por Departamento de Residencia, Sexo y según Línea de Acción.</t>
  </si>
  <si>
    <r>
      <rPr>
        <b/>
        <sz val="10"/>
        <color rgb="FF000000"/>
        <rFont val="Arial"/>
        <family val="2"/>
      </rPr>
      <t xml:space="preserve">Nota: </t>
    </r>
    <r>
      <rPr>
        <sz val="10"/>
        <color rgb="FF000000"/>
        <rFont val="Arial"/>
        <family val="2"/>
      </rPr>
      <t xml:space="preserve">De clic en la tabla de contenido  sobre el cuadro de su interes y este lo llevara al cuadro solicitado.
</t>
    </r>
  </si>
  <si>
    <t>Cálculo de Reincidencia Probada</t>
  </si>
  <si>
    <t/>
  </si>
  <si>
    <r>
      <rPr>
        <b/>
        <sz val="10"/>
        <color rgb="FFFFFFFF"/>
        <rFont val="Arial"/>
      </rPr>
      <t xml:space="preserve">Departamento Beneficio de Inserción Económica </t>
    </r>
    <r>
      <rPr>
        <b/>
        <sz val="9"/>
        <color rgb="FFFFFFFF"/>
        <rFont val="Arial"/>
      </rPr>
      <t>(Hombres)</t>
    </r>
  </si>
  <si>
    <r>
      <rPr>
        <b/>
        <sz val="10"/>
        <color rgb="FFFFFFFF"/>
        <rFont val="Arial"/>
      </rPr>
      <t xml:space="preserve">Departamento Beneficio de Inserción Económica </t>
    </r>
    <r>
      <rPr>
        <b/>
        <sz val="9"/>
        <color rgb="FFFFFFFF"/>
        <rFont val="Arial"/>
      </rPr>
      <t>(General)</t>
    </r>
  </si>
  <si>
    <t>CUADROS DE SALIDA PROCESO DE REINTEGRACIÓN 
NOVIEMBRE 2023</t>
  </si>
  <si>
    <t>Última actualización: 30/11/2023 23:11</t>
  </si>
  <si>
    <r>
      <rPr>
        <b/>
        <sz val="10"/>
        <color rgb="FF000000"/>
        <rFont val="Arial"/>
      </rPr>
      <t xml:space="preserve">Nota: </t>
    </r>
    <r>
      <rPr>
        <sz val="10"/>
        <color rgb="FF000000"/>
        <rFont val="Arial"/>
      </rPr>
      <t xml:space="preserve">La información de los cuadros de salida se presenta por departamento de residencia del individuo según el último registro de ubicación disponible en el Sistema de Información para la Reintegración. La categoría “Por asignar” corresponde a las personas que no cuentan con registro de ubicación en el SIR al corte de la información.
</t>
    </r>
    <r>
      <rPr>
        <sz val="10"/>
        <color rgb="FF000000"/>
        <rFont val="Arial"/>
      </rPr>
      <t xml:space="preserve">La población que ingresó al proceso de reintegración hace referencia a todas las personas desmovilizadas que de manera voluntaria han ingresado al proceso de reintegración.
</t>
    </r>
    <r>
      <rPr>
        <sz val="10"/>
        <color rgb="FF000000"/>
        <rFont val="Arial"/>
      </rPr>
      <t xml:space="preserve">Situación y estado en el proceso de reintegración
</t>
    </r>
    <r>
      <rPr>
        <sz val="10"/>
        <color rgb="FF000000"/>
        <rFont val="Arial"/>
      </rPr>
      <t xml:space="preserve">Para cada una de las personas desmovilizadas, la Agencia calcula una situación frente al proceso de reintegración teniendo en cuenta el avance en los beneficios, el cumplimiento de asistencias y la situación jurídica de la persona. A continuación, se describen dichas situaciones y los estados asociados:
</t>
    </r>
    <r>
      <rPr>
        <b/>
        <sz val="10"/>
        <color rgb="FF000000"/>
        <rFont val="Arial"/>
      </rPr>
      <t>• Población en proceso de reintegración:</t>
    </r>
    <r>
      <rPr>
        <sz val="10"/>
        <color rgb="FF000000"/>
        <rFont val="Arial"/>
      </rPr>
      <t xml:space="preserve"> son las personas desmovilizadas que la ARN atiende permanentemente y que están cumpliendo con su ruta de reintegración. Actualmente, se tienen dos estados en este grupo. El primero de ellos es catalogado como Activo, el cual agrupa a las personas que no presentan inasistencias en las actividades programadas de su ruta de reintegración. El segundo estado dentro de este grupo es el de Inactivo y hace referencia a las personas que no tienen un reporte de asistencia a las actividades de su ruta en los últimos dos meses. 
</t>
    </r>
    <r>
      <rPr>
        <b/>
        <sz val="10"/>
        <color rgb="FF000000"/>
        <rFont val="Arial"/>
      </rPr>
      <t>• Población ausente del proceso de reintegración:</t>
    </r>
    <r>
      <rPr>
        <sz val="10"/>
        <color rgb="FF000000"/>
        <rFont val="Arial"/>
      </rPr>
      <t xml:space="preserve"> estas personas pueden tener tres estados. El primero de ellos es en investigación por causal sobreviniente, conformado por todas las personas que cuentan con algún registro de privación de libertad o condena ejecutoriada por delito anterior o posterior a su desmovilización o que se encuentren en el Programa de Protección y Asistencia de la Fiscalía General de la Nación, pero que aún no cuentan con un acto administrativo ejecutoriado de pérdida o suspensión de beneficios ya que su situación jurídica está siendo verificada por la Agencia. El segundo estado, es en investigación por abandono al proceso de reintegración y son las personas que ingresaron al proceso de reintegración, pero no registran asistencias a actividades de la ruta de reintegración en los últimos seis meses. Finalmente, el tercer estado es suspendido, y hace referencia a las personas que ingresaron al proceso de reintegración pero que mediante acto administrativo emitido por el Director General de la entidad se dispuso la suspensión de beneficios por encontrar que la persona reporta privación de la libertad en virtud de una medida de aseguramiento o por condena penal (mediante sentencia ejecutoriada) por delitos cometidos con anterioridad a su desmovilización. Los beneficios quedan suspendidos mientras dure la privación de la libertad.
</t>
    </r>
    <r>
      <rPr>
        <b/>
        <sz val="10"/>
        <color rgb="FF000000"/>
        <rFont val="Arial"/>
      </rPr>
      <t xml:space="preserve">• Población fuera del proceso de reintegración: </t>
    </r>
    <r>
      <rPr>
        <sz val="10"/>
        <color rgb="FF000000"/>
        <rFont val="Arial"/>
      </rPr>
      <t xml:space="preserve">se refiere a las personas desmovilizadas que a través del proceso jurídico correspondiente salieron del proceso de reintegración y no acceden a sus beneficios. Esta población está conformada por las personas que presentan tres estados, a saber: pérdida de beneficios, fallecido y retiro voluntario. El último de éstos se refiere a las personas que han renunciado voluntariamente a participar en el proceso de reintegración. Las causales para la pérdida de beneficios son la existencia de una condena penal (mediante sentencia ejecutoriada) por delitos cometidos con posterioridad a su desmovilización o por los delitos de genocidio, secuestro, lesa humanidad, crímenes de guerra o los tipificados en el título II del Libro Segundo, Capitulo único del Código penal. 
</t>
    </r>
    <r>
      <rPr>
        <b/>
        <sz val="10"/>
        <color rgb="FF000000"/>
        <rFont val="Arial"/>
      </rPr>
      <t xml:space="preserve">• Población que no han ingresado al proceso de reintegración: </t>
    </r>
    <r>
      <rPr>
        <sz val="10"/>
        <color rgb="FF000000"/>
        <rFont val="Arial"/>
      </rPr>
      <t xml:space="preserve">es la población desmovilizada que no se ha presentado en la Agencia para empezar su proceso de reintegración. Dentro de este grupo tenemos los siguientes estados: 
</t>
    </r>
    <r>
      <rPr>
        <b/>
        <sz val="10"/>
        <color rgb="FF000000"/>
        <rFont val="Arial"/>
      </rPr>
      <t>o D1059 - Negación de acceso a beneficios</t>
    </r>
    <r>
      <rPr>
        <sz val="10"/>
        <color rgb="FF000000"/>
        <rFont val="Arial"/>
      </rPr>
      <t xml:space="preserve">, abarca a aquellas personas que se desmovilizaron en una cárcel del estado colombiano y que, por su situación jurídica, no se les permite recibir los beneficios del proceso de reintegración.             
</t>
    </r>
    <r>
      <rPr>
        <b/>
        <sz val="10"/>
        <color rgb="FF000000"/>
        <rFont val="Arial"/>
      </rPr>
      <t>o D1059 - Reciben beneficios los familiares</t>
    </r>
    <r>
      <rPr>
        <sz val="10"/>
        <color rgb="FF000000"/>
        <rFont val="Arial"/>
      </rPr>
      <t xml:space="preserve">, este estado abarca a aquellas personas que se desmovilizaron en las cárceles y por su situación jurídica le es permitido a los familiares recibir algunos beneficios.
</t>
    </r>
    <r>
      <rPr>
        <sz val="10"/>
        <color rgb="FF000000"/>
        <rFont val="Arial"/>
      </rPr>
      <t xml:space="preserve">o Por último, se encuentran los estados: extraditado, fallecido y desmovilizado sin registro de ingreso.
</t>
    </r>
    <r>
      <rPr>
        <b/>
        <sz val="10"/>
        <color rgb="FF000000"/>
        <rFont val="Arial"/>
      </rPr>
      <t>• Población culminada:</t>
    </r>
    <r>
      <rPr>
        <sz val="10"/>
        <color rgb="FF000000"/>
        <rFont val="Arial"/>
      </rPr>
      <t xml:space="preserve"> Son las personas que han cumplido con todos los requisitos establecidos por la ARN para terminar satisfactoriamente su proceso de reintegración y el único estado que se encuentra dentro de este grupo es Culminado. Es importante aclarar que, si una persona fallece con posterioridad al acto administrativo de culminación del proceso, su situación frente al proceso continúa siendo culminado.  </t>
    </r>
  </si>
  <si>
    <t>MASCULINO</t>
  </si>
  <si>
    <t xml:space="preserve">Población que Ingresó al Proceso </t>
  </si>
  <si>
    <t>Por asignar</t>
  </si>
  <si>
    <r>
      <t xml:space="preserve">Nota: </t>
    </r>
    <r>
      <rPr>
        <sz val="12"/>
        <color rgb="FF000000"/>
        <rFont val="Arial"/>
        <family val="2"/>
      </rPr>
      <t xml:space="preserve">La información de los cuadros de salida se presenta por departamento de residencia del individuo según el último registro de ubicación disponible en el Sistema de Información para la Reintegración. La categoría “Por asignar” corresponde a las personas que no cuentan con registro de ubicación en el SIR al corte de la información. 
 </t>
    </r>
    <r>
      <rPr>
        <b/>
        <sz val="12"/>
        <color rgb="FF000000"/>
        <rFont val="Arial"/>
        <family val="2"/>
      </rPr>
      <t xml:space="preserve">
Desmovilizado: </t>
    </r>
    <r>
      <rPr>
        <sz val="12"/>
        <color rgb="FF000000"/>
        <rFont val="Arial"/>
        <family val="2"/>
      </rPr>
      <t xml:space="preserve">Aquel que por decisión individual abandone voluntariamente sus actividades como miembro de organizaciones armadas al margen de la ley, esto es, grupos guerrilleros y grupos de autodefensa, y se entregue a las autoridades de la República (Art. 2 Decreto 128 de 2003). </t>
    </r>
  </si>
  <si>
    <r>
      <rPr>
        <b/>
        <sz val="12"/>
        <color rgb="FF000000"/>
        <rFont val="Arial"/>
        <family val="2"/>
      </rPr>
      <t>Nota:</t>
    </r>
    <r>
      <rPr>
        <sz val="12"/>
        <color rgb="FF000000"/>
        <rFont val="Arial"/>
        <family val="2"/>
      </rPr>
      <t xml:space="preserve"> La información de los cuadros de salida se presenta por departamento de residencia del individuo según el último registro de ubicación disponible en el Sistema de Información para la Reintegración y la Reincorporación. La categoría “Por asignar” corresponde a las personas que no cuentan con registro de ubicación en el SIRR al corte de la información.
</t>
    </r>
    <r>
      <rPr>
        <b/>
        <sz val="12"/>
        <color rgb="FF000000"/>
        <rFont val="Arial"/>
        <family val="2"/>
      </rPr>
      <t xml:space="preserve">Situación y estado en el proceso de reintegración
</t>
    </r>
    <r>
      <rPr>
        <sz val="12"/>
        <color rgb="FF000000"/>
        <rFont val="Arial"/>
        <family val="2"/>
      </rPr>
      <t xml:space="preserve">
Para cada una de las personas desmovilizadas, la Agencia calcula una situación frente al proceso de reintegración teniendo en cuenta el avance en los beneficios, el cumplimiento de asistencias y la situación jurídica de la persona. A continuación, se describen dichas situaciones y los estados asociados: • Población en proceso de reintegración: son las personas desmovilizadas que la ARN atiende permanentemente y que están cumpliendo con su ruta de reintegración. Actualmente, se tienen dos estados en este grupo. El primero de ellos es catalogado como Activo, el cual agrupa a las personas que no presentan inasistencias en las actividades programadas de su ruta de reintegración. El segundo estado dentro de este grupo es el de Inactivo y hace referencia a las personas que no tienen un reporte de asistencia a las actividades de su ruta en los últimos dos meses.
•</t>
    </r>
    <r>
      <rPr>
        <b/>
        <sz val="12"/>
        <color rgb="FF000000"/>
        <rFont val="Arial"/>
        <family val="2"/>
      </rPr>
      <t xml:space="preserve"> Población ausente del proceso de reintegración:</t>
    </r>
    <r>
      <rPr>
        <sz val="12"/>
        <color rgb="FF000000"/>
        <rFont val="Arial"/>
        <family val="2"/>
      </rPr>
      <t xml:space="preserve"> estas personas pueden tener tres estados. El primero de ellos es en investigación por causal sobreviniente, conformado por todas las personas que cuentan con algún registro de privación de libertad o condena ejecutoriada por delito anterior o posterior a su desmovilización o que se encuentren en el Programa de Protección y Asistencia de la Fiscalía General de la Nación, pero que aún no cuentan con un acto administrativo ejecutoriado de pérdida o suspensión de beneficios ya que su situación jurídica está siendo verificada por la Agencia. El segundo estado, es en investigación por abandono al proceso de reintegración y son las personas que ingresaron al proceso de reintegración, pero no registran asistencias a actividades de la ruta de reintegración en los últimos seis meses. Finalmente, el tercer estado es suspendido, y hace referencia a las personas que ingresaron al proceso de reintegración pero que mediante acto administrativo emitido por el Director General de la entidad se dispuso la suspensión de beneficios por encontrar que la persona reporta privación de la libertad en virtud de una medida de aseguramiento o por condena penal (mediante sentencia ejecutoriada) por delitos cometidos con anterioridad a su desmovilización. Los beneficios quedan suspendidos mientras dure la privación de la libertad.
• </t>
    </r>
    <r>
      <rPr>
        <b/>
        <sz val="12"/>
        <color rgb="FF000000"/>
        <rFont val="Arial"/>
        <family val="2"/>
      </rPr>
      <t>Población fuera del proceso de reintegración:</t>
    </r>
    <r>
      <rPr>
        <sz val="12"/>
        <color rgb="FF000000"/>
        <rFont val="Arial"/>
        <family val="2"/>
      </rPr>
      <t xml:space="preserve"> se refiere a las personas desmovilizadas que a través del proceso jurídico correspondiente salieron del proceso de reintegración y no acceden a sus beneficios. Esta población está conformada por las personas que presentan tres estados, a saber: pérdida de beneficios, fallecido y retiro voluntario. El último de éstos se refiere a las personas que han renunciado voluntariamente a participar en el proceso de reintegración. Las causales para la pérdida de beneficios son la existencia de una condena penal (mediante sentencia ejecutoriada) por delitos cometidos con posterioridad a su desmovilización o por los delitos de genocidio, secuestro, lesa humanidad, crímenes de guerra o los tipificados en el título II del Libro Segundo, Capitulo único del Código penal. 
• </t>
    </r>
    <r>
      <rPr>
        <b/>
        <sz val="12"/>
        <color rgb="FF000000"/>
        <rFont val="Arial"/>
        <family val="2"/>
      </rPr>
      <t>Población que no han ingresado al proceso de reintegración</t>
    </r>
    <r>
      <rPr>
        <sz val="12"/>
        <color rgb="FF000000"/>
        <rFont val="Arial"/>
        <family val="2"/>
      </rPr>
      <t xml:space="preserve">: es la población desmovilizada que no se ha presentado en la Agencia para empezar su proceso de reintegración. Dentro de este grupo tenemos los siguientes estados: 
</t>
    </r>
    <r>
      <rPr>
        <b/>
        <sz val="12"/>
        <color rgb="FF000000"/>
        <rFont val="Arial"/>
        <family val="2"/>
      </rPr>
      <t>Negación de acceso a beneficios</t>
    </r>
    <r>
      <rPr>
        <sz val="12"/>
        <color rgb="FF000000"/>
        <rFont val="Arial"/>
        <family val="2"/>
      </rPr>
      <t xml:space="preserve">, abarca a aquellas personas que se desmovilizaron en una cárcel del estado colombiano y que, por su situación jurídica, no se les permite recibir los beneficios del proceso de reintegración.             
</t>
    </r>
    <r>
      <rPr>
        <b/>
        <sz val="12"/>
        <color rgb="FF000000"/>
        <rFont val="Arial"/>
        <family val="2"/>
      </rPr>
      <t>Reciben beneficios los familiares</t>
    </r>
    <r>
      <rPr>
        <sz val="12"/>
        <color rgb="FF000000"/>
        <rFont val="Arial"/>
        <family val="2"/>
      </rPr>
      <t>, este estado abarca a aquellas personas que se desmovilizaron en las cárceles y por su situación jurídica le es permitido a los familiares recibir algunos beneficios.
o Por último, se encuentran los estados: extraditado, fallecido y desmovilizado sin registro de ingreso.
•</t>
    </r>
    <r>
      <rPr>
        <b/>
        <sz val="12"/>
        <color rgb="FF000000"/>
        <rFont val="Arial"/>
        <family val="2"/>
      </rPr>
      <t xml:space="preserve"> Población culminada:</t>
    </r>
    <r>
      <rPr>
        <sz val="12"/>
        <color rgb="FF000000"/>
        <rFont val="Arial"/>
        <family val="2"/>
      </rPr>
      <t xml:space="preserve"> Son las personas que han cumplido con todos los requisitos establecidos por la ARN para terminar satisfactoriamente su proceso de reintegración y el único estado que se encuentra dentro de este grupo es Culminado. Es importante aclarar que, si una persona fallece con posterioridad al acto administrativo de culminación del proceso, su situación frente al proceso continúa siendo culminado.  </t>
    </r>
  </si>
  <si>
    <r>
      <t xml:space="preserve">Nota: </t>
    </r>
    <r>
      <rPr>
        <sz val="12"/>
        <color rgb="FF000000"/>
        <rFont val="Arial"/>
        <family val="2"/>
      </rPr>
      <t xml:space="preserve">La información de los cuadros de salida se presenta por departamento de residencia del individuo según el último registro de ubicación disponible en el Sistema de Información para la Reintegración. La categoría “Por asignar” corresponde a las personas que no cuentan con registro de ubicación en el SIR al corte de la información. 
Ex grupo: Grupo Armado Organizado al Margen de la Ley al que pertenecía el individuo en el momento en que se produjo su desmovilización. Actualmente, se registra información para los siguientes grupos: 
AUC: Autodefensas Unidas de Colombia
ELN: Ejército de Liberación Nacional
EPL: Ejército Popular de Liberación
ERG: Ejército Revolucionario Guevarista
ERP: Ejército Revolucionario del Pueblo
FARC: Fuerzas Armadas Revolucionarias de Colombia
Otro: corresponde a la suma de EPL, ERG, ERP y algunas personas que no reportaron a qué grupo armado pertenecían. </t>
    </r>
  </si>
  <si>
    <r>
      <t xml:space="preserve">Nota: </t>
    </r>
    <r>
      <rPr>
        <sz val="12"/>
        <color rgb="FF000000"/>
        <rFont val="Arial"/>
        <family val="2"/>
      </rPr>
      <t xml:space="preserve">La información de los cuadros de salida se presenta por departamento de residencia del individuo según el último registro de ubicación disponible en el Sistema de Información para la Reintegración. 
El total de atendidos corresponde a las personas en proceso de reintegración que fueron atendidas durante el último año en los beneficios sociales y económicos definidos en la resolución 0754 de 2013.  El acceso a los beneficios del proceso de reintegración está definido en el título II de la resolución 0754 de 2013 modificada por la resolución 1356 de 2016. </t>
    </r>
  </si>
  <si>
    <r>
      <t xml:space="preserve">Nota: </t>
    </r>
    <r>
      <rPr>
        <sz val="12"/>
        <color rgb="FF000000"/>
        <rFont val="Arial"/>
        <family val="2"/>
      </rPr>
      <t>La información de los cuadros de salida se presenta por departamento de residencia del individuo según el último registro de ubicación disponible en el Sistema de Información para la Reintegración. La categoría “Por asignar” corresponde a las personas que no cuentan con registro de ubicación en el SIR al corte de la información</t>
    </r>
  </si>
  <si>
    <r>
      <rPr>
        <b/>
        <sz val="12"/>
        <color rgb="FF000000"/>
        <rFont val="Arial"/>
        <family val="2"/>
      </rPr>
      <t xml:space="preserve">Nota: </t>
    </r>
    <r>
      <rPr>
        <sz val="12"/>
        <color rgb="FF000000"/>
        <rFont val="Arial"/>
        <family val="2"/>
      </rPr>
      <t>La información de los cuadros de salida se presenta por departamento de residencia del individuo según el último registro de ubicación disponible en el Sistema de Información para la Reintegración. La categoría “Por asignar” corresponde a las personas que no cuentan con registro de ubicación en el SIR al corte de la información.
La información presentada en este cuadro corresponde al número de personas que registran al menos una asistencia en un curso de educación superior</t>
    </r>
  </si>
  <si>
    <t>Cuadro 8: Beneficios de Inserción Económica (BIE) desembolsados, por Departamento de Residencia, Población Beneficiaria, Sexo y Tipo de BIE</t>
  </si>
  <si>
    <r>
      <t xml:space="preserve">Departamento BIE
</t>
    </r>
    <r>
      <rPr>
        <b/>
        <sz val="10"/>
        <color rgb="FFFFFFFF"/>
        <rFont val="Arial"/>
      </rPr>
      <t>(General)</t>
    </r>
  </si>
  <si>
    <r>
      <t xml:space="preserve">Nota: </t>
    </r>
    <r>
      <rPr>
        <sz val="11"/>
        <color rgb="FF000000"/>
        <rFont val="Arial"/>
        <family val="2"/>
      </rPr>
      <t xml:space="preserve">La información de los cuadros de salida se presenta por departamento de residencia del individuo según el último registro de ubicación disponible en el Sistema de Información para la Reintegración y la Reincorporación SIRR.  La categoría “Por asignar” corresponde a las personas que no cuentan con registro de ubicación en el SIRR al corte de la información. 
Las cifras presentadas en este cuadro hacen referencia al total de Beneficios de Inserción Económica (BIE) desembolsados y al número de personas beneficiadas. Se debe tener en cuenta que los BIE pueden ser unipersonales o asociativos. El acceso al BIE está reglamentado en los artículos 19 y 20 de la resolución 0754 de 2013 modificada por la resolución 1356 de 2016. </t>
    </r>
  </si>
  <si>
    <r>
      <t xml:space="preserve">Nota: </t>
    </r>
    <r>
      <rPr>
        <sz val="11"/>
        <color rgb="FF000000"/>
        <rFont val="Arial"/>
        <family val="2"/>
      </rPr>
      <t xml:space="preserve">La información de los cuadros de salida se presenta por departamento de residencia del individuo según el último registro de ubicación disponible en el Sistema de Información para la Reintegración y la Reincorporación SIRR. </t>
    </r>
    <r>
      <rPr>
        <b/>
        <sz val="11"/>
        <color rgb="FF000000"/>
        <rFont val="Arial"/>
        <family val="2"/>
      </rPr>
      <t xml:space="preserve">
No registra: </t>
    </r>
    <r>
      <rPr>
        <sz val="11"/>
        <color rgb="FF000000"/>
        <rFont val="Arial"/>
        <family val="2"/>
      </rPr>
      <t>Corresponde a las Unidades de Negocio que no se les  aplica el ISUN (Instrumento de Seguimiento a Unidades de Negocio) debido a que pertenecen a la vigencia anterior al decreto 1391.</t>
    </r>
    <r>
      <rPr>
        <b/>
        <sz val="11"/>
        <color rgb="FF000000"/>
        <rFont val="Arial"/>
        <family val="2"/>
      </rPr>
      <t xml:space="preserve">
</t>
    </r>
    <r>
      <rPr>
        <sz val="11"/>
        <color rgb="FF000000"/>
        <rFont val="Arial"/>
        <family val="2"/>
      </rPr>
      <t xml:space="preserve">Las cifras presentadas en este cuadro corresponden a los Beneficios de Inserción Económica (BIE) desembolsados para Plan de Negocio o Capital Semilla.  El "No Registra" hace referencia a los BIE desembolsados que no cuentan con información sobre su estado. </t>
    </r>
  </si>
  <si>
    <t xml:space="preserve">Departamento
(General)
</t>
  </si>
  <si>
    <t>Población en proceso</t>
  </si>
  <si>
    <t>Amazonas</t>
  </si>
  <si>
    <t>Antioquia</t>
  </si>
  <si>
    <t>Arauca</t>
  </si>
  <si>
    <t>Archipiélago de San Andrés. Providencia y Santa Catalina</t>
  </si>
  <si>
    <t>Atlántico</t>
  </si>
  <si>
    <t>Bogotá D.C.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</si>
  <si>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</si>
  <si>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</si>
  <si>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</si>
  <si>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</si>
  <si>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</si>
  <si>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</si>
  <si>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</si>
  <si>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</si>
  <si>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</si>
  <si>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</si>
  <si>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</si>
  <si>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</si>
  <si>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</si>
  <si>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</si>
  <si>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</si>
  <si>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</si>
  <si>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</si>
  <si>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</si>
  <si>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</si>
  <si>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</si>
  <si>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</si>
  <si>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</si>
  <si>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</si>
  <si>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</si>
  <si>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</si>
  <si>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</si>
  <si>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Vichada</t>
  </si>
  <si>
    <t>Reincidencia desagregada por sexo</t>
  </si>
  <si>
    <t>Hombres</t>
  </si>
  <si>
    <t>Mujeres</t>
  </si>
  <si>
    <r>
      <t xml:space="preserve">Nota: </t>
    </r>
    <r>
      <rPr>
        <sz val="11"/>
        <color rgb="FF000000"/>
        <rFont val="Arial"/>
        <family val="2"/>
      </rPr>
      <t xml:space="preserve">El departamento que se presenta en el cuadro corresponde al de residencia según el último registro de ubicación disponible en el Sistema de Información para la Reintegración y la Reincorporación SIRR y no al departamento donde se reporta la reincidencia. 
La categoría “Por asignar” corresponde a las personas que no cuentan con registro de ubicación en el SIRR al corte de la información. 
Reincidencia Probada: está conformado por todas las personas desmovilizadas que murieron en combates contra la Fuerza Pública o en enfrentamiento entre Grupos Armados Ilegales Organizados al Margen de la Ley (GAOML)  de acuerdo con la información oficial, o porque fueron condenados por la comisión de delitos en una fecha posterior a su desmovilización.  
 </t>
    </r>
    <r>
      <rPr>
        <b/>
        <sz val="11"/>
        <color rgb="FF000000"/>
        <rFont val="Arial"/>
        <family val="2"/>
      </rPr>
      <t xml:space="preserve">
</t>
    </r>
    <r>
      <rPr>
        <sz val="11"/>
        <color rgb="FF000000"/>
        <rFont val="Arial"/>
        <family val="2"/>
      </rPr>
      <t>El cálculo de la reincidencia tiene una periodicidad trimestral. 
El departamento que se reporta en cada uno de los cuadros para Homicidios y Casos de Riesgos es el de los hechos.
El cuadro que muestra de los datos de la población en proceso hace referencia a las personas que se encuentran con un estado Activo e Inactivo en la ruta de reintegración</t>
    </r>
  </si>
  <si>
    <t>Corte de la información: 30 Septiembre 2023</t>
  </si>
  <si>
    <t>Por Asignar</t>
  </si>
  <si>
    <t>Total Población Vinculada o Certificada</t>
  </si>
  <si>
    <t>Población Vinculada o Certificada</t>
  </si>
  <si>
    <t>Acompañamiento a la atención en Salud y atención Alimentaria a comunidades vulnerables</t>
  </si>
  <si>
    <t>Aporte de habilidades Especiales que le participante ponga a disposición de la comunidad</t>
  </si>
  <si>
    <t>Embellecimiento de Espacio Publico</t>
  </si>
  <si>
    <t>Generación de espacios de recreación, Arte, Cultura y Deporte</t>
  </si>
  <si>
    <t>Multiplicadores del Conocimiento</t>
  </si>
  <si>
    <t>Recuperación Ambiental</t>
  </si>
  <si>
    <t>Cuadro 11: Personas que ingresaron al proceso de reintegración, vinculadas o certificadas en Acciones de Servicio Social, por Departamento de Residencia, Sexo y según Línea de Acción</t>
  </si>
  <si>
    <r>
      <t xml:space="preserve">Nota:  </t>
    </r>
    <r>
      <rPr>
        <sz val="11"/>
        <color rgb="FF000000"/>
        <rFont val="Arial"/>
        <family val="2"/>
      </rPr>
      <t xml:space="preserve">La información de los cuadros de salida se presenta por departamento de residencia del individuo según el último registro de ubicación disponible en el Sistema de Información para la Reintegración y la Reincorporación -SIRR-.  
La categoría “Por asignar” corresponde a las personas que no cuentan con registro de ubicación en el SIRR al corte de la información. 
El cuadro describe el número de personas vinculadas o certificadas en las diferentes líneas de acción de servicio social a la fecha de corte. 
</t>
    </r>
    <r>
      <rPr>
        <b/>
        <sz val="11"/>
        <color rgb="FF000000"/>
        <rFont val="Arial"/>
        <family val="2"/>
      </rPr>
      <t xml:space="preserve">Acción de Servicio Social (ASS): </t>
    </r>
    <r>
      <rPr>
        <sz val="11"/>
        <color rgb="FF000000"/>
        <rFont val="Arial"/>
        <family val="2"/>
      </rPr>
      <t xml:space="preserve">es el conjunto de acciones, que contribuyen con la atención de las necesidades o problemáticas de las comunidades receptoras de la población desmovilizada en el marco del proceso de reintegración como aporte a la reconciliación.  
</t>
    </r>
    <r>
      <rPr>
        <b/>
        <sz val="11"/>
        <color rgb="FF000000"/>
        <rFont val="Arial"/>
        <family val="2"/>
      </rPr>
      <t xml:space="preserve">Persona certificada en ASS: </t>
    </r>
    <r>
      <rPr>
        <sz val="11"/>
        <color rgb="FF000000"/>
        <rFont val="Arial"/>
        <family val="2"/>
      </rPr>
      <t>La personas en proceso de reintegración se certifica una vez cumpla 80 horas en la realización de Acciones de Servicio Social.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</si>
</sst>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0%"/>
    <numFmt numFmtId="165" formatCode="[$-10409]0%"/>
  </numFmts>
  <fonts count="35" x14ac:knownFonts="1">
    <font>
      <sz val="11"/>
      <color theme="1"/>
      <name val="Calibri"/>
      <family val="2"/>
      <scheme val="minor"/>
    </font>
    <font>
      <sz val="11"/>
      <color rgb="FF000000"/>
      <name val="Calibri"/>
      <family val="2"/>
      <scheme val="minor"/>
    </font>
    <font>
      <sz val="11"/>
      <name val="Calibri"/>
    </font>
    <font>
      <sz val="9"/>
      <color rgb="FF000000"/>
      <name val="Arial"/>
    </font>
    <font>
      <b/>
      <sz val="10"/>
      <color rgb="FFFFFFFF"/>
      <name val="Arial"/>
    </font>
    <font>
      <b/>
      <sz val="10"/>
      <color rgb="FF000000"/>
      <name val="Arial"/>
    </font>
    <font>
      <sz val="10"/>
      <color rgb="FF000000"/>
      <name val="Arial"/>
    </font>
    <font>
      <sz val="9"/>
      <color rgb="FFFFFFFF"/>
      <name val="Arial"/>
    </font>
    <font>
      <b/>
      <sz val="8"/>
      <color rgb="FFFFFFFF"/>
      <name val="Arial"/>
    </font>
    <font>
      <b/>
      <sz val="9"/>
      <color rgb="FFFFFFFF"/>
      <name val="Arial"/>
    </font>
    <font>
      <sz val="10"/>
      <name val="Calibri"/>
    </font>
    <font>
      <sz val="10"/>
      <color rgb="FF000000"/>
      <name val="Arial"/>
      <family val="2"/>
    </font>
    <font>
      <b/>
      <sz val="10"/>
      <color rgb="FF000000"/>
      <name val="Arial"/>
      <family val="2"/>
    </font>
    <font>
      <b/>
      <sz val="10"/>
      <color rgb="FFFFFFFF"/>
      <name val="Arial"/>
      <family val="2"/>
    </font>
    <font>
      <u/>
      <sz val="11"/>
      <color theme="10"/>
      <name val="Calibri"/>
      <family val="2"/>
      <scheme val="minor"/>
    </font>
    <font>
      <sz val="9"/>
      <color rgb="FF000000"/>
      <name val="Arial"/>
      <family val="2"/>
    </font>
    <font>
      <b/>
      <sz val="11"/>
      <color rgb="FF000000"/>
      <name val="Arial"/>
      <family val="2"/>
    </font>
    <font>
      <b/>
      <sz val="18"/>
      <color theme="0"/>
      <name val="Arial Narrow"/>
      <family val="2"/>
    </font>
    <font>
      <sz val="10"/>
      <name val="Arial"/>
      <family val="2"/>
    </font>
    <font>
      <sz val="11"/>
      <color theme="1"/>
      <name val="Arial"/>
      <family val="2"/>
    </font>
    <font>
      <sz val="11"/>
      <color rgb="FF262626"/>
      <name val="Arial"/>
      <family val="2"/>
    </font>
    <font>
      <u/>
      <sz val="11"/>
      <color theme="10"/>
      <name val="Arial"/>
      <family val="2"/>
    </font>
    <font>
      <sz val="12"/>
      <color theme="1"/>
      <name val="Arial"/>
      <family val="2"/>
    </font>
    <font>
      <b/>
      <sz val="10"/>
      <color theme="1"/>
      <name val="Arial"/>
      <family val="2"/>
    </font>
    <font>
      <b/>
      <sz val="11"/>
      <color rgb="FF000000"/>
      <name val="Arial"/>
    </font>
    <font>
      <b/>
      <sz val="12"/>
      <color rgb="FF000000"/>
      <name val="Arial"/>
      <family val="2"/>
    </font>
    <font>
      <sz val="12"/>
      <color rgb="FF000000"/>
      <name val="Arial"/>
      <family val="2"/>
    </font>
    <font>
      <sz val="12"/>
      <name val="Calibri"/>
      <family val="2"/>
    </font>
    <font>
      <b/>
      <sz val="11"/>
      <color theme="1"/>
      <name val="Calibri"/>
      <family val="2"/>
      <scheme val="minor"/>
    </font>
    <font>
      <sz val="11"/>
      <color rgb="FF000000"/>
      <name val="Arial"/>
      <family val="2"/>
    </font>
    <font>
      <sz val="11"/>
      <name val="Calibri"/>
      <family val="2"/>
    </font>
    <font>
      <b/>
      <sz val="9"/>
      <color rgb="FFFFFFFF"/>
      <name val="Arial"/>
      <family val="2"/>
    </font>
    <font>
      <b/>
      <sz val="8"/>
      <color rgb="FFFFFFFF"/>
      <name val="Arial"/>
      <family val="2"/>
    </font>
    <font>
      <sz val="9"/>
      <color rgb="FFFFFFFF"/>
      <name val="Arial"/>
      <family val="2"/>
    </font>
    <font>
      <i/>
      <sz val="11"/>
      <name val="Work Sans"/>
    </font>
  </fonts>
  <fills count="6">
    <fill>
      <patternFill patternType="none"/>
    </fill>
    <fill>
      <patternFill patternType="gray125"/>
    </fill>
    <fill>
      <patternFill patternType="solid">
        <fgColor rgb="FF2D5FBD"/>
        <bgColor rgb="FF2D5FBD"/>
      </patternFill>
    </fill>
    <fill>
      <patternFill patternType="solid">
        <fgColor rgb="FFD3D3D3"/>
        <bgColor rgb="FFD3D3D3"/>
      </patternFill>
    </fill>
    <fill>
      <patternFill patternType="solid">
        <fgColor rgb="FFDCDCDC"/>
        <bgColor rgb="FFDCDCDC"/>
      </patternFill>
    </fill>
    <fill>
      <patternFill patternType="solid">
        <fgColor theme="0" tint="-0.34998626667073579"/>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D3D3D3"/>
      </right>
      <top style="thin">
        <color rgb="FFD3D3D3"/>
      </top>
      <bottom style="thin">
        <color rgb="FFD3D3D3"/>
      </bottom>
      <diagonal/>
    </border>
    <border>
      <left/>
      <right style="thin">
        <color rgb="FFD3D3D3"/>
      </right>
      <top style="thin">
        <color rgb="FFD3D3D3"/>
      </top>
      <bottom/>
      <diagonal/>
    </border>
    <border>
      <left/>
      <right style="thin">
        <color indexed="64"/>
      </right>
      <top style="medium">
        <color indexed="64"/>
      </top>
      <bottom/>
      <diagonal/>
    </border>
    <border>
      <left/>
      <right style="thin">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14" fillId="0" borderId="0" applyNumberFormat="0" applyFill="0" applyBorder="0" applyAlignment="0" applyProtection="0"/>
  </cellStyleXfs>
  <cellXfs count="241">
    <xf numFmtId="0" fontId="0" fillId="0" borderId="0" xfId="0"/>
    <xf numFmtId="0" fontId="2" fillId="0" borderId="0" xfId="1" applyFont="1"/>
    <xf numFmtId="165" fontId="5" fillId="4" borderId="6" xfId="1" applyNumberFormat="1" applyFont="1" applyFill="1" applyBorder="1" applyAlignment="1">
      <alignment horizontal="center" vertical="center" wrapText="1" readingOrder="1"/>
    </xf>
    <xf numFmtId="165" fontId="5" fillId="3" borderId="6" xfId="1" applyNumberFormat="1" applyFont="1" applyFill="1" applyBorder="1" applyAlignment="1">
      <alignment horizontal="center" vertical="center" wrapText="1" readingOrder="1"/>
    </xf>
    <xf numFmtId="0" fontId="18" fillId="0" borderId="0" xfId="0" applyFont="1"/>
    <xf numFmtId="0" fontId="19" fillId="0" borderId="0" xfId="0" applyFont="1"/>
    <xf numFmtId="0" fontId="18" fillId="0" borderId="0" xfId="0" applyFont="1" applyAlignment="1">
      <alignment vertical="center" wrapText="1"/>
    </xf>
    <xf numFmtId="0" fontId="20" fillId="0" borderId="0" xfId="0" applyFont="1" applyAlignment="1">
      <alignment vertical="center" wrapText="1"/>
    </xf>
    <xf numFmtId="0" fontId="21" fillId="0" borderId="0" xfId="2" applyFont="1" applyBorder="1" applyAlignment="1">
      <alignment vertical="center" wrapText="1"/>
    </xf>
    <xf numFmtId="0" fontId="22" fillId="0" borderId="0" xfId="0" applyFont="1"/>
    <xf numFmtId="164" fontId="5" fillId="3" borderId="1" xfId="1" applyNumberFormat="1" applyFont="1" applyFill="1" applyBorder="1" applyAlignment="1">
      <alignment horizontal="center" vertical="center" wrapText="1" readingOrder="1"/>
    </xf>
    <xf numFmtId="165" fontId="5" fillId="3" borderId="1" xfId="1" applyNumberFormat="1" applyFont="1" applyFill="1" applyBorder="1" applyAlignment="1">
      <alignment horizontal="center" vertical="center" wrapText="1" readingOrder="1"/>
    </xf>
    <xf numFmtId="165" fontId="5" fillId="4" borderId="1" xfId="1" applyNumberFormat="1" applyFont="1" applyFill="1" applyBorder="1" applyAlignment="1">
      <alignment horizontal="center" vertical="center" wrapText="1" readingOrder="1"/>
    </xf>
    <xf numFmtId="0" fontId="4" fillId="2" borderId="1" xfId="1" applyFont="1" applyFill="1" applyBorder="1" applyAlignment="1">
      <alignment horizontal="center" vertical="center" wrapText="1" readingOrder="1"/>
    </xf>
    <xf numFmtId="0" fontId="2" fillId="0" borderId="1" xfId="1" applyFont="1" applyBorder="1" applyAlignment="1">
      <alignment vertical="top" wrapText="1"/>
    </xf>
    <xf numFmtId="0" fontId="5" fillId="3" borderId="1" xfId="1" applyFont="1" applyFill="1" applyBorder="1" applyAlignment="1">
      <alignment horizontal="center" vertical="center" wrapText="1" readingOrder="1"/>
    </xf>
    <xf numFmtId="0" fontId="3" fillId="0" borderId="1" xfId="1" applyFont="1" applyBorder="1" applyAlignment="1">
      <alignment horizontal="center" vertical="center" wrapText="1" readingOrder="1"/>
    </xf>
    <xf numFmtId="0" fontId="4" fillId="2" borderId="2" xfId="1" applyFont="1" applyFill="1" applyBorder="1" applyAlignment="1">
      <alignment horizontal="center" vertical="center" wrapText="1" readingOrder="1"/>
    </xf>
    <xf numFmtId="0" fontId="2" fillId="0" borderId="3" xfId="1" applyFont="1" applyBorder="1" applyAlignment="1">
      <alignment vertical="top" wrapText="1"/>
    </xf>
    <xf numFmtId="0" fontId="5" fillId="3" borderId="5" xfId="1" applyFont="1" applyFill="1" applyBorder="1" applyAlignment="1">
      <alignment horizontal="left" vertical="center" wrapText="1" readingOrder="1"/>
    </xf>
    <xf numFmtId="0" fontId="3" fillId="0" borderId="5" xfId="1" applyFont="1" applyBorder="1" applyAlignment="1">
      <alignment horizontal="left" vertical="center" wrapText="1" readingOrder="1"/>
    </xf>
    <xf numFmtId="0" fontId="3" fillId="0" borderId="7" xfId="1" applyFont="1" applyBorder="1" applyAlignment="1">
      <alignment horizontal="left" vertical="center" wrapText="1" readingOrder="1"/>
    </xf>
    <xf numFmtId="0" fontId="2" fillId="0" borderId="8" xfId="1" applyFont="1" applyBorder="1" applyAlignment="1">
      <alignment vertical="top" wrapText="1"/>
    </xf>
    <xf numFmtId="0" fontId="3" fillId="0" borderId="8" xfId="1" applyFont="1" applyBorder="1" applyAlignment="1">
      <alignment horizontal="center" vertical="center" wrapText="1" readingOrder="1"/>
    </xf>
    <xf numFmtId="0" fontId="15" fillId="0" borderId="7" xfId="1" applyFont="1" applyBorder="1" applyAlignment="1">
      <alignment horizontal="left" vertical="center" wrapText="1" readingOrder="1"/>
    </xf>
    <xf numFmtId="0" fontId="7" fillId="2" borderId="1" xfId="1" applyFont="1" applyFill="1" applyBorder="1" applyAlignment="1">
      <alignment horizontal="center" vertical="center" wrapText="1" readingOrder="1"/>
    </xf>
    <xf numFmtId="164" fontId="3" fillId="0" borderId="1" xfId="1" applyNumberFormat="1" applyFont="1" applyBorder="1" applyAlignment="1">
      <alignment horizontal="center" vertical="center" wrapText="1" readingOrder="1"/>
    </xf>
    <xf numFmtId="0" fontId="6" fillId="2" borderId="5" xfId="1" applyFont="1" applyFill="1" applyBorder="1" applyAlignment="1">
      <alignment horizontal="left" vertical="center" wrapText="1" readingOrder="1"/>
    </xf>
    <xf numFmtId="164" fontId="3" fillId="0" borderId="8" xfId="1" applyNumberFormat="1" applyFont="1" applyBorder="1" applyAlignment="1">
      <alignment horizontal="center" vertical="center" wrapText="1" readingOrder="1"/>
    </xf>
    <xf numFmtId="165" fontId="2" fillId="0" borderId="1" xfId="1" applyNumberFormat="1" applyFont="1" applyBorder="1" applyAlignment="1">
      <alignment vertical="top" wrapText="1"/>
    </xf>
    <xf numFmtId="0" fontId="8" fillId="2" borderId="1" xfId="1" applyFont="1" applyFill="1" applyBorder="1" applyAlignment="1">
      <alignment horizontal="center" vertical="center" wrapText="1" readingOrder="1"/>
    </xf>
    <xf numFmtId="0" fontId="7" fillId="2" borderId="1" xfId="1" applyFont="1" applyFill="1" applyBorder="1" applyAlignment="1">
      <alignment horizontal="left" vertical="center" wrapText="1" readingOrder="1"/>
    </xf>
    <xf numFmtId="0" fontId="7" fillId="2" borderId="6" xfId="1" applyFont="1" applyFill="1" applyBorder="1" applyAlignment="1">
      <alignment horizontal="center" vertical="center" wrapText="1" readingOrder="1"/>
    </xf>
    <xf numFmtId="0" fontId="5" fillId="3" borderId="6" xfId="1" applyFont="1" applyFill="1" applyBorder="1" applyAlignment="1">
      <alignment horizontal="center" vertical="center" wrapText="1" readingOrder="1"/>
    </xf>
    <xf numFmtId="0" fontId="3" fillId="0" borderId="6" xfId="1" applyFont="1" applyBorder="1" applyAlignment="1">
      <alignment horizontal="center" vertical="center" wrapText="1" readingOrder="1"/>
    </xf>
    <xf numFmtId="0" fontId="3" fillId="0" borderId="9" xfId="1" applyFont="1" applyBorder="1" applyAlignment="1">
      <alignment horizontal="center" vertical="center" wrapText="1" readingOrder="1"/>
    </xf>
    <xf numFmtId="0" fontId="2" fillId="0" borderId="1" xfId="1" applyFont="1" applyBorder="1"/>
    <xf numFmtId="0" fontId="2" fillId="0" borderId="8" xfId="1" applyFont="1" applyBorder="1"/>
    <xf numFmtId="0" fontId="9" fillId="2" borderId="1" xfId="1" applyFont="1" applyFill="1" applyBorder="1" applyAlignment="1">
      <alignment horizontal="center" vertical="center" wrapText="1" readingOrder="1"/>
    </xf>
    <xf numFmtId="0" fontId="5" fillId="4" borderId="1" xfId="1" applyFont="1" applyFill="1" applyBorder="1" applyAlignment="1">
      <alignment horizontal="center" vertical="center" wrapText="1" readingOrder="1"/>
    </xf>
    <xf numFmtId="164" fontId="3" fillId="0" borderId="6" xfId="1" applyNumberFormat="1" applyFont="1" applyBorder="1" applyAlignment="1">
      <alignment horizontal="center" vertical="center" wrapText="1" readingOrder="1"/>
    </xf>
    <xf numFmtId="164" fontId="3" fillId="0" borderId="9" xfId="1" applyNumberFormat="1" applyFont="1" applyBorder="1" applyAlignment="1">
      <alignment horizontal="center" vertical="center" wrapText="1" readingOrder="1"/>
    </xf>
    <xf numFmtId="0" fontId="2" fillId="0" borderId="3" xfId="1" applyFont="1" applyBorder="1"/>
    <xf numFmtId="0" fontId="15" fillId="0" borderId="5" xfId="1" applyFont="1" applyBorder="1" applyAlignment="1">
      <alignment horizontal="left" vertical="center" wrapText="1" readingOrder="1"/>
    </xf>
    <xf numFmtId="0" fontId="9" fillId="2" borderId="3" xfId="1" applyFont="1" applyFill="1" applyBorder="1" applyAlignment="1">
      <alignment horizontal="center" vertical="center" wrapText="1" readingOrder="1"/>
    </xf>
    <xf numFmtId="0" fontId="2" fillId="0" borderId="15" xfId="1" applyFont="1" applyBorder="1" applyAlignment="1">
      <alignment horizontal="left" vertical="center"/>
    </xf>
    <xf numFmtId="0" fontId="25" fillId="0" borderId="0" xfId="1" applyFont="1" applyAlignment="1">
      <alignment vertical="center" wrapText="1" readingOrder="1"/>
    </xf>
    <xf numFmtId="0" fontId="2" fillId="0" borderId="0" xfId="1" applyFont="1" applyAlignment="1">
      <alignment horizontal="left" vertical="center"/>
    </xf>
    <xf numFmtId="0" fontId="16" fillId="0" borderId="0" xfId="1" applyFont="1" applyAlignment="1">
      <alignment horizontal="left" vertical="center" wrapText="1" readingOrder="1"/>
    </xf>
    <xf numFmtId="0" fontId="30" fillId="0" borderId="28" xfId="0" applyFont="1" applyBorder="1" applyAlignment="1">
      <alignment vertical="top" wrapText="1"/>
    </xf>
    <xf numFmtId="0" fontId="30" fillId="0" borderId="29" xfId="0" applyFont="1" applyBorder="1" applyAlignment="1">
      <alignment vertical="top" wrapText="1"/>
    </xf>
    <xf numFmtId="0" fontId="30" fillId="0" borderId="0" xfId="0" applyFont="1" applyAlignment="1">
      <alignment vertical="top" wrapText="1"/>
    </xf>
    <xf numFmtId="164" fontId="15" fillId="0" borderId="0" xfId="0" applyNumberFormat="1" applyFont="1" applyAlignment="1">
      <alignment vertical="center" wrapText="1" readingOrder="1"/>
    </xf>
    <xf numFmtId="0" fontId="34" fillId="0" borderId="0" xfId="0" applyFont="1" applyAlignment="1">
      <alignment vertical="center"/>
    </xf>
    <xf numFmtId="0" fontId="0" fillId="0" borderId="0" xfId="0" applyAlignment="1">
      <alignment vertical="center"/>
    </xf>
    <xf numFmtId="0" fontId="16" fillId="0" borderId="0" xfId="0" applyFont="1" applyAlignment="1">
      <alignment horizontal="left" vertical="top" wrapText="1" readingOrder="1"/>
    </xf>
    <xf numFmtId="0" fontId="18" fillId="0" borderId="16" xfId="2" applyFont="1" applyBorder="1" applyAlignment="1">
      <alignment horizontal="left" vertical="center" wrapText="1"/>
    </xf>
    <xf numFmtId="0" fontId="18" fillId="0" borderId="0" xfId="2" applyFont="1" applyBorder="1" applyAlignment="1">
      <alignment horizontal="left" vertical="center" wrapText="1"/>
    </xf>
    <xf numFmtId="0" fontId="11" fillId="0" borderId="10" xfId="0" applyFont="1" applyBorder="1" applyAlignment="1">
      <alignment horizontal="left" vertical="top" wrapText="1" readingOrder="1"/>
    </xf>
    <xf numFmtId="0" fontId="12" fillId="0" borderId="11" xfId="0" applyFont="1" applyBorder="1" applyAlignment="1">
      <alignment horizontal="left" vertical="top" wrapText="1" readingOrder="1"/>
    </xf>
    <xf numFmtId="0" fontId="12" fillId="0" borderId="12" xfId="0" applyFont="1" applyBorder="1" applyAlignment="1">
      <alignment horizontal="left" vertical="top" wrapText="1" readingOrder="1"/>
    </xf>
    <xf numFmtId="0" fontId="23" fillId="0" borderId="0" xfId="0" applyFont="1" applyAlignment="1">
      <alignment horizontal="left"/>
    </xf>
    <xf numFmtId="0" fontId="17" fillId="5" borderId="0" xfId="0" applyFont="1" applyFill="1" applyAlignment="1">
      <alignment horizontal="center" vertical="center" wrapText="1"/>
    </xf>
    <xf numFmtId="0" fontId="15" fillId="0" borderId="7" xfId="1" applyFont="1" applyBorder="1" applyAlignment="1">
      <alignment horizontal="left" vertical="center" wrapText="1" readingOrder="1"/>
    </xf>
    <xf numFmtId="0" fontId="2" fillId="0" borderId="8" xfId="1" applyFont="1" applyBorder="1" applyAlignment="1">
      <alignment vertical="top" wrapText="1"/>
    </xf>
    <xf numFmtId="0" fontId="3" fillId="0" borderId="8" xfId="1" applyFont="1" applyBorder="1" applyAlignment="1">
      <alignment horizontal="center" vertical="center" wrapText="1" readingOrder="1"/>
    </xf>
    <xf numFmtId="0" fontId="2" fillId="0" borderId="9" xfId="1" applyFont="1" applyBorder="1" applyAlignment="1">
      <alignment vertical="top" wrapText="1"/>
    </xf>
    <xf numFmtId="0" fontId="3" fillId="0" borderId="5" xfId="1" applyFont="1" applyBorder="1" applyAlignment="1">
      <alignment horizontal="left" vertical="center" wrapText="1" readingOrder="1"/>
    </xf>
    <xf numFmtId="0" fontId="2" fillId="0" borderId="1" xfId="1" applyFont="1" applyBorder="1" applyAlignment="1">
      <alignment vertical="top" wrapText="1"/>
    </xf>
    <xf numFmtId="0" fontId="3" fillId="0" borderId="1" xfId="1" applyFont="1" applyBorder="1" applyAlignment="1">
      <alignment horizontal="center" vertical="center" wrapText="1" readingOrder="1"/>
    </xf>
    <xf numFmtId="0" fontId="2" fillId="0" borderId="6" xfId="1" applyFont="1" applyBorder="1" applyAlignment="1">
      <alignment vertical="top" wrapText="1"/>
    </xf>
    <xf numFmtId="0" fontId="4" fillId="2" borderId="2" xfId="1" applyFont="1" applyFill="1" applyBorder="1" applyAlignment="1">
      <alignment horizontal="center" vertical="center" wrapText="1" readingOrder="1"/>
    </xf>
    <xf numFmtId="0" fontId="2" fillId="0" borderId="3" xfId="1" applyFont="1" applyBorder="1" applyAlignment="1">
      <alignment vertical="top" wrapText="1"/>
    </xf>
    <xf numFmtId="0" fontId="2" fillId="2" borderId="5" xfId="1" applyFont="1" applyFill="1" applyBorder="1" applyAlignment="1">
      <alignment vertical="top" wrapText="1"/>
    </xf>
    <xf numFmtId="0" fontId="4" fillId="2" borderId="3" xfId="1" applyFont="1" applyFill="1" applyBorder="1" applyAlignment="1">
      <alignment horizontal="center" vertical="center" wrapText="1" readingOrder="1"/>
    </xf>
    <xf numFmtId="0" fontId="2" fillId="0" borderId="4" xfId="1" applyFont="1" applyBorder="1" applyAlignment="1">
      <alignment vertical="top" wrapText="1"/>
    </xf>
    <xf numFmtId="0" fontId="2" fillId="2" borderId="1" xfId="1" applyFont="1" applyFill="1" applyBorder="1" applyAlignment="1">
      <alignment vertical="top" wrapText="1"/>
    </xf>
    <xf numFmtId="0" fontId="4" fillId="2" borderId="1" xfId="1" applyFont="1" applyFill="1" applyBorder="1" applyAlignment="1">
      <alignment horizontal="center" vertical="center" wrapText="1" readingOrder="1"/>
    </xf>
    <xf numFmtId="0" fontId="5" fillId="3" borderId="1" xfId="1" applyFont="1" applyFill="1" applyBorder="1" applyAlignment="1">
      <alignment horizontal="center" vertical="center" wrapText="1" readingOrder="1"/>
    </xf>
    <xf numFmtId="0" fontId="5" fillId="3" borderId="5" xfId="1" applyFont="1" applyFill="1" applyBorder="1" applyAlignment="1">
      <alignment horizontal="left" vertical="center" wrapText="1" readingOrder="1"/>
    </xf>
    <xf numFmtId="0" fontId="2" fillId="0" borderId="0" xfId="1" applyFont="1"/>
    <xf numFmtId="0" fontId="3" fillId="0" borderId="0" xfId="1" applyFont="1" applyAlignment="1">
      <alignment horizontal="right" vertical="top" wrapText="1" readingOrder="1"/>
    </xf>
    <xf numFmtId="0" fontId="24" fillId="0" borderId="0" xfId="1" applyFont="1" applyAlignment="1">
      <alignment horizontal="left" vertical="top" wrapText="1" readingOrder="1"/>
    </xf>
    <xf numFmtId="0" fontId="2" fillId="0" borderId="0" xfId="1" applyFont="1" applyAlignment="1">
      <alignment horizontal="left" vertical="top"/>
    </xf>
    <xf numFmtId="0" fontId="25" fillId="0" borderId="13" xfId="1" applyFont="1" applyBorder="1" applyAlignment="1">
      <alignment horizontal="left" vertical="center" wrapText="1" readingOrder="1"/>
    </xf>
    <xf numFmtId="0" fontId="25" fillId="0" borderId="14" xfId="1" applyFont="1" applyBorder="1" applyAlignment="1">
      <alignment horizontal="left" vertical="center" wrapText="1" readingOrder="1"/>
    </xf>
    <xf numFmtId="0" fontId="25" fillId="0" borderId="15" xfId="1" applyFont="1" applyBorder="1" applyAlignment="1">
      <alignment horizontal="left" vertical="center" wrapText="1" readingOrder="1"/>
    </xf>
    <xf numFmtId="164" fontId="3" fillId="0" borderId="8" xfId="1" applyNumberFormat="1" applyFont="1" applyBorder="1" applyAlignment="1">
      <alignment horizontal="center" vertical="center" wrapText="1" readingOrder="1"/>
    </xf>
    <xf numFmtId="0" fontId="5" fillId="0" borderId="8" xfId="1" applyFont="1" applyBorder="1" applyAlignment="1">
      <alignment horizontal="center" vertical="center" wrapText="1" readingOrder="1"/>
    </xf>
    <xf numFmtId="0" fontId="5" fillId="0" borderId="20" xfId="1" applyFont="1" applyBorder="1" applyAlignment="1">
      <alignment vertical="top" wrapText="1" readingOrder="1"/>
    </xf>
    <xf numFmtId="0" fontId="2" fillId="0" borderId="18" xfId="1" applyFont="1" applyBorder="1"/>
    <xf numFmtId="0" fontId="2" fillId="0" borderId="19" xfId="1" applyFont="1" applyBorder="1"/>
    <xf numFmtId="0" fontId="2" fillId="0" borderId="21" xfId="1" applyFont="1" applyBorder="1"/>
    <xf numFmtId="0" fontId="2" fillId="0" borderId="22" xfId="1" applyFont="1" applyBorder="1"/>
    <xf numFmtId="0" fontId="2" fillId="0" borderId="23" xfId="1" applyFont="1" applyBorder="1"/>
    <xf numFmtId="164" fontId="3" fillId="0" borderId="1" xfId="1" applyNumberFormat="1" applyFont="1" applyBorder="1" applyAlignment="1">
      <alignment horizontal="center" vertical="center" wrapText="1" readingOrder="1"/>
    </xf>
    <xf numFmtId="0" fontId="5" fillId="0" borderId="1" xfId="1" applyFont="1" applyBorder="1" applyAlignment="1">
      <alignment horizontal="center" vertical="center" wrapText="1" readingOrder="1"/>
    </xf>
    <xf numFmtId="0" fontId="7" fillId="2" borderId="1" xfId="1" applyFont="1" applyFill="1" applyBorder="1" applyAlignment="1">
      <alignment horizontal="center" vertical="center" wrapText="1" readingOrder="1"/>
    </xf>
    <xf numFmtId="0" fontId="6" fillId="2" borderId="1" xfId="1" applyFont="1" applyFill="1" applyBorder="1" applyAlignment="1">
      <alignment horizontal="left" vertical="center" wrapText="1" readingOrder="1"/>
    </xf>
    <xf numFmtId="165" fontId="5" fillId="3" borderId="1" xfId="1" applyNumberFormat="1" applyFont="1" applyFill="1" applyBorder="1" applyAlignment="1">
      <alignment horizontal="center" vertical="center" wrapText="1" readingOrder="1"/>
    </xf>
    <xf numFmtId="165" fontId="2" fillId="0" borderId="1" xfId="1" applyNumberFormat="1" applyFont="1" applyBorder="1" applyAlignment="1">
      <alignment vertical="top" wrapText="1"/>
    </xf>
    <xf numFmtId="0" fontId="6" fillId="2" borderId="5" xfId="1" applyFont="1" applyFill="1" applyBorder="1" applyAlignment="1">
      <alignment horizontal="left" vertical="center" wrapText="1" readingOrder="1"/>
    </xf>
    <xf numFmtId="0" fontId="24" fillId="0" borderId="0" xfId="1" applyFont="1" applyAlignment="1">
      <alignment horizontal="left" vertical="center" wrapText="1" readingOrder="1"/>
    </xf>
    <xf numFmtId="0" fontId="2" fillId="0" borderId="0" xfId="1" applyFont="1" applyAlignment="1">
      <alignment horizontal="left" vertical="center"/>
    </xf>
    <xf numFmtId="0" fontId="6" fillId="0" borderId="0" xfId="1" applyFont="1" applyAlignment="1">
      <alignment horizontal="left" vertical="center" wrapText="1" readingOrder="1"/>
    </xf>
    <xf numFmtId="0" fontId="3" fillId="0" borderId="7" xfId="1" applyFont="1" applyBorder="1" applyAlignment="1">
      <alignment horizontal="left" vertical="center" wrapText="1" readingOrder="1"/>
    </xf>
    <xf numFmtId="0" fontId="7" fillId="2" borderId="1" xfId="1" applyFont="1" applyFill="1" applyBorder="1" applyAlignment="1">
      <alignment horizontal="left" vertical="center" wrapText="1" readingOrder="1"/>
    </xf>
    <xf numFmtId="0" fontId="8" fillId="2" borderId="1" xfId="1" applyFont="1" applyFill="1" applyBorder="1" applyAlignment="1">
      <alignment horizontal="center" vertical="center" wrapText="1" readingOrder="1"/>
    </xf>
    <xf numFmtId="0" fontId="4" fillId="2" borderId="4" xfId="1" applyFont="1" applyFill="1" applyBorder="1" applyAlignment="1">
      <alignment horizontal="center" vertical="center" wrapText="1" readingOrder="1"/>
    </xf>
    <xf numFmtId="0" fontId="2" fillId="2" borderId="6" xfId="1" applyFont="1" applyFill="1" applyBorder="1" applyAlignment="1">
      <alignment vertical="top" wrapText="1"/>
    </xf>
    <xf numFmtId="164" fontId="5" fillId="3" borderId="1" xfId="1" applyNumberFormat="1" applyFont="1" applyFill="1" applyBorder="1" applyAlignment="1">
      <alignment horizontal="center" vertical="center" wrapText="1" readingOrder="1"/>
    </xf>
    <xf numFmtId="0" fontId="26" fillId="0" borderId="13" xfId="1" applyFont="1" applyBorder="1" applyAlignment="1">
      <alignment horizontal="left" vertical="center" wrapText="1" readingOrder="1"/>
    </xf>
    <xf numFmtId="0" fontId="26" fillId="0" borderId="14" xfId="1" applyFont="1" applyBorder="1" applyAlignment="1">
      <alignment horizontal="left" vertical="center" wrapText="1" readingOrder="1"/>
    </xf>
    <xf numFmtId="0" fontId="26" fillId="0" borderId="24" xfId="1" applyFont="1" applyBorder="1" applyAlignment="1">
      <alignment horizontal="left" vertical="center" wrapText="1" readingOrder="1"/>
    </xf>
    <xf numFmtId="0" fontId="27" fillId="0" borderId="14" xfId="1" applyFont="1" applyBorder="1" applyAlignment="1">
      <alignment horizontal="left" vertical="center"/>
    </xf>
    <xf numFmtId="0" fontId="27" fillId="0" borderId="15" xfId="1" applyFont="1" applyBorder="1" applyAlignment="1">
      <alignment horizontal="left" vertical="center"/>
    </xf>
    <xf numFmtId="0" fontId="5" fillId="4" borderId="1" xfId="1" applyFont="1" applyFill="1" applyBorder="1" applyAlignment="1">
      <alignment horizontal="center" vertical="center" wrapText="1" readingOrder="1"/>
    </xf>
    <xf numFmtId="165" fontId="5" fillId="4" borderId="1" xfId="1" applyNumberFormat="1" applyFont="1" applyFill="1" applyBorder="1" applyAlignment="1">
      <alignment horizontal="center" vertical="center" wrapText="1" readingOrder="1"/>
    </xf>
    <xf numFmtId="165" fontId="2" fillId="0" borderId="6" xfId="1" applyNumberFormat="1" applyFont="1" applyBorder="1" applyAlignment="1">
      <alignment vertical="top" wrapText="1"/>
    </xf>
    <xf numFmtId="164" fontId="5" fillId="4" borderId="1" xfId="1" applyNumberFormat="1" applyFont="1" applyFill="1" applyBorder="1" applyAlignment="1">
      <alignment horizontal="center" vertical="center" wrapText="1" readingOrder="1"/>
    </xf>
    <xf numFmtId="0" fontId="5" fillId="4" borderId="5" xfId="1" applyFont="1" applyFill="1" applyBorder="1" applyAlignment="1">
      <alignment horizontal="left" vertical="center" wrapText="1" readingOrder="1"/>
    </xf>
    <xf numFmtId="0" fontId="10" fillId="2" borderId="1" xfId="1" applyFont="1" applyFill="1" applyBorder="1" applyAlignment="1">
      <alignment horizontal="center" vertical="center" wrapText="1" readingOrder="1"/>
    </xf>
    <xf numFmtId="0" fontId="9" fillId="2" borderId="1" xfId="1" applyFont="1" applyFill="1" applyBorder="1" applyAlignment="1">
      <alignment horizontal="center" vertical="center" wrapText="1" readingOrder="1"/>
    </xf>
    <xf numFmtId="0" fontId="10" fillId="2" borderId="5" xfId="1" applyFont="1" applyFill="1" applyBorder="1" applyAlignment="1">
      <alignment horizontal="center" vertical="center" wrapText="1" readingOrder="1"/>
    </xf>
    <xf numFmtId="0" fontId="2" fillId="0" borderId="1" xfId="1" applyFont="1" applyBorder="1"/>
    <xf numFmtId="165" fontId="5" fillId="4" borderId="25" xfId="1" applyNumberFormat="1" applyFont="1" applyFill="1" applyBorder="1" applyAlignment="1">
      <alignment horizontal="center" vertical="center" wrapText="1" readingOrder="1"/>
    </xf>
    <xf numFmtId="165" fontId="5" fillId="4" borderId="26" xfId="1" applyNumberFormat="1" applyFont="1" applyFill="1" applyBorder="1" applyAlignment="1">
      <alignment horizontal="center" vertical="center" wrapText="1" readingOrder="1"/>
    </xf>
    <xf numFmtId="165" fontId="5" fillId="4" borderId="27" xfId="1" applyNumberFormat="1" applyFont="1" applyFill="1" applyBorder="1" applyAlignment="1">
      <alignment horizontal="center" vertical="center" wrapText="1" readingOrder="1"/>
    </xf>
    <xf numFmtId="0" fontId="16" fillId="0" borderId="13" xfId="1" applyFont="1" applyBorder="1" applyAlignment="1">
      <alignment horizontal="left" vertical="center" wrapText="1" readingOrder="1"/>
    </xf>
    <xf numFmtId="0" fontId="2" fillId="0" borderId="14" xfId="1" applyFont="1" applyBorder="1" applyAlignment="1">
      <alignment horizontal="left" vertical="center"/>
    </xf>
    <xf numFmtId="0" fontId="2" fillId="0" borderId="15" xfId="1" applyFont="1" applyBorder="1" applyAlignment="1">
      <alignment horizontal="left" vertical="center"/>
    </xf>
    <xf numFmtId="0" fontId="8" fillId="2" borderId="3" xfId="1" applyFont="1" applyFill="1" applyBorder="1" applyAlignment="1">
      <alignment horizontal="center" vertical="center" wrapText="1" readingOrder="1"/>
    </xf>
    <xf numFmtId="0" fontId="2" fillId="0" borderId="3" xfId="1" applyFont="1" applyBorder="1"/>
    <xf numFmtId="0" fontId="2" fillId="0" borderId="4" xfId="1" applyFont="1" applyBorder="1"/>
    <xf numFmtId="0" fontId="15" fillId="0" borderId="5" xfId="1" applyFont="1" applyBorder="1" applyAlignment="1">
      <alignment horizontal="left" vertical="center" wrapText="1" readingOrder="1"/>
    </xf>
    <xf numFmtId="0" fontId="3" fillId="0" borderId="0" xfId="1" applyFont="1" applyAlignment="1">
      <alignment horizontal="center" vertical="center" wrapText="1" readingOrder="1"/>
    </xf>
    <xf numFmtId="0" fontId="2" fillId="0" borderId="0" xfId="1" applyFont="1" applyAlignment="1">
      <alignment horizontal="center" vertical="center"/>
    </xf>
    <xf numFmtId="0" fontId="16" fillId="0" borderId="0" xfId="1" applyFont="1" applyAlignment="1">
      <alignment horizontal="left" vertical="center" wrapText="1" readingOrder="1"/>
    </xf>
    <xf numFmtId="0" fontId="25" fillId="0" borderId="0" xfId="1" applyFont="1" applyAlignment="1">
      <alignment horizontal="left" vertical="center" wrapText="1" readingOrder="1"/>
    </xf>
    <xf numFmtId="0" fontId="27" fillId="0" borderId="0" xfId="1" applyFont="1" applyAlignment="1">
      <alignment horizontal="left" vertical="center"/>
    </xf>
    <xf numFmtId="0" fontId="26" fillId="0" borderId="15" xfId="1" applyFont="1" applyBorder="1" applyAlignment="1">
      <alignment horizontal="left" vertical="center" wrapText="1" readingOrder="1"/>
    </xf>
    <xf numFmtId="0" fontId="16" fillId="0" borderId="14" xfId="1" applyFont="1" applyBorder="1" applyAlignment="1">
      <alignment horizontal="left" vertical="center" wrapText="1" readingOrder="1"/>
    </xf>
    <xf numFmtId="0" fontId="16" fillId="0" borderId="15" xfId="1" applyFont="1" applyBorder="1" applyAlignment="1">
      <alignment horizontal="left" vertical="center" wrapText="1" readingOrder="1"/>
    </xf>
    <xf numFmtId="0" fontId="26" fillId="0" borderId="0" xfId="1" applyFont="1" applyAlignment="1">
      <alignment horizontal="left" vertical="center" wrapText="1" readingOrder="1"/>
    </xf>
    <xf numFmtId="0" fontId="30" fillId="0" borderId="14" xfId="1" applyFont="1" applyBorder="1" applyAlignment="1">
      <alignment horizontal="left" vertical="center"/>
    </xf>
    <xf numFmtId="0" fontId="30" fillId="0" borderId="15" xfId="1" applyFont="1" applyBorder="1" applyAlignment="1">
      <alignment horizontal="left" vertical="center"/>
    </xf>
    <xf numFmtId="0" fontId="9" fillId="2" borderId="20" xfId="1" applyFont="1" applyFill="1" applyBorder="1" applyAlignment="1">
      <alignment horizontal="center" vertical="center" wrapText="1" readingOrder="1"/>
    </xf>
    <xf numFmtId="0" fontId="9" fillId="2" borderId="18" xfId="1" applyFont="1" applyFill="1" applyBorder="1" applyAlignment="1">
      <alignment horizontal="center" vertical="center" wrapText="1" readingOrder="1"/>
    </xf>
    <xf numFmtId="0" fontId="9" fillId="2" borderId="30" xfId="1" applyFont="1" applyFill="1" applyBorder="1" applyAlignment="1">
      <alignment horizontal="center" vertical="center" wrapText="1" readingOrder="1"/>
    </xf>
    <xf numFmtId="0" fontId="9" fillId="2" borderId="16" xfId="1" applyFont="1" applyFill="1" applyBorder="1" applyAlignment="1">
      <alignment horizontal="center" vertical="center" wrapText="1" readingOrder="1"/>
    </xf>
    <xf numFmtId="0" fontId="9" fillId="2" borderId="0" xfId="1" applyFont="1" applyFill="1" applyAlignment="1">
      <alignment horizontal="center" vertical="center" wrapText="1" readingOrder="1"/>
    </xf>
    <xf numFmtId="0" fontId="9" fillId="2" borderId="31" xfId="1" applyFont="1" applyFill="1" applyBorder="1" applyAlignment="1">
      <alignment horizontal="center" vertical="center" wrapText="1" readingOrder="1"/>
    </xf>
    <xf numFmtId="0" fontId="9" fillId="2" borderId="32" xfId="1" applyFont="1" applyFill="1" applyBorder="1" applyAlignment="1">
      <alignment horizontal="center" vertical="center" wrapText="1" readingOrder="1"/>
    </xf>
    <xf numFmtId="0" fontId="9" fillId="2" borderId="33" xfId="1" applyFont="1" applyFill="1" applyBorder="1" applyAlignment="1">
      <alignment horizontal="center" vertical="center" wrapText="1" readingOrder="1"/>
    </xf>
    <xf numFmtId="0" fontId="9" fillId="2" borderId="34" xfId="1" applyFont="1" applyFill="1" applyBorder="1" applyAlignment="1">
      <alignment horizontal="center" vertical="center" wrapText="1" readingOrder="1"/>
    </xf>
    <xf numFmtId="0" fontId="9" fillId="2" borderId="35" xfId="1" applyFont="1" applyFill="1" applyBorder="1" applyAlignment="1">
      <alignment horizontal="center" vertical="center" wrapText="1" readingOrder="1"/>
    </xf>
    <xf numFmtId="0" fontId="9" fillId="2" borderId="36" xfId="1" applyFont="1" applyFill="1" applyBorder="1" applyAlignment="1">
      <alignment horizontal="center" vertical="center" wrapText="1" readingOrder="1"/>
    </xf>
    <xf numFmtId="0" fontId="9" fillId="2" borderId="37" xfId="1" applyFont="1" applyFill="1" applyBorder="1" applyAlignment="1">
      <alignment horizontal="center" vertical="center" wrapText="1" readingOrder="1"/>
    </xf>
    <xf numFmtId="0" fontId="9" fillId="2" borderId="38" xfId="1" applyFont="1" applyFill="1" applyBorder="1" applyAlignment="1">
      <alignment horizontal="center" vertical="center" wrapText="1" readingOrder="1"/>
    </xf>
    <xf numFmtId="0" fontId="9" fillId="2" borderId="39" xfId="1" applyFont="1" applyFill="1" applyBorder="1" applyAlignment="1">
      <alignment horizontal="center" vertical="center" wrapText="1" readingOrder="1"/>
    </xf>
    <xf numFmtId="0" fontId="9" fillId="2" borderId="40" xfId="1" applyFont="1" applyFill="1" applyBorder="1" applyAlignment="1">
      <alignment horizontal="center" vertical="center" wrapText="1" readingOrder="1"/>
    </xf>
    <xf numFmtId="164" fontId="3" fillId="0" borderId="1" xfId="1" applyNumberFormat="1" applyFont="1" applyBorder="1" applyAlignment="1">
      <alignment horizontal="center" vertical="top" wrapText="1" readingOrder="1"/>
    </xf>
    <xf numFmtId="0" fontId="6" fillId="0" borderId="1" xfId="1" applyFont="1" applyBorder="1" applyAlignment="1">
      <alignment horizontal="center" vertical="top" wrapText="1" readingOrder="1"/>
    </xf>
    <xf numFmtId="0" fontId="6" fillId="0" borderId="8" xfId="1" applyFont="1" applyBorder="1" applyAlignment="1">
      <alignment horizontal="center" vertical="top" wrapText="1" readingOrder="1"/>
    </xf>
    <xf numFmtId="164" fontId="3" fillId="0" borderId="8" xfId="1" applyNumberFormat="1" applyFont="1" applyBorder="1" applyAlignment="1">
      <alignment horizontal="center" vertical="top" wrapText="1" readingOrder="1"/>
    </xf>
    <xf numFmtId="0" fontId="9" fillId="2" borderId="3" xfId="1" applyFont="1" applyFill="1" applyBorder="1" applyAlignment="1">
      <alignment horizontal="center" vertical="center" wrapText="1" readingOrder="1"/>
    </xf>
    <xf numFmtId="0" fontId="3" fillId="0" borderId="5" xfId="1" applyFont="1" applyBorder="1" applyAlignment="1">
      <alignment vertical="top" wrapText="1" readingOrder="1"/>
    </xf>
    <xf numFmtId="0" fontId="3" fillId="0" borderId="1" xfId="1" applyFont="1" applyBorder="1" applyAlignment="1">
      <alignment horizontal="center" vertical="top" wrapText="1" readingOrder="1"/>
    </xf>
    <xf numFmtId="0" fontId="3" fillId="0" borderId="7" xfId="1" applyFont="1" applyBorder="1" applyAlignment="1">
      <alignment vertical="top" wrapText="1" readingOrder="1"/>
    </xf>
    <xf numFmtId="0" fontId="3" fillId="0" borderId="8" xfId="1" applyFont="1" applyBorder="1" applyAlignment="1">
      <alignment horizontal="center" vertical="top" wrapText="1" readingOrder="1"/>
    </xf>
    <xf numFmtId="165" fontId="5" fillId="3" borderId="1" xfId="1" applyNumberFormat="1" applyFont="1" applyFill="1" applyBorder="1" applyAlignment="1">
      <alignment horizontal="center" vertical="top" wrapText="1" readingOrder="1"/>
    </xf>
    <xf numFmtId="0" fontId="5" fillId="3" borderId="5" xfId="1" applyFont="1" applyFill="1" applyBorder="1" applyAlignment="1">
      <alignment vertical="top" wrapText="1" readingOrder="1"/>
    </xf>
    <xf numFmtId="0" fontId="5" fillId="3" borderId="1" xfId="1" applyFont="1" applyFill="1" applyBorder="1" applyAlignment="1">
      <alignment horizontal="center" vertical="top" wrapText="1" readingOrder="1"/>
    </xf>
    <xf numFmtId="0" fontId="15" fillId="0" borderId="7" xfId="1" applyFont="1" applyBorder="1" applyAlignment="1">
      <alignment vertical="top" wrapText="1" readingOrder="1"/>
    </xf>
    <xf numFmtId="0" fontId="24" fillId="0" borderId="13" xfId="1" applyFont="1" applyBorder="1" applyAlignment="1">
      <alignment horizontal="left" vertical="center" wrapText="1" readingOrder="1"/>
    </xf>
    <xf numFmtId="0" fontId="24" fillId="0" borderId="14" xfId="1" applyFont="1" applyBorder="1" applyAlignment="1">
      <alignment horizontal="left" vertical="center" wrapText="1" readingOrder="1"/>
    </xf>
    <xf numFmtId="0" fontId="24" fillId="0" borderId="15" xfId="1" applyFont="1" applyBorder="1" applyAlignment="1">
      <alignment horizontal="left" vertical="center" wrapText="1" readingOrder="1"/>
    </xf>
    <xf numFmtId="0" fontId="15" fillId="0" borderId="7" xfId="0" applyFont="1" applyBorder="1" applyAlignment="1">
      <alignment horizontal="left" vertical="center" wrapText="1" readingOrder="1"/>
    </xf>
    <xf numFmtId="0" fontId="15" fillId="0" borderId="8" xfId="0" applyFont="1" applyBorder="1" applyAlignment="1">
      <alignment horizontal="left" vertical="center" wrapText="1" readingOrder="1"/>
    </xf>
    <xf numFmtId="0" fontId="15" fillId="0" borderId="8" xfId="0" applyFont="1" applyBorder="1" applyAlignment="1">
      <alignment horizontal="right" vertical="center" wrapText="1" readingOrder="1"/>
    </xf>
    <xf numFmtId="0" fontId="30" fillId="0" borderId="8" xfId="0" applyFont="1" applyBorder="1" applyAlignment="1">
      <alignment horizontal="right" vertical="top" wrapText="1"/>
    </xf>
    <xf numFmtId="164" fontId="15" fillId="0" borderId="8" xfId="0" applyNumberFormat="1" applyFont="1" applyBorder="1" applyAlignment="1">
      <alignment horizontal="right" vertical="center" wrapText="1" readingOrder="1"/>
    </xf>
    <xf numFmtId="164" fontId="15" fillId="0" borderId="9" xfId="0" applyNumberFormat="1" applyFont="1" applyBorder="1" applyAlignment="1">
      <alignment horizontal="right" vertical="center" wrapText="1" readingOrder="1"/>
    </xf>
    <xf numFmtId="0" fontId="16" fillId="0" borderId="13" xfId="0" applyFont="1" applyBorder="1" applyAlignment="1">
      <alignment horizontal="left" vertical="center" wrapText="1" readingOrder="1"/>
    </xf>
    <xf numFmtId="0" fontId="16" fillId="0" borderId="14" xfId="0" applyFont="1" applyBorder="1" applyAlignment="1">
      <alignment horizontal="left" vertical="center" wrapText="1" readingOrder="1"/>
    </xf>
    <xf numFmtId="0" fontId="16" fillId="0" borderId="15" xfId="0" applyFont="1" applyBorder="1" applyAlignment="1">
      <alignment horizontal="left" vertical="center" wrapText="1" readingOrder="1"/>
    </xf>
    <xf numFmtId="0" fontId="12" fillId="3" borderId="5" xfId="0" applyFont="1" applyFill="1" applyBorder="1" applyAlignment="1">
      <alignment horizontal="left" vertical="center" wrapText="1" readingOrder="1"/>
    </xf>
    <xf numFmtId="0" fontId="30" fillId="0" borderId="1" xfId="0" applyFont="1" applyBorder="1" applyAlignment="1">
      <alignment vertical="top" wrapText="1"/>
    </xf>
    <xf numFmtId="0" fontId="12" fillId="3" borderId="1" xfId="0" applyFont="1" applyFill="1" applyBorder="1" applyAlignment="1">
      <alignment horizontal="right" vertical="center" wrapText="1" readingOrder="1"/>
    </xf>
    <xf numFmtId="0" fontId="30" fillId="0" borderId="1" xfId="0" applyFont="1" applyBorder="1" applyAlignment="1">
      <alignment horizontal="right" vertical="top" wrapText="1"/>
    </xf>
    <xf numFmtId="1" fontId="12" fillId="3" borderId="1" xfId="0" applyNumberFormat="1" applyFont="1" applyFill="1" applyBorder="1" applyAlignment="1">
      <alignment horizontal="right" vertical="center" wrapText="1" readingOrder="1"/>
    </xf>
    <xf numFmtId="165" fontId="12" fillId="3" borderId="1" xfId="0" applyNumberFormat="1" applyFont="1" applyFill="1" applyBorder="1" applyAlignment="1">
      <alignment horizontal="right" vertical="center" wrapText="1" readingOrder="1"/>
    </xf>
    <xf numFmtId="165" fontId="12" fillId="3" borderId="6" xfId="0" applyNumberFormat="1" applyFont="1" applyFill="1" applyBorder="1" applyAlignment="1">
      <alignment horizontal="right" vertical="center" wrapText="1" readingOrder="1"/>
    </xf>
    <xf numFmtId="0" fontId="15" fillId="0" borderId="5" xfId="0" applyFont="1" applyBorder="1" applyAlignment="1">
      <alignment horizontal="left" vertical="center" wrapText="1" readingOrder="1"/>
    </xf>
    <xf numFmtId="0" fontId="15" fillId="0" borderId="1" xfId="0" applyFont="1" applyBorder="1" applyAlignment="1">
      <alignment horizontal="left" vertical="center" wrapText="1" readingOrder="1"/>
    </xf>
    <xf numFmtId="0" fontId="15" fillId="0" borderId="1" xfId="0" applyFont="1" applyBorder="1" applyAlignment="1">
      <alignment horizontal="right" vertical="center" wrapText="1" readingOrder="1"/>
    </xf>
    <xf numFmtId="164" fontId="15" fillId="0" borderId="1" xfId="0" applyNumberFormat="1" applyFont="1" applyBorder="1" applyAlignment="1">
      <alignment horizontal="right" vertical="center" wrapText="1" readingOrder="1"/>
    </xf>
    <xf numFmtId="164" fontId="15" fillId="0" borderId="6" xfId="0" applyNumberFormat="1" applyFont="1" applyBorder="1" applyAlignment="1">
      <alignment horizontal="right" vertical="center" wrapText="1" readingOrder="1"/>
    </xf>
    <xf numFmtId="164" fontId="15" fillId="0" borderId="8" xfId="0" applyNumberFormat="1" applyFont="1" applyBorder="1" applyAlignment="1">
      <alignment horizontal="center" vertical="center" wrapText="1" readingOrder="1"/>
    </xf>
    <xf numFmtId="0" fontId="30" fillId="0" borderId="8" xfId="0" applyFont="1" applyBorder="1" applyAlignment="1">
      <alignment vertical="top" wrapText="1"/>
    </xf>
    <xf numFmtId="0" fontId="30" fillId="0" borderId="9" xfId="0" applyFont="1" applyBorder="1" applyAlignment="1">
      <alignment vertical="top" wrapText="1"/>
    </xf>
    <xf numFmtId="0" fontId="28" fillId="0" borderId="0" xfId="0" applyFont="1" applyAlignment="1">
      <alignment horizontal="center"/>
    </xf>
    <xf numFmtId="0" fontId="13" fillId="2" borderId="2" xfId="0" applyFont="1" applyFill="1" applyBorder="1" applyAlignment="1">
      <alignment horizontal="center" wrapText="1" readingOrder="1"/>
    </xf>
    <xf numFmtId="0" fontId="13" fillId="2" borderId="3" xfId="0" applyFont="1" applyFill="1" applyBorder="1" applyAlignment="1">
      <alignment horizontal="center" wrapText="1" readingOrder="1"/>
    </xf>
    <xf numFmtId="0" fontId="13" fillId="2" borderId="5" xfId="0" applyFont="1" applyFill="1" applyBorder="1" applyAlignment="1">
      <alignment horizontal="center" wrapText="1" readingOrder="1"/>
    </xf>
    <xf numFmtId="0" fontId="13" fillId="2" borderId="1" xfId="0" applyFont="1" applyFill="1" applyBorder="1" applyAlignment="1">
      <alignment horizontal="center" wrapText="1" readingOrder="1"/>
    </xf>
    <xf numFmtId="0" fontId="13" fillId="2" borderId="3" xfId="0" applyFont="1" applyFill="1" applyBorder="1" applyAlignment="1">
      <alignment horizontal="center" vertical="center" wrapText="1" readingOrder="1"/>
    </xf>
    <xf numFmtId="0" fontId="13" fillId="2" borderId="4" xfId="0" applyFont="1" applyFill="1" applyBorder="1" applyAlignment="1">
      <alignment horizontal="center" vertical="center" wrapText="1" readingOrder="1"/>
    </xf>
    <xf numFmtId="0" fontId="31" fillId="2" borderId="1" xfId="0" applyFont="1" applyFill="1" applyBorder="1" applyAlignment="1">
      <alignment horizontal="center" vertical="center" wrapText="1" readingOrder="1"/>
    </xf>
    <xf numFmtId="0" fontId="32" fillId="2" borderId="1" xfId="0" applyFont="1" applyFill="1" applyBorder="1" applyAlignment="1">
      <alignment horizontal="center" vertical="center" wrapText="1" readingOrder="1"/>
    </xf>
    <xf numFmtId="0" fontId="32" fillId="2" borderId="6" xfId="0" applyFont="1" applyFill="1" applyBorder="1" applyAlignment="1">
      <alignment horizontal="center" vertical="center" wrapText="1" readingOrder="1"/>
    </xf>
    <xf numFmtId="0" fontId="33" fillId="2" borderId="1" xfId="0" applyFont="1" applyFill="1" applyBorder="1" applyAlignment="1">
      <alignment horizontal="center" vertical="center" wrapText="1" readingOrder="1"/>
    </xf>
    <xf numFmtId="0" fontId="33" fillId="2" borderId="6" xfId="0" applyFont="1" applyFill="1" applyBorder="1" applyAlignment="1">
      <alignment horizontal="center" vertical="center" wrapText="1" readingOrder="1"/>
    </xf>
    <xf numFmtId="164" fontId="15" fillId="0" borderId="9" xfId="0" applyNumberFormat="1" applyFont="1" applyBorder="1" applyAlignment="1">
      <alignment horizontal="center" vertical="center" wrapText="1" readingOrder="1"/>
    </xf>
    <xf numFmtId="0" fontId="15" fillId="0" borderId="7" xfId="0" applyFont="1" applyBorder="1" applyAlignment="1">
      <alignment horizontal="right" vertical="center" wrapText="1" readingOrder="1"/>
    </xf>
    <xf numFmtId="164" fontId="15" fillId="0" borderId="1" xfId="0" applyNumberFormat="1" applyFont="1" applyBorder="1" applyAlignment="1">
      <alignment horizontal="center" vertical="center" wrapText="1" readingOrder="1"/>
    </xf>
    <xf numFmtId="0" fontId="30" fillId="0" borderId="6" xfId="0" applyFont="1" applyBorder="1" applyAlignment="1">
      <alignment vertical="top" wrapText="1"/>
    </xf>
    <xf numFmtId="164" fontId="15" fillId="0" borderId="6" xfId="0" applyNumberFormat="1" applyFont="1" applyBorder="1" applyAlignment="1">
      <alignment horizontal="center" vertical="center" wrapText="1" readingOrder="1"/>
    </xf>
    <xf numFmtId="0" fontId="15" fillId="0" borderId="5" xfId="0" applyFont="1" applyBorder="1" applyAlignment="1">
      <alignment horizontal="right" vertical="center" wrapText="1" readingOrder="1"/>
    </xf>
    <xf numFmtId="164" fontId="12" fillId="3" borderId="1" xfId="0" applyNumberFormat="1" applyFont="1" applyFill="1" applyBorder="1" applyAlignment="1">
      <alignment horizontal="center" vertical="center" wrapText="1" readingOrder="1"/>
    </xf>
    <xf numFmtId="165" fontId="12" fillId="3" borderId="1" xfId="0" applyNumberFormat="1" applyFont="1" applyFill="1" applyBorder="1" applyAlignment="1">
      <alignment horizontal="center" vertical="center" wrapText="1" readingOrder="1"/>
    </xf>
    <xf numFmtId="165" fontId="30" fillId="0" borderId="1" xfId="0" applyNumberFormat="1" applyFont="1" applyBorder="1" applyAlignment="1">
      <alignment vertical="top" wrapText="1"/>
    </xf>
    <xf numFmtId="165" fontId="30" fillId="0" borderId="6" xfId="0" applyNumberFormat="1" applyFont="1" applyBorder="1" applyAlignment="1">
      <alignment vertical="top" wrapText="1"/>
    </xf>
    <xf numFmtId="0" fontId="12" fillId="3" borderId="5" xfId="0" applyFont="1" applyFill="1" applyBorder="1" applyAlignment="1">
      <alignment horizontal="right" vertical="center" wrapText="1" readingOrder="1"/>
    </xf>
    <xf numFmtId="0" fontId="33" fillId="2" borderId="5" xfId="0" applyFont="1" applyFill="1" applyBorder="1" applyAlignment="1">
      <alignment horizontal="center" vertical="center" wrapText="1" readingOrder="1"/>
    </xf>
    <xf numFmtId="0" fontId="11" fillId="0" borderId="0" xfId="0" applyFont="1" applyAlignment="1">
      <alignment horizontal="left" vertical="center" wrapText="1" readingOrder="1"/>
    </xf>
    <xf numFmtId="0" fontId="30" fillId="0" borderId="0" xfId="0" applyFont="1" applyAlignment="1">
      <alignment horizontal="left" vertical="center"/>
    </xf>
    <xf numFmtId="0" fontId="13" fillId="2" borderId="2" xfId="0" applyFont="1" applyFill="1" applyBorder="1" applyAlignment="1">
      <alignment horizontal="center" vertical="center" wrapText="1" readingOrder="1"/>
    </xf>
    <xf numFmtId="0" fontId="30" fillId="0" borderId="3" xfId="0" applyFont="1" applyBorder="1" applyAlignment="1">
      <alignment vertical="top" wrapText="1"/>
    </xf>
    <xf numFmtId="0" fontId="30" fillId="0" borderId="4" xfId="0" applyFont="1" applyBorder="1" applyAlignment="1">
      <alignment vertical="top" wrapText="1"/>
    </xf>
    <xf numFmtId="0" fontId="31" fillId="2" borderId="5" xfId="0" applyFont="1" applyFill="1" applyBorder="1" applyAlignment="1">
      <alignment horizontal="center" vertical="center" wrapText="1" readingOrder="1"/>
    </xf>
    <xf numFmtId="0" fontId="9" fillId="2" borderId="17" xfId="1" applyFont="1" applyFill="1" applyBorder="1" applyAlignment="1">
      <alignment horizontal="center" vertical="center" wrapText="1" readingOrder="1"/>
    </xf>
    <xf numFmtId="0" fontId="9" fillId="2" borderId="41" xfId="1" applyFont="1" applyFill="1" applyBorder="1" applyAlignment="1">
      <alignment horizontal="center" vertical="center" wrapText="1" readingOrder="1"/>
    </xf>
    <xf numFmtId="0" fontId="4" fillId="2" borderId="5" xfId="1" applyFont="1" applyFill="1" applyBorder="1" applyAlignment="1">
      <alignment horizontal="center" vertical="center" wrapText="1" readingOrder="1"/>
    </xf>
    <xf numFmtId="0" fontId="2" fillId="0" borderId="1" xfId="1" applyFont="1" applyBorder="1" applyAlignment="1">
      <alignment horizontal="center" vertical="center" wrapText="1"/>
    </xf>
    <xf numFmtId="0" fontId="2" fillId="0" borderId="6" xfId="1" applyFont="1" applyBorder="1" applyAlignment="1">
      <alignment horizontal="center" vertical="center" wrapText="1"/>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3" fillId="0" borderId="25" xfId="1" applyFont="1" applyBorder="1" applyAlignment="1">
      <alignment horizontal="center" vertical="center" wrapText="1" readingOrder="1"/>
    </xf>
    <xf numFmtId="0" fontId="2" fillId="0" borderId="26" xfId="1" applyFont="1" applyBorder="1" applyAlignment="1">
      <alignment horizontal="center" vertical="center"/>
    </xf>
    <xf numFmtId="0" fontId="2" fillId="0" borderId="27" xfId="1" applyFont="1" applyBorder="1" applyAlignment="1">
      <alignment horizontal="center" vertical="center"/>
    </xf>
  </cellXfs>
  <cellStyles count="3">
    <cellStyle name="Hipervínculo" xfId="2" builtinId="8"/>
    <cellStyle name="Normal" xfId="0" builtinId="0"/>
    <cellStyle name="Normal 2" xfId="1" xr:uid="{2FF08486-7C6F-49E7-B7FE-3E684C561B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9526</xdr:colOff>
      <xdr:row>0</xdr:row>
      <xdr:rowOff>0</xdr:rowOff>
    </xdr:from>
    <xdr:to>
      <xdr:col>3</xdr:col>
      <xdr:colOff>704850</xdr:colOff>
      <xdr:row>1</xdr:row>
      <xdr:rowOff>0</xdr:rowOff>
    </xdr:to>
    <xdr:pic>
      <xdr:nvPicPr>
        <xdr:cNvPr id="2" name="Picture 1">
          <a:extLst>
            <a:ext uri="{FF2B5EF4-FFF2-40B4-BE49-F238E27FC236}">
              <a16:creationId xmlns:a16="http://schemas.microsoft.com/office/drawing/2014/main" id="{A86FCE4D-1891-42F8-9B68-3061261B6470}"/>
            </a:ext>
          </a:extLst>
        </xdr:cNvPr>
        <xdr:cNvPicPr/>
      </xdr:nvPicPr>
      <xdr:blipFill>
        <a:blip xmlns:r="http://schemas.openxmlformats.org/officeDocument/2006/relationships" r:embed="rId1" cstate="print"/>
        <a:stretch>
          <a:fillRect/>
        </a:stretch>
      </xdr:blipFill>
      <xdr:spPr>
        <a:xfrm>
          <a:off x="9526" y="0"/>
          <a:ext cx="2981324" cy="533400"/>
        </a:xfrm>
        <a:prstGeom prst="rect">
          <a:avLst/>
        </a:prstGeom>
      </xdr:spPr>
    </xdr:pic>
    <xdr:clientData/>
  </xdr:twoCellAnchor>
  <xdr:twoCellAnchor>
    <xdr:from>
      <xdr:col>13</xdr:col>
      <xdr:colOff>9526</xdr:colOff>
      <xdr:row>0</xdr:row>
      <xdr:rowOff>0</xdr:rowOff>
    </xdr:from>
    <xdr:to>
      <xdr:col>14</xdr:col>
      <xdr:colOff>95250</xdr:colOff>
      <xdr:row>1</xdr:row>
      <xdr:rowOff>0</xdr:rowOff>
    </xdr:to>
    <xdr:pic>
      <xdr:nvPicPr>
        <xdr:cNvPr id="3" name="Picture 2">
          <a:extLst>
            <a:ext uri="{FF2B5EF4-FFF2-40B4-BE49-F238E27FC236}">
              <a16:creationId xmlns:a16="http://schemas.microsoft.com/office/drawing/2014/main" id="{636019F9-E586-479D-804F-638CFBA398C3}"/>
            </a:ext>
          </a:extLst>
        </xdr:cNvPr>
        <xdr:cNvPicPr/>
      </xdr:nvPicPr>
      <xdr:blipFill>
        <a:blip xmlns:r="http://schemas.openxmlformats.org/officeDocument/2006/relationships" r:embed="rId2" cstate="print"/>
        <a:stretch>
          <a:fillRect/>
        </a:stretch>
      </xdr:blipFill>
      <xdr:spPr>
        <a:xfrm>
          <a:off x="9915526" y="0"/>
          <a:ext cx="2247899" cy="533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76200</xdr:colOff>
      <xdr:row>2</xdr:row>
      <xdr:rowOff>152400</xdr:rowOff>
    </xdr:to>
    <xdr:pic>
      <xdr:nvPicPr>
        <xdr:cNvPr id="2" name="Picture 1">
          <a:extLst>
            <a:ext uri="{FF2B5EF4-FFF2-40B4-BE49-F238E27FC236}">
              <a16:creationId xmlns:a16="http://schemas.microsoft.com/office/drawing/2014/main" id="{89CA7EE5-9170-4E3F-A222-3501B80F7482}"/>
            </a:ext>
          </a:extLst>
        </xdr:cNvPr>
        <xdr:cNvPicPr/>
      </xdr:nvPicPr>
      <xdr:blipFill>
        <a:blip xmlns:r="http://schemas.openxmlformats.org/officeDocument/2006/relationships" r:embed="rId1" cstate="print"/>
        <a:stretch>
          <a:fillRect/>
        </a:stretch>
      </xdr:blipFill>
      <xdr:spPr>
        <a:xfrm>
          <a:off x="266700" y="0"/>
          <a:ext cx="2038350" cy="723900"/>
        </a:xfrm>
        <a:prstGeom prst="rect">
          <a:avLst/>
        </a:prstGeom>
      </xdr:spPr>
    </xdr:pic>
    <xdr:clientData/>
  </xdr:twoCellAnchor>
  <xdr:twoCellAnchor>
    <xdr:from>
      <xdr:col>2</xdr:col>
      <xdr:colOff>76200</xdr:colOff>
      <xdr:row>0</xdr:row>
      <xdr:rowOff>0</xdr:rowOff>
    </xdr:from>
    <xdr:to>
      <xdr:col>5</xdr:col>
      <xdr:colOff>327025</xdr:colOff>
      <xdr:row>2</xdr:row>
      <xdr:rowOff>180974</xdr:rowOff>
    </xdr:to>
    <xdr:pic>
      <xdr:nvPicPr>
        <xdr:cNvPr id="3" name="Picture 2">
          <a:extLst>
            <a:ext uri="{FF2B5EF4-FFF2-40B4-BE49-F238E27FC236}">
              <a16:creationId xmlns:a16="http://schemas.microsoft.com/office/drawing/2014/main" id="{B01A8499-3012-4E3F-AA54-EA90BDEDEDEA}"/>
            </a:ext>
          </a:extLst>
        </xdr:cNvPr>
        <xdr:cNvPicPr/>
      </xdr:nvPicPr>
      <xdr:blipFill>
        <a:blip xmlns:r="http://schemas.openxmlformats.org/officeDocument/2006/relationships" r:embed="rId2" cstate="print"/>
        <a:stretch>
          <a:fillRect/>
        </a:stretch>
      </xdr:blipFill>
      <xdr:spPr>
        <a:xfrm>
          <a:off x="2305050" y="0"/>
          <a:ext cx="1946275" cy="7524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0</xdr:row>
      <xdr:rowOff>9524</xdr:rowOff>
    </xdr:from>
    <xdr:to>
      <xdr:col>4</xdr:col>
      <xdr:colOff>12700</xdr:colOff>
      <xdr:row>3</xdr:row>
      <xdr:rowOff>133349</xdr:rowOff>
    </xdr:to>
    <xdr:pic>
      <xdr:nvPicPr>
        <xdr:cNvPr id="2" name="Picture 1">
          <a:extLst>
            <a:ext uri="{FF2B5EF4-FFF2-40B4-BE49-F238E27FC236}">
              <a16:creationId xmlns:a16="http://schemas.microsoft.com/office/drawing/2014/main" id="{CFB5849E-5070-4916-9C2A-921C73ED9A26}"/>
            </a:ext>
          </a:extLst>
        </xdr:cNvPr>
        <xdr:cNvPicPr/>
      </xdr:nvPicPr>
      <xdr:blipFill>
        <a:blip xmlns:r="http://schemas.openxmlformats.org/officeDocument/2006/relationships" r:embed="rId1" cstate="print"/>
        <a:stretch>
          <a:fillRect/>
        </a:stretch>
      </xdr:blipFill>
      <xdr:spPr>
        <a:xfrm>
          <a:off x="276225" y="9524"/>
          <a:ext cx="1955800" cy="676275"/>
        </a:xfrm>
        <a:prstGeom prst="rect">
          <a:avLst/>
        </a:prstGeom>
      </xdr:spPr>
    </xdr:pic>
    <xdr:clientData/>
  </xdr:twoCellAnchor>
  <xdr:twoCellAnchor>
    <xdr:from>
      <xdr:col>3</xdr:col>
      <xdr:colOff>1905000</xdr:colOff>
      <xdr:row>1</xdr:row>
      <xdr:rowOff>9524</xdr:rowOff>
    </xdr:from>
    <xdr:to>
      <xdr:col>8</xdr:col>
      <xdr:colOff>409575</xdr:colOff>
      <xdr:row>3</xdr:row>
      <xdr:rowOff>104774</xdr:rowOff>
    </xdr:to>
    <xdr:pic>
      <xdr:nvPicPr>
        <xdr:cNvPr id="3" name="Picture 2">
          <a:extLst>
            <a:ext uri="{FF2B5EF4-FFF2-40B4-BE49-F238E27FC236}">
              <a16:creationId xmlns:a16="http://schemas.microsoft.com/office/drawing/2014/main" id="{B8E00B29-79A7-410E-8C34-767D5BC37846}"/>
            </a:ext>
          </a:extLst>
        </xdr:cNvPr>
        <xdr:cNvPicPr/>
      </xdr:nvPicPr>
      <xdr:blipFill>
        <a:blip xmlns:r="http://schemas.openxmlformats.org/officeDocument/2006/relationships" r:embed="rId2" cstate="print"/>
        <a:stretch>
          <a:fillRect/>
        </a:stretch>
      </xdr:blipFill>
      <xdr:spPr>
        <a:xfrm>
          <a:off x="2181225" y="19049"/>
          <a:ext cx="1943100" cy="6381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295274</xdr:colOff>
      <xdr:row>0</xdr:row>
      <xdr:rowOff>0</xdr:rowOff>
    </xdr:from>
    <xdr:to>
      <xdr:col>5</xdr:col>
      <xdr:colOff>114299</xdr:colOff>
      <xdr:row>2</xdr:row>
      <xdr:rowOff>190499</xdr:rowOff>
    </xdr:to>
    <xdr:pic>
      <xdr:nvPicPr>
        <xdr:cNvPr id="2" name="Picture 1">
          <a:extLst>
            <a:ext uri="{FF2B5EF4-FFF2-40B4-BE49-F238E27FC236}">
              <a16:creationId xmlns:a16="http://schemas.microsoft.com/office/drawing/2014/main" id="{8BF08981-FB7F-4754-920A-49AC8812B1DC}"/>
            </a:ext>
          </a:extLst>
        </xdr:cNvPr>
        <xdr:cNvPicPr/>
      </xdr:nvPicPr>
      <xdr:blipFill>
        <a:blip xmlns:r="http://schemas.openxmlformats.org/officeDocument/2006/relationships" r:embed="rId1" cstate="print"/>
        <a:stretch>
          <a:fillRect/>
        </a:stretch>
      </xdr:blipFill>
      <xdr:spPr>
        <a:xfrm>
          <a:off x="295274" y="0"/>
          <a:ext cx="2085975" cy="771524"/>
        </a:xfrm>
        <a:prstGeom prst="rect">
          <a:avLst/>
        </a:prstGeom>
      </xdr:spPr>
    </xdr:pic>
    <xdr:clientData/>
  </xdr:twoCellAnchor>
  <xdr:twoCellAnchor>
    <xdr:from>
      <xdr:col>5</xdr:col>
      <xdr:colOff>133350</xdr:colOff>
      <xdr:row>0</xdr:row>
      <xdr:rowOff>76200</xdr:rowOff>
    </xdr:from>
    <xdr:to>
      <xdr:col>9</xdr:col>
      <xdr:colOff>53975</xdr:colOff>
      <xdr:row>2</xdr:row>
      <xdr:rowOff>180975</xdr:rowOff>
    </xdr:to>
    <xdr:pic>
      <xdr:nvPicPr>
        <xdr:cNvPr id="3" name="Picture 2">
          <a:extLst>
            <a:ext uri="{FF2B5EF4-FFF2-40B4-BE49-F238E27FC236}">
              <a16:creationId xmlns:a16="http://schemas.microsoft.com/office/drawing/2014/main" id="{43B8C7C9-DB04-4A81-80B1-A21EC1F33A75}"/>
            </a:ext>
          </a:extLst>
        </xdr:cNvPr>
        <xdr:cNvPicPr/>
      </xdr:nvPicPr>
      <xdr:blipFill>
        <a:blip xmlns:r="http://schemas.openxmlformats.org/officeDocument/2006/relationships" r:embed="rId2" cstate="print"/>
        <a:stretch>
          <a:fillRect/>
        </a:stretch>
      </xdr:blipFill>
      <xdr:spPr>
        <a:xfrm>
          <a:off x="2400300" y="76200"/>
          <a:ext cx="1949450" cy="6858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1</xdr:row>
      <xdr:rowOff>0</xdr:rowOff>
    </xdr:from>
    <xdr:to>
      <xdr:col>8</xdr:col>
      <xdr:colOff>438150</xdr:colOff>
      <xdr:row>6</xdr:row>
      <xdr:rowOff>9525</xdr:rowOff>
    </xdr:to>
    <xdr:pic>
      <xdr:nvPicPr>
        <xdr:cNvPr id="2" name="Picture 1">
          <a:extLst>
            <a:ext uri="{FF2B5EF4-FFF2-40B4-BE49-F238E27FC236}">
              <a16:creationId xmlns:a16="http://schemas.microsoft.com/office/drawing/2014/main" id="{DBE3177B-0BDD-4DA4-8BAD-61CC376E4036}"/>
            </a:ext>
          </a:extLst>
        </xdr:cNvPr>
        <xdr:cNvPicPr/>
      </xdr:nvPicPr>
      <xdr:blipFill>
        <a:blip xmlns:r="http://schemas.openxmlformats.org/officeDocument/2006/relationships" r:embed="rId1" cstate="print"/>
        <a:stretch>
          <a:fillRect/>
        </a:stretch>
      </xdr:blipFill>
      <xdr:spPr>
        <a:xfrm>
          <a:off x="276225" y="9525"/>
          <a:ext cx="2419350" cy="781050"/>
        </a:xfrm>
        <a:prstGeom prst="rect">
          <a:avLst/>
        </a:prstGeom>
      </xdr:spPr>
    </xdr:pic>
    <xdr:clientData/>
  </xdr:twoCellAnchor>
  <xdr:twoCellAnchor>
    <xdr:from>
      <xdr:col>8</xdr:col>
      <xdr:colOff>438150</xdr:colOff>
      <xdr:row>1</xdr:row>
      <xdr:rowOff>38100</xdr:rowOff>
    </xdr:from>
    <xdr:to>
      <xdr:col>16</xdr:col>
      <xdr:colOff>28575</xdr:colOff>
      <xdr:row>3</xdr:row>
      <xdr:rowOff>190500</xdr:rowOff>
    </xdr:to>
    <xdr:pic>
      <xdr:nvPicPr>
        <xdr:cNvPr id="3" name="Picture 2">
          <a:extLst>
            <a:ext uri="{FF2B5EF4-FFF2-40B4-BE49-F238E27FC236}">
              <a16:creationId xmlns:a16="http://schemas.microsoft.com/office/drawing/2014/main" id="{E8EC65A8-4C61-408C-8366-E87F1856DEDC}"/>
            </a:ext>
          </a:extLst>
        </xdr:cNvPr>
        <xdr:cNvPicPr/>
      </xdr:nvPicPr>
      <xdr:blipFill>
        <a:blip xmlns:r="http://schemas.openxmlformats.org/officeDocument/2006/relationships" r:embed="rId2" cstate="print"/>
        <a:stretch>
          <a:fillRect/>
        </a:stretch>
      </xdr:blipFill>
      <xdr:spPr>
        <a:xfrm>
          <a:off x="2695575" y="47625"/>
          <a:ext cx="2038350" cy="7048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0</xdr:row>
      <xdr:rowOff>0</xdr:rowOff>
    </xdr:from>
    <xdr:to>
      <xdr:col>5</xdr:col>
      <xdr:colOff>200025</xdr:colOff>
      <xdr:row>2</xdr:row>
      <xdr:rowOff>152400</xdr:rowOff>
    </xdr:to>
    <xdr:pic>
      <xdr:nvPicPr>
        <xdr:cNvPr id="2" name="Picture 1">
          <a:extLst>
            <a:ext uri="{FF2B5EF4-FFF2-40B4-BE49-F238E27FC236}">
              <a16:creationId xmlns:a16="http://schemas.microsoft.com/office/drawing/2014/main" id="{E0CDA1CA-FBFC-4A1E-BF0C-47A1AAB4329D}"/>
            </a:ext>
          </a:extLst>
        </xdr:cNvPr>
        <xdr:cNvPicPr/>
      </xdr:nvPicPr>
      <xdr:blipFill>
        <a:blip xmlns:r="http://schemas.openxmlformats.org/officeDocument/2006/relationships" r:embed="rId1" cstate="print"/>
        <a:stretch>
          <a:fillRect/>
        </a:stretch>
      </xdr:blipFill>
      <xdr:spPr>
        <a:xfrm>
          <a:off x="276225" y="0"/>
          <a:ext cx="2162175" cy="704850"/>
        </a:xfrm>
        <a:prstGeom prst="rect">
          <a:avLst/>
        </a:prstGeom>
      </xdr:spPr>
    </xdr:pic>
    <xdr:clientData/>
  </xdr:twoCellAnchor>
  <xdr:twoCellAnchor>
    <xdr:from>
      <xdr:col>5</xdr:col>
      <xdr:colOff>209550</xdr:colOff>
      <xdr:row>0</xdr:row>
      <xdr:rowOff>142875</xdr:rowOff>
    </xdr:from>
    <xdr:to>
      <xdr:col>11</xdr:col>
      <xdr:colOff>114300</xdr:colOff>
      <xdr:row>2</xdr:row>
      <xdr:rowOff>85725</xdr:rowOff>
    </xdr:to>
    <xdr:pic>
      <xdr:nvPicPr>
        <xdr:cNvPr id="3" name="Picture 2">
          <a:extLst>
            <a:ext uri="{FF2B5EF4-FFF2-40B4-BE49-F238E27FC236}">
              <a16:creationId xmlns:a16="http://schemas.microsoft.com/office/drawing/2014/main" id="{9D5DEE09-4FBB-4847-819B-29339F7A888A}"/>
            </a:ext>
          </a:extLst>
        </xdr:cNvPr>
        <xdr:cNvPicPr/>
      </xdr:nvPicPr>
      <xdr:blipFill>
        <a:blip xmlns:r="http://schemas.openxmlformats.org/officeDocument/2006/relationships" r:embed="rId2" cstate="print"/>
        <a:stretch>
          <a:fillRect/>
        </a:stretch>
      </xdr:blipFill>
      <xdr:spPr>
        <a:xfrm>
          <a:off x="2447925" y="142875"/>
          <a:ext cx="2038350" cy="4953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19049</xdr:colOff>
      <xdr:row>0</xdr:row>
      <xdr:rowOff>9524</xdr:rowOff>
    </xdr:from>
    <xdr:to>
      <xdr:col>4</xdr:col>
      <xdr:colOff>485774</xdr:colOff>
      <xdr:row>3</xdr:row>
      <xdr:rowOff>180974</xdr:rowOff>
    </xdr:to>
    <xdr:pic>
      <xdr:nvPicPr>
        <xdr:cNvPr id="2" name="Picture 1">
          <a:extLst>
            <a:ext uri="{FF2B5EF4-FFF2-40B4-BE49-F238E27FC236}">
              <a16:creationId xmlns:a16="http://schemas.microsoft.com/office/drawing/2014/main" id="{C2D1FCC8-4362-45C9-9033-1408318F752C}"/>
            </a:ext>
          </a:extLst>
        </xdr:cNvPr>
        <xdr:cNvPicPr/>
      </xdr:nvPicPr>
      <xdr:blipFill>
        <a:blip xmlns:r="http://schemas.openxmlformats.org/officeDocument/2006/relationships" r:embed="rId1" cstate="print"/>
        <a:stretch>
          <a:fillRect/>
        </a:stretch>
      </xdr:blipFill>
      <xdr:spPr>
        <a:xfrm>
          <a:off x="285749" y="9524"/>
          <a:ext cx="2447925" cy="733425"/>
        </a:xfrm>
        <a:prstGeom prst="rect">
          <a:avLst/>
        </a:prstGeom>
      </xdr:spPr>
    </xdr:pic>
    <xdr:clientData/>
  </xdr:twoCellAnchor>
  <xdr:twoCellAnchor>
    <xdr:from>
      <xdr:col>4</xdr:col>
      <xdr:colOff>533400</xdr:colOff>
      <xdr:row>1</xdr:row>
      <xdr:rowOff>76200</xdr:rowOff>
    </xdr:from>
    <xdr:to>
      <xdr:col>7</xdr:col>
      <xdr:colOff>438150</xdr:colOff>
      <xdr:row>6</xdr:row>
      <xdr:rowOff>9525</xdr:rowOff>
    </xdr:to>
    <xdr:pic>
      <xdr:nvPicPr>
        <xdr:cNvPr id="3" name="Picture 2">
          <a:extLst>
            <a:ext uri="{FF2B5EF4-FFF2-40B4-BE49-F238E27FC236}">
              <a16:creationId xmlns:a16="http://schemas.microsoft.com/office/drawing/2014/main" id="{78455B69-4AA6-475A-9963-F64FF062A6A9}"/>
            </a:ext>
          </a:extLst>
        </xdr:cNvPr>
        <xdr:cNvPicPr/>
      </xdr:nvPicPr>
      <xdr:blipFill>
        <a:blip xmlns:r="http://schemas.openxmlformats.org/officeDocument/2006/relationships" r:embed="rId2" cstate="print"/>
        <a:stretch>
          <a:fillRect/>
        </a:stretch>
      </xdr:blipFill>
      <xdr:spPr>
        <a:xfrm>
          <a:off x="2781300" y="85725"/>
          <a:ext cx="1952625" cy="7048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0</xdr:colOff>
      <xdr:row>0</xdr:row>
      <xdr:rowOff>9524</xdr:rowOff>
    </xdr:from>
    <xdr:to>
      <xdr:col>6</xdr:col>
      <xdr:colOff>400050</xdr:colOff>
      <xdr:row>6</xdr:row>
      <xdr:rowOff>57149</xdr:rowOff>
    </xdr:to>
    <xdr:pic>
      <xdr:nvPicPr>
        <xdr:cNvPr id="2" name="Picture 1">
          <a:extLst>
            <a:ext uri="{FF2B5EF4-FFF2-40B4-BE49-F238E27FC236}">
              <a16:creationId xmlns:a16="http://schemas.microsoft.com/office/drawing/2014/main" id="{79D945BD-109D-4F03-B216-E333C14BBE46}"/>
            </a:ext>
          </a:extLst>
        </xdr:cNvPr>
        <xdr:cNvPicPr/>
      </xdr:nvPicPr>
      <xdr:blipFill>
        <a:blip xmlns:r="http://schemas.openxmlformats.org/officeDocument/2006/relationships" r:embed="rId1" cstate="print"/>
        <a:stretch>
          <a:fillRect/>
        </a:stretch>
      </xdr:blipFill>
      <xdr:spPr>
        <a:xfrm>
          <a:off x="266700" y="9524"/>
          <a:ext cx="2362200" cy="828675"/>
        </a:xfrm>
        <a:prstGeom prst="rect">
          <a:avLst/>
        </a:prstGeom>
      </xdr:spPr>
    </xdr:pic>
    <xdr:clientData/>
  </xdr:twoCellAnchor>
  <xdr:twoCellAnchor>
    <xdr:from>
      <xdr:col>6</xdr:col>
      <xdr:colOff>428624</xdr:colOff>
      <xdr:row>0</xdr:row>
      <xdr:rowOff>9524</xdr:rowOff>
    </xdr:from>
    <xdr:to>
      <xdr:col>14</xdr:col>
      <xdr:colOff>361950</xdr:colOff>
      <xdr:row>6</xdr:row>
      <xdr:rowOff>57149</xdr:rowOff>
    </xdr:to>
    <xdr:pic>
      <xdr:nvPicPr>
        <xdr:cNvPr id="3" name="Picture 2">
          <a:extLst>
            <a:ext uri="{FF2B5EF4-FFF2-40B4-BE49-F238E27FC236}">
              <a16:creationId xmlns:a16="http://schemas.microsoft.com/office/drawing/2014/main" id="{79333136-ADAC-4F59-BD8B-0E67DF9EA242}"/>
            </a:ext>
          </a:extLst>
        </xdr:cNvPr>
        <xdr:cNvPicPr/>
      </xdr:nvPicPr>
      <xdr:blipFill>
        <a:blip xmlns:r="http://schemas.openxmlformats.org/officeDocument/2006/relationships" r:embed="rId2" cstate="print"/>
        <a:stretch>
          <a:fillRect/>
        </a:stretch>
      </xdr:blipFill>
      <xdr:spPr>
        <a:xfrm>
          <a:off x="2657474" y="9524"/>
          <a:ext cx="2238376" cy="8286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47625</xdr:colOff>
      <xdr:row>0</xdr:row>
      <xdr:rowOff>47624</xdr:rowOff>
    </xdr:from>
    <xdr:to>
      <xdr:col>6</xdr:col>
      <xdr:colOff>561975</xdr:colOff>
      <xdr:row>2</xdr:row>
      <xdr:rowOff>209549</xdr:rowOff>
    </xdr:to>
    <xdr:pic>
      <xdr:nvPicPr>
        <xdr:cNvPr id="2" name="Picture 1">
          <a:extLst>
            <a:ext uri="{FF2B5EF4-FFF2-40B4-BE49-F238E27FC236}">
              <a16:creationId xmlns:a16="http://schemas.microsoft.com/office/drawing/2014/main" id="{4FC71E9C-136C-4146-89AD-2DD517D35C4A}"/>
            </a:ext>
          </a:extLst>
        </xdr:cNvPr>
        <xdr:cNvPicPr/>
      </xdr:nvPicPr>
      <xdr:blipFill>
        <a:blip xmlns:r="http://schemas.openxmlformats.org/officeDocument/2006/relationships" r:embed="rId1" cstate="print"/>
        <a:stretch>
          <a:fillRect/>
        </a:stretch>
      </xdr:blipFill>
      <xdr:spPr>
        <a:xfrm>
          <a:off x="314325" y="47624"/>
          <a:ext cx="2476500" cy="733425"/>
        </a:xfrm>
        <a:prstGeom prst="rect">
          <a:avLst/>
        </a:prstGeom>
      </xdr:spPr>
    </xdr:pic>
    <xdr:clientData/>
  </xdr:twoCellAnchor>
  <xdr:twoCellAnchor>
    <xdr:from>
      <xdr:col>6</xdr:col>
      <xdr:colOff>638175</xdr:colOff>
      <xdr:row>0</xdr:row>
      <xdr:rowOff>57149</xdr:rowOff>
    </xdr:from>
    <xdr:to>
      <xdr:col>15</xdr:col>
      <xdr:colOff>457200</xdr:colOff>
      <xdr:row>2</xdr:row>
      <xdr:rowOff>152400</xdr:rowOff>
    </xdr:to>
    <xdr:pic>
      <xdr:nvPicPr>
        <xdr:cNvPr id="3" name="Picture 2">
          <a:extLst>
            <a:ext uri="{FF2B5EF4-FFF2-40B4-BE49-F238E27FC236}">
              <a16:creationId xmlns:a16="http://schemas.microsoft.com/office/drawing/2014/main" id="{673EFEEF-3599-4724-8473-1BD0A17D0F11}"/>
            </a:ext>
          </a:extLst>
        </xdr:cNvPr>
        <xdr:cNvPicPr/>
      </xdr:nvPicPr>
      <xdr:blipFill>
        <a:blip xmlns:r="http://schemas.openxmlformats.org/officeDocument/2006/relationships" r:embed="rId2" cstate="print"/>
        <a:stretch>
          <a:fillRect/>
        </a:stretch>
      </xdr:blipFill>
      <xdr:spPr>
        <a:xfrm>
          <a:off x="2867025" y="57149"/>
          <a:ext cx="2190750" cy="66675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28575</xdr:colOff>
      <xdr:row>0</xdr:row>
      <xdr:rowOff>1</xdr:rowOff>
    </xdr:from>
    <xdr:to>
      <xdr:col>3</xdr:col>
      <xdr:colOff>247650</xdr:colOff>
      <xdr:row>3</xdr:row>
      <xdr:rowOff>190501</xdr:rowOff>
    </xdr:to>
    <xdr:pic>
      <xdr:nvPicPr>
        <xdr:cNvPr id="2" name="Picture 1">
          <a:extLst>
            <a:ext uri="{FF2B5EF4-FFF2-40B4-BE49-F238E27FC236}">
              <a16:creationId xmlns:a16="http://schemas.microsoft.com/office/drawing/2014/main" id="{7021404C-CE12-4BDE-BCAD-F852BD2EECB9}"/>
            </a:ext>
          </a:extLst>
        </xdr:cNvPr>
        <xdr:cNvPicPr/>
      </xdr:nvPicPr>
      <xdr:blipFill>
        <a:blip xmlns:r="http://schemas.openxmlformats.org/officeDocument/2006/relationships" r:embed="rId1" cstate="print"/>
        <a:stretch>
          <a:fillRect/>
        </a:stretch>
      </xdr:blipFill>
      <xdr:spPr>
        <a:xfrm>
          <a:off x="295275" y="1"/>
          <a:ext cx="2181225" cy="742950"/>
        </a:xfrm>
        <a:prstGeom prst="rect">
          <a:avLst/>
        </a:prstGeom>
      </xdr:spPr>
    </xdr:pic>
    <xdr:clientData/>
  </xdr:twoCellAnchor>
  <xdr:twoCellAnchor>
    <xdr:from>
      <xdr:col>3</xdr:col>
      <xdr:colOff>504825</xdr:colOff>
      <xdr:row>1</xdr:row>
      <xdr:rowOff>76199</xdr:rowOff>
    </xdr:from>
    <xdr:to>
      <xdr:col>7</xdr:col>
      <xdr:colOff>285750</xdr:colOff>
      <xdr:row>3</xdr:row>
      <xdr:rowOff>190499</xdr:rowOff>
    </xdr:to>
    <xdr:pic>
      <xdr:nvPicPr>
        <xdr:cNvPr id="3" name="Picture 2">
          <a:extLst>
            <a:ext uri="{FF2B5EF4-FFF2-40B4-BE49-F238E27FC236}">
              <a16:creationId xmlns:a16="http://schemas.microsoft.com/office/drawing/2014/main" id="{B2791C0D-5025-48E5-B50B-2C299DAE4497}"/>
            </a:ext>
          </a:extLst>
        </xdr:cNvPr>
        <xdr:cNvPicPr/>
      </xdr:nvPicPr>
      <xdr:blipFill>
        <a:blip xmlns:r="http://schemas.openxmlformats.org/officeDocument/2006/relationships" r:embed="rId2" cstate="print"/>
        <a:stretch>
          <a:fillRect/>
        </a:stretch>
      </xdr:blipFill>
      <xdr:spPr>
        <a:xfrm>
          <a:off x="2733675" y="85724"/>
          <a:ext cx="2133600" cy="6572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3</xdr:col>
      <xdr:colOff>552449</xdr:colOff>
      <xdr:row>0</xdr:row>
      <xdr:rowOff>0</xdr:rowOff>
    </xdr:from>
    <xdr:to>
      <xdr:col>7</xdr:col>
      <xdr:colOff>152400</xdr:colOff>
      <xdr:row>3</xdr:row>
      <xdr:rowOff>28575</xdr:rowOff>
    </xdr:to>
    <xdr:pic>
      <xdr:nvPicPr>
        <xdr:cNvPr id="2" name="Picture 1">
          <a:extLst>
            <a:ext uri="{FF2B5EF4-FFF2-40B4-BE49-F238E27FC236}">
              <a16:creationId xmlns:a16="http://schemas.microsoft.com/office/drawing/2014/main" id="{F2C5AE95-39BC-4CBF-B8F5-DE5A7A37BE0E}"/>
            </a:ext>
          </a:extLst>
        </xdr:cNvPr>
        <xdr:cNvPicPr/>
      </xdr:nvPicPr>
      <xdr:blipFill>
        <a:blip xmlns:r="http://schemas.openxmlformats.org/officeDocument/2006/relationships" r:embed="rId1" cstate="print"/>
        <a:stretch>
          <a:fillRect/>
        </a:stretch>
      </xdr:blipFill>
      <xdr:spPr>
        <a:xfrm>
          <a:off x="2076449" y="0"/>
          <a:ext cx="2000251" cy="857250"/>
        </a:xfrm>
        <a:prstGeom prst="rect">
          <a:avLst/>
        </a:prstGeom>
      </xdr:spPr>
    </xdr:pic>
    <xdr:clientData/>
  </xdr:twoCellAnchor>
  <xdr:twoCellAnchor>
    <xdr:from>
      <xdr:col>1</xdr:col>
      <xdr:colOff>0</xdr:colOff>
      <xdr:row>0</xdr:row>
      <xdr:rowOff>0</xdr:rowOff>
    </xdr:from>
    <xdr:to>
      <xdr:col>3</xdr:col>
      <xdr:colOff>628650</xdr:colOff>
      <xdr:row>3</xdr:row>
      <xdr:rowOff>47625</xdr:rowOff>
    </xdr:to>
    <xdr:pic>
      <xdr:nvPicPr>
        <xdr:cNvPr id="3" name="Picture 2">
          <a:extLst>
            <a:ext uri="{FF2B5EF4-FFF2-40B4-BE49-F238E27FC236}">
              <a16:creationId xmlns:a16="http://schemas.microsoft.com/office/drawing/2014/main" id="{85A94A58-88B7-441E-BF5A-B2C92D025722}"/>
            </a:ext>
          </a:extLst>
        </xdr:cNvPr>
        <xdr:cNvPicPr/>
      </xdr:nvPicPr>
      <xdr:blipFill>
        <a:blip xmlns:r="http://schemas.openxmlformats.org/officeDocument/2006/relationships" r:embed="rId2" cstate="print"/>
        <a:stretch>
          <a:fillRect/>
        </a:stretch>
      </xdr:blipFill>
      <xdr:spPr>
        <a:xfrm>
          <a:off x="0" y="0"/>
          <a:ext cx="2152650" cy="8763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9524</xdr:colOff>
      <xdr:row>1</xdr:row>
      <xdr:rowOff>0</xdr:rowOff>
    </xdr:from>
    <xdr:to>
      <xdr:col>4</xdr:col>
      <xdr:colOff>409574</xdr:colOff>
      <xdr:row>3</xdr:row>
      <xdr:rowOff>171450</xdr:rowOff>
    </xdr:to>
    <xdr:pic>
      <xdr:nvPicPr>
        <xdr:cNvPr id="2" name="Picture 1">
          <a:extLst>
            <a:ext uri="{FF2B5EF4-FFF2-40B4-BE49-F238E27FC236}">
              <a16:creationId xmlns:a16="http://schemas.microsoft.com/office/drawing/2014/main" id="{727B6AC3-1B80-42E7-AE6F-B71D0C0B9F66}"/>
            </a:ext>
          </a:extLst>
        </xdr:cNvPr>
        <xdr:cNvPicPr/>
      </xdr:nvPicPr>
      <xdr:blipFill>
        <a:blip xmlns:r="http://schemas.openxmlformats.org/officeDocument/2006/relationships" r:embed="rId1" cstate="print"/>
        <a:stretch>
          <a:fillRect/>
        </a:stretch>
      </xdr:blipFill>
      <xdr:spPr>
        <a:xfrm>
          <a:off x="295274" y="9525"/>
          <a:ext cx="2371725" cy="723900"/>
        </a:xfrm>
        <a:prstGeom prst="rect">
          <a:avLst/>
        </a:prstGeom>
      </xdr:spPr>
    </xdr:pic>
    <xdr:clientData/>
  </xdr:twoCellAnchor>
  <xdr:twoCellAnchor>
    <xdr:from>
      <xdr:col>4</xdr:col>
      <xdr:colOff>428625</xdr:colOff>
      <xdr:row>1</xdr:row>
      <xdr:rowOff>19050</xdr:rowOff>
    </xdr:from>
    <xdr:to>
      <xdr:col>7</xdr:col>
      <xdr:colOff>371475</xdr:colOff>
      <xdr:row>3</xdr:row>
      <xdr:rowOff>209549</xdr:rowOff>
    </xdr:to>
    <xdr:pic>
      <xdr:nvPicPr>
        <xdr:cNvPr id="3" name="Picture 2">
          <a:extLst>
            <a:ext uri="{FF2B5EF4-FFF2-40B4-BE49-F238E27FC236}">
              <a16:creationId xmlns:a16="http://schemas.microsoft.com/office/drawing/2014/main" id="{CC2AECC0-7842-4ADA-9906-093D29849D31}"/>
            </a:ext>
          </a:extLst>
        </xdr:cNvPr>
        <xdr:cNvPicPr/>
      </xdr:nvPicPr>
      <xdr:blipFill>
        <a:blip xmlns:r="http://schemas.openxmlformats.org/officeDocument/2006/relationships" r:embed="rId2" cstate="print"/>
        <a:stretch>
          <a:fillRect/>
        </a:stretch>
      </xdr:blipFill>
      <xdr:spPr>
        <a:xfrm>
          <a:off x="2686050" y="28575"/>
          <a:ext cx="2095500" cy="742949"/>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EACC3-DCD0-4656-8B36-CF9297EEB078}">
  <dimension ref="A1:AJ18"/>
  <sheetViews>
    <sheetView showGridLines="0" workbookViewId="0">
      <selection activeCell="E1" sqref="E1:M1"/>
    </sheetView>
  </sheetViews>
  <sheetFormatPr baseColWidth="10" defaultRowHeight="15" x14ac:dyDescent="0.25"/>
  <cols>
    <col min="14" max="14" width="32.42578125" customWidth="1"/>
  </cols>
  <sheetData>
    <row r="1" spans="1:36" s="1" customFormat="1" ht="42.6" customHeight="1" x14ac:dyDescent="0.25">
      <c r="E1" s="62" t="s">
        <v>142</v>
      </c>
      <c r="F1" s="62"/>
      <c r="G1" s="62"/>
      <c r="H1" s="62"/>
      <c r="I1" s="62"/>
      <c r="J1" s="62"/>
      <c r="K1" s="62"/>
      <c r="L1" s="62"/>
      <c r="M1" s="62"/>
    </row>
    <row r="2" spans="1:36" s="1" customFormat="1" ht="17.100000000000001" customHeight="1" x14ac:dyDescent="0.25"/>
    <row r="3" spans="1:36" ht="15" customHeight="1" x14ac:dyDescent="0.25">
      <c r="A3" s="61" t="s">
        <v>134</v>
      </c>
      <c r="B3" s="61"/>
      <c r="C3" s="61"/>
      <c r="E3" s="1"/>
      <c r="F3" s="1"/>
      <c r="G3" s="1"/>
      <c r="H3" s="1"/>
      <c r="I3" s="1"/>
      <c r="J3" s="1"/>
      <c r="K3" s="1"/>
      <c r="L3" s="1"/>
      <c r="M3" s="1"/>
    </row>
    <row r="6" spans="1:36" x14ac:dyDescent="0.25">
      <c r="A6" s="56" t="s">
        <v>125</v>
      </c>
      <c r="B6" s="57"/>
      <c r="C6" s="57"/>
      <c r="D6" s="57"/>
      <c r="E6" s="57"/>
      <c r="F6" s="57"/>
      <c r="G6" s="57"/>
      <c r="H6" s="57"/>
      <c r="I6" s="57"/>
      <c r="J6" s="57"/>
      <c r="K6" s="57"/>
      <c r="L6" s="57"/>
      <c r="M6" s="57"/>
      <c r="N6" s="57"/>
      <c r="O6" s="4"/>
      <c r="P6" s="5"/>
      <c r="Q6" s="5"/>
      <c r="R6" s="5"/>
      <c r="S6" s="5"/>
      <c r="T6" s="5"/>
      <c r="U6" s="5"/>
      <c r="V6" s="5"/>
      <c r="W6" s="5"/>
      <c r="X6" s="5"/>
      <c r="Y6" s="5"/>
      <c r="Z6" s="5"/>
      <c r="AA6" s="5"/>
      <c r="AB6" s="5"/>
      <c r="AC6" s="5"/>
      <c r="AD6" s="5"/>
      <c r="AE6" s="5"/>
      <c r="AF6" s="5"/>
      <c r="AG6" s="5"/>
      <c r="AH6" s="5"/>
      <c r="AI6" s="5"/>
      <c r="AJ6" s="5"/>
    </row>
    <row r="7" spans="1:36" x14ac:dyDescent="0.25">
      <c r="A7" s="56" t="s">
        <v>126</v>
      </c>
      <c r="B7" s="57"/>
      <c r="C7" s="57"/>
      <c r="D7" s="57"/>
      <c r="E7" s="57"/>
      <c r="F7" s="57"/>
      <c r="G7" s="57"/>
      <c r="H7" s="57"/>
      <c r="I7" s="57"/>
      <c r="J7" s="57"/>
      <c r="K7" s="57"/>
      <c r="L7" s="57"/>
      <c r="M7" s="57"/>
      <c r="N7" s="57"/>
      <c r="O7" s="4"/>
      <c r="P7" s="5"/>
      <c r="Q7" s="5"/>
      <c r="R7" s="5"/>
      <c r="S7" s="5"/>
      <c r="T7" s="5"/>
      <c r="U7" s="5"/>
      <c r="V7" s="5"/>
      <c r="W7" s="5"/>
      <c r="X7" s="5"/>
      <c r="Y7" s="5"/>
      <c r="Z7" s="5"/>
      <c r="AA7" s="5"/>
      <c r="AB7" s="5"/>
      <c r="AC7" s="5"/>
      <c r="AD7" s="5"/>
      <c r="AE7" s="5"/>
      <c r="AF7" s="5"/>
      <c r="AG7" s="5"/>
      <c r="AH7" s="5"/>
      <c r="AI7" s="5"/>
      <c r="AJ7" s="5"/>
    </row>
    <row r="8" spans="1:36" x14ac:dyDescent="0.25">
      <c r="A8" s="56" t="s">
        <v>127</v>
      </c>
      <c r="B8" s="57"/>
      <c r="C8" s="57"/>
      <c r="D8" s="57"/>
      <c r="E8" s="57"/>
      <c r="F8" s="57"/>
      <c r="G8" s="57"/>
      <c r="H8" s="57"/>
      <c r="I8" s="57"/>
      <c r="J8" s="57"/>
      <c r="K8" s="57"/>
      <c r="L8" s="57"/>
      <c r="M8" s="57"/>
      <c r="N8" s="57"/>
      <c r="O8" s="4"/>
      <c r="P8" s="5"/>
      <c r="Q8" s="5"/>
      <c r="R8" s="5"/>
      <c r="S8" s="5"/>
      <c r="T8" s="5"/>
      <c r="U8" s="5"/>
      <c r="V8" s="5"/>
      <c r="W8" s="5"/>
      <c r="X8" s="5"/>
      <c r="Y8" s="5"/>
      <c r="Z8" s="5"/>
      <c r="AA8" s="5"/>
      <c r="AB8" s="5"/>
      <c r="AC8" s="5"/>
      <c r="AD8" s="5"/>
      <c r="AE8" s="5"/>
      <c r="AF8" s="5"/>
      <c r="AG8" s="5"/>
      <c r="AH8" s="5"/>
      <c r="AI8" s="5"/>
      <c r="AJ8" s="5"/>
    </row>
    <row r="9" spans="1:36" x14ac:dyDescent="0.25">
      <c r="A9" s="56" t="s">
        <v>128</v>
      </c>
      <c r="B9" s="57"/>
      <c r="C9" s="57"/>
      <c r="D9" s="57"/>
      <c r="E9" s="57"/>
      <c r="F9" s="57"/>
      <c r="G9" s="57"/>
      <c r="H9" s="57"/>
      <c r="I9" s="57"/>
      <c r="J9" s="57"/>
      <c r="K9" s="57"/>
      <c r="L9" s="57"/>
      <c r="M9" s="57"/>
      <c r="N9" s="57"/>
      <c r="O9" s="6"/>
      <c r="P9" s="7"/>
      <c r="Q9" s="7"/>
      <c r="R9" s="5"/>
      <c r="S9" s="5"/>
      <c r="T9" s="5"/>
      <c r="U9" s="5"/>
      <c r="V9" s="5"/>
      <c r="W9" s="5"/>
      <c r="X9" s="5"/>
      <c r="Y9" s="5"/>
      <c r="Z9" s="5"/>
      <c r="AA9" s="5"/>
      <c r="AB9" s="5"/>
      <c r="AC9" s="5"/>
      <c r="AD9" s="5"/>
      <c r="AE9" s="5"/>
      <c r="AF9" s="5"/>
      <c r="AG9" s="5"/>
      <c r="AH9" s="5"/>
      <c r="AI9" s="5"/>
      <c r="AJ9" s="5"/>
    </row>
    <row r="10" spans="1:36" x14ac:dyDescent="0.25">
      <c r="A10" s="56" t="s">
        <v>129</v>
      </c>
      <c r="B10" s="57"/>
      <c r="C10" s="57"/>
      <c r="D10" s="57"/>
      <c r="E10" s="57"/>
      <c r="F10" s="57"/>
      <c r="G10" s="57"/>
      <c r="H10" s="57"/>
      <c r="I10" s="57"/>
      <c r="J10" s="57"/>
      <c r="K10" s="57"/>
      <c r="L10" s="57"/>
      <c r="M10" s="57"/>
      <c r="N10" s="57"/>
      <c r="O10" s="4"/>
      <c r="P10" s="5"/>
      <c r="Q10" s="5"/>
      <c r="R10" s="5"/>
      <c r="S10" s="5"/>
      <c r="T10" s="5"/>
      <c r="U10" s="5"/>
      <c r="V10" s="5"/>
      <c r="W10" s="5"/>
      <c r="X10" s="5"/>
      <c r="Y10" s="5"/>
      <c r="Z10" s="5"/>
      <c r="AA10" s="5"/>
      <c r="AB10" s="5"/>
      <c r="AC10" s="5"/>
      <c r="AD10" s="5"/>
      <c r="AE10" s="5"/>
      <c r="AF10" s="5"/>
      <c r="AG10" s="5"/>
      <c r="AH10" s="5"/>
      <c r="AI10" s="5"/>
      <c r="AJ10" s="5"/>
    </row>
    <row r="11" spans="1:36" x14ac:dyDescent="0.25">
      <c r="A11" s="56" t="s">
        <v>130</v>
      </c>
      <c r="B11" s="57"/>
      <c r="C11" s="57"/>
      <c r="D11" s="57"/>
      <c r="E11" s="57"/>
      <c r="F11" s="57"/>
      <c r="G11" s="57"/>
      <c r="H11" s="57"/>
      <c r="I11" s="57"/>
      <c r="J11" s="57"/>
      <c r="K11" s="57"/>
      <c r="L11" s="57"/>
      <c r="M11" s="57"/>
      <c r="N11" s="57"/>
      <c r="O11" s="4"/>
      <c r="P11" s="5"/>
      <c r="Q11" s="5"/>
      <c r="R11" s="5"/>
      <c r="S11" s="5"/>
      <c r="T11" s="5"/>
      <c r="U11" s="5"/>
      <c r="V11" s="5"/>
      <c r="W11" s="5"/>
      <c r="X11" s="5"/>
      <c r="Y11" s="5"/>
      <c r="Z11" s="5"/>
      <c r="AA11" s="5"/>
      <c r="AB11" s="5"/>
      <c r="AC11" s="5"/>
      <c r="AD11" s="5"/>
      <c r="AE11" s="5"/>
      <c r="AF11" s="5"/>
      <c r="AG11" s="5"/>
      <c r="AH11" s="5"/>
      <c r="AI11" s="5"/>
      <c r="AJ11" s="5"/>
    </row>
    <row r="12" spans="1:36" x14ac:dyDescent="0.25">
      <c r="A12" s="56" t="s">
        <v>131</v>
      </c>
      <c r="B12" s="57"/>
      <c r="C12" s="57"/>
      <c r="D12" s="57"/>
      <c r="E12" s="57"/>
      <c r="F12" s="57"/>
      <c r="G12" s="57"/>
      <c r="H12" s="57"/>
      <c r="I12" s="57"/>
      <c r="J12" s="57"/>
      <c r="K12" s="57"/>
      <c r="L12" s="57"/>
      <c r="M12" s="57"/>
      <c r="N12" s="57"/>
      <c r="O12" s="4"/>
      <c r="P12" s="5"/>
      <c r="Q12" s="5"/>
      <c r="R12" s="5"/>
      <c r="S12" s="5"/>
      <c r="T12" s="5"/>
      <c r="U12" s="5"/>
      <c r="V12" s="5"/>
      <c r="W12" s="5"/>
      <c r="X12" s="5"/>
      <c r="Y12" s="5"/>
      <c r="Z12" s="5"/>
      <c r="AA12" s="5"/>
      <c r="AB12" s="5"/>
      <c r="AC12" s="5"/>
      <c r="AD12" s="5"/>
      <c r="AE12" s="5"/>
      <c r="AF12" s="5"/>
      <c r="AG12" s="5"/>
      <c r="AH12" s="5"/>
      <c r="AI12" s="5"/>
      <c r="AJ12" s="5"/>
    </row>
    <row r="13" spans="1:36" x14ac:dyDescent="0.25">
      <c r="A13" s="56" t="s">
        <v>132</v>
      </c>
      <c r="B13" s="57"/>
      <c r="C13" s="57"/>
      <c r="D13" s="57"/>
      <c r="E13" s="57"/>
      <c r="F13" s="57"/>
      <c r="G13" s="57"/>
      <c r="H13" s="57"/>
      <c r="I13" s="57"/>
      <c r="J13" s="57"/>
      <c r="K13" s="57"/>
      <c r="L13" s="57"/>
      <c r="M13" s="57"/>
      <c r="N13" s="57"/>
      <c r="O13" s="4"/>
      <c r="P13" s="5"/>
      <c r="Q13" s="5"/>
      <c r="R13" s="5"/>
      <c r="S13" s="5"/>
      <c r="T13" s="5"/>
      <c r="U13" s="5"/>
      <c r="V13" s="5"/>
      <c r="W13" s="5"/>
      <c r="X13" s="5"/>
      <c r="Y13" s="5"/>
      <c r="Z13" s="5"/>
      <c r="AA13" s="5"/>
      <c r="AB13" s="5"/>
      <c r="AC13" s="5"/>
      <c r="AD13" s="5"/>
      <c r="AE13" s="5"/>
      <c r="AF13" s="5"/>
      <c r="AG13" s="5"/>
      <c r="AH13" s="5"/>
      <c r="AI13" s="5"/>
      <c r="AJ13" s="5"/>
    </row>
    <row r="14" spans="1:36" x14ac:dyDescent="0.25">
      <c r="A14" s="56" t="s">
        <v>133</v>
      </c>
      <c r="B14" s="57"/>
      <c r="C14" s="57"/>
      <c r="D14" s="57"/>
      <c r="E14" s="57"/>
      <c r="F14" s="57"/>
      <c r="G14" s="57"/>
      <c r="H14" s="57"/>
      <c r="I14" s="57"/>
      <c r="J14" s="57"/>
      <c r="K14" s="57"/>
      <c r="L14" s="57"/>
      <c r="M14" s="57"/>
      <c r="N14" s="57"/>
      <c r="O14" s="4"/>
      <c r="P14" s="5"/>
      <c r="Q14" s="5"/>
      <c r="R14" s="5"/>
      <c r="S14" s="5"/>
      <c r="T14" s="5"/>
      <c r="U14" s="5"/>
      <c r="V14" s="5"/>
      <c r="W14" s="5"/>
      <c r="X14" s="5"/>
      <c r="Y14" s="5"/>
      <c r="Z14" s="5"/>
      <c r="AA14" s="5"/>
      <c r="AB14" s="5"/>
      <c r="AC14" s="5"/>
      <c r="AD14" s="5"/>
      <c r="AE14" s="5"/>
      <c r="AF14" s="5"/>
      <c r="AG14" s="5"/>
      <c r="AH14" s="5"/>
      <c r="AI14" s="5"/>
      <c r="AJ14" s="5"/>
    </row>
    <row r="15" spans="1:36" x14ac:dyDescent="0.25">
      <c r="A15" s="56" t="s">
        <v>135</v>
      </c>
      <c r="B15" s="57"/>
      <c r="C15" s="57"/>
      <c r="D15" s="57"/>
      <c r="E15" s="57"/>
      <c r="F15" s="57"/>
      <c r="G15" s="57"/>
      <c r="H15" s="57"/>
      <c r="I15" s="57"/>
      <c r="J15" s="57"/>
      <c r="K15" s="57"/>
      <c r="L15" s="57"/>
      <c r="M15" s="57"/>
      <c r="N15" s="57"/>
      <c r="O15" s="4"/>
      <c r="P15" s="5"/>
      <c r="Q15" s="5"/>
      <c r="R15" s="5"/>
      <c r="S15" s="5"/>
      <c r="T15" s="5"/>
      <c r="U15" s="5"/>
      <c r="V15" s="5"/>
      <c r="W15" s="5"/>
      <c r="X15" s="5"/>
      <c r="Y15" s="5"/>
      <c r="Z15" s="5"/>
      <c r="AA15" s="5"/>
      <c r="AB15" s="5"/>
      <c r="AC15" s="5"/>
      <c r="AD15" s="5"/>
      <c r="AE15" s="5"/>
      <c r="AF15" s="5"/>
      <c r="AG15" s="5"/>
      <c r="AH15" s="5"/>
      <c r="AI15" s="5"/>
      <c r="AJ15" s="5"/>
    </row>
    <row r="16" spans="1:36" x14ac:dyDescent="0.25">
      <c r="A16" s="56" t="s">
        <v>136</v>
      </c>
      <c r="B16" s="57"/>
      <c r="C16" s="57"/>
      <c r="D16" s="57"/>
      <c r="E16" s="57"/>
      <c r="F16" s="57"/>
      <c r="G16" s="57"/>
      <c r="H16" s="57"/>
      <c r="I16" s="57"/>
      <c r="J16" s="57"/>
      <c r="K16" s="57"/>
      <c r="L16" s="57"/>
      <c r="M16" s="57"/>
      <c r="N16" s="57"/>
      <c r="O16" s="57"/>
      <c r="P16" s="8"/>
      <c r="Q16" s="8"/>
      <c r="R16" s="5"/>
      <c r="S16" s="5"/>
      <c r="T16" s="5"/>
      <c r="U16" s="5"/>
      <c r="V16" s="5"/>
      <c r="W16" s="5"/>
      <c r="X16" s="5"/>
      <c r="Y16" s="5"/>
      <c r="Z16" s="5"/>
      <c r="AA16" s="5"/>
      <c r="AB16" s="5"/>
      <c r="AC16" s="5"/>
      <c r="AD16" s="5"/>
      <c r="AE16" s="5"/>
      <c r="AF16" s="5"/>
      <c r="AG16" s="5"/>
      <c r="AH16" s="5"/>
      <c r="AI16" s="5"/>
      <c r="AJ16" s="5"/>
    </row>
    <row r="17" spans="1:36" ht="16.5" thickBot="1" x14ac:dyDescent="0.3">
      <c r="A17" s="9"/>
      <c r="B17" s="9"/>
      <c r="C17" s="9"/>
      <c r="D17" s="9"/>
      <c r="E17" s="9"/>
      <c r="F17" s="9"/>
      <c r="G17" s="9"/>
      <c r="H17" s="9"/>
      <c r="I17" s="9"/>
      <c r="J17" s="9"/>
      <c r="K17" s="9"/>
      <c r="L17" s="9"/>
      <c r="M17" s="9"/>
      <c r="N17" s="9"/>
      <c r="O17" s="9"/>
      <c r="P17" s="5"/>
      <c r="Q17" s="5"/>
      <c r="R17" s="5"/>
      <c r="S17" s="5"/>
      <c r="T17" s="5"/>
      <c r="U17" s="5"/>
      <c r="V17" s="5"/>
      <c r="W17" s="5"/>
      <c r="X17" s="5"/>
      <c r="Y17" s="5"/>
      <c r="Z17" s="5"/>
      <c r="AA17" s="5"/>
      <c r="AB17" s="5"/>
      <c r="AC17" s="5"/>
      <c r="AD17" s="5"/>
      <c r="AE17" s="5"/>
      <c r="AF17" s="5"/>
      <c r="AG17" s="5"/>
      <c r="AH17" s="5"/>
      <c r="AI17" s="5"/>
      <c r="AJ17" s="5"/>
    </row>
    <row r="18" spans="1:36" ht="15.75" thickBot="1" x14ac:dyDescent="0.3">
      <c r="A18" s="58" t="s">
        <v>137</v>
      </c>
      <c r="B18" s="59"/>
      <c r="C18" s="59"/>
      <c r="D18" s="59"/>
      <c r="E18" s="59"/>
      <c r="F18" s="59"/>
      <c r="G18" s="59"/>
      <c r="H18" s="59"/>
      <c r="I18" s="59"/>
      <c r="J18" s="59"/>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60"/>
    </row>
  </sheetData>
  <mergeCells count="14">
    <mergeCell ref="A12:N12"/>
    <mergeCell ref="A3:C3"/>
    <mergeCell ref="E1:M1"/>
    <mergeCell ref="A6:N6"/>
    <mergeCell ref="A7:N7"/>
    <mergeCell ref="A8:N8"/>
    <mergeCell ref="A9:N9"/>
    <mergeCell ref="A10:N10"/>
    <mergeCell ref="A11:N11"/>
    <mergeCell ref="A13:N13"/>
    <mergeCell ref="A14:N14"/>
    <mergeCell ref="A15:N15"/>
    <mergeCell ref="A16:O16"/>
    <mergeCell ref="A18:AJ18"/>
  </mergeCells>
  <hyperlinks>
    <hyperlink ref="A6:N6" location="'Cuadro 1'!A1" display="Cuadro 1: Histórico de Personas Desmovilizadas por Departamento de Residencia y Sexo" xr:uid="{BB934959-46AB-450B-9E98-D71702CFD098}"/>
    <hyperlink ref="A7:N7" location="'Cuadro 2'!A1" display="Cuadro 2: Personas Desmovilizadas por Departamento de Residencia, Sexo y su Situación Actual Frente al Proceso de Reintegración" xr:uid="{56114B3E-42BC-412C-BA2D-B07353E7F5A7}"/>
    <hyperlink ref="A8:N8" location="'Cuadro 3'!A1" display="Cuadro 3: Personas que Ingresaron al Proceso de Reintegración por Departamento de Residencia, Sexo y su Situación Actual Frente al Proceso" xr:uid="{B197687E-81B1-4280-8680-0E0B007C44C8}"/>
    <hyperlink ref="A9:N9" location="'Cuadro 4'!A1" display="Cuadro 4: Personas que Ingresaron al Proceso de Reintegración por Departamento de Residencia, Sexo, Situación Actual Frente al Proceso, Tipo de Desmovilización, Exgrupo y Grupo Etario" xr:uid="{E43A7510-C277-4050-9314-745B5B1DC0ED}"/>
    <hyperlink ref="A10:N10" location="'Cuadro 5'!A1" display="Cuadro 5: Personas en Proceso de Reintegración Atendidas en el Último Año Por Departamento de Residencia según Beneficio" xr:uid="{F6AC6D9A-3D91-4000-892B-1B1290A041F7}"/>
    <hyperlink ref="A11:N11" location="'Cuadro 6'!A1" display="Cuadro 6: Personas que Ingresaron al Proceso de Reintegración, por Departamento de Residencia, Sexo, Situación Actual Frente al Proceso y Nivel Educativo" xr:uid="{18E1E179-1FE1-41D7-B34F-1144E0497634}"/>
    <hyperlink ref="A12:N12" location="'Cuadro 7'!A1" display="Cuadro 7: Personas que Ingresaron al Proceso de Reintegración, por Departamento de Residencia, Sexo, Situación Actual Frente al Proceso, que han asistido a un nivel de Formación en Educación Superior" xr:uid="{A102116C-0909-41B0-91E4-F4C79044BD90}"/>
    <hyperlink ref="A13:N13" location="'Cuadro 8'!A1" display="Cuadro 8: Beneficios de Inserción Económica (BIE) desembolsados, por Departamento de Residencia, población beneficiaria, sexo y tipo de BIE" xr:uid="{92F3C41F-66F9-44CF-BC4B-0D1AD783B125}"/>
    <hyperlink ref="A14:N14" location="'Cuadro 9'!A1" display="Cuadro 9: Estado del último reporte de seguimiento de las Unidades de Negocio, por Departamento de Residencia y Sexo." xr:uid="{F3E7EFC0-65F6-44FD-B8E8-C272D3BF2E59}"/>
    <hyperlink ref="A15:N15" location="'Cuadro 10'!A1" display="Cuadro 10: Reincidencia Probada de Personas que Ingresaron al Proceso de Reintegración, por Departamento de Residencia y Sexo" xr:uid="{04D6E393-5FA4-4579-98F3-C45711B66B63}"/>
    <hyperlink ref="A16:N16" location="'Cuadro 11'!A1" display="Cuadro 11: Personas que ingresaron al proceso de reintegración, vinculadas o certificadas en Acciones de Servicio Social, por Departamento de Residencia, Sexo y según Línea de Acción." xr:uid="{2543FC52-AA29-44A1-867D-9675AE075DB0}"/>
    <hyperlink ref="A16:O16" location="'Cuadro 11'!A1" display="Cuadro 11: Personas que ingresaron al proceso de reintegración, vinculadas o certificadas en Acciones de Servicio Social, por Departamento de Residencia, Sexo y según Línea de Acción." xr:uid="{2D2DAAAB-6041-4F60-841D-0BD68880FF02}"/>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99FDF-6A55-4BB1-8C68-886CC0874006}">
  <dimension ref="B1:AG124"/>
  <sheetViews>
    <sheetView showGridLines="0" workbookViewId="0">
      <pane ySplit="4" topLeftCell="A81" activePane="bottomLeft" state="frozen"/>
      <selection pane="bottomLeft" activeCell="B123" sqref="B123:AE123"/>
    </sheetView>
  </sheetViews>
  <sheetFormatPr baseColWidth="10" defaultRowHeight="15" x14ac:dyDescent="0.25"/>
  <cols>
    <col min="1" max="1" width="4" style="1" customWidth="1"/>
    <col min="2" max="2" width="29.42578125" style="1" customWidth="1"/>
    <col min="3" max="3" width="13.140625" style="1" customWidth="1"/>
    <col min="4" max="7" width="6.140625" style="1" customWidth="1"/>
    <col min="8" max="8" width="0" style="1" hidden="1" customWidth="1"/>
    <col min="9" max="11" width="6.140625" style="1" customWidth="1"/>
    <col min="12" max="12" width="3" style="1" customWidth="1"/>
    <col min="13" max="13" width="3.140625" style="1" customWidth="1"/>
    <col min="14" max="16" width="6.140625" style="1" customWidth="1"/>
    <col min="17" max="17" width="1.85546875" style="1" customWidth="1"/>
    <col min="18" max="18" width="4.42578125" style="1" customWidth="1"/>
    <col min="19" max="19" width="1.42578125" style="1" customWidth="1"/>
    <col min="20" max="20" width="4.7109375" style="1" customWidth="1"/>
    <col min="21" max="30" width="6.140625" style="1" customWidth="1"/>
    <col min="31" max="31" width="2.140625" style="1" customWidth="1"/>
    <col min="32" max="32" width="0" style="1" hidden="1" customWidth="1"/>
    <col min="33" max="33" width="6.140625" style="1" customWidth="1"/>
    <col min="34" max="34" width="2.7109375" style="1" customWidth="1"/>
    <col min="35" max="16384" width="11.42578125" style="1"/>
  </cols>
  <sheetData>
    <row r="1" spans="2:33" ht="42.6" customHeight="1" x14ac:dyDescent="0.25">
      <c r="M1" s="80"/>
      <c r="N1" s="80"/>
      <c r="O1" s="80"/>
      <c r="P1" s="80"/>
      <c r="Q1" s="80"/>
      <c r="R1" s="80"/>
      <c r="S1" s="80"/>
    </row>
    <row r="2" spans="2:33" ht="3" customHeight="1" x14ac:dyDescent="0.25"/>
    <row r="3" spans="2:33" ht="17.100000000000001" customHeight="1" x14ac:dyDescent="0.25">
      <c r="H3" s="81" t="s">
        <v>143</v>
      </c>
      <c r="I3" s="80"/>
      <c r="J3" s="80"/>
      <c r="K3" s="80"/>
      <c r="L3" s="80"/>
      <c r="M3" s="80"/>
      <c r="N3" s="80"/>
      <c r="O3" s="80"/>
      <c r="P3" s="80"/>
      <c r="Q3" s="80"/>
      <c r="R3" s="80"/>
      <c r="S3" s="80"/>
    </row>
    <row r="4" spans="2:33" ht="0.6" customHeight="1" x14ac:dyDescent="0.25"/>
    <row r="5" spans="2:33" ht="17.100000000000001" customHeight="1" x14ac:dyDescent="0.25">
      <c r="B5" s="82" t="s">
        <v>125</v>
      </c>
      <c r="C5" s="83"/>
      <c r="D5" s="83"/>
      <c r="E5" s="83"/>
      <c r="F5" s="83"/>
      <c r="G5" s="83"/>
      <c r="H5" s="83"/>
      <c r="I5" s="83"/>
      <c r="J5" s="83"/>
      <c r="K5" s="83"/>
      <c r="L5" s="83"/>
      <c r="M5" s="83"/>
      <c r="N5" s="83"/>
      <c r="O5" s="83"/>
      <c r="P5" s="83"/>
      <c r="Q5" s="83"/>
      <c r="R5" s="83"/>
      <c r="S5" s="83"/>
    </row>
    <row r="6" spans="2:33" ht="12" customHeight="1" thickBot="1" x14ac:dyDescent="0.3"/>
    <row r="7" spans="2:33" x14ac:dyDescent="0.25">
      <c r="B7" s="71" t="s">
        <v>0</v>
      </c>
      <c r="C7" s="72"/>
      <c r="D7" s="74" t="s">
        <v>1</v>
      </c>
      <c r="E7" s="72"/>
      <c r="F7" s="72"/>
      <c r="G7" s="72"/>
      <c r="H7" s="72"/>
      <c r="I7" s="72"/>
      <c r="J7" s="72"/>
      <c r="K7" s="72"/>
      <c r="L7" s="72"/>
      <c r="M7" s="72"/>
      <c r="N7" s="72"/>
      <c r="O7" s="72"/>
      <c r="P7" s="72"/>
      <c r="Q7" s="72"/>
      <c r="R7" s="72"/>
      <c r="S7" s="72"/>
      <c r="T7" s="72"/>
      <c r="U7" s="72"/>
      <c r="V7" s="72"/>
      <c r="W7" s="72"/>
      <c r="X7" s="72"/>
      <c r="Y7" s="72"/>
      <c r="Z7" s="72"/>
      <c r="AA7" s="72"/>
      <c r="AB7" s="72"/>
      <c r="AC7" s="72"/>
      <c r="AD7" s="72"/>
      <c r="AE7" s="74" t="s">
        <v>2</v>
      </c>
      <c r="AF7" s="72"/>
      <c r="AG7" s="75"/>
    </row>
    <row r="8" spans="2:33" x14ac:dyDescent="0.25">
      <c r="B8" s="73"/>
      <c r="C8" s="68"/>
      <c r="D8" s="13">
        <v>2001</v>
      </c>
      <c r="E8" s="13">
        <v>2002</v>
      </c>
      <c r="F8" s="13">
        <v>2003</v>
      </c>
      <c r="G8" s="77">
        <v>2004</v>
      </c>
      <c r="H8" s="68"/>
      <c r="I8" s="13">
        <v>2005</v>
      </c>
      <c r="J8" s="13">
        <v>2006</v>
      </c>
      <c r="K8" s="13">
        <v>2007</v>
      </c>
      <c r="L8" s="77">
        <v>2008</v>
      </c>
      <c r="M8" s="68"/>
      <c r="N8" s="13">
        <v>2009</v>
      </c>
      <c r="O8" s="13">
        <v>2010</v>
      </c>
      <c r="P8" s="13">
        <v>2011</v>
      </c>
      <c r="Q8" s="77">
        <v>2012</v>
      </c>
      <c r="R8" s="68"/>
      <c r="S8" s="77">
        <v>2013</v>
      </c>
      <c r="T8" s="68"/>
      <c r="U8" s="13">
        <v>2014</v>
      </c>
      <c r="V8" s="13">
        <v>2015</v>
      </c>
      <c r="W8" s="13">
        <v>2016</v>
      </c>
      <c r="X8" s="13">
        <v>2017</v>
      </c>
      <c r="Y8" s="13">
        <v>2018</v>
      </c>
      <c r="Z8" s="13">
        <v>2019</v>
      </c>
      <c r="AA8" s="13">
        <v>2020</v>
      </c>
      <c r="AB8" s="13">
        <v>2021</v>
      </c>
      <c r="AC8" s="13">
        <v>2022</v>
      </c>
      <c r="AD8" s="13">
        <v>2023</v>
      </c>
      <c r="AE8" s="76"/>
      <c r="AF8" s="68"/>
      <c r="AG8" s="70"/>
    </row>
    <row r="9" spans="2:33" x14ac:dyDescent="0.25">
      <c r="B9" s="79" t="s">
        <v>3</v>
      </c>
      <c r="C9" s="68"/>
      <c r="D9" s="15">
        <v>2</v>
      </c>
      <c r="E9" s="15">
        <v>9</v>
      </c>
      <c r="F9" s="15">
        <v>3512</v>
      </c>
      <c r="G9" s="78">
        <v>5576</v>
      </c>
      <c r="H9" s="68"/>
      <c r="I9" s="15">
        <v>13235</v>
      </c>
      <c r="J9" s="15">
        <v>20990</v>
      </c>
      <c r="K9" s="15">
        <v>2950</v>
      </c>
      <c r="L9" s="78">
        <v>3008</v>
      </c>
      <c r="M9" s="68"/>
      <c r="N9" s="15">
        <v>2805</v>
      </c>
      <c r="O9" s="15">
        <v>2229</v>
      </c>
      <c r="P9" s="15">
        <v>1369</v>
      </c>
      <c r="Q9" s="78">
        <v>988</v>
      </c>
      <c r="R9" s="68"/>
      <c r="S9" s="78">
        <v>1150</v>
      </c>
      <c r="T9" s="68"/>
      <c r="U9" s="15">
        <v>1034</v>
      </c>
      <c r="V9" s="15">
        <v>820</v>
      </c>
      <c r="W9" s="15">
        <v>730</v>
      </c>
      <c r="X9" s="15">
        <v>871</v>
      </c>
      <c r="Y9" s="15">
        <v>433</v>
      </c>
      <c r="Z9" s="15">
        <v>249</v>
      </c>
      <c r="AA9" s="15">
        <v>199</v>
      </c>
      <c r="AB9" s="15">
        <v>190</v>
      </c>
      <c r="AC9" s="15">
        <v>130</v>
      </c>
      <c r="AD9" s="15">
        <v>120</v>
      </c>
      <c r="AE9" s="78">
        <v>62599</v>
      </c>
      <c r="AF9" s="68"/>
      <c r="AG9" s="70"/>
    </row>
    <row r="10" spans="2:33" x14ac:dyDescent="0.25">
      <c r="B10" s="67" t="s">
        <v>4</v>
      </c>
      <c r="C10" s="68"/>
      <c r="D10" s="16">
        <v>0</v>
      </c>
      <c r="E10" s="16">
        <v>0</v>
      </c>
      <c r="F10" s="16">
        <v>2</v>
      </c>
      <c r="G10" s="69">
        <v>0</v>
      </c>
      <c r="H10" s="68"/>
      <c r="I10" s="16">
        <v>0</v>
      </c>
      <c r="J10" s="16">
        <v>14</v>
      </c>
      <c r="K10" s="16">
        <v>2</v>
      </c>
      <c r="L10" s="69">
        <v>3</v>
      </c>
      <c r="M10" s="68"/>
      <c r="N10" s="16">
        <v>2</v>
      </c>
      <c r="O10" s="16">
        <v>1</v>
      </c>
      <c r="P10" s="16">
        <v>2</v>
      </c>
      <c r="Q10" s="69">
        <v>2</v>
      </c>
      <c r="R10" s="68"/>
      <c r="S10" s="69">
        <v>0</v>
      </c>
      <c r="T10" s="68"/>
      <c r="U10" s="16">
        <v>1</v>
      </c>
      <c r="V10" s="16">
        <v>2</v>
      </c>
      <c r="W10" s="16">
        <v>0</v>
      </c>
      <c r="X10" s="16">
        <v>3</v>
      </c>
      <c r="Y10" s="16">
        <v>0</v>
      </c>
      <c r="Z10" s="16">
        <v>0</v>
      </c>
      <c r="AA10" s="16">
        <v>0</v>
      </c>
      <c r="AB10" s="16">
        <v>0</v>
      </c>
      <c r="AC10" s="16">
        <v>0</v>
      </c>
      <c r="AD10" s="16">
        <v>0</v>
      </c>
      <c r="AE10" s="69">
        <v>34</v>
      </c>
      <c r="AF10" s="68"/>
      <c r="AG10" s="70"/>
    </row>
    <row r="11" spans="2:33" x14ac:dyDescent="0.25">
      <c r="B11" s="67" t="s">
        <v>5</v>
      </c>
      <c r="C11" s="68"/>
      <c r="D11" s="16">
        <v>0</v>
      </c>
      <c r="E11" s="16">
        <v>0</v>
      </c>
      <c r="F11" s="16">
        <v>935</v>
      </c>
      <c r="G11" s="69">
        <v>933</v>
      </c>
      <c r="H11" s="68"/>
      <c r="I11" s="16">
        <v>4388</v>
      </c>
      <c r="J11" s="16">
        <v>4438</v>
      </c>
      <c r="K11" s="16">
        <v>296</v>
      </c>
      <c r="L11" s="69">
        <v>262</v>
      </c>
      <c r="M11" s="68"/>
      <c r="N11" s="16">
        <v>257</v>
      </c>
      <c r="O11" s="16">
        <v>211</v>
      </c>
      <c r="P11" s="16">
        <v>115</v>
      </c>
      <c r="Q11" s="69">
        <v>118</v>
      </c>
      <c r="R11" s="68"/>
      <c r="S11" s="69">
        <v>140</v>
      </c>
      <c r="T11" s="68"/>
      <c r="U11" s="16">
        <v>115</v>
      </c>
      <c r="V11" s="16">
        <v>95</v>
      </c>
      <c r="W11" s="16">
        <v>87</v>
      </c>
      <c r="X11" s="16">
        <v>84</v>
      </c>
      <c r="Y11" s="16">
        <v>69</v>
      </c>
      <c r="Z11" s="16">
        <v>59</v>
      </c>
      <c r="AA11" s="16">
        <v>43</v>
      </c>
      <c r="AB11" s="16">
        <v>39</v>
      </c>
      <c r="AC11" s="16">
        <v>16</v>
      </c>
      <c r="AD11" s="16">
        <v>4</v>
      </c>
      <c r="AE11" s="69">
        <v>12704</v>
      </c>
      <c r="AF11" s="68"/>
      <c r="AG11" s="70"/>
    </row>
    <row r="12" spans="2:33" x14ac:dyDescent="0.25">
      <c r="B12" s="67" t="s">
        <v>6</v>
      </c>
      <c r="C12" s="68"/>
      <c r="D12" s="16">
        <v>0</v>
      </c>
      <c r="E12" s="16">
        <v>0</v>
      </c>
      <c r="F12" s="16">
        <v>6</v>
      </c>
      <c r="G12" s="69">
        <v>14</v>
      </c>
      <c r="H12" s="68"/>
      <c r="I12" s="16">
        <v>51</v>
      </c>
      <c r="J12" s="16">
        <v>30</v>
      </c>
      <c r="K12" s="16">
        <v>25</v>
      </c>
      <c r="L12" s="69">
        <v>19</v>
      </c>
      <c r="M12" s="68"/>
      <c r="N12" s="16">
        <v>15</v>
      </c>
      <c r="O12" s="16">
        <v>15</v>
      </c>
      <c r="P12" s="16">
        <v>15</v>
      </c>
      <c r="Q12" s="69">
        <v>9</v>
      </c>
      <c r="R12" s="68"/>
      <c r="S12" s="69">
        <v>11</v>
      </c>
      <c r="T12" s="68"/>
      <c r="U12" s="16">
        <v>10</v>
      </c>
      <c r="V12" s="16">
        <v>13</v>
      </c>
      <c r="W12" s="16">
        <v>13</v>
      </c>
      <c r="X12" s="16">
        <v>13</v>
      </c>
      <c r="Y12" s="16">
        <v>14</v>
      </c>
      <c r="Z12" s="16">
        <v>2</v>
      </c>
      <c r="AA12" s="16">
        <v>3</v>
      </c>
      <c r="AB12" s="16">
        <v>1</v>
      </c>
      <c r="AC12" s="16">
        <v>1</v>
      </c>
      <c r="AD12" s="16">
        <v>0</v>
      </c>
      <c r="AE12" s="69">
        <v>280</v>
      </c>
      <c r="AF12" s="68"/>
      <c r="AG12" s="70"/>
    </row>
    <row r="13" spans="2:33" ht="22.5" customHeight="1" x14ac:dyDescent="0.25">
      <c r="B13" s="67" t="s">
        <v>7</v>
      </c>
      <c r="C13" s="68"/>
      <c r="D13" s="16">
        <v>0</v>
      </c>
      <c r="E13" s="16">
        <v>0</v>
      </c>
      <c r="F13" s="16">
        <v>0</v>
      </c>
      <c r="G13" s="69">
        <v>0</v>
      </c>
      <c r="H13" s="68"/>
      <c r="I13" s="16">
        <v>1</v>
      </c>
      <c r="J13" s="16">
        <v>0</v>
      </c>
      <c r="K13" s="16">
        <v>0</v>
      </c>
      <c r="L13" s="69">
        <v>0</v>
      </c>
      <c r="M13" s="68"/>
      <c r="N13" s="16">
        <v>0</v>
      </c>
      <c r="O13" s="16">
        <v>0</v>
      </c>
      <c r="P13" s="16">
        <v>0</v>
      </c>
      <c r="Q13" s="69">
        <v>0</v>
      </c>
      <c r="R13" s="68"/>
      <c r="S13" s="69">
        <v>0</v>
      </c>
      <c r="T13" s="68"/>
      <c r="U13" s="16">
        <v>0</v>
      </c>
      <c r="V13" s="16">
        <v>0</v>
      </c>
      <c r="W13" s="16">
        <v>0</v>
      </c>
      <c r="X13" s="16">
        <v>0</v>
      </c>
      <c r="Y13" s="16">
        <v>0</v>
      </c>
      <c r="Z13" s="16">
        <v>0</v>
      </c>
      <c r="AA13" s="16">
        <v>0</v>
      </c>
      <c r="AB13" s="16">
        <v>0</v>
      </c>
      <c r="AC13" s="16">
        <v>0</v>
      </c>
      <c r="AD13" s="16">
        <v>0</v>
      </c>
      <c r="AE13" s="69">
        <v>1</v>
      </c>
      <c r="AF13" s="68"/>
      <c r="AG13" s="70"/>
    </row>
    <row r="14" spans="2:33" x14ac:dyDescent="0.25">
      <c r="B14" s="67" t="s">
        <v>8</v>
      </c>
      <c r="C14" s="68"/>
      <c r="D14" s="16">
        <v>0</v>
      </c>
      <c r="E14" s="16">
        <v>0</v>
      </c>
      <c r="F14" s="16">
        <v>22</v>
      </c>
      <c r="G14" s="69">
        <v>65</v>
      </c>
      <c r="H14" s="68"/>
      <c r="I14" s="16">
        <v>287</v>
      </c>
      <c r="J14" s="16">
        <v>932</v>
      </c>
      <c r="K14" s="16">
        <v>32</v>
      </c>
      <c r="L14" s="69">
        <v>40</v>
      </c>
      <c r="M14" s="68"/>
      <c r="N14" s="16">
        <v>28</v>
      </c>
      <c r="O14" s="16">
        <v>16</v>
      </c>
      <c r="P14" s="16">
        <v>4</v>
      </c>
      <c r="Q14" s="69">
        <v>4</v>
      </c>
      <c r="R14" s="68"/>
      <c r="S14" s="69">
        <v>9</v>
      </c>
      <c r="T14" s="68"/>
      <c r="U14" s="16">
        <v>7</v>
      </c>
      <c r="V14" s="16">
        <v>2</v>
      </c>
      <c r="W14" s="16">
        <v>3</v>
      </c>
      <c r="X14" s="16">
        <v>0</v>
      </c>
      <c r="Y14" s="16">
        <v>2</v>
      </c>
      <c r="Z14" s="16">
        <v>1</v>
      </c>
      <c r="AA14" s="16">
        <v>2</v>
      </c>
      <c r="AB14" s="16">
        <v>2</v>
      </c>
      <c r="AC14" s="16">
        <v>1</v>
      </c>
      <c r="AD14" s="16">
        <v>0</v>
      </c>
      <c r="AE14" s="69">
        <v>1459</v>
      </c>
      <c r="AF14" s="68"/>
      <c r="AG14" s="70"/>
    </row>
    <row r="15" spans="2:33" x14ac:dyDescent="0.25">
      <c r="B15" s="67" t="s">
        <v>9</v>
      </c>
      <c r="C15" s="68"/>
      <c r="D15" s="16">
        <v>0</v>
      </c>
      <c r="E15" s="16">
        <v>2</v>
      </c>
      <c r="F15" s="16">
        <v>553</v>
      </c>
      <c r="G15" s="69">
        <v>759</v>
      </c>
      <c r="H15" s="68"/>
      <c r="I15" s="16">
        <v>993</v>
      </c>
      <c r="J15" s="16">
        <v>1278</v>
      </c>
      <c r="K15" s="16">
        <v>497</v>
      </c>
      <c r="L15" s="69">
        <v>350</v>
      </c>
      <c r="M15" s="68"/>
      <c r="N15" s="16">
        <v>371</v>
      </c>
      <c r="O15" s="16">
        <v>323</v>
      </c>
      <c r="P15" s="16">
        <v>143</v>
      </c>
      <c r="Q15" s="69">
        <v>95</v>
      </c>
      <c r="R15" s="68"/>
      <c r="S15" s="69">
        <v>79</v>
      </c>
      <c r="T15" s="68"/>
      <c r="U15" s="16">
        <v>58</v>
      </c>
      <c r="V15" s="16">
        <v>52</v>
      </c>
      <c r="W15" s="16">
        <v>41</v>
      </c>
      <c r="X15" s="16">
        <v>46</v>
      </c>
      <c r="Y15" s="16">
        <v>42</v>
      </c>
      <c r="Z15" s="16">
        <v>22</v>
      </c>
      <c r="AA15" s="16">
        <v>14</v>
      </c>
      <c r="AB15" s="16">
        <v>24</v>
      </c>
      <c r="AC15" s="16">
        <v>12</v>
      </c>
      <c r="AD15" s="16">
        <v>20</v>
      </c>
      <c r="AE15" s="69">
        <v>5774</v>
      </c>
      <c r="AF15" s="68"/>
      <c r="AG15" s="70"/>
    </row>
    <row r="16" spans="2:33" x14ac:dyDescent="0.25">
      <c r="B16" s="67" t="s">
        <v>10</v>
      </c>
      <c r="C16" s="68"/>
      <c r="D16" s="16">
        <v>0</v>
      </c>
      <c r="E16" s="16">
        <v>0</v>
      </c>
      <c r="F16" s="16">
        <v>19</v>
      </c>
      <c r="G16" s="69">
        <v>112</v>
      </c>
      <c r="H16" s="68"/>
      <c r="I16" s="16">
        <v>395</v>
      </c>
      <c r="J16" s="16">
        <v>585</v>
      </c>
      <c r="K16" s="16">
        <v>58</v>
      </c>
      <c r="L16" s="69">
        <v>71</v>
      </c>
      <c r="M16" s="68"/>
      <c r="N16" s="16">
        <v>41</v>
      </c>
      <c r="O16" s="16">
        <v>22</v>
      </c>
      <c r="P16" s="16">
        <v>8</v>
      </c>
      <c r="Q16" s="69">
        <v>13</v>
      </c>
      <c r="R16" s="68"/>
      <c r="S16" s="69">
        <v>11</v>
      </c>
      <c r="T16" s="68"/>
      <c r="U16" s="16">
        <v>12</v>
      </c>
      <c r="V16" s="16">
        <v>7</v>
      </c>
      <c r="W16" s="16">
        <v>10</v>
      </c>
      <c r="X16" s="16">
        <v>11</v>
      </c>
      <c r="Y16" s="16">
        <v>7</v>
      </c>
      <c r="Z16" s="16">
        <v>12</v>
      </c>
      <c r="AA16" s="16">
        <v>5</v>
      </c>
      <c r="AB16" s="16">
        <v>8</v>
      </c>
      <c r="AC16" s="16">
        <v>2</v>
      </c>
      <c r="AD16" s="16">
        <v>1</v>
      </c>
      <c r="AE16" s="69">
        <v>1410</v>
      </c>
      <c r="AF16" s="68"/>
      <c r="AG16" s="70"/>
    </row>
    <row r="17" spans="2:33" x14ac:dyDescent="0.25">
      <c r="B17" s="67" t="s">
        <v>11</v>
      </c>
      <c r="C17" s="68"/>
      <c r="D17" s="16">
        <v>0</v>
      </c>
      <c r="E17" s="16">
        <v>1</v>
      </c>
      <c r="F17" s="16">
        <v>27</v>
      </c>
      <c r="G17" s="69">
        <v>48</v>
      </c>
      <c r="H17" s="68"/>
      <c r="I17" s="16">
        <v>79</v>
      </c>
      <c r="J17" s="16">
        <v>542</v>
      </c>
      <c r="K17" s="16">
        <v>31</v>
      </c>
      <c r="L17" s="69">
        <v>38</v>
      </c>
      <c r="M17" s="68"/>
      <c r="N17" s="16">
        <v>42</v>
      </c>
      <c r="O17" s="16">
        <v>12</v>
      </c>
      <c r="P17" s="16">
        <v>11</v>
      </c>
      <c r="Q17" s="69">
        <v>9</v>
      </c>
      <c r="R17" s="68"/>
      <c r="S17" s="69">
        <v>4</v>
      </c>
      <c r="T17" s="68"/>
      <c r="U17" s="16">
        <v>12</v>
      </c>
      <c r="V17" s="16">
        <v>6</v>
      </c>
      <c r="W17" s="16">
        <v>4</v>
      </c>
      <c r="X17" s="16">
        <v>12</v>
      </c>
      <c r="Y17" s="16">
        <v>6</v>
      </c>
      <c r="Z17" s="16">
        <v>3</v>
      </c>
      <c r="AA17" s="16">
        <v>2</v>
      </c>
      <c r="AB17" s="16">
        <v>0</v>
      </c>
      <c r="AC17" s="16">
        <v>0</v>
      </c>
      <c r="AD17" s="16">
        <v>1</v>
      </c>
      <c r="AE17" s="69">
        <v>890</v>
      </c>
      <c r="AF17" s="68"/>
      <c r="AG17" s="70"/>
    </row>
    <row r="18" spans="2:33" x14ac:dyDescent="0.25">
      <c r="B18" s="67" t="s">
        <v>12</v>
      </c>
      <c r="C18" s="68"/>
      <c r="D18" s="16">
        <v>0</v>
      </c>
      <c r="E18" s="16">
        <v>0</v>
      </c>
      <c r="F18" s="16">
        <v>14</v>
      </c>
      <c r="G18" s="69">
        <v>20</v>
      </c>
      <c r="H18" s="68"/>
      <c r="I18" s="16">
        <v>133</v>
      </c>
      <c r="J18" s="16">
        <v>262</v>
      </c>
      <c r="K18" s="16">
        <v>33</v>
      </c>
      <c r="L18" s="69">
        <v>68</v>
      </c>
      <c r="M18" s="68"/>
      <c r="N18" s="16">
        <v>33</v>
      </c>
      <c r="O18" s="16">
        <v>16</v>
      </c>
      <c r="P18" s="16">
        <v>13</v>
      </c>
      <c r="Q18" s="69">
        <v>6</v>
      </c>
      <c r="R18" s="68"/>
      <c r="S18" s="69">
        <v>15</v>
      </c>
      <c r="T18" s="68"/>
      <c r="U18" s="16">
        <v>11</v>
      </c>
      <c r="V18" s="16">
        <v>4</v>
      </c>
      <c r="W18" s="16">
        <v>7</v>
      </c>
      <c r="X18" s="16">
        <v>6</v>
      </c>
      <c r="Y18" s="16">
        <v>5</v>
      </c>
      <c r="Z18" s="16">
        <v>3</v>
      </c>
      <c r="AA18" s="16">
        <v>1</v>
      </c>
      <c r="AB18" s="16">
        <v>3</v>
      </c>
      <c r="AC18" s="16">
        <v>3</v>
      </c>
      <c r="AD18" s="16">
        <v>0</v>
      </c>
      <c r="AE18" s="69">
        <v>656</v>
      </c>
      <c r="AF18" s="68"/>
      <c r="AG18" s="70"/>
    </row>
    <row r="19" spans="2:33" x14ac:dyDescent="0.25">
      <c r="B19" s="67" t="s">
        <v>13</v>
      </c>
      <c r="C19" s="68"/>
      <c r="D19" s="16">
        <v>0</v>
      </c>
      <c r="E19" s="16">
        <v>1</v>
      </c>
      <c r="F19" s="16">
        <v>29</v>
      </c>
      <c r="G19" s="69">
        <v>26</v>
      </c>
      <c r="H19" s="68"/>
      <c r="I19" s="16">
        <v>58</v>
      </c>
      <c r="J19" s="16">
        <v>184</v>
      </c>
      <c r="K19" s="16">
        <v>114</v>
      </c>
      <c r="L19" s="69">
        <v>119</v>
      </c>
      <c r="M19" s="68"/>
      <c r="N19" s="16">
        <v>122</v>
      </c>
      <c r="O19" s="16">
        <v>148</v>
      </c>
      <c r="P19" s="16">
        <v>74</v>
      </c>
      <c r="Q19" s="69">
        <v>45</v>
      </c>
      <c r="R19" s="68"/>
      <c r="S19" s="69">
        <v>72</v>
      </c>
      <c r="T19" s="68"/>
      <c r="U19" s="16">
        <v>76</v>
      </c>
      <c r="V19" s="16">
        <v>64</v>
      </c>
      <c r="W19" s="16">
        <v>62</v>
      </c>
      <c r="X19" s="16">
        <v>49</v>
      </c>
      <c r="Y19" s="16">
        <v>10</v>
      </c>
      <c r="Z19" s="16">
        <v>5</v>
      </c>
      <c r="AA19" s="16">
        <v>1</v>
      </c>
      <c r="AB19" s="16">
        <v>6</v>
      </c>
      <c r="AC19" s="16">
        <v>5</v>
      </c>
      <c r="AD19" s="16">
        <v>0</v>
      </c>
      <c r="AE19" s="69">
        <v>1270</v>
      </c>
      <c r="AF19" s="68"/>
      <c r="AG19" s="70"/>
    </row>
    <row r="20" spans="2:33" x14ac:dyDescent="0.25">
      <c r="B20" s="67" t="s">
        <v>14</v>
      </c>
      <c r="C20" s="68"/>
      <c r="D20" s="16">
        <v>0</v>
      </c>
      <c r="E20" s="16">
        <v>2</v>
      </c>
      <c r="F20" s="16">
        <v>33</v>
      </c>
      <c r="G20" s="69">
        <v>80</v>
      </c>
      <c r="H20" s="68"/>
      <c r="I20" s="16">
        <v>352</v>
      </c>
      <c r="J20" s="16">
        <v>162</v>
      </c>
      <c r="K20" s="16">
        <v>48</v>
      </c>
      <c r="L20" s="69">
        <v>53</v>
      </c>
      <c r="M20" s="68"/>
      <c r="N20" s="16">
        <v>66</v>
      </c>
      <c r="O20" s="16">
        <v>41</v>
      </c>
      <c r="P20" s="16">
        <v>41</v>
      </c>
      <c r="Q20" s="69">
        <v>21</v>
      </c>
      <c r="R20" s="68"/>
      <c r="S20" s="69">
        <v>13</v>
      </c>
      <c r="T20" s="68"/>
      <c r="U20" s="16">
        <v>16</v>
      </c>
      <c r="V20" s="16">
        <v>10</v>
      </c>
      <c r="W20" s="16">
        <v>5</v>
      </c>
      <c r="X20" s="16">
        <v>9</v>
      </c>
      <c r="Y20" s="16">
        <v>6</v>
      </c>
      <c r="Z20" s="16">
        <v>4</v>
      </c>
      <c r="AA20" s="16">
        <v>4</v>
      </c>
      <c r="AB20" s="16">
        <v>2</v>
      </c>
      <c r="AC20" s="16">
        <v>1</v>
      </c>
      <c r="AD20" s="16">
        <v>1</v>
      </c>
      <c r="AE20" s="69">
        <v>970</v>
      </c>
      <c r="AF20" s="68"/>
      <c r="AG20" s="70"/>
    </row>
    <row r="21" spans="2:33" x14ac:dyDescent="0.25">
      <c r="B21" s="67" t="s">
        <v>15</v>
      </c>
      <c r="C21" s="68"/>
      <c r="D21" s="16">
        <v>0</v>
      </c>
      <c r="E21" s="16">
        <v>0</v>
      </c>
      <c r="F21" s="16">
        <v>24</v>
      </c>
      <c r="G21" s="69">
        <v>55</v>
      </c>
      <c r="H21" s="68"/>
      <c r="I21" s="16">
        <v>68</v>
      </c>
      <c r="J21" s="16">
        <v>140</v>
      </c>
      <c r="K21" s="16">
        <v>103</v>
      </c>
      <c r="L21" s="69">
        <v>190</v>
      </c>
      <c r="M21" s="68"/>
      <c r="N21" s="16">
        <v>84</v>
      </c>
      <c r="O21" s="16">
        <v>55</v>
      </c>
      <c r="P21" s="16">
        <v>34</v>
      </c>
      <c r="Q21" s="69">
        <v>24</v>
      </c>
      <c r="R21" s="68"/>
      <c r="S21" s="69">
        <v>67</v>
      </c>
      <c r="T21" s="68"/>
      <c r="U21" s="16">
        <v>47</v>
      </c>
      <c r="V21" s="16">
        <v>55</v>
      </c>
      <c r="W21" s="16">
        <v>23</v>
      </c>
      <c r="X21" s="16">
        <v>28</v>
      </c>
      <c r="Y21" s="16">
        <v>18</v>
      </c>
      <c r="Z21" s="16">
        <v>8</v>
      </c>
      <c r="AA21" s="16">
        <v>16</v>
      </c>
      <c r="AB21" s="16">
        <v>1</v>
      </c>
      <c r="AC21" s="16">
        <v>2</v>
      </c>
      <c r="AD21" s="16">
        <v>0</v>
      </c>
      <c r="AE21" s="69">
        <v>1042</v>
      </c>
      <c r="AF21" s="68"/>
      <c r="AG21" s="70"/>
    </row>
    <row r="22" spans="2:33" x14ac:dyDescent="0.25">
      <c r="B22" s="67" t="s">
        <v>16</v>
      </c>
      <c r="C22" s="68"/>
      <c r="D22" s="16">
        <v>0</v>
      </c>
      <c r="E22" s="16">
        <v>0</v>
      </c>
      <c r="F22" s="16">
        <v>29</v>
      </c>
      <c r="G22" s="69">
        <v>108</v>
      </c>
      <c r="H22" s="68"/>
      <c r="I22" s="16">
        <v>196</v>
      </c>
      <c r="J22" s="16">
        <v>2533</v>
      </c>
      <c r="K22" s="16">
        <v>44</v>
      </c>
      <c r="L22" s="69">
        <v>42</v>
      </c>
      <c r="M22" s="68"/>
      <c r="N22" s="16">
        <v>42</v>
      </c>
      <c r="O22" s="16">
        <v>18</v>
      </c>
      <c r="P22" s="16">
        <v>18</v>
      </c>
      <c r="Q22" s="69">
        <v>22</v>
      </c>
      <c r="R22" s="68"/>
      <c r="S22" s="69">
        <v>29</v>
      </c>
      <c r="T22" s="68"/>
      <c r="U22" s="16">
        <v>23</v>
      </c>
      <c r="V22" s="16">
        <v>12</v>
      </c>
      <c r="W22" s="16">
        <v>15</v>
      </c>
      <c r="X22" s="16">
        <v>12</v>
      </c>
      <c r="Y22" s="16">
        <v>10</v>
      </c>
      <c r="Z22" s="16">
        <v>9</v>
      </c>
      <c r="AA22" s="16">
        <v>10</v>
      </c>
      <c r="AB22" s="16">
        <v>1</v>
      </c>
      <c r="AC22" s="16">
        <v>1</v>
      </c>
      <c r="AD22" s="16">
        <v>2</v>
      </c>
      <c r="AE22" s="69">
        <v>3176</v>
      </c>
      <c r="AF22" s="68"/>
      <c r="AG22" s="70"/>
    </row>
    <row r="23" spans="2:33" x14ac:dyDescent="0.25">
      <c r="B23" s="67" t="s">
        <v>17</v>
      </c>
      <c r="C23" s="68"/>
      <c r="D23" s="16">
        <v>0</v>
      </c>
      <c r="E23" s="16">
        <v>0</v>
      </c>
      <c r="F23" s="16">
        <v>13</v>
      </c>
      <c r="G23" s="69">
        <v>39</v>
      </c>
      <c r="H23" s="68"/>
      <c r="I23" s="16">
        <v>115</v>
      </c>
      <c r="J23" s="16">
        <v>297</v>
      </c>
      <c r="K23" s="16">
        <v>11</v>
      </c>
      <c r="L23" s="69">
        <v>33</v>
      </c>
      <c r="M23" s="68"/>
      <c r="N23" s="16">
        <v>29</v>
      </c>
      <c r="O23" s="16">
        <v>26</v>
      </c>
      <c r="P23" s="16">
        <v>15</v>
      </c>
      <c r="Q23" s="69">
        <v>13</v>
      </c>
      <c r="R23" s="68"/>
      <c r="S23" s="69">
        <v>21</v>
      </c>
      <c r="T23" s="68"/>
      <c r="U23" s="16">
        <v>20</v>
      </c>
      <c r="V23" s="16">
        <v>28</v>
      </c>
      <c r="W23" s="16">
        <v>31</v>
      </c>
      <c r="X23" s="16">
        <v>42</v>
      </c>
      <c r="Y23" s="16">
        <v>18</v>
      </c>
      <c r="Z23" s="16">
        <v>19</v>
      </c>
      <c r="AA23" s="16">
        <v>12</v>
      </c>
      <c r="AB23" s="16">
        <v>16</v>
      </c>
      <c r="AC23" s="16">
        <v>8</v>
      </c>
      <c r="AD23" s="16">
        <v>4</v>
      </c>
      <c r="AE23" s="69">
        <v>810</v>
      </c>
      <c r="AF23" s="68"/>
      <c r="AG23" s="70"/>
    </row>
    <row r="24" spans="2:33" x14ac:dyDescent="0.25">
      <c r="B24" s="67" t="s">
        <v>18</v>
      </c>
      <c r="C24" s="68"/>
      <c r="D24" s="16">
        <v>0</v>
      </c>
      <c r="E24" s="16">
        <v>0</v>
      </c>
      <c r="F24" s="16">
        <v>9</v>
      </c>
      <c r="G24" s="69">
        <v>379</v>
      </c>
      <c r="H24" s="68"/>
      <c r="I24" s="16">
        <v>1631</v>
      </c>
      <c r="J24" s="16">
        <v>1290</v>
      </c>
      <c r="K24" s="16">
        <v>6</v>
      </c>
      <c r="L24" s="69">
        <v>6</v>
      </c>
      <c r="M24" s="68"/>
      <c r="N24" s="16">
        <v>20</v>
      </c>
      <c r="O24" s="16">
        <v>14</v>
      </c>
      <c r="P24" s="16">
        <v>15</v>
      </c>
      <c r="Q24" s="69">
        <v>8</v>
      </c>
      <c r="R24" s="68"/>
      <c r="S24" s="69">
        <v>9</v>
      </c>
      <c r="T24" s="68"/>
      <c r="U24" s="16">
        <v>12</v>
      </c>
      <c r="V24" s="16">
        <v>10</v>
      </c>
      <c r="W24" s="16">
        <v>3</v>
      </c>
      <c r="X24" s="16">
        <v>3</v>
      </c>
      <c r="Y24" s="16">
        <v>6</v>
      </c>
      <c r="Z24" s="16">
        <v>3</v>
      </c>
      <c r="AA24" s="16">
        <v>1</v>
      </c>
      <c r="AB24" s="16">
        <v>2</v>
      </c>
      <c r="AC24" s="16">
        <v>1</v>
      </c>
      <c r="AD24" s="16">
        <v>1</v>
      </c>
      <c r="AE24" s="69">
        <v>3429</v>
      </c>
      <c r="AF24" s="68"/>
      <c r="AG24" s="70"/>
    </row>
    <row r="25" spans="2:33" x14ac:dyDescent="0.25">
      <c r="B25" s="67" t="s">
        <v>19</v>
      </c>
      <c r="C25" s="68"/>
      <c r="D25" s="16">
        <v>0</v>
      </c>
      <c r="E25" s="16">
        <v>0</v>
      </c>
      <c r="F25" s="16">
        <v>145</v>
      </c>
      <c r="G25" s="69">
        <v>239</v>
      </c>
      <c r="H25" s="68"/>
      <c r="I25" s="16">
        <v>290</v>
      </c>
      <c r="J25" s="16">
        <v>494</v>
      </c>
      <c r="K25" s="16">
        <v>104</v>
      </c>
      <c r="L25" s="69">
        <v>108</v>
      </c>
      <c r="M25" s="68"/>
      <c r="N25" s="16">
        <v>115</v>
      </c>
      <c r="O25" s="16">
        <v>96</v>
      </c>
      <c r="P25" s="16">
        <v>44</v>
      </c>
      <c r="Q25" s="69">
        <v>35</v>
      </c>
      <c r="R25" s="68"/>
      <c r="S25" s="69">
        <v>38</v>
      </c>
      <c r="T25" s="68"/>
      <c r="U25" s="16">
        <v>46</v>
      </c>
      <c r="V25" s="16">
        <v>37</v>
      </c>
      <c r="W25" s="16">
        <v>28</v>
      </c>
      <c r="X25" s="16">
        <v>26</v>
      </c>
      <c r="Y25" s="16">
        <v>16</v>
      </c>
      <c r="Z25" s="16">
        <v>4</v>
      </c>
      <c r="AA25" s="16">
        <v>4</v>
      </c>
      <c r="AB25" s="16">
        <v>10</v>
      </c>
      <c r="AC25" s="16">
        <v>10</v>
      </c>
      <c r="AD25" s="16">
        <v>40</v>
      </c>
      <c r="AE25" s="69">
        <v>1929</v>
      </c>
      <c r="AF25" s="68"/>
      <c r="AG25" s="70"/>
    </row>
    <row r="26" spans="2:33" x14ac:dyDescent="0.25">
      <c r="B26" s="67" t="s">
        <v>20</v>
      </c>
      <c r="C26" s="68"/>
      <c r="D26" s="16">
        <v>0</v>
      </c>
      <c r="E26" s="16">
        <v>0</v>
      </c>
      <c r="F26" s="16">
        <v>1</v>
      </c>
      <c r="G26" s="69">
        <v>1</v>
      </c>
      <c r="H26" s="68"/>
      <c r="I26" s="16">
        <v>2</v>
      </c>
      <c r="J26" s="16">
        <v>4</v>
      </c>
      <c r="K26" s="16">
        <v>5</v>
      </c>
      <c r="L26" s="69">
        <v>10</v>
      </c>
      <c r="M26" s="68"/>
      <c r="N26" s="16">
        <v>8</v>
      </c>
      <c r="O26" s="16">
        <v>5</v>
      </c>
      <c r="P26" s="16">
        <v>3</v>
      </c>
      <c r="Q26" s="69">
        <v>0</v>
      </c>
      <c r="R26" s="68"/>
      <c r="S26" s="69">
        <v>7</v>
      </c>
      <c r="T26" s="68"/>
      <c r="U26" s="16">
        <v>1</v>
      </c>
      <c r="V26" s="16">
        <v>2</v>
      </c>
      <c r="W26" s="16">
        <v>5</v>
      </c>
      <c r="X26" s="16">
        <v>0</v>
      </c>
      <c r="Y26" s="16">
        <v>0</v>
      </c>
      <c r="Z26" s="16">
        <v>0</v>
      </c>
      <c r="AA26" s="16">
        <v>0</v>
      </c>
      <c r="AB26" s="16">
        <v>0</v>
      </c>
      <c r="AC26" s="16">
        <v>0</v>
      </c>
      <c r="AD26" s="16">
        <v>0</v>
      </c>
      <c r="AE26" s="69">
        <v>54</v>
      </c>
      <c r="AF26" s="68"/>
      <c r="AG26" s="70"/>
    </row>
    <row r="27" spans="2:33" x14ac:dyDescent="0.25">
      <c r="B27" s="67" t="s">
        <v>21</v>
      </c>
      <c r="C27" s="68"/>
      <c r="D27" s="16">
        <v>0</v>
      </c>
      <c r="E27" s="16">
        <v>0</v>
      </c>
      <c r="F27" s="16">
        <v>2</v>
      </c>
      <c r="G27" s="69">
        <v>5</v>
      </c>
      <c r="H27" s="68"/>
      <c r="I27" s="16">
        <v>11</v>
      </c>
      <c r="J27" s="16">
        <v>45</v>
      </c>
      <c r="K27" s="16">
        <v>8</v>
      </c>
      <c r="L27" s="69">
        <v>15</v>
      </c>
      <c r="M27" s="68"/>
      <c r="N27" s="16">
        <v>15</v>
      </c>
      <c r="O27" s="16">
        <v>18</v>
      </c>
      <c r="P27" s="16">
        <v>24</v>
      </c>
      <c r="Q27" s="69">
        <v>11</v>
      </c>
      <c r="R27" s="68"/>
      <c r="S27" s="69">
        <v>13</v>
      </c>
      <c r="T27" s="68"/>
      <c r="U27" s="16">
        <v>21</v>
      </c>
      <c r="V27" s="16">
        <v>17</v>
      </c>
      <c r="W27" s="16">
        <v>10</v>
      </c>
      <c r="X27" s="16">
        <v>42</v>
      </c>
      <c r="Y27" s="16">
        <v>7</v>
      </c>
      <c r="Z27" s="16">
        <v>3</v>
      </c>
      <c r="AA27" s="16">
        <v>0</v>
      </c>
      <c r="AB27" s="16">
        <v>2</v>
      </c>
      <c r="AC27" s="16">
        <v>2</v>
      </c>
      <c r="AD27" s="16">
        <v>1</v>
      </c>
      <c r="AE27" s="69">
        <v>272</v>
      </c>
      <c r="AF27" s="68"/>
      <c r="AG27" s="70"/>
    </row>
    <row r="28" spans="2:33" x14ac:dyDescent="0.25">
      <c r="B28" s="67" t="s">
        <v>22</v>
      </c>
      <c r="C28" s="68"/>
      <c r="D28" s="16">
        <v>0</v>
      </c>
      <c r="E28" s="16">
        <v>0</v>
      </c>
      <c r="F28" s="16">
        <v>48</v>
      </c>
      <c r="G28" s="69">
        <v>69</v>
      </c>
      <c r="H28" s="68"/>
      <c r="I28" s="16">
        <v>91</v>
      </c>
      <c r="J28" s="16">
        <v>201</v>
      </c>
      <c r="K28" s="16">
        <v>141</v>
      </c>
      <c r="L28" s="69">
        <v>134</v>
      </c>
      <c r="M28" s="68"/>
      <c r="N28" s="16">
        <v>170</v>
      </c>
      <c r="O28" s="16">
        <v>118</v>
      </c>
      <c r="P28" s="16">
        <v>88</v>
      </c>
      <c r="Q28" s="69">
        <v>50</v>
      </c>
      <c r="R28" s="68"/>
      <c r="S28" s="69">
        <v>47</v>
      </c>
      <c r="T28" s="68"/>
      <c r="U28" s="16">
        <v>67</v>
      </c>
      <c r="V28" s="16">
        <v>45</v>
      </c>
      <c r="W28" s="16">
        <v>23</v>
      </c>
      <c r="X28" s="16">
        <v>23</v>
      </c>
      <c r="Y28" s="16">
        <v>8</v>
      </c>
      <c r="Z28" s="16">
        <v>3</v>
      </c>
      <c r="AA28" s="16">
        <v>4</v>
      </c>
      <c r="AB28" s="16">
        <v>6</v>
      </c>
      <c r="AC28" s="16">
        <v>6</v>
      </c>
      <c r="AD28" s="16">
        <v>0</v>
      </c>
      <c r="AE28" s="69">
        <v>1342</v>
      </c>
      <c r="AF28" s="68"/>
      <c r="AG28" s="70"/>
    </row>
    <row r="29" spans="2:33" x14ac:dyDescent="0.25">
      <c r="B29" s="67" t="s">
        <v>23</v>
      </c>
      <c r="C29" s="68"/>
      <c r="D29" s="16">
        <v>0</v>
      </c>
      <c r="E29" s="16">
        <v>0</v>
      </c>
      <c r="F29" s="16">
        <v>5</v>
      </c>
      <c r="G29" s="69">
        <v>10</v>
      </c>
      <c r="H29" s="68"/>
      <c r="I29" s="16">
        <v>27</v>
      </c>
      <c r="J29" s="16">
        <v>310</v>
      </c>
      <c r="K29" s="16">
        <v>11</v>
      </c>
      <c r="L29" s="69">
        <v>9</v>
      </c>
      <c r="M29" s="68"/>
      <c r="N29" s="16">
        <v>7</v>
      </c>
      <c r="O29" s="16">
        <v>7</v>
      </c>
      <c r="P29" s="16">
        <v>4</v>
      </c>
      <c r="Q29" s="69">
        <v>1</v>
      </c>
      <c r="R29" s="68"/>
      <c r="S29" s="69">
        <v>11</v>
      </c>
      <c r="T29" s="68"/>
      <c r="U29" s="16">
        <v>11</v>
      </c>
      <c r="V29" s="16">
        <v>2</v>
      </c>
      <c r="W29" s="16">
        <v>5</v>
      </c>
      <c r="X29" s="16">
        <v>4</v>
      </c>
      <c r="Y29" s="16">
        <v>3</v>
      </c>
      <c r="Z29" s="16">
        <v>1</v>
      </c>
      <c r="AA29" s="16">
        <v>1</v>
      </c>
      <c r="AB29" s="16">
        <v>0</v>
      </c>
      <c r="AC29" s="16">
        <v>3</v>
      </c>
      <c r="AD29" s="16">
        <v>0</v>
      </c>
      <c r="AE29" s="69">
        <v>432</v>
      </c>
      <c r="AF29" s="68"/>
      <c r="AG29" s="70"/>
    </row>
    <row r="30" spans="2:33" x14ac:dyDescent="0.25">
      <c r="B30" s="67" t="s">
        <v>24</v>
      </c>
      <c r="C30" s="68"/>
      <c r="D30" s="16">
        <v>0</v>
      </c>
      <c r="E30" s="16">
        <v>0</v>
      </c>
      <c r="F30" s="16">
        <v>10</v>
      </c>
      <c r="G30" s="69">
        <v>74</v>
      </c>
      <c r="H30" s="68"/>
      <c r="I30" s="16">
        <v>118</v>
      </c>
      <c r="J30" s="16">
        <v>1801</v>
      </c>
      <c r="K30" s="16">
        <v>11</v>
      </c>
      <c r="L30" s="69">
        <v>11</v>
      </c>
      <c r="M30" s="68"/>
      <c r="N30" s="16">
        <v>7</v>
      </c>
      <c r="O30" s="16">
        <v>9</v>
      </c>
      <c r="P30" s="16">
        <v>6</v>
      </c>
      <c r="Q30" s="69">
        <v>7</v>
      </c>
      <c r="R30" s="68"/>
      <c r="S30" s="69">
        <v>12</v>
      </c>
      <c r="T30" s="68"/>
      <c r="U30" s="16">
        <v>7</v>
      </c>
      <c r="V30" s="16">
        <v>3</v>
      </c>
      <c r="W30" s="16">
        <v>5</v>
      </c>
      <c r="X30" s="16">
        <v>1</v>
      </c>
      <c r="Y30" s="16">
        <v>1</v>
      </c>
      <c r="Z30" s="16">
        <v>0</v>
      </c>
      <c r="AA30" s="16">
        <v>6</v>
      </c>
      <c r="AB30" s="16">
        <v>1</v>
      </c>
      <c r="AC30" s="16">
        <v>0</v>
      </c>
      <c r="AD30" s="16">
        <v>0</v>
      </c>
      <c r="AE30" s="69">
        <v>2090</v>
      </c>
      <c r="AF30" s="68"/>
      <c r="AG30" s="70"/>
    </row>
    <row r="31" spans="2:33" x14ac:dyDescent="0.25">
      <c r="B31" s="67" t="s">
        <v>25</v>
      </c>
      <c r="C31" s="68"/>
      <c r="D31" s="16">
        <v>0</v>
      </c>
      <c r="E31" s="16">
        <v>0</v>
      </c>
      <c r="F31" s="16">
        <v>91</v>
      </c>
      <c r="G31" s="69">
        <v>149</v>
      </c>
      <c r="H31" s="68"/>
      <c r="I31" s="16">
        <v>492</v>
      </c>
      <c r="J31" s="16">
        <v>885</v>
      </c>
      <c r="K31" s="16">
        <v>157</v>
      </c>
      <c r="L31" s="69">
        <v>376</v>
      </c>
      <c r="M31" s="68"/>
      <c r="N31" s="16">
        <v>207</v>
      </c>
      <c r="O31" s="16">
        <v>234</v>
      </c>
      <c r="P31" s="16">
        <v>194</v>
      </c>
      <c r="Q31" s="69">
        <v>136</v>
      </c>
      <c r="R31" s="68"/>
      <c r="S31" s="69">
        <v>111</v>
      </c>
      <c r="T31" s="68"/>
      <c r="U31" s="16">
        <v>121</v>
      </c>
      <c r="V31" s="16">
        <v>79</v>
      </c>
      <c r="W31" s="16">
        <v>95</v>
      </c>
      <c r="X31" s="16">
        <v>113</v>
      </c>
      <c r="Y31" s="16">
        <v>28</v>
      </c>
      <c r="Z31" s="16">
        <v>7</v>
      </c>
      <c r="AA31" s="16">
        <v>4</v>
      </c>
      <c r="AB31" s="16">
        <v>8</v>
      </c>
      <c r="AC31" s="16">
        <v>6</v>
      </c>
      <c r="AD31" s="16">
        <v>3</v>
      </c>
      <c r="AE31" s="69">
        <v>3496</v>
      </c>
      <c r="AF31" s="68"/>
      <c r="AG31" s="70"/>
    </row>
    <row r="32" spans="2:33" x14ac:dyDescent="0.25">
      <c r="B32" s="67" t="s">
        <v>26</v>
      </c>
      <c r="C32" s="68"/>
      <c r="D32" s="16">
        <v>0</v>
      </c>
      <c r="E32" s="16">
        <v>0</v>
      </c>
      <c r="F32" s="16">
        <v>8</v>
      </c>
      <c r="G32" s="69">
        <v>15</v>
      </c>
      <c r="H32" s="68"/>
      <c r="I32" s="16">
        <v>156</v>
      </c>
      <c r="J32" s="16">
        <v>89</v>
      </c>
      <c r="K32" s="16">
        <v>37</v>
      </c>
      <c r="L32" s="69">
        <v>31</v>
      </c>
      <c r="M32" s="68"/>
      <c r="N32" s="16">
        <v>45</v>
      </c>
      <c r="O32" s="16">
        <v>32</v>
      </c>
      <c r="P32" s="16">
        <v>20</v>
      </c>
      <c r="Q32" s="69">
        <v>21</v>
      </c>
      <c r="R32" s="68"/>
      <c r="S32" s="69">
        <v>32</v>
      </c>
      <c r="T32" s="68"/>
      <c r="U32" s="16">
        <v>21</v>
      </c>
      <c r="V32" s="16">
        <v>24</v>
      </c>
      <c r="W32" s="16">
        <v>26</v>
      </c>
      <c r="X32" s="16">
        <v>118</v>
      </c>
      <c r="Y32" s="16">
        <v>21</v>
      </c>
      <c r="Z32" s="16">
        <v>7</v>
      </c>
      <c r="AA32" s="16">
        <v>6</v>
      </c>
      <c r="AB32" s="16">
        <v>3</v>
      </c>
      <c r="AC32" s="16">
        <v>2</v>
      </c>
      <c r="AD32" s="16">
        <v>0</v>
      </c>
      <c r="AE32" s="69">
        <v>714</v>
      </c>
      <c r="AF32" s="68"/>
      <c r="AG32" s="70"/>
    </row>
    <row r="33" spans="2:33" x14ac:dyDescent="0.25">
      <c r="B33" s="67" t="s">
        <v>27</v>
      </c>
      <c r="C33" s="68"/>
      <c r="D33" s="16">
        <v>0</v>
      </c>
      <c r="E33" s="16">
        <v>0</v>
      </c>
      <c r="F33" s="16">
        <v>36</v>
      </c>
      <c r="G33" s="69">
        <v>490</v>
      </c>
      <c r="H33" s="68"/>
      <c r="I33" s="16">
        <v>222</v>
      </c>
      <c r="J33" s="16">
        <v>331</v>
      </c>
      <c r="K33" s="16">
        <v>39</v>
      </c>
      <c r="L33" s="69">
        <v>31</v>
      </c>
      <c r="M33" s="68"/>
      <c r="N33" s="16">
        <v>35</v>
      </c>
      <c r="O33" s="16">
        <v>44</v>
      </c>
      <c r="P33" s="16">
        <v>14</v>
      </c>
      <c r="Q33" s="69">
        <v>28</v>
      </c>
      <c r="R33" s="68"/>
      <c r="S33" s="69">
        <v>19</v>
      </c>
      <c r="T33" s="68"/>
      <c r="U33" s="16">
        <v>35</v>
      </c>
      <c r="V33" s="16">
        <v>9</v>
      </c>
      <c r="W33" s="16">
        <v>18</v>
      </c>
      <c r="X33" s="16">
        <v>15</v>
      </c>
      <c r="Y33" s="16">
        <v>22</v>
      </c>
      <c r="Z33" s="16">
        <v>20</v>
      </c>
      <c r="AA33" s="16">
        <v>18</v>
      </c>
      <c r="AB33" s="16">
        <v>11</v>
      </c>
      <c r="AC33" s="16">
        <v>3</v>
      </c>
      <c r="AD33" s="16">
        <v>1</v>
      </c>
      <c r="AE33" s="69">
        <v>1441</v>
      </c>
      <c r="AF33" s="68"/>
      <c r="AG33" s="70"/>
    </row>
    <row r="34" spans="2:33" x14ac:dyDescent="0.25">
      <c r="B34" s="67" t="s">
        <v>28</v>
      </c>
      <c r="C34" s="68"/>
      <c r="D34" s="16">
        <v>0</v>
      </c>
      <c r="E34" s="16">
        <v>0</v>
      </c>
      <c r="F34" s="16">
        <v>12</v>
      </c>
      <c r="G34" s="69">
        <v>17</v>
      </c>
      <c r="H34" s="68"/>
      <c r="I34" s="16">
        <v>25</v>
      </c>
      <c r="J34" s="16">
        <v>124</v>
      </c>
      <c r="K34" s="16">
        <v>41</v>
      </c>
      <c r="L34" s="69">
        <v>60</v>
      </c>
      <c r="M34" s="68"/>
      <c r="N34" s="16">
        <v>68</v>
      </c>
      <c r="O34" s="16">
        <v>88</v>
      </c>
      <c r="P34" s="16">
        <v>29</v>
      </c>
      <c r="Q34" s="69">
        <v>30</v>
      </c>
      <c r="R34" s="68"/>
      <c r="S34" s="69">
        <v>46</v>
      </c>
      <c r="T34" s="68"/>
      <c r="U34" s="16">
        <v>17</v>
      </c>
      <c r="V34" s="16">
        <v>23</v>
      </c>
      <c r="W34" s="16">
        <v>15</v>
      </c>
      <c r="X34" s="16">
        <v>14</v>
      </c>
      <c r="Y34" s="16">
        <v>8</v>
      </c>
      <c r="Z34" s="16">
        <v>4</v>
      </c>
      <c r="AA34" s="16">
        <v>2</v>
      </c>
      <c r="AB34" s="16">
        <v>2</v>
      </c>
      <c r="AC34" s="16">
        <v>2</v>
      </c>
      <c r="AD34" s="16">
        <v>0</v>
      </c>
      <c r="AE34" s="69">
        <v>627</v>
      </c>
      <c r="AF34" s="68"/>
      <c r="AG34" s="70"/>
    </row>
    <row r="35" spans="2:33" x14ac:dyDescent="0.25">
      <c r="B35" s="67" t="s">
        <v>29</v>
      </c>
      <c r="C35" s="68"/>
      <c r="D35" s="16">
        <v>0</v>
      </c>
      <c r="E35" s="16">
        <v>0</v>
      </c>
      <c r="F35" s="16">
        <v>23</v>
      </c>
      <c r="G35" s="69">
        <v>37</v>
      </c>
      <c r="H35" s="68"/>
      <c r="I35" s="16">
        <v>97</v>
      </c>
      <c r="J35" s="16">
        <v>92</v>
      </c>
      <c r="K35" s="16">
        <v>26</v>
      </c>
      <c r="L35" s="69">
        <v>29</v>
      </c>
      <c r="M35" s="68"/>
      <c r="N35" s="16">
        <v>41</v>
      </c>
      <c r="O35" s="16">
        <v>31</v>
      </c>
      <c r="P35" s="16">
        <v>25</v>
      </c>
      <c r="Q35" s="69">
        <v>9</v>
      </c>
      <c r="R35" s="68"/>
      <c r="S35" s="69">
        <v>10</v>
      </c>
      <c r="T35" s="68"/>
      <c r="U35" s="16">
        <v>16</v>
      </c>
      <c r="V35" s="16">
        <v>12</v>
      </c>
      <c r="W35" s="16">
        <v>8</v>
      </c>
      <c r="X35" s="16">
        <v>12</v>
      </c>
      <c r="Y35" s="16">
        <v>3</v>
      </c>
      <c r="Z35" s="16">
        <v>2</v>
      </c>
      <c r="AA35" s="16">
        <v>3</v>
      </c>
      <c r="AB35" s="16">
        <v>2</v>
      </c>
      <c r="AC35" s="16">
        <v>0</v>
      </c>
      <c r="AD35" s="16">
        <v>2</v>
      </c>
      <c r="AE35" s="69">
        <v>480</v>
      </c>
      <c r="AF35" s="68"/>
      <c r="AG35" s="70"/>
    </row>
    <row r="36" spans="2:33" x14ac:dyDescent="0.25">
      <c r="B36" s="67" t="s">
        <v>30</v>
      </c>
      <c r="C36" s="68"/>
      <c r="D36" s="16">
        <v>0</v>
      </c>
      <c r="E36" s="16">
        <v>0</v>
      </c>
      <c r="F36" s="16">
        <v>30</v>
      </c>
      <c r="G36" s="69">
        <v>45</v>
      </c>
      <c r="H36" s="68"/>
      <c r="I36" s="16">
        <v>409</v>
      </c>
      <c r="J36" s="16">
        <v>230</v>
      </c>
      <c r="K36" s="16">
        <v>73</v>
      </c>
      <c r="L36" s="69">
        <v>76</v>
      </c>
      <c r="M36" s="68"/>
      <c r="N36" s="16">
        <v>52</v>
      </c>
      <c r="O36" s="16">
        <v>44</v>
      </c>
      <c r="P36" s="16">
        <v>24</v>
      </c>
      <c r="Q36" s="69">
        <v>11</v>
      </c>
      <c r="R36" s="68"/>
      <c r="S36" s="69">
        <v>22</v>
      </c>
      <c r="T36" s="68"/>
      <c r="U36" s="16">
        <v>19</v>
      </c>
      <c r="V36" s="16">
        <v>23</v>
      </c>
      <c r="W36" s="16">
        <v>18</v>
      </c>
      <c r="X36" s="16">
        <v>12</v>
      </c>
      <c r="Y36" s="16">
        <v>17</v>
      </c>
      <c r="Z36" s="16">
        <v>1</v>
      </c>
      <c r="AA36" s="16">
        <v>3</v>
      </c>
      <c r="AB36" s="16">
        <v>2</v>
      </c>
      <c r="AC36" s="16">
        <v>7</v>
      </c>
      <c r="AD36" s="16">
        <v>1</v>
      </c>
      <c r="AE36" s="69">
        <v>1119</v>
      </c>
      <c r="AF36" s="68"/>
      <c r="AG36" s="70"/>
    </row>
    <row r="37" spans="2:33" x14ac:dyDescent="0.25">
      <c r="B37" s="67" t="s">
        <v>31</v>
      </c>
      <c r="C37" s="68"/>
      <c r="D37" s="16">
        <v>0</v>
      </c>
      <c r="E37" s="16">
        <v>0</v>
      </c>
      <c r="F37" s="16">
        <v>96</v>
      </c>
      <c r="G37" s="69">
        <v>130</v>
      </c>
      <c r="H37" s="68"/>
      <c r="I37" s="16">
        <v>378</v>
      </c>
      <c r="J37" s="16">
        <v>1445</v>
      </c>
      <c r="K37" s="16">
        <v>74</v>
      </c>
      <c r="L37" s="69">
        <v>63</v>
      </c>
      <c r="M37" s="68"/>
      <c r="N37" s="16">
        <v>54</v>
      </c>
      <c r="O37" s="16">
        <v>40</v>
      </c>
      <c r="P37" s="16">
        <v>27</v>
      </c>
      <c r="Q37" s="69">
        <v>41</v>
      </c>
      <c r="R37" s="68"/>
      <c r="S37" s="69">
        <v>32</v>
      </c>
      <c r="T37" s="68"/>
      <c r="U37" s="16">
        <v>22</v>
      </c>
      <c r="V37" s="16">
        <v>16</v>
      </c>
      <c r="W37" s="16">
        <v>14</v>
      </c>
      <c r="X37" s="16">
        <v>12</v>
      </c>
      <c r="Y37" s="16">
        <v>15</v>
      </c>
      <c r="Z37" s="16">
        <v>16</v>
      </c>
      <c r="AA37" s="16">
        <v>8</v>
      </c>
      <c r="AB37" s="16">
        <v>4</v>
      </c>
      <c r="AC37" s="16">
        <v>8</v>
      </c>
      <c r="AD37" s="16">
        <v>3</v>
      </c>
      <c r="AE37" s="69">
        <v>2498</v>
      </c>
      <c r="AF37" s="68"/>
      <c r="AG37" s="70"/>
    </row>
    <row r="38" spans="2:33" x14ac:dyDescent="0.25">
      <c r="B38" s="67" t="s">
        <v>32</v>
      </c>
      <c r="C38" s="68"/>
      <c r="D38" s="16">
        <v>0</v>
      </c>
      <c r="E38" s="16">
        <v>0</v>
      </c>
      <c r="F38" s="16">
        <v>5</v>
      </c>
      <c r="G38" s="69">
        <v>94</v>
      </c>
      <c r="H38" s="68"/>
      <c r="I38" s="16">
        <v>360</v>
      </c>
      <c r="J38" s="16">
        <v>311</v>
      </c>
      <c r="K38" s="16">
        <v>51</v>
      </c>
      <c r="L38" s="69">
        <v>47</v>
      </c>
      <c r="M38" s="68"/>
      <c r="N38" s="16">
        <v>22</v>
      </c>
      <c r="O38" s="16">
        <v>12</v>
      </c>
      <c r="P38" s="16">
        <v>13</v>
      </c>
      <c r="Q38" s="69">
        <v>4</v>
      </c>
      <c r="R38" s="68"/>
      <c r="S38" s="69">
        <v>1</v>
      </c>
      <c r="T38" s="68"/>
      <c r="U38" s="16">
        <v>2</v>
      </c>
      <c r="V38" s="16">
        <v>4</v>
      </c>
      <c r="W38" s="16">
        <v>1</v>
      </c>
      <c r="X38" s="16">
        <v>1</v>
      </c>
      <c r="Y38" s="16">
        <v>0</v>
      </c>
      <c r="Z38" s="16">
        <v>2</v>
      </c>
      <c r="AA38" s="16">
        <v>1</v>
      </c>
      <c r="AB38" s="16">
        <v>2</v>
      </c>
      <c r="AC38" s="16">
        <v>0</v>
      </c>
      <c r="AD38" s="16">
        <v>2</v>
      </c>
      <c r="AE38" s="69">
        <v>935</v>
      </c>
      <c r="AF38" s="68"/>
      <c r="AG38" s="70"/>
    </row>
    <row r="39" spans="2:33" x14ac:dyDescent="0.25">
      <c r="B39" s="67" t="s">
        <v>33</v>
      </c>
      <c r="C39" s="68"/>
      <c r="D39" s="16">
        <v>0</v>
      </c>
      <c r="E39" s="16">
        <v>2</v>
      </c>
      <c r="F39" s="16">
        <v>46</v>
      </c>
      <c r="G39" s="69">
        <v>80</v>
      </c>
      <c r="H39" s="68"/>
      <c r="I39" s="16">
        <v>278</v>
      </c>
      <c r="J39" s="16">
        <v>303</v>
      </c>
      <c r="K39" s="16">
        <v>135</v>
      </c>
      <c r="L39" s="69">
        <v>119</v>
      </c>
      <c r="M39" s="68"/>
      <c r="N39" s="16">
        <v>125</v>
      </c>
      <c r="O39" s="16">
        <v>99</v>
      </c>
      <c r="P39" s="16">
        <v>45</v>
      </c>
      <c r="Q39" s="69">
        <v>30</v>
      </c>
      <c r="R39" s="68"/>
      <c r="S39" s="69">
        <v>43</v>
      </c>
      <c r="T39" s="68"/>
      <c r="U39" s="16">
        <v>50</v>
      </c>
      <c r="V39" s="16">
        <v>25</v>
      </c>
      <c r="W39" s="16">
        <v>13</v>
      </c>
      <c r="X39" s="16">
        <v>15</v>
      </c>
      <c r="Y39" s="16">
        <v>5</v>
      </c>
      <c r="Z39" s="16">
        <v>0</v>
      </c>
      <c r="AA39" s="16">
        <v>2</v>
      </c>
      <c r="AB39" s="16">
        <v>5</v>
      </c>
      <c r="AC39" s="16">
        <v>10</v>
      </c>
      <c r="AD39" s="16">
        <v>26</v>
      </c>
      <c r="AE39" s="69">
        <v>1456</v>
      </c>
      <c r="AF39" s="68"/>
      <c r="AG39" s="70"/>
    </row>
    <row r="40" spans="2:33" x14ac:dyDescent="0.25">
      <c r="B40" s="67" t="s">
        <v>34</v>
      </c>
      <c r="C40" s="68"/>
      <c r="D40" s="16">
        <v>2</v>
      </c>
      <c r="E40" s="16">
        <v>1</v>
      </c>
      <c r="F40" s="16">
        <v>60</v>
      </c>
      <c r="G40" s="69">
        <v>352</v>
      </c>
      <c r="H40" s="68"/>
      <c r="I40" s="16">
        <v>374</v>
      </c>
      <c r="J40" s="16">
        <v>410</v>
      </c>
      <c r="K40" s="16">
        <v>392</v>
      </c>
      <c r="L40" s="69">
        <v>221</v>
      </c>
      <c r="M40" s="68"/>
      <c r="N40" s="16">
        <v>284</v>
      </c>
      <c r="O40" s="16">
        <v>185</v>
      </c>
      <c r="P40" s="16">
        <v>122</v>
      </c>
      <c r="Q40" s="69">
        <v>89</v>
      </c>
      <c r="R40" s="68"/>
      <c r="S40" s="69">
        <v>130</v>
      </c>
      <c r="T40" s="68"/>
      <c r="U40" s="16">
        <v>76</v>
      </c>
      <c r="V40" s="16">
        <v>71</v>
      </c>
      <c r="W40" s="16">
        <v>59</v>
      </c>
      <c r="X40" s="16">
        <v>69</v>
      </c>
      <c r="Y40" s="16">
        <v>31</v>
      </c>
      <c r="Z40" s="16">
        <v>22</v>
      </c>
      <c r="AA40" s="16">
        <v>21</v>
      </c>
      <c r="AB40" s="16">
        <v>24</v>
      </c>
      <c r="AC40" s="16">
        <v>16</v>
      </c>
      <c r="AD40" s="16">
        <v>7</v>
      </c>
      <c r="AE40" s="69">
        <v>3018</v>
      </c>
      <c r="AF40" s="68"/>
      <c r="AG40" s="70"/>
    </row>
    <row r="41" spans="2:33" x14ac:dyDescent="0.25">
      <c r="B41" s="67" t="s">
        <v>35</v>
      </c>
      <c r="C41" s="68"/>
      <c r="D41" s="16">
        <v>0</v>
      </c>
      <c r="E41" s="16">
        <v>0</v>
      </c>
      <c r="F41" s="16">
        <v>1</v>
      </c>
      <c r="G41" s="69">
        <v>1</v>
      </c>
      <c r="H41" s="68"/>
      <c r="I41" s="16">
        <v>2</v>
      </c>
      <c r="J41" s="16">
        <v>3</v>
      </c>
      <c r="K41" s="16">
        <v>2</v>
      </c>
      <c r="L41" s="69">
        <v>3</v>
      </c>
      <c r="M41" s="68"/>
      <c r="N41" s="16">
        <v>6</v>
      </c>
      <c r="O41" s="16">
        <v>9</v>
      </c>
      <c r="P41" s="16">
        <v>18</v>
      </c>
      <c r="Q41" s="69">
        <v>6</v>
      </c>
      <c r="R41" s="68"/>
      <c r="S41" s="69">
        <v>2</v>
      </c>
      <c r="T41" s="68"/>
      <c r="U41" s="16">
        <v>3</v>
      </c>
      <c r="V41" s="16">
        <v>7</v>
      </c>
      <c r="W41" s="16">
        <v>7</v>
      </c>
      <c r="X41" s="16">
        <v>5</v>
      </c>
      <c r="Y41" s="16">
        <v>0</v>
      </c>
      <c r="Z41" s="16">
        <v>0</v>
      </c>
      <c r="AA41" s="16">
        <v>0</v>
      </c>
      <c r="AB41" s="16">
        <v>0</v>
      </c>
      <c r="AC41" s="16">
        <v>1</v>
      </c>
      <c r="AD41" s="16">
        <v>0</v>
      </c>
      <c r="AE41" s="69">
        <v>76</v>
      </c>
      <c r="AF41" s="68"/>
      <c r="AG41" s="70"/>
    </row>
    <row r="42" spans="2:33" x14ac:dyDescent="0.25">
      <c r="B42" s="67" t="s">
        <v>36</v>
      </c>
      <c r="C42" s="68"/>
      <c r="D42" s="16">
        <v>0</v>
      </c>
      <c r="E42" s="16">
        <v>0</v>
      </c>
      <c r="F42" s="16">
        <v>2</v>
      </c>
      <c r="G42" s="69">
        <v>4</v>
      </c>
      <c r="H42" s="68"/>
      <c r="I42" s="16">
        <v>13</v>
      </c>
      <c r="J42" s="16">
        <v>8</v>
      </c>
      <c r="K42" s="16">
        <v>9</v>
      </c>
      <c r="L42" s="69">
        <v>14</v>
      </c>
      <c r="M42" s="68"/>
      <c r="N42" s="16">
        <v>5</v>
      </c>
      <c r="O42" s="16">
        <v>4</v>
      </c>
      <c r="P42" s="16">
        <v>3</v>
      </c>
      <c r="Q42" s="69">
        <v>1</v>
      </c>
      <c r="R42" s="68"/>
      <c r="S42" s="69">
        <v>0</v>
      </c>
      <c r="T42" s="68"/>
      <c r="U42" s="16">
        <v>3</v>
      </c>
      <c r="V42" s="16">
        <v>5</v>
      </c>
      <c r="W42" s="16">
        <v>4</v>
      </c>
      <c r="X42" s="16">
        <v>6</v>
      </c>
      <c r="Y42" s="16">
        <v>1</v>
      </c>
      <c r="Z42" s="16">
        <v>0</v>
      </c>
      <c r="AA42" s="16">
        <v>0</v>
      </c>
      <c r="AB42" s="16">
        <v>0</v>
      </c>
      <c r="AC42" s="16">
        <v>0</v>
      </c>
      <c r="AD42" s="16">
        <v>0</v>
      </c>
      <c r="AE42" s="69">
        <v>82</v>
      </c>
      <c r="AF42" s="68"/>
      <c r="AG42" s="70"/>
    </row>
    <row r="43" spans="2:33" ht="15.75" thickBot="1" x14ac:dyDescent="0.3">
      <c r="B43" s="63" t="s">
        <v>147</v>
      </c>
      <c r="C43" s="64"/>
      <c r="D43" s="23">
        <v>0</v>
      </c>
      <c r="E43" s="23">
        <v>0</v>
      </c>
      <c r="F43" s="23">
        <v>1176</v>
      </c>
      <c r="G43" s="65">
        <v>1126</v>
      </c>
      <c r="H43" s="64"/>
      <c r="I43" s="23">
        <v>1143</v>
      </c>
      <c r="J43" s="23">
        <v>1217</v>
      </c>
      <c r="K43" s="23">
        <v>334</v>
      </c>
      <c r="L43" s="65">
        <v>357</v>
      </c>
      <c r="M43" s="64"/>
      <c r="N43" s="23">
        <v>387</v>
      </c>
      <c r="O43" s="23">
        <v>236</v>
      </c>
      <c r="P43" s="23">
        <v>158</v>
      </c>
      <c r="Q43" s="65">
        <v>89</v>
      </c>
      <c r="R43" s="64"/>
      <c r="S43" s="65">
        <v>94</v>
      </c>
      <c r="T43" s="64"/>
      <c r="U43" s="23">
        <v>76</v>
      </c>
      <c r="V43" s="23">
        <v>56</v>
      </c>
      <c r="W43" s="23">
        <v>72</v>
      </c>
      <c r="X43" s="23">
        <v>65</v>
      </c>
      <c r="Y43" s="23">
        <v>34</v>
      </c>
      <c r="Z43" s="23">
        <v>7</v>
      </c>
      <c r="AA43" s="23">
        <v>2</v>
      </c>
      <c r="AB43" s="23">
        <v>3</v>
      </c>
      <c r="AC43" s="23">
        <v>1</v>
      </c>
      <c r="AD43" s="23">
        <v>0</v>
      </c>
      <c r="AE43" s="65">
        <v>6633</v>
      </c>
      <c r="AF43" s="64"/>
      <c r="AG43" s="66"/>
    </row>
    <row r="44" spans="2:33" ht="0" hidden="1" customHeight="1" x14ac:dyDescent="0.25"/>
    <row r="45" spans="2:33" ht="9.6" customHeight="1" thickBot="1" x14ac:dyDescent="0.3"/>
    <row r="46" spans="2:33" x14ac:dyDescent="0.25">
      <c r="B46" s="71" t="s">
        <v>38</v>
      </c>
      <c r="C46" s="72"/>
      <c r="D46" s="74" t="s">
        <v>1</v>
      </c>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4" t="s">
        <v>2</v>
      </c>
      <c r="AF46" s="72"/>
      <c r="AG46" s="75"/>
    </row>
    <row r="47" spans="2:33" x14ac:dyDescent="0.25">
      <c r="B47" s="73"/>
      <c r="C47" s="68"/>
      <c r="D47" s="13">
        <v>2001</v>
      </c>
      <c r="E47" s="13">
        <v>2002</v>
      </c>
      <c r="F47" s="13">
        <v>2003</v>
      </c>
      <c r="G47" s="77">
        <v>2004</v>
      </c>
      <c r="H47" s="68"/>
      <c r="I47" s="13">
        <v>2005</v>
      </c>
      <c r="J47" s="13">
        <v>2006</v>
      </c>
      <c r="K47" s="13">
        <v>2007</v>
      </c>
      <c r="L47" s="77">
        <v>2008</v>
      </c>
      <c r="M47" s="68"/>
      <c r="N47" s="13">
        <v>2009</v>
      </c>
      <c r="O47" s="13">
        <v>2010</v>
      </c>
      <c r="P47" s="13">
        <v>2011</v>
      </c>
      <c r="Q47" s="77">
        <v>2012</v>
      </c>
      <c r="R47" s="68"/>
      <c r="S47" s="77">
        <v>2013</v>
      </c>
      <c r="T47" s="68"/>
      <c r="U47" s="13">
        <v>2014</v>
      </c>
      <c r="V47" s="13">
        <v>2015</v>
      </c>
      <c r="W47" s="13">
        <v>2016</v>
      </c>
      <c r="X47" s="13">
        <v>2017</v>
      </c>
      <c r="Y47" s="13">
        <v>2018</v>
      </c>
      <c r="Z47" s="13">
        <v>2019</v>
      </c>
      <c r="AA47" s="13">
        <v>2020</v>
      </c>
      <c r="AB47" s="13">
        <v>2021</v>
      </c>
      <c r="AC47" s="13">
        <v>2022</v>
      </c>
      <c r="AD47" s="13">
        <v>2023</v>
      </c>
      <c r="AE47" s="76"/>
      <c r="AF47" s="68"/>
      <c r="AG47" s="70"/>
    </row>
    <row r="48" spans="2:33" x14ac:dyDescent="0.25">
      <c r="B48" s="79" t="s">
        <v>3</v>
      </c>
      <c r="C48" s="68"/>
      <c r="D48" s="15">
        <v>2</v>
      </c>
      <c r="E48" s="15">
        <v>8</v>
      </c>
      <c r="F48" s="15">
        <v>3126</v>
      </c>
      <c r="G48" s="78">
        <v>5075</v>
      </c>
      <c r="H48" s="68"/>
      <c r="I48" s="15">
        <v>12377</v>
      </c>
      <c r="J48" s="15">
        <v>19060</v>
      </c>
      <c r="K48" s="15">
        <v>2354</v>
      </c>
      <c r="L48" s="78">
        <v>2300</v>
      </c>
      <c r="M48" s="68"/>
      <c r="N48" s="15">
        <v>2204</v>
      </c>
      <c r="O48" s="15">
        <v>1660</v>
      </c>
      <c r="P48" s="15">
        <v>1031</v>
      </c>
      <c r="Q48" s="78">
        <v>745</v>
      </c>
      <c r="R48" s="68"/>
      <c r="S48" s="78">
        <v>841</v>
      </c>
      <c r="T48" s="68"/>
      <c r="U48" s="15">
        <v>752</v>
      </c>
      <c r="V48" s="15">
        <v>621</v>
      </c>
      <c r="W48" s="15">
        <v>516</v>
      </c>
      <c r="X48" s="15">
        <v>663</v>
      </c>
      <c r="Y48" s="15">
        <v>345</v>
      </c>
      <c r="Z48" s="15">
        <v>184</v>
      </c>
      <c r="AA48" s="15">
        <v>161</v>
      </c>
      <c r="AB48" s="15">
        <v>150</v>
      </c>
      <c r="AC48" s="15">
        <v>101</v>
      </c>
      <c r="AD48" s="15">
        <v>99</v>
      </c>
      <c r="AE48" s="78">
        <v>54375</v>
      </c>
      <c r="AF48" s="68"/>
      <c r="AG48" s="70"/>
    </row>
    <row r="49" spans="2:33" x14ac:dyDescent="0.25">
      <c r="B49" s="67" t="s">
        <v>4</v>
      </c>
      <c r="C49" s="68"/>
      <c r="D49" s="16">
        <v>0</v>
      </c>
      <c r="E49" s="16">
        <v>0</v>
      </c>
      <c r="F49" s="16">
        <v>2</v>
      </c>
      <c r="G49" s="69">
        <v>0</v>
      </c>
      <c r="H49" s="68"/>
      <c r="I49" s="16">
        <v>0</v>
      </c>
      <c r="J49" s="16">
        <v>14</v>
      </c>
      <c r="K49" s="16">
        <v>2</v>
      </c>
      <c r="L49" s="69">
        <v>3</v>
      </c>
      <c r="M49" s="68"/>
      <c r="N49" s="16">
        <v>1</v>
      </c>
      <c r="O49" s="16">
        <v>1</v>
      </c>
      <c r="P49" s="16">
        <v>1</v>
      </c>
      <c r="Q49" s="69">
        <v>2</v>
      </c>
      <c r="R49" s="68"/>
      <c r="S49" s="69">
        <v>0</v>
      </c>
      <c r="T49" s="68"/>
      <c r="U49" s="16">
        <v>1</v>
      </c>
      <c r="V49" s="16">
        <v>2</v>
      </c>
      <c r="W49" s="16">
        <v>0</v>
      </c>
      <c r="X49" s="16">
        <v>3</v>
      </c>
      <c r="Y49" s="16">
        <v>0</v>
      </c>
      <c r="Z49" s="16">
        <v>0</v>
      </c>
      <c r="AA49" s="16">
        <v>0</v>
      </c>
      <c r="AB49" s="16">
        <v>0</v>
      </c>
      <c r="AC49" s="16">
        <v>0</v>
      </c>
      <c r="AD49" s="16">
        <v>0</v>
      </c>
      <c r="AE49" s="69">
        <v>32</v>
      </c>
      <c r="AF49" s="68"/>
      <c r="AG49" s="70"/>
    </row>
    <row r="50" spans="2:33" x14ac:dyDescent="0.25">
      <c r="B50" s="67" t="s">
        <v>5</v>
      </c>
      <c r="C50" s="68"/>
      <c r="D50" s="16">
        <v>0</v>
      </c>
      <c r="E50" s="16">
        <v>0</v>
      </c>
      <c r="F50" s="16">
        <v>902</v>
      </c>
      <c r="G50" s="69">
        <v>871</v>
      </c>
      <c r="H50" s="68"/>
      <c r="I50" s="16">
        <v>4175</v>
      </c>
      <c r="J50" s="16">
        <v>4060</v>
      </c>
      <c r="K50" s="16">
        <v>222</v>
      </c>
      <c r="L50" s="69">
        <v>189</v>
      </c>
      <c r="M50" s="68"/>
      <c r="N50" s="16">
        <v>193</v>
      </c>
      <c r="O50" s="16">
        <v>150</v>
      </c>
      <c r="P50" s="16">
        <v>85</v>
      </c>
      <c r="Q50" s="69">
        <v>90</v>
      </c>
      <c r="R50" s="68"/>
      <c r="S50" s="69">
        <v>112</v>
      </c>
      <c r="T50" s="68"/>
      <c r="U50" s="16">
        <v>86</v>
      </c>
      <c r="V50" s="16">
        <v>63</v>
      </c>
      <c r="W50" s="16">
        <v>56</v>
      </c>
      <c r="X50" s="16">
        <v>63</v>
      </c>
      <c r="Y50" s="16">
        <v>49</v>
      </c>
      <c r="Z50" s="16">
        <v>42</v>
      </c>
      <c r="AA50" s="16">
        <v>34</v>
      </c>
      <c r="AB50" s="16">
        <v>28</v>
      </c>
      <c r="AC50" s="16">
        <v>9</v>
      </c>
      <c r="AD50" s="16">
        <v>2</v>
      </c>
      <c r="AE50" s="69">
        <v>11481</v>
      </c>
      <c r="AF50" s="68"/>
      <c r="AG50" s="70"/>
    </row>
    <row r="51" spans="2:33" x14ac:dyDescent="0.25">
      <c r="B51" s="67" t="s">
        <v>6</v>
      </c>
      <c r="C51" s="68"/>
      <c r="D51" s="16">
        <v>0</v>
      </c>
      <c r="E51" s="16">
        <v>0</v>
      </c>
      <c r="F51" s="16">
        <v>5</v>
      </c>
      <c r="G51" s="69">
        <v>9</v>
      </c>
      <c r="H51" s="68"/>
      <c r="I51" s="16">
        <v>42</v>
      </c>
      <c r="J51" s="16">
        <v>25</v>
      </c>
      <c r="K51" s="16">
        <v>19</v>
      </c>
      <c r="L51" s="69">
        <v>10</v>
      </c>
      <c r="M51" s="68"/>
      <c r="N51" s="16">
        <v>9</v>
      </c>
      <c r="O51" s="16">
        <v>10</v>
      </c>
      <c r="P51" s="16">
        <v>10</v>
      </c>
      <c r="Q51" s="69">
        <v>8</v>
      </c>
      <c r="R51" s="68"/>
      <c r="S51" s="69">
        <v>8</v>
      </c>
      <c r="T51" s="68"/>
      <c r="U51" s="16">
        <v>7</v>
      </c>
      <c r="V51" s="16">
        <v>12</v>
      </c>
      <c r="W51" s="16">
        <v>7</v>
      </c>
      <c r="X51" s="16">
        <v>8</v>
      </c>
      <c r="Y51" s="16">
        <v>12</v>
      </c>
      <c r="Z51" s="16">
        <v>2</v>
      </c>
      <c r="AA51" s="16">
        <v>3</v>
      </c>
      <c r="AB51" s="16">
        <v>1</v>
      </c>
      <c r="AC51" s="16">
        <v>1</v>
      </c>
      <c r="AD51" s="16">
        <v>0</v>
      </c>
      <c r="AE51" s="69">
        <v>208</v>
      </c>
      <c r="AF51" s="68"/>
      <c r="AG51" s="70"/>
    </row>
    <row r="52" spans="2:33" x14ac:dyDescent="0.25">
      <c r="B52" s="67" t="s">
        <v>7</v>
      </c>
      <c r="C52" s="68"/>
      <c r="D52" s="16">
        <v>0</v>
      </c>
      <c r="E52" s="16">
        <v>0</v>
      </c>
      <c r="F52" s="16">
        <v>0</v>
      </c>
      <c r="G52" s="69">
        <v>0</v>
      </c>
      <c r="H52" s="68"/>
      <c r="I52" s="16">
        <v>1</v>
      </c>
      <c r="J52" s="16">
        <v>0</v>
      </c>
      <c r="K52" s="16">
        <v>0</v>
      </c>
      <c r="L52" s="69">
        <v>0</v>
      </c>
      <c r="M52" s="68"/>
      <c r="N52" s="16">
        <v>0</v>
      </c>
      <c r="O52" s="16">
        <v>0</v>
      </c>
      <c r="P52" s="16">
        <v>0</v>
      </c>
      <c r="Q52" s="69">
        <v>0</v>
      </c>
      <c r="R52" s="68"/>
      <c r="S52" s="69">
        <v>0</v>
      </c>
      <c r="T52" s="68"/>
      <c r="U52" s="16">
        <v>0</v>
      </c>
      <c r="V52" s="16">
        <v>0</v>
      </c>
      <c r="W52" s="16">
        <v>0</v>
      </c>
      <c r="X52" s="16">
        <v>0</v>
      </c>
      <c r="Y52" s="16">
        <v>0</v>
      </c>
      <c r="Z52" s="16">
        <v>0</v>
      </c>
      <c r="AA52" s="16">
        <v>0</v>
      </c>
      <c r="AB52" s="16">
        <v>0</v>
      </c>
      <c r="AC52" s="16">
        <v>0</v>
      </c>
      <c r="AD52" s="16">
        <v>0</v>
      </c>
      <c r="AE52" s="69">
        <v>1</v>
      </c>
      <c r="AF52" s="68"/>
      <c r="AG52" s="70"/>
    </row>
    <row r="53" spans="2:33" x14ac:dyDescent="0.25">
      <c r="B53" s="67" t="s">
        <v>8</v>
      </c>
      <c r="C53" s="68"/>
      <c r="D53" s="16">
        <v>0</v>
      </c>
      <c r="E53" s="16">
        <v>0</v>
      </c>
      <c r="F53" s="16">
        <v>20</v>
      </c>
      <c r="G53" s="69">
        <v>60</v>
      </c>
      <c r="H53" s="68"/>
      <c r="I53" s="16">
        <v>269</v>
      </c>
      <c r="J53" s="16">
        <v>874</v>
      </c>
      <c r="K53" s="16">
        <v>27</v>
      </c>
      <c r="L53" s="69">
        <v>28</v>
      </c>
      <c r="M53" s="68"/>
      <c r="N53" s="16">
        <v>26</v>
      </c>
      <c r="O53" s="16">
        <v>14</v>
      </c>
      <c r="P53" s="16">
        <v>4</v>
      </c>
      <c r="Q53" s="69">
        <v>4</v>
      </c>
      <c r="R53" s="68"/>
      <c r="S53" s="69">
        <v>7</v>
      </c>
      <c r="T53" s="68"/>
      <c r="U53" s="16">
        <v>7</v>
      </c>
      <c r="V53" s="16">
        <v>1</v>
      </c>
      <c r="W53" s="16">
        <v>3</v>
      </c>
      <c r="X53" s="16">
        <v>0</v>
      </c>
      <c r="Y53" s="16">
        <v>1</v>
      </c>
      <c r="Z53" s="16">
        <v>1</v>
      </c>
      <c r="AA53" s="16">
        <v>1</v>
      </c>
      <c r="AB53" s="16">
        <v>1</v>
      </c>
      <c r="AC53" s="16">
        <v>1</v>
      </c>
      <c r="AD53" s="16">
        <v>0</v>
      </c>
      <c r="AE53" s="69">
        <v>1349</v>
      </c>
      <c r="AF53" s="68"/>
      <c r="AG53" s="70"/>
    </row>
    <row r="54" spans="2:33" x14ac:dyDescent="0.25">
      <c r="B54" s="67" t="s">
        <v>9</v>
      </c>
      <c r="C54" s="68"/>
      <c r="D54" s="16">
        <v>0</v>
      </c>
      <c r="E54" s="16">
        <v>2</v>
      </c>
      <c r="F54" s="16">
        <v>492</v>
      </c>
      <c r="G54" s="69">
        <v>669</v>
      </c>
      <c r="H54" s="68"/>
      <c r="I54" s="16">
        <v>899</v>
      </c>
      <c r="J54" s="16">
        <v>1155</v>
      </c>
      <c r="K54" s="16">
        <v>383</v>
      </c>
      <c r="L54" s="69">
        <v>255</v>
      </c>
      <c r="M54" s="68"/>
      <c r="N54" s="16">
        <v>284</v>
      </c>
      <c r="O54" s="16">
        <v>245</v>
      </c>
      <c r="P54" s="16">
        <v>108</v>
      </c>
      <c r="Q54" s="69">
        <v>68</v>
      </c>
      <c r="R54" s="68"/>
      <c r="S54" s="69">
        <v>57</v>
      </c>
      <c r="T54" s="68"/>
      <c r="U54" s="16">
        <v>42</v>
      </c>
      <c r="V54" s="16">
        <v>37</v>
      </c>
      <c r="W54" s="16">
        <v>31</v>
      </c>
      <c r="X54" s="16">
        <v>31</v>
      </c>
      <c r="Y54" s="16">
        <v>32</v>
      </c>
      <c r="Z54" s="16">
        <v>16</v>
      </c>
      <c r="AA54" s="16">
        <v>11</v>
      </c>
      <c r="AB54" s="16">
        <v>19</v>
      </c>
      <c r="AC54" s="16">
        <v>11</v>
      </c>
      <c r="AD54" s="16">
        <v>16</v>
      </c>
      <c r="AE54" s="69">
        <v>4863</v>
      </c>
      <c r="AF54" s="68"/>
      <c r="AG54" s="70"/>
    </row>
    <row r="55" spans="2:33" x14ac:dyDescent="0.25">
      <c r="B55" s="67" t="s">
        <v>10</v>
      </c>
      <c r="C55" s="68"/>
      <c r="D55" s="16">
        <v>0</v>
      </c>
      <c r="E55" s="16">
        <v>0</v>
      </c>
      <c r="F55" s="16">
        <v>15</v>
      </c>
      <c r="G55" s="69">
        <v>106</v>
      </c>
      <c r="H55" s="68"/>
      <c r="I55" s="16">
        <v>379</v>
      </c>
      <c r="J55" s="16">
        <v>511</v>
      </c>
      <c r="K55" s="16">
        <v>46</v>
      </c>
      <c r="L55" s="69">
        <v>51</v>
      </c>
      <c r="M55" s="68"/>
      <c r="N55" s="16">
        <v>30</v>
      </c>
      <c r="O55" s="16">
        <v>13</v>
      </c>
      <c r="P55" s="16">
        <v>6</v>
      </c>
      <c r="Q55" s="69">
        <v>11</v>
      </c>
      <c r="R55" s="68"/>
      <c r="S55" s="69">
        <v>8</v>
      </c>
      <c r="T55" s="68"/>
      <c r="U55" s="16">
        <v>7</v>
      </c>
      <c r="V55" s="16">
        <v>6</v>
      </c>
      <c r="W55" s="16">
        <v>8</v>
      </c>
      <c r="X55" s="16">
        <v>10</v>
      </c>
      <c r="Y55" s="16">
        <v>7</v>
      </c>
      <c r="Z55" s="16">
        <v>7</v>
      </c>
      <c r="AA55" s="16">
        <v>4</v>
      </c>
      <c r="AB55" s="16">
        <v>5</v>
      </c>
      <c r="AC55" s="16">
        <v>2</v>
      </c>
      <c r="AD55" s="16">
        <v>1</v>
      </c>
      <c r="AE55" s="69">
        <v>1233</v>
      </c>
      <c r="AF55" s="68"/>
      <c r="AG55" s="70"/>
    </row>
    <row r="56" spans="2:33" x14ac:dyDescent="0.25">
      <c r="B56" s="67" t="s">
        <v>11</v>
      </c>
      <c r="C56" s="68"/>
      <c r="D56" s="16">
        <v>0</v>
      </c>
      <c r="E56" s="16">
        <v>1</v>
      </c>
      <c r="F56" s="16">
        <v>21</v>
      </c>
      <c r="G56" s="69">
        <v>41</v>
      </c>
      <c r="H56" s="68"/>
      <c r="I56" s="16">
        <v>69</v>
      </c>
      <c r="J56" s="16">
        <v>505</v>
      </c>
      <c r="K56" s="16">
        <v>21</v>
      </c>
      <c r="L56" s="69">
        <v>32</v>
      </c>
      <c r="M56" s="68"/>
      <c r="N56" s="16">
        <v>36</v>
      </c>
      <c r="O56" s="16">
        <v>8</v>
      </c>
      <c r="P56" s="16">
        <v>6</v>
      </c>
      <c r="Q56" s="69">
        <v>5</v>
      </c>
      <c r="R56" s="68"/>
      <c r="S56" s="69">
        <v>2</v>
      </c>
      <c r="T56" s="68"/>
      <c r="U56" s="16">
        <v>7</v>
      </c>
      <c r="V56" s="16">
        <v>5</v>
      </c>
      <c r="W56" s="16">
        <v>4</v>
      </c>
      <c r="X56" s="16">
        <v>7</v>
      </c>
      <c r="Y56" s="16">
        <v>4</v>
      </c>
      <c r="Z56" s="16">
        <v>3</v>
      </c>
      <c r="AA56" s="16">
        <v>1</v>
      </c>
      <c r="AB56" s="16">
        <v>0</v>
      </c>
      <c r="AC56" s="16">
        <v>0</v>
      </c>
      <c r="AD56" s="16">
        <v>1</v>
      </c>
      <c r="AE56" s="69">
        <v>779</v>
      </c>
      <c r="AF56" s="68"/>
      <c r="AG56" s="70"/>
    </row>
    <row r="57" spans="2:33" x14ac:dyDescent="0.25">
      <c r="B57" s="67" t="s">
        <v>12</v>
      </c>
      <c r="C57" s="68"/>
      <c r="D57" s="16">
        <v>0</v>
      </c>
      <c r="E57" s="16">
        <v>0</v>
      </c>
      <c r="F57" s="16">
        <v>12</v>
      </c>
      <c r="G57" s="69">
        <v>16</v>
      </c>
      <c r="H57" s="68"/>
      <c r="I57" s="16">
        <v>122</v>
      </c>
      <c r="J57" s="16">
        <v>237</v>
      </c>
      <c r="K57" s="16">
        <v>22</v>
      </c>
      <c r="L57" s="69">
        <v>46</v>
      </c>
      <c r="M57" s="68"/>
      <c r="N57" s="16">
        <v>27</v>
      </c>
      <c r="O57" s="16">
        <v>14</v>
      </c>
      <c r="P57" s="16">
        <v>10</v>
      </c>
      <c r="Q57" s="69">
        <v>3</v>
      </c>
      <c r="R57" s="68"/>
      <c r="S57" s="69">
        <v>11</v>
      </c>
      <c r="T57" s="68"/>
      <c r="U57" s="16">
        <v>4</v>
      </c>
      <c r="V57" s="16">
        <v>3</v>
      </c>
      <c r="W57" s="16">
        <v>5</v>
      </c>
      <c r="X57" s="16">
        <v>4</v>
      </c>
      <c r="Y57" s="16">
        <v>4</v>
      </c>
      <c r="Z57" s="16">
        <v>1</v>
      </c>
      <c r="AA57" s="16">
        <v>1</v>
      </c>
      <c r="AB57" s="16">
        <v>2</v>
      </c>
      <c r="AC57" s="16">
        <v>3</v>
      </c>
      <c r="AD57" s="16">
        <v>0</v>
      </c>
      <c r="AE57" s="69">
        <v>547</v>
      </c>
      <c r="AF57" s="68"/>
      <c r="AG57" s="70"/>
    </row>
    <row r="58" spans="2:33" x14ac:dyDescent="0.25">
      <c r="B58" s="67" t="s">
        <v>13</v>
      </c>
      <c r="C58" s="68"/>
      <c r="D58" s="16">
        <v>0</v>
      </c>
      <c r="E58" s="16">
        <v>1</v>
      </c>
      <c r="F58" s="16">
        <v>22</v>
      </c>
      <c r="G58" s="69">
        <v>25</v>
      </c>
      <c r="H58" s="68"/>
      <c r="I58" s="16">
        <v>48</v>
      </c>
      <c r="J58" s="16">
        <v>150</v>
      </c>
      <c r="K58" s="16">
        <v>94</v>
      </c>
      <c r="L58" s="69">
        <v>85</v>
      </c>
      <c r="M58" s="68"/>
      <c r="N58" s="16">
        <v>94</v>
      </c>
      <c r="O58" s="16">
        <v>114</v>
      </c>
      <c r="P58" s="16">
        <v>63</v>
      </c>
      <c r="Q58" s="69">
        <v>36</v>
      </c>
      <c r="R58" s="68"/>
      <c r="S58" s="69">
        <v>49</v>
      </c>
      <c r="T58" s="68"/>
      <c r="U58" s="16">
        <v>59</v>
      </c>
      <c r="V58" s="16">
        <v>44</v>
      </c>
      <c r="W58" s="16">
        <v>43</v>
      </c>
      <c r="X58" s="16">
        <v>35</v>
      </c>
      <c r="Y58" s="16">
        <v>7</v>
      </c>
      <c r="Z58" s="16">
        <v>4</v>
      </c>
      <c r="AA58" s="16">
        <v>1</v>
      </c>
      <c r="AB58" s="16">
        <v>5</v>
      </c>
      <c r="AC58" s="16">
        <v>4</v>
      </c>
      <c r="AD58" s="16">
        <v>0</v>
      </c>
      <c r="AE58" s="69">
        <v>983</v>
      </c>
      <c r="AF58" s="68"/>
      <c r="AG58" s="70"/>
    </row>
    <row r="59" spans="2:33" x14ac:dyDescent="0.25">
      <c r="B59" s="67" t="s">
        <v>14</v>
      </c>
      <c r="C59" s="68"/>
      <c r="D59" s="16">
        <v>0</v>
      </c>
      <c r="E59" s="16">
        <v>2</v>
      </c>
      <c r="F59" s="16">
        <v>28</v>
      </c>
      <c r="G59" s="69">
        <v>67</v>
      </c>
      <c r="H59" s="68"/>
      <c r="I59" s="16">
        <v>320</v>
      </c>
      <c r="J59" s="16">
        <v>143</v>
      </c>
      <c r="K59" s="16">
        <v>38</v>
      </c>
      <c r="L59" s="69">
        <v>35</v>
      </c>
      <c r="M59" s="68"/>
      <c r="N59" s="16">
        <v>47</v>
      </c>
      <c r="O59" s="16">
        <v>28</v>
      </c>
      <c r="P59" s="16">
        <v>27</v>
      </c>
      <c r="Q59" s="69">
        <v>16</v>
      </c>
      <c r="R59" s="68"/>
      <c r="S59" s="69">
        <v>10</v>
      </c>
      <c r="T59" s="68"/>
      <c r="U59" s="16">
        <v>11</v>
      </c>
      <c r="V59" s="16">
        <v>7</v>
      </c>
      <c r="W59" s="16">
        <v>4</v>
      </c>
      <c r="X59" s="16">
        <v>5</v>
      </c>
      <c r="Y59" s="16">
        <v>5</v>
      </c>
      <c r="Z59" s="16">
        <v>3</v>
      </c>
      <c r="AA59" s="16">
        <v>3</v>
      </c>
      <c r="AB59" s="16">
        <v>2</v>
      </c>
      <c r="AC59" s="16">
        <v>1</v>
      </c>
      <c r="AD59" s="16">
        <v>0</v>
      </c>
      <c r="AE59" s="69">
        <v>802</v>
      </c>
      <c r="AF59" s="68"/>
      <c r="AG59" s="70"/>
    </row>
    <row r="60" spans="2:33" x14ac:dyDescent="0.25">
      <c r="B60" s="67" t="s">
        <v>15</v>
      </c>
      <c r="C60" s="68"/>
      <c r="D60" s="16">
        <v>0</v>
      </c>
      <c r="E60" s="16">
        <v>0</v>
      </c>
      <c r="F60" s="16">
        <v>16</v>
      </c>
      <c r="G60" s="69">
        <v>47</v>
      </c>
      <c r="H60" s="68"/>
      <c r="I60" s="16">
        <v>65</v>
      </c>
      <c r="J60" s="16">
        <v>109</v>
      </c>
      <c r="K60" s="16">
        <v>90</v>
      </c>
      <c r="L60" s="69">
        <v>154</v>
      </c>
      <c r="M60" s="68"/>
      <c r="N60" s="16">
        <v>64</v>
      </c>
      <c r="O60" s="16">
        <v>35</v>
      </c>
      <c r="P60" s="16">
        <v>25</v>
      </c>
      <c r="Q60" s="69">
        <v>18</v>
      </c>
      <c r="R60" s="68"/>
      <c r="S60" s="69">
        <v>50</v>
      </c>
      <c r="T60" s="68"/>
      <c r="U60" s="16">
        <v>42</v>
      </c>
      <c r="V60" s="16">
        <v>40</v>
      </c>
      <c r="W60" s="16">
        <v>18</v>
      </c>
      <c r="X60" s="16">
        <v>23</v>
      </c>
      <c r="Y60" s="16">
        <v>16</v>
      </c>
      <c r="Z60" s="16">
        <v>5</v>
      </c>
      <c r="AA60" s="16">
        <v>12</v>
      </c>
      <c r="AB60" s="16">
        <v>0</v>
      </c>
      <c r="AC60" s="16">
        <v>1</v>
      </c>
      <c r="AD60" s="16">
        <v>0</v>
      </c>
      <c r="AE60" s="69">
        <v>830</v>
      </c>
      <c r="AF60" s="68"/>
      <c r="AG60" s="70"/>
    </row>
    <row r="61" spans="2:33" x14ac:dyDescent="0.25">
      <c r="B61" s="67" t="s">
        <v>16</v>
      </c>
      <c r="C61" s="68"/>
      <c r="D61" s="16">
        <v>0</v>
      </c>
      <c r="E61" s="16">
        <v>0</v>
      </c>
      <c r="F61" s="16">
        <v>20</v>
      </c>
      <c r="G61" s="69">
        <v>99</v>
      </c>
      <c r="H61" s="68"/>
      <c r="I61" s="16">
        <v>178</v>
      </c>
      <c r="J61" s="16">
        <v>2234</v>
      </c>
      <c r="K61" s="16">
        <v>31</v>
      </c>
      <c r="L61" s="69">
        <v>29</v>
      </c>
      <c r="M61" s="68"/>
      <c r="N61" s="16">
        <v>27</v>
      </c>
      <c r="O61" s="16">
        <v>15</v>
      </c>
      <c r="P61" s="16">
        <v>13</v>
      </c>
      <c r="Q61" s="69">
        <v>18</v>
      </c>
      <c r="R61" s="68"/>
      <c r="S61" s="69">
        <v>20</v>
      </c>
      <c r="T61" s="68"/>
      <c r="U61" s="16">
        <v>18</v>
      </c>
      <c r="V61" s="16">
        <v>8</v>
      </c>
      <c r="W61" s="16">
        <v>9</v>
      </c>
      <c r="X61" s="16">
        <v>9</v>
      </c>
      <c r="Y61" s="16">
        <v>9</v>
      </c>
      <c r="Z61" s="16">
        <v>8</v>
      </c>
      <c r="AA61" s="16">
        <v>8</v>
      </c>
      <c r="AB61" s="16">
        <v>1</v>
      </c>
      <c r="AC61" s="16">
        <v>1</v>
      </c>
      <c r="AD61" s="16">
        <v>2</v>
      </c>
      <c r="AE61" s="69">
        <v>2757</v>
      </c>
      <c r="AF61" s="68"/>
      <c r="AG61" s="70"/>
    </row>
    <row r="62" spans="2:33" x14ac:dyDescent="0.25">
      <c r="B62" s="67" t="s">
        <v>17</v>
      </c>
      <c r="C62" s="68"/>
      <c r="D62" s="16">
        <v>0</v>
      </c>
      <c r="E62" s="16">
        <v>0</v>
      </c>
      <c r="F62" s="16">
        <v>11</v>
      </c>
      <c r="G62" s="69">
        <v>33</v>
      </c>
      <c r="H62" s="68"/>
      <c r="I62" s="16">
        <v>109</v>
      </c>
      <c r="J62" s="16">
        <v>283</v>
      </c>
      <c r="K62" s="16">
        <v>8</v>
      </c>
      <c r="L62" s="69">
        <v>25</v>
      </c>
      <c r="M62" s="68"/>
      <c r="N62" s="16">
        <v>22</v>
      </c>
      <c r="O62" s="16">
        <v>22</v>
      </c>
      <c r="P62" s="16">
        <v>13</v>
      </c>
      <c r="Q62" s="69">
        <v>8</v>
      </c>
      <c r="R62" s="68"/>
      <c r="S62" s="69">
        <v>12</v>
      </c>
      <c r="T62" s="68"/>
      <c r="U62" s="16">
        <v>16</v>
      </c>
      <c r="V62" s="16">
        <v>23</v>
      </c>
      <c r="W62" s="16">
        <v>21</v>
      </c>
      <c r="X62" s="16">
        <v>31</v>
      </c>
      <c r="Y62" s="16">
        <v>12</v>
      </c>
      <c r="Z62" s="16">
        <v>15</v>
      </c>
      <c r="AA62" s="16">
        <v>9</v>
      </c>
      <c r="AB62" s="16">
        <v>13</v>
      </c>
      <c r="AC62" s="16">
        <v>3</v>
      </c>
      <c r="AD62" s="16">
        <v>3</v>
      </c>
      <c r="AE62" s="69">
        <v>692</v>
      </c>
      <c r="AF62" s="68"/>
      <c r="AG62" s="70"/>
    </row>
    <row r="63" spans="2:33" x14ac:dyDescent="0.25">
      <c r="B63" s="67" t="s">
        <v>18</v>
      </c>
      <c r="C63" s="68"/>
      <c r="D63" s="16">
        <v>0</v>
      </c>
      <c r="E63" s="16">
        <v>0</v>
      </c>
      <c r="F63" s="16">
        <v>9</v>
      </c>
      <c r="G63" s="69">
        <v>370</v>
      </c>
      <c r="H63" s="68"/>
      <c r="I63" s="16">
        <v>1553</v>
      </c>
      <c r="J63" s="16">
        <v>1186</v>
      </c>
      <c r="K63" s="16">
        <v>2</v>
      </c>
      <c r="L63" s="69">
        <v>5</v>
      </c>
      <c r="M63" s="68"/>
      <c r="N63" s="16">
        <v>16</v>
      </c>
      <c r="O63" s="16">
        <v>8</v>
      </c>
      <c r="P63" s="16">
        <v>14</v>
      </c>
      <c r="Q63" s="69">
        <v>6</v>
      </c>
      <c r="R63" s="68"/>
      <c r="S63" s="69">
        <v>9</v>
      </c>
      <c r="T63" s="68"/>
      <c r="U63" s="16">
        <v>10</v>
      </c>
      <c r="V63" s="16">
        <v>9</v>
      </c>
      <c r="W63" s="16">
        <v>2</v>
      </c>
      <c r="X63" s="16">
        <v>2</v>
      </c>
      <c r="Y63" s="16">
        <v>5</v>
      </c>
      <c r="Z63" s="16">
        <v>2</v>
      </c>
      <c r="AA63" s="16">
        <v>1</v>
      </c>
      <c r="AB63" s="16">
        <v>2</v>
      </c>
      <c r="AC63" s="16">
        <v>1</v>
      </c>
      <c r="AD63" s="16">
        <v>1</v>
      </c>
      <c r="AE63" s="69">
        <v>3213</v>
      </c>
      <c r="AF63" s="68"/>
      <c r="AG63" s="70"/>
    </row>
    <row r="64" spans="2:33" x14ac:dyDescent="0.25">
      <c r="B64" s="67" t="s">
        <v>19</v>
      </c>
      <c r="C64" s="68"/>
      <c r="D64" s="16">
        <v>0</v>
      </c>
      <c r="E64" s="16">
        <v>0</v>
      </c>
      <c r="F64" s="16">
        <v>111</v>
      </c>
      <c r="G64" s="69">
        <v>217</v>
      </c>
      <c r="H64" s="68"/>
      <c r="I64" s="16">
        <v>263</v>
      </c>
      <c r="J64" s="16">
        <v>445</v>
      </c>
      <c r="K64" s="16">
        <v>79</v>
      </c>
      <c r="L64" s="69">
        <v>74</v>
      </c>
      <c r="M64" s="68"/>
      <c r="N64" s="16">
        <v>85</v>
      </c>
      <c r="O64" s="16">
        <v>66</v>
      </c>
      <c r="P64" s="16">
        <v>35</v>
      </c>
      <c r="Q64" s="69">
        <v>22</v>
      </c>
      <c r="R64" s="68"/>
      <c r="S64" s="69">
        <v>30</v>
      </c>
      <c r="T64" s="68"/>
      <c r="U64" s="16">
        <v>32</v>
      </c>
      <c r="V64" s="16">
        <v>28</v>
      </c>
      <c r="W64" s="16">
        <v>21</v>
      </c>
      <c r="X64" s="16">
        <v>20</v>
      </c>
      <c r="Y64" s="16">
        <v>14</v>
      </c>
      <c r="Z64" s="16">
        <v>3</v>
      </c>
      <c r="AA64" s="16">
        <v>4</v>
      </c>
      <c r="AB64" s="16">
        <v>8</v>
      </c>
      <c r="AC64" s="16">
        <v>8</v>
      </c>
      <c r="AD64" s="16">
        <v>35</v>
      </c>
      <c r="AE64" s="69">
        <v>1600</v>
      </c>
      <c r="AF64" s="68"/>
      <c r="AG64" s="70"/>
    </row>
    <row r="65" spans="2:33" x14ac:dyDescent="0.25">
      <c r="B65" s="67" t="s">
        <v>20</v>
      </c>
      <c r="C65" s="68"/>
      <c r="D65" s="16">
        <v>0</v>
      </c>
      <c r="E65" s="16">
        <v>0</v>
      </c>
      <c r="F65" s="16">
        <v>1</v>
      </c>
      <c r="G65" s="69">
        <v>1</v>
      </c>
      <c r="H65" s="68"/>
      <c r="I65" s="16">
        <v>2</v>
      </c>
      <c r="J65" s="16">
        <v>4</v>
      </c>
      <c r="K65" s="16">
        <v>2</v>
      </c>
      <c r="L65" s="69">
        <v>7</v>
      </c>
      <c r="M65" s="68"/>
      <c r="N65" s="16">
        <v>6</v>
      </c>
      <c r="O65" s="16">
        <v>4</v>
      </c>
      <c r="P65" s="16">
        <v>2</v>
      </c>
      <c r="Q65" s="69">
        <v>0</v>
      </c>
      <c r="R65" s="68"/>
      <c r="S65" s="69">
        <v>6</v>
      </c>
      <c r="T65" s="68"/>
      <c r="U65" s="16">
        <v>1</v>
      </c>
      <c r="V65" s="16">
        <v>2</v>
      </c>
      <c r="W65" s="16">
        <v>4</v>
      </c>
      <c r="X65" s="16">
        <v>0</v>
      </c>
      <c r="Y65" s="16">
        <v>0</v>
      </c>
      <c r="Z65" s="16">
        <v>0</v>
      </c>
      <c r="AA65" s="16">
        <v>0</v>
      </c>
      <c r="AB65" s="16">
        <v>0</v>
      </c>
      <c r="AC65" s="16">
        <v>0</v>
      </c>
      <c r="AD65" s="16">
        <v>0</v>
      </c>
      <c r="AE65" s="69">
        <v>42</v>
      </c>
      <c r="AF65" s="68"/>
      <c r="AG65" s="70"/>
    </row>
    <row r="66" spans="2:33" x14ac:dyDescent="0.25">
      <c r="B66" s="67" t="s">
        <v>21</v>
      </c>
      <c r="C66" s="68"/>
      <c r="D66" s="16">
        <v>0</v>
      </c>
      <c r="E66" s="16">
        <v>0</v>
      </c>
      <c r="F66" s="16">
        <v>2</v>
      </c>
      <c r="G66" s="69">
        <v>5</v>
      </c>
      <c r="H66" s="68"/>
      <c r="I66" s="16">
        <v>11</v>
      </c>
      <c r="J66" s="16">
        <v>41</v>
      </c>
      <c r="K66" s="16">
        <v>4</v>
      </c>
      <c r="L66" s="69">
        <v>10</v>
      </c>
      <c r="M66" s="68"/>
      <c r="N66" s="16">
        <v>10</v>
      </c>
      <c r="O66" s="16">
        <v>14</v>
      </c>
      <c r="P66" s="16">
        <v>19</v>
      </c>
      <c r="Q66" s="69">
        <v>9</v>
      </c>
      <c r="R66" s="68"/>
      <c r="S66" s="69">
        <v>7</v>
      </c>
      <c r="T66" s="68"/>
      <c r="U66" s="16">
        <v>15</v>
      </c>
      <c r="V66" s="16">
        <v>11</v>
      </c>
      <c r="W66" s="16">
        <v>6</v>
      </c>
      <c r="X66" s="16">
        <v>30</v>
      </c>
      <c r="Y66" s="16">
        <v>6</v>
      </c>
      <c r="Z66" s="16">
        <v>3</v>
      </c>
      <c r="AA66" s="16">
        <v>0</v>
      </c>
      <c r="AB66" s="16">
        <v>2</v>
      </c>
      <c r="AC66" s="16">
        <v>2</v>
      </c>
      <c r="AD66" s="16">
        <v>0</v>
      </c>
      <c r="AE66" s="69">
        <v>207</v>
      </c>
      <c r="AF66" s="68"/>
      <c r="AG66" s="70"/>
    </row>
    <row r="67" spans="2:33" x14ac:dyDescent="0.25">
      <c r="B67" s="67" t="s">
        <v>22</v>
      </c>
      <c r="C67" s="68"/>
      <c r="D67" s="16">
        <v>0</v>
      </c>
      <c r="E67" s="16">
        <v>0</v>
      </c>
      <c r="F67" s="16">
        <v>37</v>
      </c>
      <c r="G67" s="69">
        <v>54</v>
      </c>
      <c r="H67" s="68"/>
      <c r="I67" s="16">
        <v>70</v>
      </c>
      <c r="J67" s="16">
        <v>166</v>
      </c>
      <c r="K67" s="16">
        <v>112</v>
      </c>
      <c r="L67" s="69">
        <v>105</v>
      </c>
      <c r="M67" s="68"/>
      <c r="N67" s="16">
        <v>128</v>
      </c>
      <c r="O67" s="16">
        <v>87</v>
      </c>
      <c r="P67" s="16">
        <v>72</v>
      </c>
      <c r="Q67" s="69">
        <v>37</v>
      </c>
      <c r="R67" s="68"/>
      <c r="S67" s="69">
        <v>35</v>
      </c>
      <c r="T67" s="68"/>
      <c r="U67" s="16">
        <v>49</v>
      </c>
      <c r="V67" s="16">
        <v>34</v>
      </c>
      <c r="W67" s="16">
        <v>19</v>
      </c>
      <c r="X67" s="16">
        <v>14</v>
      </c>
      <c r="Y67" s="16">
        <v>6</v>
      </c>
      <c r="Z67" s="16">
        <v>2</v>
      </c>
      <c r="AA67" s="16">
        <v>4</v>
      </c>
      <c r="AB67" s="16">
        <v>4</v>
      </c>
      <c r="AC67" s="16">
        <v>5</v>
      </c>
      <c r="AD67" s="16">
        <v>0</v>
      </c>
      <c r="AE67" s="69">
        <v>1040</v>
      </c>
      <c r="AF67" s="68"/>
      <c r="AG67" s="70"/>
    </row>
    <row r="68" spans="2:33" x14ac:dyDescent="0.25">
      <c r="B68" s="67" t="s">
        <v>23</v>
      </c>
      <c r="C68" s="68"/>
      <c r="D68" s="16">
        <v>0</v>
      </c>
      <c r="E68" s="16">
        <v>0</v>
      </c>
      <c r="F68" s="16">
        <v>4</v>
      </c>
      <c r="G68" s="69">
        <v>9</v>
      </c>
      <c r="H68" s="68"/>
      <c r="I68" s="16">
        <v>26</v>
      </c>
      <c r="J68" s="16">
        <v>270</v>
      </c>
      <c r="K68" s="16">
        <v>7</v>
      </c>
      <c r="L68" s="69">
        <v>6</v>
      </c>
      <c r="M68" s="68"/>
      <c r="N68" s="16">
        <v>6</v>
      </c>
      <c r="O68" s="16">
        <v>7</v>
      </c>
      <c r="P68" s="16">
        <v>3</v>
      </c>
      <c r="Q68" s="69">
        <v>1</v>
      </c>
      <c r="R68" s="68"/>
      <c r="S68" s="69">
        <v>9</v>
      </c>
      <c r="T68" s="68"/>
      <c r="U68" s="16">
        <v>8</v>
      </c>
      <c r="V68" s="16">
        <v>2</v>
      </c>
      <c r="W68" s="16">
        <v>3</v>
      </c>
      <c r="X68" s="16">
        <v>4</v>
      </c>
      <c r="Y68" s="16">
        <v>2</v>
      </c>
      <c r="Z68" s="16">
        <v>1</v>
      </c>
      <c r="AA68" s="16">
        <v>1</v>
      </c>
      <c r="AB68" s="16">
        <v>0</v>
      </c>
      <c r="AC68" s="16">
        <v>1</v>
      </c>
      <c r="AD68" s="16">
        <v>0</v>
      </c>
      <c r="AE68" s="69">
        <v>370</v>
      </c>
      <c r="AF68" s="68"/>
      <c r="AG68" s="70"/>
    </row>
    <row r="69" spans="2:33" x14ac:dyDescent="0.25">
      <c r="B69" s="67" t="s">
        <v>24</v>
      </c>
      <c r="C69" s="68"/>
      <c r="D69" s="16">
        <v>0</v>
      </c>
      <c r="E69" s="16">
        <v>0</v>
      </c>
      <c r="F69" s="16">
        <v>8</v>
      </c>
      <c r="G69" s="69">
        <v>70</v>
      </c>
      <c r="H69" s="68"/>
      <c r="I69" s="16">
        <v>112</v>
      </c>
      <c r="J69" s="16">
        <v>1699</v>
      </c>
      <c r="K69" s="16">
        <v>8</v>
      </c>
      <c r="L69" s="69">
        <v>7</v>
      </c>
      <c r="M69" s="68"/>
      <c r="N69" s="16">
        <v>6</v>
      </c>
      <c r="O69" s="16">
        <v>7</v>
      </c>
      <c r="P69" s="16">
        <v>3</v>
      </c>
      <c r="Q69" s="69">
        <v>4</v>
      </c>
      <c r="R69" s="68"/>
      <c r="S69" s="69">
        <v>8</v>
      </c>
      <c r="T69" s="68"/>
      <c r="U69" s="16">
        <v>7</v>
      </c>
      <c r="V69" s="16">
        <v>3</v>
      </c>
      <c r="W69" s="16">
        <v>4</v>
      </c>
      <c r="X69" s="16">
        <v>1</v>
      </c>
      <c r="Y69" s="16">
        <v>1</v>
      </c>
      <c r="Z69" s="16">
        <v>0</v>
      </c>
      <c r="AA69" s="16">
        <v>4</v>
      </c>
      <c r="AB69" s="16">
        <v>1</v>
      </c>
      <c r="AC69" s="16">
        <v>0</v>
      </c>
      <c r="AD69" s="16">
        <v>0</v>
      </c>
      <c r="AE69" s="69">
        <v>1953</v>
      </c>
      <c r="AF69" s="68"/>
      <c r="AG69" s="70"/>
    </row>
    <row r="70" spans="2:33" x14ac:dyDescent="0.25">
      <c r="B70" s="67" t="s">
        <v>25</v>
      </c>
      <c r="C70" s="68"/>
      <c r="D70" s="16">
        <v>0</v>
      </c>
      <c r="E70" s="16">
        <v>0</v>
      </c>
      <c r="F70" s="16">
        <v>70</v>
      </c>
      <c r="G70" s="69">
        <v>126</v>
      </c>
      <c r="H70" s="68"/>
      <c r="I70" s="16">
        <v>439</v>
      </c>
      <c r="J70" s="16">
        <v>803</v>
      </c>
      <c r="K70" s="16">
        <v>113</v>
      </c>
      <c r="L70" s="69">
        <v>290</v>
      </c>
      <c r="M70" s="68"/>
      <c r="N70" s="16">
        <v>148</v>
      </c>
      <c r="O70" s="16">
        <v>166</v>
      </c>
      <c r="P70" s="16">
        <v>134</v>
      </c>
      <c r="Q70" s="69">
        <v>95</v>
      </c>
      <c r="R70" s="68"/>
      <c r="S70" s="69">
        <v>79</v>
      </c>
      <c r="T70" s="68"/>
      <c r="U70" s="16">
        <v>78</v>
      </c>
      <c r="V70" s="16">
        <v>62</v>
      </c>
      <c r="W70" s="16">
        <v>66</v>
      </c>
      <c r="X70" s="16">
        <v>73</v>
      </c>
      <c r="Y70" s="16">
        <v>24</v>
      </c>
      <c r="Z70" s="16">
        <v>4</v>
      </c>
      <c r="AA70" s="16">
        <v>2</v>
      </c>
      <c r="AB70" s="16">
        <v>6</v>
      </c>
      <c r="AC70" s="16">
        <v>4</v>
      </c>
      <c r="AD70" s="16">
        <v>1</v>
      </c>
      <c r="AE70" s="69">
        <v>2783</v>
      </c>
      <c r="AF70" s="68"/>
      <c r="AG70" s="70"/>
    </row>
    <row r="71" spans="2:33" x14ac:dyDescent="0.25">
      <c r="B71" s="67" t="s">
        <v>26</v>
      </c>
      <c r="C71" s="68"/>
      <c r="D71" s="16">
        <v>0</v>
      </c>
      <c r="E71" s="16">
        <v>0</v>
      </c>
      <c r="F71" s="16">
        <v>6</v>
      </c>
      <c r="G71" s="69">
        <v>12</v>
      </c>
      <c r="H71" s="68"/>
      <c r="I71" s="16">
        <v>131</v>
      </c>
      <c r="J71" s="16">
        <v>76</v>
      </c>
      <c r="K71" s="16">
        <v>33</v>
      </c>
      <c r="L71" s="69">
        <v>24</v>
      </c>
      <c r="M71" s="68"/>
      <c r="N71" s="16">
        <v>36</v>
      </c>
      <c r="O71" s="16">
        <v>20</v>
      </c>
      <c r="P71" s="16">
        <v>16</v>
      </c>
      <c r="Q71" s="69">
        <v>16</v>
      </c>
      <c r="R71" s="68"/>
      <c r="S71" s="69">
        <v>24</v>
      </c>
      <c r="T71" s="68"/>
      <c r="U71" s="16">
        <v>10</v>
      </c>
      <c r="V71" s="16">
        <v>19</v>
      </c>
      <c r="W71" s="16">
        <v>19</v>
      </c>
      <c r="X71" s="16">
        <v>115</v>
      </c>
      <c r="Y71" s="16">
        <v>19</v>
      </c>
      <c r="Z71" s="16">
        <v>3</v>
      </c>
      <c r="AA71" s="16">
        <v>5</v>
      </c>
      <c r="AB71" s="16">
        <v>2</v>
      </c>
      <c r="AC71" s="16">
        <v>2</v>
      </c>
      <c r="AD71" s="16">
        <v>0</v>
      </c>
      <c r="AE71" s="69">
        <v>588</v>
      </c>
      <c r="AF71" s="68"/>
      <c r="AG71" s="70"/>
    </row>
    <row r="72" spans="2:33" x14ac:dyDescent="0.25">
      <c r="B72" s="67" t="s">
        <v>27</v>
      </c>
      <c r="C72" s="68"/>
      <c r="D72" s="16">
        <v>0</v>
      </c>
      <c r="E72" s="16">
        <v>0</v>
      </c>
      <c r="F72" s="16">
        <v>31</v>
      </c>
      <c r="G72" s="69">
        <v>469</v>
      </c>
      <c r="H72" s="68"/>
      <c r="I72" s="16">
        <v>208</v>
      </c>
      <c r="J72" s="16">
        <v>289</v>
      </c>
      <c r="K72" s="16">
        <v>34</v>
      </c>
      <c r="L72" s="69">
        <v>25</v>
      </c>
      <c r="M72" s="68"/>
      <c r="N72" s="16">
        <v>27</v>
      </c>
      <c r="O72" s="16">
        <v>37</v>
      </c>
      <c r="P72" s="16">
        <v>11</v>
      </c>
      <c r="Q72" s="69">
        <v>22</v>
      </c>
      <c r="R72" s="68"/>
      <c r="S72" s="69">
        <v>13</v>
      </c>
      <c r="T72" s="68"/>
      <c r="U72" s="16">
        <v>31</v>
      </c>
      <c r="V72" s="16">
        <v>9</v>
      </c>
      <c r="W72" s="16">
        <v>15</v>
      </c>
      <c r="X72" s="16">
        <v>12</v>
      </c>
      <c r="Y72" s="16">
        <v>20</v>
      </c>
      <c r="Z72" s="16">
        <v>16</v>
      </c>
      <c r="AA72" s="16">
        <v>15</v>
      </c>
      <c r="AB72" s="16">
        <v>11</v>
      </c>
      <c r="AC72" s="16">
        <v>3</v>
      </c>
      <c r="AD72" s="16">
        <v>1</v>
      </c>
      <c r="AE72" s="69">
        <v>1299</v>
      </c>
      <c r="AF72" s="68"/>
      <c r="AG72" s="70"/>
    </row>
    <row r="73" spans="2:33" x14ac:dyDescent="0.25">
      <c r="B73" s="67" t="s">
        <v>28</v>
      </c>
      <c r="C73" s="68"/>
      <c r="D73" s="16">
        <v>0</v>
      </c>
      <c r="E73" s="16">
        <v>0</v>
      </c>
      <c r="F73" s="16">
        <v>8</v>
      </c>
      <c r="G73" s="69">
        <v>14</v>
      </c>
      <c r="H73" s="68"/>
      <c r="I73" s="16">
        <v>19</v>
      </c>
      <c r="J73" s="16">
        <v>105</v>
      </c>
      <c r="K73" s="16">
        <v>31</v>
      </c>
      <c r="L73" s="69">
        <v>45</v>
      </c>
      <c r="M73" s="68"/>
      <c r="N73" s="16">
        <v>55</v>
      </c>
      <c r="O73" s="16">
        <v>65</v>
      </c>
      <c r="P73" s="16">
        <v>23</v>
      </c>
      <c r="Q73" s="69">
        <v>27</v>
      </c>
      <c r="R73" s="68"/>
      <c r="S73" s="69">
        <v>36</v>
      </c>
      <c r="T73" s="68"/>
      <c r="U73" s="16">
        <v>15</v>
      </c>
      <c r="V73" s="16">
        <v>19</v>
      </c>
      <c r="W73" s="16">
        <v>8</v>
      </c>
      <c r="X73" s="16">
        <v>10</v>
      </c>
      <c r="Y73" s="16">
        <v>6</v>
      </c>
      <c r="Z73" s="16">
        <v>4</v>
      </c>
      <c r="AA73" s="16">
        <v>2</v>
      </c>
      <c r="AB73" s="16">
        <v>1</v>
      </c>
      <c r="AC73" s="16">
        <v>1</v>
      </c>
      <c r="AD73" s="16">
        <v>0</v>
      </c>
      <c r="AE73" s="69">
        <v>494</v>
      </c>
      <c r="AF73" s="68"/>
      <c r="AG73" s="70"/>
    </row>
    <row r="74" spans="2:33" x14ac:dyDescent="0.25">
      <c r="B74" s="67" t="s">
        <v>29</v>
      </c>
      <c r="C74" s="68"/>
      <c r="D74" s="16">
        <v>0</v>
      </c>
      <c r="E74" s="16">
        <v>0</v>
      </c>
      <c r="F74" s="16">
        <v>17</v>
      </c>
      <c r="G74" s="69">
        <v>33</v>
      </c>
      <c r="H74" s="68"/>
      <c r="I74" s="16">
        <v>86</v>
      </c>
      <c r="J74" s="16">
        <v>76</v>
      </c>
      <c r="K74" s="16">
        <v>23</v>
      </c>
      <c r="L74" s="69">
        <v>24</v>
      </c>
      <c r="M74" s="68"/>
      <c r="N74" s="16">
        <v>29</v>
      </c>
      <c r="O74" s="16">
        <v>24</v>
      </c>
      <c r="P74" s="16">
        <v>16</v>
      </c>
      <c r="Q74" s="69">
        <v>7</v>
      </c>
      <c r="R74" s="68"/>
      <c r="S74" s="69">
        <v>4</v>
      </c>
      <c r="T74" s="68"/>
      <c r="U74" s="16">
        <v>10</v>
      </c>
      <c r="V74" s="16">
        <v>9</v>
      </c>
      <c r="W74" s="16">
        <v>7</v>
      </c>
      <c r="X74" s="16">
        <v>9</v>
      </c>
      <c r="Y74" s="16">
        <v>3</v>
      </c>
      <c r="Z74" s="16">
        <v>2</v>
      </c>
      <c r="AA74" s="16">
        <v>3</v>
      </c>
      <c r="AB74" s="16">
        <v>2</v>
      </c>
      <c r="AC74" s="16">
        <v>0</v>
      </c>
      <c r="AD74" s="16">
        <v>1</v>
      </c>
      <c r="AE74" s="69">
        <v>385</v>
      </c>
      <c r="AF74" s="68"/>
      <c r="AG74" s="70"/>
    </row>
    <row r="75" spans="2:33" x14ac:dyDescent="0.25">
      <c r="B75" s="67" t="s">
        <v>30</v>
      </c>
      <c r="C75" s="68"/>
      <c r="D75" s="16">
        <v>0</v>
      </c>
      <c r="E75" s="16">
        <v>0</v>
      </c>
      <c r="F75" s="16">
        <v>28</v>
      </c>
      <c r="G75" s="69">
        <v>37</v>
      </c>
      <c r="H75" s="68"/>
      <c r="I75" s="16">
        <v>378</v>
      </c>
      <c r="J75" s="16">
        <v>206</v>
      </c>
      <c r="K75" s="16">
        <v>54</v>
      </c>
      <c r="L75" s="69">
        <v>55</v>
      </c>
      <c r="M75" s="68"/>
      <c r="N75" s="16">
        <v>39</v>
      </c>
      <c r="O75" s="16">
        <v>31</v>
      </c>
      <c r="P75" s="16">
        <v>18</v>
      </c>
      <c r="Q75" s="69">
        <v>9</v>
      </c>
      <c r="R75" s="68"/>
      <c r="S75" s="69">
        <v>18</v>
      </c>
      <c r="T75" s="68"/>
      <c r="U75" s="16">
        <v>17</v>
      </c>
      <c r="V75" s="16">
        <v>17</v>
      </c>
      <c r="W75" s="16">
        <v>12</v>
      </c>
      <c r="X75" s="16">
        <v>9</v>
      </c>
      <c r="Y75" s="16">
        <v>15</v>
      </c>
      <c r="Z75" s="16">
        <v>0</v>
      </c>
      <c r="AA75" s="16">
        <v>1</v>
      </c>
      <c r="AB75" s="16">
        <v>2</v>
      </c>
      <c r="AC75" s="16">
        <v>6</v>
      </c>
      <c r="AD75" s="16">
        <v>1</v>
      </c>
      <c r="AE75" s="69">
        <v>953</v>
      </c>
      <c r="AF75" s="68"/>
      <c r="AG75" s="70"/>
    </row>
    <row r="76" spans="2:33" x14ac:dyDescent="0.25">
      <c r="B76" s="67" t="s">
        <v>31</v>
      </c>
      <c r="C76" s="68"/>
      <c r="D76" s="16">
        <v>0</v>
      </c>
      <c r="E76" s="16">
        <v>0</v>
      </c>
      <c r="F76" s="16">
        <v>82</v>
      </c>
      <c r="G76" s="69">
        <v>118</v>
      </c>
      <c r="H76" s="68"/>
      <c r="I76" s="16">
        <v>333</v>
      </c>
      <c r="J76" s="16">
        <v>1287</v>
      </c>
      <c r="K76" s="16">
        <v>56</v>
      </c>
      <c r="L76" s="69">
        <v>47</v>
      </c>
      <c r="M76" s="68"/>
      <c r="N76" s="16">
        <v>41</v>
      </c>
      <c r="O76" s="16">
        <v>30</v>
      </c>
      <c r="P76" s="16">
        <v>17</v>
      </c>
      <c r="Q76" s="69">
        <v>36</v>
      </c>
      <c r="R76" s="68"/>
      <c r="S76" s="69">
        <v>31</v>
      </c>
      <c r="T76" s="68"/>
      <c r="U76" s="16">
        <v>18</v>
      </c>
      <c r="V76" s="16">
        <v>12</v>
      </c>
      <c r="W76" s="16">
        <v>13</v>
      </c>
      <c r="X76" s="16">
        <v>9</v>
      </c>
      <c r="Y76" s="16">
        <v>14</v>
      </c>
      <c r="Z76" s="16">
        <v>12</v>
      </c>
      <c r="AA76" s="16">
        <v>8</v>
      </c>
      <c r="AB76" s="16">
        <v>4</v>
      </c>
      <c r="AC76" s="16">
        <v>8</v>
      </c>
      <c r="AD76" s="16">
        <v>3</v>
      </c>
      <c r="AE76" s="69">
        <v>2179</v>
      </c>
      <c r="AF76" s="68"/>
      <c r="AG76" s="70"/>
    </row>
    <row r="77" spans="2:33" x14ac:dyDescent="0.25">
      <c r="B77" s="67" t="s">
        <v>32</v>
      </c>
      <c r="C77" s="68"/>
      <c r="D77" s="16">
        <v>0</v>
      </c>
      <c r="E77" s="16">
        <v>0</v>
      </c>
      <c r="F77" s="16">
        <v>4</v>
      </c>
      <c r="G77" s="69">
        <v>89</v>
      </c>
      <c r="H77" s="68"/>
      <c r="I77" s="16">
        <v>349</v>
      </c>
      <c r="J77" s="16">
        <v>297</v>
      </c>
      <c r="K77" s="16">
        <v>35</v>
      </c>
      <c r="L77" s="69">
        <v>33</v>
      </c>
      <c r="M77" s="68"/>
      <c r="N77" s="16">
        <v>17</v>
      </c>
      <c r="O77" s="16">
        <v>5</v>
      </c>
      <c r="P77" s="16">
        <v>10</v>
      </c>
      <c r="Q77" s="69">
        <v>4</v>
      </c>
      <c r="R77" s="68"/>
      <c r="S77" s="69">
        <v>1</v>
      </c>
      <c r="T77" s="68"/>
      <c r="U77" s="16">
        <v>2</v>
      </c>
      <c r="V77" s="16">
        <v>1</v>
      </c>
      <c r="W77" s="16">
        <v>1</v>
      </c>
      <c r="X77" s="16">
        <v>1</v>
      </c>
      <c r="Y77" s="16">
        <v>0</v>
      </c>
      <c r="Z77" s="16">
        <v>1</v>
      </c>
      <c r="AA77" s="16">
        <v>1</v>
      </c>
      <c r="AB77" s="16">
        <v>1</v>
      </c>
      <c r="AC77" s="16">
        <v>0</v>
      </c>
      <c r="AD77" s="16">
        <v>1</v>
      </c>
      <c r="AE77" s="69">
        <v>853</v>
      </c>
      <c r="AF77" s="68"/>
      <c r="AG77" s="70"/>
    </row>
    <row r="78" spans="2:33" x14ac:dyDescent="0.25">
      <c r="B78" s="67" t="s">
        <v>33</v>
      </c>
      <c r="C78" s="68"/>
      <c r="D78" s="16">
        <v>0</v>
      </c>
      <c r="E78" s="16">
        <v>2</v>
      </c>
      <c r="F78" s="16">
        <v>40</v>
      </c>
      <c r="G78" s="69">
        <v>68</v>
      </c>
      <c r="H78" s="68"/>
      <c r="I78" s="16">
        <v>259</v>
      </c>
      <c r="J78" s="16">
        <v>269</v>
      </c>
      <c r="K78" s="16">
        <v>101</v>
      </c>
      <c r="L78" s="69">
        <v>94</v>
      </c>
      <c r="M78" s="68"/>
      <c r="N78" s="16">
        <v>99</v>
      </c>
      <c r="O78" s="16">
        <v>80</v>
      </c>
      <c r="P78" s="16">
        <v>30</v>
      </c>
      <c r="Q78" s="69">
        <v>24</v>
      </c>
      <c r="R78" s="68"/>
      <c r="S78" s="69">
        <v>32</v>
      </c>
      <c r="T78" s="68"/>
      <c r="U78" s="16">
        <v>36</v>
      </c>
      <c r="V78" s="16">
        <v>18</v>
      </c>
      <c r="W78" s="16">
        <v>8</v>
      </c>
      <c r="X78" s="16">
        <v>10</v>
      </c>
      <c r="Y78" s="16">
        <v>5</v>
      </c>
      <c r="Z78" s="16">
        <v>0</v>
      </c>
      <c r="AA78" s="16">
        <v>1</v>
      </c>
      <c r="AB78" s="16">
        <v>4</v>
      </c>
      <c r="AC78" s="16">
        <v>9</v>
      </c>
      <c r="AD78" s="16">
        <v>24</v>
      </c>
      <c r="AE78" s="69">
        <v>1213</v>
      </c>
      <c r="AF78" s="68"/>
      <c r="AG78" s="70"/>
    </row>
    <row r="79" spans="2:33" x14ac:dyDescent="0.25">
      <c r="B79" s="67" t="s">
        <v>34</v>
      </c>
      <c r="C79" s="68"/>
      <c r="D79" s="16">
        <v>2</v>
      </c>
      <c r="E79" s="16">
        <v>0</v>
      </c>
      <c r="F79" s="16">
        <v>45</v>
      </c>
      <c r="G79" s="69">
        <v>325</v>
      </c>
      <c r="H79" s="68"/>
      <c r="I79" s="16">
        <v>347</v>
      </c>
      <c r="J79" s="16">
        <v>374</v>
      </c>
      <c r="K79" s="16">
        <v>360</v>
      </c>
      <c r="L79" s="69">
        <v>191</v>
      </c>
      <c r="M79" s="68"/>
      <c r="N79" s="16">
        <v>237</v>
      </c>
      <c r="O79" s="16">
        <v>146</v>
      </c>
      <c r="P79" s="16">
        <v>99</v>
      </c>
      <c r="Q79" s="69">
        <v>73</v>
      </c>
      <c r="R79" s="68"/>
      <c r="S79" s="69">
        <v>87</v>
      </c>
      <c r="T79" s="68"/>
      <c r="U79" s="16">
        <v>59</v>
      </c>
      <c r="V79" s="16">
        <v>62</v>
      </c>
      <c r="W79" s="16">
        <v>40</v>
      </c>
      <c r="X79" s="16">
        <v>60</v>
      </c>
      <c r="Y79" s="16">
        <v>25</v>
      </c>
      <c r="Z79" s="16">
        <v>18</v>
      </c>
      <c r="AA79" s="16">
        <v>19</v>
      </c>
      <c r="AB79" s="16">
        <v>21</v>
      </c>
      <c r="AC79" s="16">
        <v>12</v>
      </c>
      <c r="AD79" s="16">
        <v>6</v>
      </c>
      <c r="AE79" s="69">
        <v>2608</v>
      </c>
      <c r="AF79" s="68"/>
      <c r="AG79" s="70"/>
    </row>
    <row r="80" spans="2:33" x14ac:dyDescent="0.25">
      <c r="B80" s="67" t="s">
        <v>35</v>
      </c>
      <c r="C80" s="68"/>
      <c r="D80" s="16">
        <v>0</v>
      </c>
      <c r="E80" s="16">
        <v>0</v>
      </c>
      <c r="F80" s="16">
        <v>1</v>
      </c>
      <c r="G80" s="69">
        <v>1</v>
      </c>
      <c r="H80" s="68"/>
      <c r="I80" s="16">
        <v>2</v>
      </c>
      <c r="J80" s="16">
        <v>3</v>
      </c>
      <c r="K80" s="16">
        <v>1</v>
      </c>
      <c r="L80" s="69">
        <v>2</v>
      </c>
      <c r="M80" s="68"/>
      <c r="N80" s="16">
        <v>5</v>
      </c>
      <c r="O80" s="16">
        <v>8</v>
      </c>
      <c r="P80" s="16">
        <v>12</v>
      </c>
      <c r="Q80" s="69">
        <v>3</v>
      </c>
      <c r="R80" s="68"/>
      <c r="S80" s="69">
        <v>2</v>
      </c>
      <c r="T80" s="68"/>
      <c r="U80" s="16">
        <v>2</v>
      </c>
      <c r="V80" s="16">
        <v>7</v>
      </c>
      <c r="W80" s="16">
        <v>6</v>
      </c>
      <c r="X80" s="16">
        <v>3</v>
      </c>
      <c r="Y80" s="16">
        <v>0</v>
      </c>
      <c r="Z80" s="16">
        <v>0</v>
      </c>
      <c r="AA80" s="16">
        <v>0</v>
      </c>
      <c r="AB80" s="16">
        <v>0</v>
      </c>
      <c r="AC80" s="16">
        <v>1</v>
      </c>
      <c r="AD80" s="16">
        <v>0</v>
      </c>
      <c r="AE80" s="69">
        <v>59</v>
      </c>
      <c r="AF80" s="68"/>
      <c r="AG80" s="70"/>
    </row>
    <row r="81" spans="2:33" x14ac:dyDescent="0.25">
      <c r="B81" s="67" t="s">
        <v>36</v>
      </c>
      <c r="C81" s="68"/>
      <c r="D81" s="16">
        <v>0</v>
      </c>
      <c r="E81" s="16">
        <v>0</v>
      </c>
      <c r="F81" s="16">
        <v>1</v>
      </c>
      <c r="G81" s="69">
        <v>4</v>
      </c>
      <c r="H81" s="68"/>
      <c r="I81" s="16">
        <v>12</v>
      </c>
      <c r="J81" s="16">
        <v>8</v>
      </c>
      <c r="K81" s="16">
        <v>7</v>
      </c>
      <c r="L81" s="69">
        <v>13</v>
      </c>
      <c r="M81" s="68"/>
      <c r="N81" s="16">
        <v>4</v>
      </c>
      <c r="O81" s="16">
        <v>3</v>
      </c>
      <c r="P81" s="16">
        <v>3</v>
      </c>
      <c r="Q81" s="69">
        <v>1</v>
      </c>
      <c r="R81" s="68"/>
      <c r="S81" s="69">
        <v>0</v>
      </c>
      <c r="T81" s="68"/>
      <c r="U81" s="16">
        <v>2</v>
      </c>
      <c r="V81" s="16">
        <v>5</v>
      </c>
      <c r="W81" s="16">
        <v>2</v>
      </c>
      <c r="X81" s="16">
        <v>4</v>
      </c>
      <c r="Y81" s="16">
        <v>1</v>
      </c>
      <c r="Z81" s="16">
        <v>0</v>
      </c>
      <c r="AA81" s="16">
        <v>0</v>
      </c>
      <c r="AB81" s="16">
        <v>0</v>
      </c>
      <c r="AC81" s="16">
        <v>0</v>
      </c>
      <c r="AD81" s="16">
        <v>0</v>
      </c>
      <c r="AE81" s="69">
        <v>70</v>
      </c>
      <c r="AF81" s="68"/>
      <c r="AG81" s="70"/>
    </row>
    <row r="82" spans="2:33" ht="15.75" thickBot="1" x14ac:dyDescent="0.3">
      <c r="B82" s="63" t="s">
        <v>147</v>
      </c>
      <c r="C82" s="64"/>
      <c r="D82" s="23">
        <v>0</v>
      </c>
      <c r="E82" s="23">
        <v>0</v>
      </c>
      <c r="F82" s="23">
        <v>1055</v>
      </c>
      <c r="G82" s="65">
        <v>1010</v>
      </c>
      <c r="H82" s="64"/>
      <c r="I82" s="23">
        <v>1101</v>
      </c>
      <c r="J82" s="23">
        <v>1156</v>
      </c>
      <c r="K82" s="23">
        <v>289</v>
      </c>
      <c r="L82" s="65">
        <v>301</v>
      </c>
      <c r="M82" s="64"/>
      <c r="N82" s="23">
        <v>350</v>
      </c>
      <c r="O82" s="23">
        <v>183</v>
      </c>
      <c r="P82" s="23">
        <v>123</v>
      </c>
      <c r="Q82" s="65">
        <v>62</v>
      </c>
      <c r="R82" s="64"/>
      <c r="S82" s="65">
        <v>64</v>
      </c>
      <c r="T82" s="64"/>
      <c r="U82" s="23">
        <v>43</v>
      </c>
      <c r="V82" s="23">
        <v>41</v>
      </c>
      <c r="W82" s="23">
        <v>51</v>
      </c>
      <c r="X82" s="23">
        <v>48</v>
      </c>
      <c r="Y82" s="23">
        <v>21</v>
      </c>
      <c r="Z82" s="23">
        <v>6</v>
      </c>
      <c r="AA82" s="23">
        <v>2</v>
      </c>
      <c r="AB82" s="23">
        <v>2</v>
      </c>
      <c r="AC82" s="23">
        <v>1</v>
      </c>
      <c r="AD82" s="23">
        <v>0</v>
      </c>
      <c r="AE82" s="65">
        <v>5909</v>
      </c>
      <c r="AF82" s="64"/>
      <c r="AG82" s="66"/>
    </row>
    <row r="83" spans="2:33" ht="0" hidden="1" customHeight="1" x14ac:dyDescent="0.25"/>
    <row r="84" spans="2:33" ht="9.75" customHeight="1" thickBot="1" x14ac:dyDescent="0.3"/>
    <row r="85" spans="2:33" x14ac:dyDescent="0.25">
      <c r="B85" s="71" t="s">
        <v>39</v>
      </c>
      <c r="C85" s="72"/>
      <c r="D85" s="74" t="s">
        <v>1</v>
      </c>
      <c r="E85" s="72"/>
      <c r="F85" s="72"/>
      <c r="G85" s="72"/>
      <c r="H85" s="72"/>
      <c r="I85" s="72"/>
      <c r="J85" s="72"/>
      <c r="K85" s="72"/>
      <c r="L85" s="72"/>
      <c r="M85" s="72"/>
      <c r="N85" s="72"/>
      <c r="O85" s="72"/>
      <c r="P85" s="72"/>
      <c r="Q85" s="72"/>
      <c r="R85" s="72"/>
      <c r="S85" s="72"/>
      <c r="T85" s="72"/>
      <c r="U85" s="72"/>
      <c r="V85" s="72"/>
      <c r="W85" s="72"/>
      <c r="X85" s="72"/>
      <c r="Y85" s="72"/>
      <c r="Z85" s="72"/>
      <c r="AA85" s="72"/>
      <c r="AB85" s="72"/>
      <c r="AC85" s="72"/>
      <c r="AD85" s="74" t="s">
        <v>2</v>
      </c>
      <c r="AE85" s="75"/>
    </row>
    <row r="86" spans="2:33" x14ac:dyDescent="0.25">
      <c r="B86" s="73"/>
      <c r="C86" s="68"/>
      <c r="D86" s="13">
        <v>2002</v>
      </c>
      <c r="E86" s="13">
        <v>2003</v>
      </c>
      <c r="F86" s="13">
        <v>2004</v>
      </c>
      <c r="G86" s="77">
        <v>2005</v>
      </c>
      <c r="H86" s="68"/>
      <c r="I86" s="13">
        <v>2006</v>
      </c>
      <c r="J86" s="13">
        <v>2007</v>
      </c>
      <c r="K86" s="13">
        <v>2008</v>
      </c>
      <c r="L86" s="77">
        <v>2009</v>
      </c>
      <c r="M86" s="68"/>
      <c r="N86" s="13">
        <v>2010</v>
      </c>
      <c r="O86" s="13">
        <v>2011</v>
      </c>
      <c r="P86" s="13">
        <v>2012</v>
      </c>
      <c r="Q86" s="77">
        <v>2013</v>
      </c>
      <c r="R86" s="68"/>
      <c r="S86" s="77">
        <v>2014</v>
      </c>
      <c r="T86" s="68"/>
      <c r="U86" s="13">
        <v>2015</v>
      </c>
      <c r="V86" s="13">
        <v>2016</v>
      </c>
      <c r="W86" s="13">
        <v>2017</v>
      </c>
      <c r="X86" s="13">
        <v>2018</v>
      </c>
      <c r="Y86" s="13">
        <v>2019</v>
      </c>
      <c r="Z86" s="13">
        <v>2020</v>
      </c>
      <c r="AA86" s="13">
        <v>2021</v>
      </c>
      <c r="AB86" s="13">
        <v>2022</v>
      </c>
      <c r="AC86" s="13">
        <v>2023</v>
      </c>
      <c r="AD86" s="76"/>
      <c r="AE86" s="70"/>
    </row>
    <row r="87" spans="2:33" x14ac:dyDescent="0.25">
      <c r="B87" s="79" t="s">
        <v>3</v>
      </c>
      <c r="C87" s="68"/>
      <c r="D87" s="15">
        <v>1</v>
      </c>
      <c r="E87" s="15">
        <v>386</v>
      </c>
      <c r="F87" s="15">
        <v>501</v>
      </c>
      <c r="G87" s="78">
        <v>858</v>
      </c>
      <c r="H87" s="68"/>
      <c r="I87" s="15">
        <v>1930</v>
      </c>
      <c r="J87" s="15">
        <v>596</v>
      </c>
      <c r="K87" s="15">
        <v>708</v>
      </c>
      <c r="L87" s="78">
        <v>601</v>
      </c>
      <c r="M87" s="68"/>
      <c r="N87" s="15">
        <v>569</v>
      </c>
      <c r="O87" s="15">
        <v>338</v>
      </c>
      <c r="P87" s="15">
        <v>243</v>
      </c>
      <c r="Q87" s="78">
        <v>309</v>
      </c>
      <c r="R87" s="68"/>
      <c r="S87" s="78">
        <v>282</v>
      </c>
      <c r="T87" s="68"/>
      <c r="U87" s="15">
        <v>199</v>
      </c>
      <c r="V87" s="15">
        <v>214</v>
      </c>
      <c r="W87" s="15">
        <v>208</v>
      </c>
      <c r="X87" s="15">
        <v>88</v>
      </c>
      <c r="Y87" s="15">
        <v>65</v>
      </c>
      <c r="Z87" s="15">
        <v>38</v>
      </c>
      <c r="AA87" s="15">
        <v>40</v>
      </c>
      <c r="AB87" s="15">
        <v>29</v>
      </c>
      <c r="AC87" s="15">
        <v>21</v>
      </c>
      <c r="AD87" s="78">
        <v>8224</v>
      </c>
      <c r="AE87" s="70"/>
    </row>
    <row r="88" spans="2:33" x14ac:dyDescent="0.25">
      <c r="B88" s="67" t="s">
        <v>4</v>
      </c>
      <c r="C88" s="68"/>
      <c r="D88" s="16">
        <v>0</v>
      </c>
      <c r="E88" s="16">
        <v>0</v>
      </c>
      <c r="F88" s="16">
        <v>0</v>
      </c>
      <c r="G88" s="69">
        <v>0</v>
      </c>
      <c r="H88" s="68"/>
      <c r="I88" s="16">
        <v>0</v>
      </c>
      <c r="J88" s="16">
        <v>0</v>
      </c>
      <c r="K88" s="16">
        <v>0</v>
      </c>
      <c r="L88" s="69">
        <v>1</v>
      </c>
      <c r="M88" s="68"/>
      <c r="N88" s="16">
        <v>0</v>
      </c>
      <c r="O88" s="16">
        <v>1</v>
      </c>
      <c r="P88" s="16">
        <v>0</v>
      </c>
      <c r="Q88" s="69">
        <v>0</v>
      </c>
      <c r="R88" s="68"/>
      <c r="S88" s="69">
        <v>0</v>
      </c>
      <c r="T88" s="68"/>
      <c r="U88" s="16">
        <v>0</v>
      </c>
      <c r="V88" s="16">
        <v>0</v>
      </c>
      <c r="W88" s="16">
        <v>0</v>
      </c>
      <c r="X88" s="16">
        <v>0</v>
      </c>
      <c r="Y88" s="16">
        <v>0</v>
      </c>
      <c r="Z88" s="16">
        <v>0</v>
      </c>
      <c r="AA88" s="16">
        <v>0</v>
      </c>
      <c r="AB88" s="16">
        <v>0</v>
      </c>
      <c r="AC88" s="16">
        <v>0</v>
      </c>
      <c r="AD88" s="69">
        <v>2</v>
      </c>
      <c r="AE88" s="70"/>
    </row>
    <row r="89" spans="2:33" x14ac:dyDescent="0.25">
      <c r="B89" s="67" t="s">
        <v>5</v>
      </c>
      <c r="C89" s="68"/>
      <c r="D89" s="16">
        <v>0</v>
      </c>
      <c r="E89" s="16">
        <v>33</v>
      </c>
      <c r="F89" s="16">
        <v>62</v>
      </c>
      <c r="G89" s="69">
        <v>213</v>
      </c>
      <c r="H89" s="68"/>
      <c r="I89" s="16">
        <v>378</v>
      </c>
      <c r="J89" s="16">
        <v>74</v>
      </c>
      <c r="K89" s="16">
        <v>73</v>
      </c>
      <c r="L89" s="69">
        <v>64</v>
      </c>
      <c r="M89" s="68"/>
      <c r="N89" s="16">
        <v>61</v>
      </c>
      <c r="O89" s="16">
        <v>30</v>
      </c>
      <c r="P89" s="16">
        <v>28</v>
      </c>
      <c r="Q89" s="69">
        <v>28</v>
      </c>
      <c r="R89" s="68"/>
      <c r="S89" s="69">
        <v>29</v>
      </c>
      <c r="T89" s="68"/>
      <c r="U89" s="16">
        <v>32</v>
      </c>
      <c r="V89" s="16">
        <v>31</v>
      </c>
      <c r="W89" s="16">
        <v>21</v>
      </c>
      <c r="X89" s="16">
        <v>20</v>
      </c>
      <c r="Y89" s="16">
        <v>17</v>
      </c>
      <c r="Z89" s="16">
        <v>9</v>
      </c>
      <c r="AA89" s="16">
        <v>11</v>
      </c>
      <c r="AB89" s="16">
        <v>7</v>
      </c>
      <c r="AC89" s="16">
        <v>2</v>
      </c>
      <c r="AD89" s="69">
        <v>1223</v>
      </c>
      <c r="AE89" s="70"/>
    </row>
    <row r="90" spans="2:33" x14ac:dyDescent="0.25">
      <c r="B90" s="67" t="s">
        <v>6</v>
      </c>
      <c r="C90" s="68"/>
      <c r="D90" s="16">
        <v>0</v>
      </c>
      <c r="E90" s="16">
        <v>1</v>
      </c>
      <c r="F90" s="16">
        <v>5</v>
      </c>
      <c r="G90" s="69">
        <v>9</v>
      </c>
      <c r="H90" s="68"/>
      <c r="I90" s="16">
        <v>5</v>
      </c>
      <c r="J90" s="16">
        <v>6</v>
      </c>
      <c r="K90" s="16">
        <v>9</v>
      </c>
      <c r="L90" s="69">
        <v>6</v>
      </c>
      <c r="M90" s="68"/>
      <c r="N90" s="16">
        <v>5</v>
      </c>
      <c r="O90" s="16">
        <v>5</v>
      </c>
      <c r="P90" s="16">
        <v>1</v>
      </c>
      <c r="Q90" s="69">
        <v>3</v>
      </c>
      <c r="R90" s="68"/>
      <c r="S90" s="69">
        <v>3</v>
      </c>
      <c r="T90" s="68"/>
      <c r="U90" s="16">
        <v>1</v>
      </c>
      <c r="V90" s="16">
        <v>6</v>
      </c>
      <c r="W90" s="16">
        <v>5</v>
      </c>
      <c r="X90" s="16">
        <v>2</v>
      </c>
      <c r="Y90" s="16">
        <v>0</v>
      </c>
      <c r="Z90" s="16">
        <v>0</v>
      </c>
      <c r="AA90" s="16">
        <v>0</v>
      </c>
      <c r="AB90" s="16">
        <v>0</v>
      </c>
      <c r="AC90" s="16">
        <v>0</v>
      </c>
      <c r="AD90" s="69">
        <v>72</v>
      </c>
      <c r="AE90" s="70"/>
    </row>
    <row r="91" spans="2:33" x14ac:dyDescent="0.25">
      <c r="B91" s="67" t="s">
        <v>8</v>
      </c>
      <c r="C91" s="68"/>
      <c r="D91" s="16">
        <v>0</v>
      </c>
      <c r="E91" s="16">
        <v>2</v>
      </c>
      <c r="F91" s="16">
        <v>5</v>
      </c>
      <c r="G91" s="69">
        <v>18</v>
      </c>
      <c r="H91" s="68"/>
      <c r="I91" s="16">
        <v>58</v>
      </c>
      <c r="J91" s="16">
        <v>5</v>
      </c>
      <c r="K91" s="16">
        <v>12</v>
      </c>
      <c r="L91" s="69">
        <v>2</v>
      </c>
      <c r="M91" s="68"/>
      <c r="N91" s="16">
        <v>2</v>
      </c>
      <c r="O91" s="16">
        <v>0</v>
      </c>
      <c r="P91" s="16">
        <v>0</v>
      </c>
      <c r="Q91" s="69">
        <v>2</v>
      </c>
      <c r="R91" s="68"/>
      <c r="S91" s="69">
        <v>0</v>
      </c>
      <c r="T91" s="68"/>
      <c r="U91" s="16">
        <v>1</v>
      </c>
      <c r="V91" s="16">
        <v>0</v>
      </c>
      <c r="W91" s="16">
        <v>0</v>
      </c>
      <c r="X91" s="16">
        <v>1</v>
      </c>
      <c r="Y91" s="16">
        <v>0</v>
      </c>
      <c r="Z91" s="16">
        <v>1</v>
      </c>
      <c r="AA91" s="16">
        <v>1</v>
      </c>
      <c r="AB91" s="16">
        <v>0</v>
      </c>
      <c r="AC91" s="16">
        <v>0</v>
      </c>
      <c r="AD91" s="69">
        <v>110</v>
      </c>
      <c r="AE91" s="70"/>
    </row>
    <row r="92" spans="2:33" x14ac:dyDescent="0.25">
      <c r="B92" s="67" t="s">
        <v>9</v>
      </c>
      <c r="C92" s="68"/>
      <c r="D92" s="16">
        <v>0</v>
      </c>
      <c r="E92" s="16">
        <v>61</v>
      </c>
      <c r="F92" s="16">
        <v>90</v>
      </c>
      <c r="G92" s="69">
        <v>94</v>
      </c>
      <c r="H92" s="68"/>
      <c r="I92" s="16">
        <v>123</v>
      </c>
      <c r="J92" s="16">
        <v>114</v>
      </c>
      <c r="K92" s="16">
        <v>95</v>
      </c>
      <c r="L92" s="69">
        <v>87</v>
      </c>
      <c r="M92" s="68"/>
      <c r="N92" s="16">
        <v>78</v>
      </c>
      <c r="O92" s="16">
        <v>35</v>
      </c>
      <c r="P92" s="16">
        <v>27</v>
      </c>
      <c r="Q92" s="69">
        <v>22</v>
      </c>
      <c r="R92" s="68"/>
      <c r="S92" s="69">
        <v>16</v>
      </c>
      <c r="T92" s="68"/>
      <c r="U92" s="16">
        <v>15</v>
      </c>
      <c r="V92" s="16">
        <v>10</v>
      </c>
      <c r="W92" s="16">
        <v>15</v>
      </c>
      <c r="X92" s="16">
        <v>10</v>
      </c>
      <c r="Y92" s="16">
        <v>6</v>
      </c>
      <c r="Z92" s="16">
        <v>3</v>
      </c>
      <c r="AA92" s="16">
        <v>5</v>
      </c>
      <c r="AB92" s="16">
        <v>1</v>
      </c>
      <c r="AC92" s="16">
        <v>4</v>
      </c>
      <c r="AD92" s="69">
        <v>911</v>
      </c>
      <c r="AE92" s="70"/>
    </row>
    <row r="93" spans="2:33" x14ac:dyDescent="0.25">
      <c r="B93" s="67" t="s">
        <v>10</v>
      </c>
      <c r="C93" s="68"/>
      <c r="D93" s="16">
        <v>0</v>
      </c>
      <c r="E93" s="16">
        <v>4</v>
      </c>
      <c r="F93" s="16">
        <v>6</v>
      </c>
      <c r="G93" s="69">
        <v>16</v>
      </c>
      <c r="H93" s="68"/>
      <c r="I93" s="16">
        <v>74</v>
      </c>
      <c r="J93" s="16">
        <v>12</v>
      </c>
      <c r="K93" s="16">
        <v>20</v>
      </c>
      <c r="L93" s="69">
        <v>11</v>
      </c>
      <c r="M93" s="68"/>
      <c r="N93" s="16">
        <v>9</v>
      </c>
      <c r="O93" s="16">
        <v>2</v>
      </c>
      <c r="P93" s="16">
        <v>2</v>
      </c>
      <c r="Q93" s="69">
        <v>3</v>
      </c>
      <c r="R93" s="68"/>
      <c r="S93" s="69">
        <v>5</v>
      </c>
      <c r="T93" s="68"/>
      <c r="U93" s="16">
        <v>1</v>
      </c>
      <c r="V93" s="16">
        <v>2</v>
      </c>
      <c r="W93" s="16">
        <v>1</v>
      </c>
      <c r="X93" s="16">
        <v>0</v>
      </c>
      <c r="Y93" s="16">
        <v>5</v>
      </c>
      <c r="Z93" s="16">
        <v>1</v>
      </c>
      <c r="AA93" s="16">
        <v>3</v>
      </c>
      <c r="AB93" s="16">
        <v>0</v>
      </c>
      <c r="AC93" s="16">
        <v>0</v>
      </c>
      <c r="AD93" s="69">
        <v>177</v>
      </c>
      <c r="AE93" s="70"/>
    </row>
    <row r="94" spans="2:33" x14ac:dyDescent="0.25">
      <c r="B94" s="67" t="s">
        <v>11</v>
      </c>
      <c r="C94" s="68"/>
      <c r="D94" s="16">
        <v>0</v>
      </c>
      <c r="E94" s="16">
        <v>6</v>
      </c>
      <c r="F94" s="16">
        <v>7</v>
      </c>
      <c r="G94" s="69">
        <v>10</v>
      </c>
      <c r="H94" s="68"/>
      <c r="I94" s="16">
        <v>37</v>
      </c>
      <c r="J94" s="16">
        <v>10</v>
      </c>
      <c r="K94" s="16">
        <v>6</v>
      </c>
      <c r="L94" s="69">
        <v>6</v>
      </c>
      <c r="M94" s="68"/>
      <c r="N94" s="16">
        <v>4</v>
      </c>
      <c r="O94" s="16">
        <v>5</v>
      </c>
      <c r="P94" s="16">
        <v>4</v>
      </c>
      <c r="Q94" s="69">
        <v>2</v>
      </c>
      <c r="R94" s="68"/>
      <c r="S94" s="69">
        <v>5</v>
      </c>
      <c r="T94" s="68"/>
      <c r="U94" s="16">
        <v>1</v>
      </c>
      <c r="V94" s="16">
        <v>0</v>
      </c>
      <c r="W94" s="16">
        <v>5</v>
      </c>
      <c r="X94" s="16">
        <v>2</v>
      </c>
      <c r="Y94" s="16">
        <v>0</v>
      </c>
      <c r="Z94" s="16">
        <v>1</v>
      </c>
      <c r="AA94" s="16">
        <v>0</v>
      </c>
      <c r="AB94" s="16">
        <v>0</v>
      </c>
      <c r="AC94" s="16">
        <v>0</v>
      </c>
      <c r="AD94" s="69">
        <v>111</v>
      </c>
      <c r="AE94" s="70"/>
    </row>
    <row r="95" spans="2:33" x14ac:dyDescent="0.25">
      <c r="B95" s="67" t="s">
        <v>12</v>
      </c>
      <c r="C95" s="68"/>
      <c r="D95" s="16">
        <v>0</v>
      </c>
      <c r="E95" s="16">
        <v>2</v>
      </c>
      <c r="F95" s="16">
        <v>4</v>
      </c>
      <c r="G95" s="69">
        <v>11</v>
      </c>
      <c r="H95" s="68"/>
      <c r="I95" s="16">
        <v>25</v>
      </c>
      <c r="J95" s="16">
        <v>11</v>
      </c>
      <c r="K95" s="16">
        <v>22</v>
      </c>
      <c r="L95" s="69">
        <v>6</v>
      </c>
      <c r="M95" s="68"/>
      <c r="N95" s="16">
        <v>2</v>
      </c>
      <c r="O95" s="16">
        <v>3</v>
      </c>
      <c r="P95" s="16">
        <v>3</v>
      </c>
      <c r="Q95" s="69">
        <v>4</v>
      </c>
      <c r="R95" s="68"/>
      <c r="S95" s="69">
        <v>7</v>
      </c>
      <c r="T95" s="68"/>
      <c r="U95" s="16">
        <v>1</v>
      </c>
      <c r="V95" s="16">
        <v>2</v>
      </c>
      <c r="W95" s="16">
        <v>2</v>
      </c>
      <c r="X95" s="16">
        <v>1</v>
      </c>
      <c r="Y95" s="16">
        <v>2</v>
      </c>
      <c r="Z95" s="16">
        <v>0</v>
      </c>
      <c r="AA95" s="16">
        <v>1</v>
      </c>
      <c r="AB95" s="16">
        <v>0</v>
      </c>
      <c r="AC95" s="16">
        <v>0</v>
      </c>
      <c r="AD95" s="69">
        <v>109</v>
      </c>
      <c r="AE95" s="70"/>
    </row>
    <row r="96" spans="2:33" x14ac:dyDescent="0.25">
      <c r="B96" s="67" t="s">
        <v>13</v>
      </c>
      <c r="C96" s="68"/>
      <c r="D96" s="16">
        <v>0</v>
      </c>
      <c r="E96" s="16">
        <v>7</v>
      </c>
      <c r="F96" s="16">
        <v>1</v>
      </c>
      <c r="G96" s="69">
        <v>10</v>
      </c>
      <c r="H96" s="68"/>
      <c r="I96" s="16">
        <v>34</v>
      </c>
      <c r="J96" s="16">
        <v>20</v>
      </c>
      <c r="K96" s="16">
        <v>34</v>
      </c>
      <c r="L96" s="69">
        <v>28</v>
      </c>
      <c r="M96" s="68"/>
      <c r="N96" s="16">
        <v>34</v>
      </c>
      <c r="O96" s="16">
        <v>11</v>
      </c>
      <c r="P96" s="16">
        <v>9</v>
      </c>
      <c r="Q96" s="69">
        <v>23</v>
      </c>
      <c r="R96" s="68"/>
      <c r="S96" s="69">
        <v>17</v>
      </c>
      <c r="T96" s="68"/>
      <c r="U96" s="16">
        <v>20</v>
      </c>
      <c r="V96" s="16">
        <v>19</v>
      </c>
      <c r="W96" s="16">
        <v>14</v>
      </c>
      <c r="X96" s="16">
        <v>3</v>
      </c>
      <c r="Y96" s="16">
        <v>1</v>
      </c>
      <c r="Z96" s="16">
        <v>0</v>
      </c>
      <c r="AA96" s="16">
        <v>1</v>
      </c>
      <c r="AB96" s="16">
        <v>1</v>
      </c>
      <c r="AC96" s="16">
        <v>0</v>
      </c>
      <c r="AD96" s="69">
        <v>287</v>
      </c>
      <c r="AE96" s="70"/>
    </row>
    <row r="97" spans="2:31" x14ac:dyDescent="0.25">
      <c r="B97" s="67" t="s">
        <v>14</v>
      </c>
      <c r="C97" s="68"/>
      <c r="D97" s="16">
        <v>0</v>
      </c>
      <c r="E97" s="16">
        <v>5</v>
      </c>
      <c r="F97" s="16">
        <v>13</v>
      </c>
      <c r="G97" s="69">
        <v>32</v>
      </c>
      <c r="H97" s="68"/>
      <c r="I97" s="16">
        <v>19</v>
      </c>
      <c r="J97" s="16">
        <v>10</v>
      </c>
      <c r="K97" s="16">
        <v>18</v>
      </c>
      <c r="L97" s="69">
        <v>19</v>
      </c>
      <c r="M97" s="68"/>
      <c r="N97" s="16">
        <v>13</v>
      </c>
      <c r="O97" s="16">
        <v>14</v>
      </c>
      <c r="P97" s="16">
        <v>5</v>
      </c>
      <c r="Q97" s="69">
        <v>3</v>
      </c>
      <c r="R97" s="68"/>
      <c r="S97" s="69">
        <v>5</v>
      </c>
      <c r="T97" s="68"/>
      <c r="U97" s="16">
        <v>3</v>
      </c>
      <c r="V97" s="16">
        <v>1</v>
      </c>
      <c r="W97" s="16">
        <v>4</v>
      </c>
      <c r="X97" s="16">
        <v>1</v>
      </c>
      <c r="Y97" s="16">
        <v>1</v>
      </c>
      <c r="Z97" s="16">
        <v>1</v>
      </c>
      <c r="AA97" s="16">
        <v>0</v>
      </c>
      <c r="AB97" s="16">
        <v>0</v>
      </c>
      <c r="AC97" s="16">
        <v>1</v>
      </c>
      <c r="AD97" s="69">
        <v>168</v>
      </c>
      <c r="AE97" s="70"/>
    </row>
    <row r="98" spans="2:31" x14ac:dyDescent="0.25">
      <c r="B98" s="67" t="s">
        <v>15</v>
      </c>
      <c r="C98" s="68"/>
      <c r="D98" s="16">
        <v>0</v>
      </c>
      <c r="E98" s="16">
        <v>8</v>
      </c>
      <c r="F98" s="16">
        <v>8</v>
      </c>
      <c r="G98" s="69">
        <v>3</v>
      </c>
      <c r="H98" s="68"/>
      <c r="I98" s="16">
        <v>31</v>
      </c>
      <c r="J98" s="16">
        <v>13</v>
      </c>
      <c r="K98" s="16">
        <v>36</v>
      </c>
      <c r="L98" s="69">
        <v>20</v>
      </c>
      <c r="M98" s="68"/>
      <c r="N98" s="16">
        <v>20</v>
      </c>
      <c r="O98" s="16">
        <v>9</v>
      </c>
      <c r="P98" s="16">
        <v>6</v>
      </c>
      <c r="Q98" s="69">
        <v>17</v>
      </c>
      <c r="R98" s="68"/>
      <c r="S98" s="69">
        <v>5</v>
      </c>
      <c r="T98" s="68"/>
      <c r="U98" s="16">
        <v>15</v>
      </c>
      <c r="V98" s="16">
        <v>5</v>
      </c>
      <c r="W98" s="16">
        <v>5</v>
      </c>
      <c r="X98" s="16">
        <v>2</v>
      </c>
      <c r="Y98" s="16">
        <v>3</v>
      </c>
      <c r="Z98" s="16">
        <v>4</v>
      </c>
      <c r="AA98" s="16">
        <v>1</v>
      </c>
      <c r="AB98" s="16">
        <v>1</v>
      </c>
      <c r="AC98" s="16">
        <v>0</v>
      </c>
      <c r="AD98" s="69">
        <v>212</v>
      </c>
      <c r="AE98" s="70"/>
    </row>
    <row r="99" spans="2:31" x14ac:dyDescent="0.25">
      <c r="B99" s="67" t="s">
        <v>16</v>
      </c>
      <c r="C99" s="68"/>
      <c r="D99" s="16">
        <v>0</v>
      </c>
      <c r="E99" s="16">
        <v>9</v>
      </c>
      <c r="F99" s="16">
        <v>9</v>
      </c>
      <c r="G99" s="69">
        <v>18</v>
      </c>
      <c r="H99" s="68"/>
      <c r="I99" s="16">
        <v>299</v>
      </c>
      <c r="J99" s="16">
        <v>13</v>
      </c>
      <c r="K99" s="16">
        <v>13</v>
      </c>
      <c r="L99" s="69">
        <v>15</v>
      </c>
      <c r="M99" s="68"/>
      <c r="N99" s="16">
        <v>3</v>
      </c>
      <c r="O99" s="16">
        <v>5</v>
      </c>
      <c r="P99" s="16">
        <v>4</v>
      </c>
      <c r="Q99" s="69">
        <v>9</v>
      </c>
      <c r="R99" s="68"/>
      <c r="S99" s="69">
        <v>5</v>
      </c>
      <c r="T99" s="68"/>
      <c r="U99" s="16">
        <v>4</v>
      </c>
      <c r="V99" s="16">
        <v>6</v>
      </c>
      <c r="W99" s="16">
        <v>3</v>
      </c>
      <c r="X99" s="16">
        <v>1</v>
      </c>
      <c r="Y99" s="16">
        <v>1</v>
      </c>
      <c r="Z99" s="16">
        <v>2</v>
      </c>
      <c r="AA99" s="16">
        <v>0</v>
      </c>
      <c r="AB99" s="16">
        <v>0</v>
      </c>
      <c r="AC99" s="16">
        <v>0</v>
      </c>
      <c r="AD99" s="69">
        <v>419</v>
      </c>
      <c r="AE99" s="70"/>
    </row>
    <row r="100" spans="2:31" x14ac:dyDescent="0.25">
      <c r="B100" s="67" t="s">
        <v>17</v>
      </c>
      <c r="C100" s="68"/>
      <c r="D100" s="16">
        <v>0</v>
      </c>
      <c r="E100" s="16">
        <v>2</v>
      </c>
      <c r="F100" s="16">
        <v>6</v>
      </c>
      <c r="G100" s="69">
        <v>6</v>
      </c>
      <c r="H100" s="68"/>
      <c r="I100" s="16">
        <v>14</v>
      </c>
      <c r="J100" s="16">
        <v>3</v>
      </c>
      <c r="K100" s="16">
        <v>8</v>
      </c>
      <c r="L100" s="69">
        <v>7</v>
      </c>
      <c r="M100" s="68"/>
      <c r="N100" s="16">
        <v>4</v>
      </c>
      <c r="O100" s="16">
        <v>2</v>
      </c>
      <c r="P100" s="16">
        <v>5</v>
      </c>
      <c r="Q100" s="69">
        <v>9</v>
      </c>
      <c r="R100" s="68"/>
      <c r="S100" s="69">
        <v>4</v>
      </c>
      <c r="T100" s="68"/>
      <c r="U100" s="16">
        <v>5</v>
      </c>
      <c r="V100" s="16">
        <v>10</v>
      </c>
      <c r="W100" s="16">
        <v>11</v>
      </c>
      <c r="X100" s="16">
        <v>6</v>
      </c>
      <c r="Y100" s="16">
        <v>4</v>
      </c>
      <c r="Z100" s="16">
        <v>3</v>
      </c>
      <c r="AA100" s="16">
        <v>3</v>
      </c>
      <c r="AB100" s="16">
        <v>5</v>
      </c>
      <c r="AC100" s="16">
        <v>1</v>
      </c>
      <c r="AD100" s="69">
        <v>118</v>
      </c>
      <c r="AE100" s="70"/>
    </row>
    <row r="101" spans="2:31" x14ac:dyDescent="0.25">
      <c r="B101" s="67" t="s">
        <v>18</v>
      </c>
      <c r="C101" s="68"/>
      <c r="D101" s="16">
        <v>0</v>
      </c>
      <c r="E101" s="16">
        <v>0</v>
      </c>
      <c r="F101" s="16">
        <v>9</v>
      </c>
      <c r="G101" s="69">
        <v>78</v>
      </c>
      <c r="H101" s="68"/>
      <c r="I101" s="16">
        <v>104</v>
      </c>
      <c r="J101" s="16">
        <v>4</v>
      </c>
      <c r="K101" s="16">
        <v>1</v>
      </c>
      <c r="L101" s="69">
        <v>4</v>
      </c>
      <c r="M101" s="68"/>
      <c r="N101" s="16">
        <v>6</v>
      </c>
      <c r="O101" s="16">
        <v>1</v>
      </c>
      <c r="P101" s="16">
        <v>2</v>
      </c>
      <c r="Q101" s="69">
        <v>0</v>
      </c>
      <c r="R101" s="68"/>
      <c r="S101" s="69">
        <v>2</v>
      </c>
      <c r="T101" s="68"/>
      <c r="U101" s="16">
        <v>1</v>
      </c>
      <c r="V101" s="16">
        <v>1</v>
      </c>
      <c r="W101" s="16">
        <v>1</v>
      </c>
      <c r="X101" s="16">
        <v>1</v>
      </c>
      <c r="Y101" s="16">
        <v>1</v>
      </c>
      <c r="Z101" s="16">
        <v>0</v>
      </c>
      <c r="AA101" s="16">
        <v>0</v>
      </c>
      <c r="AB101" s="16">
        <v>0</v>
      </c>
      <c r="AC101" s="16">
        <v>0</v>
      </c>
      <c r="AD101" s="69">
        <v>216</v>
      </c>
      <c r="AE101" s="70"/>
    </row>
    <row r="102" spans="2:31" x14ac:dyDescent="0.25">
      <c r="B102" s="67" t="s">
        <v>19</v>
      </c>
      <c r="C102" s="68"/>
      <c r="D102" s="16">
        <v>0</v>
      </c>
      <c r="E102" s="16">
        <v>34</v>
      </c>
      <c r="F102" s="16">
        <v>22</v>
      </c>
      <c r="G102" s="69">
        <v>27</v>
      </c>
      <c r="H102" s="68"/>
      <c r="I102" s="16">
        <v>49</v>
      </c>
      <c r="J102" s="16">
        <v>25</v>
      </c>
      <c r="K102" s="16">
        <v>34</v>
      </c>
      <c r="L102" s="69">
        <v>30</v>
      </c>
      <c r="M102" s="68"/>
      <c r="N102" s="16">
        <v>30</v>
      </c>
      <c r="O102" s="16">
        <v>9</v>
      </c>
      <c r="P102" s="16">
        <v>13</v>
      </c>
      <c r="Q102" s="69">
        <v>8</v>
      </c>
      <c r="R102" s="68"/>
      <c r="S102" s="69">
        <v>14</v>
      </c>
      <c r="T102" s="68"/>
      <c r="U102" s="16">
        <v>9</v>
      </c>
      <c r="V102" s="16">
        <v>7</v>
      </c>
      <c r="W102" s="16">
        <v>6</v>
      </c>
      <c r="X102" s="16">
        <v>2</v>
      </c>
      <c r="Y102" s="16">
        <v>1</v>
      </c>
      <c r="Z102" s="16">
        <v>0</v>
      </c>
      <c r="AA102" s="16">
        <v>2</v>
      </c>
      <c r="AB102" s="16">
        <v>2</v>
      </c>
      <c r="AC102" s="16">
        <v>5</v>
      </c>
      <c r="AD102" s="69">
        <v>329</v>
      </c>
      <c r="AE102" s="70"/>
    </row>
    <row r="103" spans="2:31" x14ac:dyDescent="0.25">
      <c r="B103" s="67" t="s">
        <v>20</v>
      </c>
      <c r="C103" s="68"/>
      <c r="D103" s="16">
        <v>0</v>
      </c>
      <c r="E103" s="16">
        <v>0</v>
      </c>
      <c r="F103" s="16">
        <v>0</v>
      </c>
      <c r="G103" s="69">
        <v>0</v>
      </c>
      <c r="H103" s="68"/>
      <c r="I103" s="16">
        <v>0</v>
      </c>
      <c r="J103" s="16">
        <v>3</v>
      </c>
      <c r="K103" s="16">
        <v>3</v>
      </c>
      <c r="L103" s="69">
        <v>2</v>
      </c>
      <c r="M103" s="68"/>
      <c r="N103" s="16">
        <v>1</v>
      </c>
      <c r="O103" s="16">
        <v>1</v>
      </c>
      <c r="P103" s="16">
        <v>0</v>
      </c>
      <c r="Q103" s="69">
        <v>1</v>
      </c>
      <c r="R103" s="68"/>
      <c r="S103" s="69">
        <v>0</v>
      </c>
      <c r="T103" s="68"/>
      <c r="U103" s="16">
        <v>0</v>
      </c>
      <c r="V103" s="16">
        <v>1</v>
      </c>
      <c r="W103" s="16">
        <v>0</v>
      </c>
      <c r="X103" s="16">
        <v>0</v>
      </c>
      <c r="Y103" s="16">
        <v>0</v>
      </c>
      <c r="Z103" s="16">
        <v>0</v>
      </c>
      <c r="AA103" s="16">
        <v>0</v>
      </c>
      <c r="AB103" s="16">
        <v>0</v>
      </c>
      <c r="AC103" s="16">
        <v>0</v>
      </c>
      <c r="AD103" s="69">
        <v>12</v>
      </c>
      <c r="AE103" s="70"/>
    </row>
    <row r="104" spans="2:31" x14ac:dyDescent="0.25">
      <c r="B104" s="67" t="s">
        <v>21</v>
      </c>
      <c r="C104" s="68"/>
      <c r="D104" s="16">
        <v>0</v>
      </c>
      <c r="E104" s="16">
        <v>0</v>
      </c>
      <c r="F104" s="16">
        <v>0</v>
      </c>
      <c r="G104" s="69">
        <v>0</v>
      </c>
      <c r="H104" s="68"/>
      <c r="I104" s="16">
        <v>4</v>
      </c>
      <c r="J104" s="16">
        <v>4</v>
      </c>
      <c r="K104" s="16">
        <v>5</v>
      </c>
      <c r="L104" s="69">
        <v>5</v>
      </c>
      <c r="M104" s="68"/>
      <c r="N104" s="16">
        <v>4</v>
      </c>
      <c r="O104" s="16">
        <v>5</v>
      </c>
      <c r="P104" s="16">
        <v>2</v>
      </c>
      <c r="Q104" s="69">
        <v>6</v>
      </c>
      <c r="R104" s="68"/>
      <c r="S104" s="69">
        <v>6</v>
      </c>
      <c r="T104" s="68"/>
      <c r="U104" s="16">
        <v>6</v>
      </c>
      <c r="V104" s="16">
        <v>4</v>
      </c>
      <c r="W104" s="16">
        <v>12</v>
      </c>
      <c r="X104" s="16">
        <v>1</v>
      </c>
      <c r="Y104" s="16">
        <v>0</v>
      </c>
      <c r="Z104" s="16">
        <v>0</v>
      </c>
      <c r="AA104" s="16">
        <v>0</v>
      </c>
      <c r="AB104" s="16">
        <v>0</v>
      </c>
      <c r="AC104" s="16">
        <v>1</v>
      </c>
      <c r="AD104" s="69">
        <v>65</v>
      </c>
      <c r="AE104" s="70"/>
    </row>
    <row r="105" spans="2:31" x14ac:dyDescent="0.25">
      <c r="B105" s="67" t="s">
        <v>22</v>
      </c>
      <c r="C105" s="68"/>
      <c r="D105" s="16">
        <v>0</v>
      </c>
      <c r="E105" s="16">
        <v>11</v>
      </c>
      <c r="F105" s="16">
        <v>15</v>
      </c>
      <c r="G105" s="69">
        <v>21</v>
      </c>
      <c r="H105" s="68"/>
      <c r="I105" s="16">
        <v>35</v>
      </c>
      <c r="J105" s="16">
        <v>29</v>
      </c>
      <c r="K105" s="16">
        <v>29</v>
      </c>
      <c r="L105" s="69">
        <v>42</v>
      </c>
      <c r="M105" s="68"/>
      <c r="N105" s="16">
        <v>31</v>
      </c>
      <c r="O105" s="16">
        <v>16</v>
      </c>
      <c r="P105" s="16">
        <v>13</v>
      </c>
      <c r="Q105" s="69">
        <v>12</v>
      </c>
      <c r="R105" s="68"/>
      <c r="S105" s="69">
        <v>18</v>
      </c>
      <c r="T105" s="68"/>
      <c r="U105" s="16">
        <v>11</v>
      </c>
      <c r="V105" s="16">
        <v>4</v>
      </c>
      <c r="W105" s="16">
        <v>9</v>
      </c>
      <c r="X105" s="16">
        <v>2</v>
      </c>
      <c r="Y105" s="16">
        <v>1</v>
      </c>
      <c r="Z105" s="16">
        <v>0</v>
      </c>
      <c r="AA105" s="16">
        <v>2</v>
      </c>
      <c r="AB105" s="16">
        <v>1</v>
      </c>
      <c r="AC105" s="16">
        <v>0</v>
      </c>
      <c r="AD105" s="69">
        <v>302</v>
      </c>
      <c r="AE105" s="70"/>
    </row>
    <row r="106" spans="2:31" x14ac:dyDescent="0.25">
      <c r="B106" s="67" t="s">
        <v>23</v>
      </c>
      <c r="C106" s="68"/>
      <c r="D106" s="16">
        <v>0</v>
      </c>
      <c r="E106" s="16">
        <v>1</v>
      </c>
      <c r="F106" s="16">
        <v>1</v>
      </c>
      <c r="G106" s="69">
        <v>1</v>
      </c>
      <c r="H106" s="68"/>
      <c r="I106" s="16">
        <v>40</v>
      </c>
      <c r="J106" s="16">
        <v>4</v>
      </c>
      <c r="K106" s="16">
        <v>3</v>
      </c>
      <c r="L106" s="69">
        <v>1</v>
      </c>
      <c r="M106" s="68"/>
      <c r="N106" s="16">
        <v>0</v>
      </c>
      <c r="O106" s="16">
        <v>1</v>
      </c>
      <c r="P106" s="16">
        <v>0</v>
      </c>
      <c r="Q106" s="69">
        <v>2</v>
      </c>
      <c r="R106" s="68"/>
      <c r="S106" s="69">
        <v>3</v>
      </c>
      <c r="T106" s="68"/>
      <c r="U106" s="16">
        <v>0</v>
      </c>
      <c r="V106" s="16">
        <v>2</v>
      </c>
      <c r="W106" s="16">
        <v>0</v>
      </c>
      <c r="X106" s="16">
        <v>1</v>
      </c>
      <c r="Y106" s="16">
        <v>0</v>
      </c>
      <c r="Z106" s="16">
        <v>0</v>
      </c>
      <c r="AA106" s="16">
        <v>0</v>
      </c>
      <c r="AB106" s="16">
        <v>2</v>
      </c>
      <c r="AC106" s="16">
        <v>0</v>
      </c>
      <c r="AD106" s="69">
        <v>62</v>
      </c>
      <c r="AE106" s="70"/>
    </row>
    <row r="107" spans="2:31" x14ac:dyDescent="0.25">
      <c r="B107" s="67" t="s">
        <v>24</v>
      </c>
      <c r="C107" s="68"/>
      <c r="D107" s="16">
        <v>0</v>
      </c>
      <c r="E107" s="16">
        <v>2</v>
      </c>
      <c r="F107" s="16">
        <v>4</v>
      </c>
      <c r="G107" s="69">
        <v>6</v>
      </c>
      <c r="H107" s="68"/>
      <c r="I107" s="16">
        <v>102</v>
      </c>
      <c r="J107" s="16">
        <v>3</v>
      </c>
      <c r="K107" s="16">
        <v>4</v>
      </c>
      <c r="L107" s="69">
        <v>1</v>
      </c>
      <c r="M107" s="68"/>
      <c r="N107" s="16">
        <v>2</v>
      </c>
      <c r="O107" s="16">
        <v>3</v>
      </c>
      <c r="P107" s="16">
        <v>3</v>
      </c>
      <c r="Q107" s="69">
        <v>4</v>
      </c>
      <c r="R107" s="68"/>
      <c r="S107" s="69">
        <v>0</v>
      </c>
      <c r="T107" s="68"/>
      <c r="U107" s="16">
        <v>0</v>
      </c>
      <c r="V107" s="16">
        <v>1</v>
      </c>
      <c r="W107" s="16">
        <v>0</v>
      </c>
      <c r="X107" s="16">
        <v>0</v>
      </c>
      <c r="Y107" s="16">
        <v>0</v>
      </c>
      <c r="Z107" s="16">
        <v>2</v>
      </c>
      <c r="AA107" s="16">
        <v>0</v>
      </c>
      <c r="AB107" s="16">
        <v>0</v>
      </c>
      <c r="AC107" s="16">
        <v>0</v>
      </c>
      <c r="AD107" s="69">
        <v>137</v>
      </c>
      <c r="AE107" s="70"/>
    </row>
    <row r="108" spans="2:31" x14ac:dyDescent="0.25">
      <c r="B108" s="67" t="s">
        <v>25</v>
      </c>
      <c r="C108" s="68"/>
      <c r="D108" s="16">
        <v>0</v>
      </c>
      <c r="E108" s="16">
        <v>21</v>
      </c>
      <c r="F108" s="16">
        <v>23</v>
      </c>
      <c r="G108" s="69">
        <v>53</v>
      </c>
      <c r="H108" s="68"/>
      <c r="I108" s="16">
        <v>82</v>
      </c>
      <c r="J108" s="16">
        <v>44</v>
      </c>
      <c r="K108" s="16">
        <v>86</v>
      </c>
      <c r="L108" s="69">
        <v>59</v>
      </c>
      <c r="M108" s="68"/>
      <c r="N108" s="16">
        <v>68</v>
      </c>
      <c r="O108" s="16">
        <v>60</v>
      </c>
      <c r="P108" s="16">
        <v>41</v>
      </c>
      <c r="Q108" s="69">
        <v>32</v>
      </c>
      <c r="R108" s="68"/>
      <c r="S108" s="69">
        <v>43</v>
      </c>
      <c r="T108" s="68"/>
      <c r="U108" s="16">
        <v>17</v>
      </c>
      <c r="V108" s="16">
        <v>29</v>
      </c>
      <c r="W108" s="16">
        <v>40</v>
      </c>
      <c r="X108" s="16">
        <v>4</v>
      </c>
      <c r="Y108" s="16">
        <v>3</v>
      </c>
      <c r="Z108" s="16">
        <v>2</v>
      </c>
      <c r="AA108" s="16">
        <v>2</v>
      </c>
      <c r="AB108" s="16">
        <v>2</v>
      </c>
      <c r="AC108" s="16">
        <v>2</v>
      </c>
      <c r="AD108" s="69">
        <v>713</v>
      </c>
      <c r="AE108" s="70"/>
    </row>
    <row r="109" spans="2:31" x14ac:dyDescent="0.25">
      <c r="B109" s="67" t="s">
        <v>26</v>
      </c>
      <c r="C109" s="68"/>
      <c r="D109" s="16">
        <v>0</v>
      </c>
      <c r="E109" s="16">
        <v>2</v>
      </c>
      <c r="F109" s="16">
        <v>3</v>
      </c>
      <c r="G109" s="69">
        <v>25</v>
      </c>
      <c r="H109" s="68"/>
      <c r="I109" s="16">
        <v>13</v>
      </c>
      <c r="J109" s="16">
        <v>4</v>
      </c>
      <c r="K109" s="16">
        <v>7</v>
      </c>
      <c r="L109" s="69">
        <v>9</v>
      </c>
      <c r="M109" s="68"/>
      <c r="N109" s="16">
        <v>12</v>
      </c>
      <c r="O109" s="16">
        <v>4</v>
      </c>
      <c r="P109" s="16">
        <v>5</v>
      </c>
      <c r="Q109" s="69">
        <v>8</v>
      </c>
      <c r="R109" s="68"/>
      <c r="S109" s="69">
        <v>11</v>
      </c>
      <c r="T109" s="68"/>
      <c r="U109" s="16">
        <v>5</v>
      </c>
      <c r="V109" s="16">
        <v>7</v>
      </c>
      <c r="W109" s="16">
        <v>3</v>
      </c>
      <c r="X109" s="16">
        <v>2</v>
      </c>
      <c r="Y109" s="16">
        <v>4</v>
      </c>
      <c r="Z109" s="16">
        <v>1</v>
      </c>
      <c r="AA109" s="16">
        <v>1</v>
      </c>
      <c r="AB109" s="16">
        <v>0</v>
      </c>
      <c r="AC109" s="16">
        <v>0</v>
      </c>
      <c r="AD109" s="69">
        <v>126</v>
      </c>
      <c r="AE109" s="70"/>
    </row>
    <row r="110" spans="2:31" x14ac:dyDescent="0.25">
      <c r="B110" s="67" t="s">
        <v>27</v>
      </c>
      <c r="C110" s="68"/>
      <c r="D110" s="16">
        <v>0</v>
      </c>
      <c r="E110" s="16">
        <v>5</v>
      </c>
      <c r="F110" s="16">
        <v>21</v>
      </c>
      <c r="G110" s="69">
        <v>14</v>
      </c>
      <c r="H110" s="68"/>
      <c r="I110" s="16">
        <v>42</v>
      </c>
      <c r="J110" s="16">
        <v>5</v>
      </c>
      <c r="K110" s="16">
        <v>6</v>
      </c>
      <c r="L110" s="69">
        <v>8</v>
      </c>
      <c r="M110" s="68"/>
      <c r="N110" s="16">
        <v>7</v>
      </c>
      <c r="O110" s="16">
        <v>3</v>
      </c>
      <c r="P110" s="16">
        <v>6</v>
      </c>
      <c r="Q110" s="69">
        <v>6</v>
      </c>
      <c r="R110" s="68"/>
      <c r="S110" s="69">
        <v>4</v>
      </c>
      <c r="T110" s="68"/>
      <c r="U110" s="16">
        <v>0</v>
      </c>
      <c r="V110" s="16">
        <v>3</v>
      </c>
      <c r="W110" s="16">
        <v>3</v>
      </c>
      <c r="X110" s="16">
        <v>2</v>
      </c>
      <c r="Y110" s="16">
        <v>4</v>
      </c>
      <c r="Z110" s="16">
        <v>3</v>
      </c>
      <c r="AA110" s="16">
        <v>0</v>
      </c>
      <c r="AB110" s="16">
        <v>0</v>
      </c>
      <c r="AC110" s="16">
        <v>0</v>
      </c>
      <c r="AD110" s="69">
        <v>142</v>
      </c>
      <c r="AE110" s="70"/>
    </row>
    <row r="111" spans="2:31" x14ac:dyDescent="0.25">
      <c r="B111" s="67" t="s">
        <v>28</v>
      </c>
      <c r="C111" s="68"/>
      <c r="D111" s="16">
        <v>0</v>
      </c>
      <c r="E111" s="16">
        <v>4</v>
      </c>
      <c r="F111" s="16">
        <v>3</v>
      </c>
      <c r="G111" s="69">
        <v>6</v>
      </c>
      <c r="H111" s="68"/>
      <c r="I111" s="16">
        <v>19</v>
      </c>
      <c r="J111" s="16">
        <v>10</v>
      </c>
      <c r="K111" s="16">
        <v>15</v>
      </c>
      <c r="L111" s="69">
        <v>13</v>
      </c>
      <c r="M111" s="68"/>
      <c r="N111" s="16">
        <v>23</v>
      </c>
      <c r="O111" s="16">
        <v>6</v>
      </c>
      <c r="P111" s="16">
        <v>3</v>
      </c>
      <c r="Q111" s="69">
        <v>10</v>
      </c>
      <c r="R111" s="68"/>
      <c r="S111" s="69">
        <v>2</v>
      </c>
      <c r="T111" s="68"/>
      <c r="U111" s="16">
        <v>4</v>
      </c>
      <c r="V111" s="16">
        <v>7</v>
      </c>
      <c r="W111" s="16">
        <v>4</v>
      </c>
      <c r="X111" s="16">
        <v>2</v>
      </c>
      <c r="Y111" s="16">
        <v>0</v>
      </c>
      <c r="Z111" s="16">
        <v>0</v>
      </c>
      <c r="AA111" s="16">
        <v>1</v>
      </c>
      <c r="AB111" s="16">
        <v>1</v>
      </c>
      <c r="AC111" s="16">
        <v>0</v>
      </c>
      <c r="AD111" s="69">
        <v>133</v>
      </c>
      <c r="AE111" s="70"/>
    </row>
    <row r="112" spans="2:31" x14ac:dyDescent="0.25">
      <c r="B112" s="67" t="s">
        <v>29</v>
      </c>
      <c r="C112" s="68"/>
      <c r="D112" s="16">
        <v>0</v>
      </c>
      <c r="E112" s="16">
        <v>6</v>
      </c>
      <c r="F112" s="16">
        <v>4</v>
      </c>
      <c r="G112" s="69">
        <v>11</v>
      </c>
      <c r="H112" s="68"/>
      <c r="I112" s="16">
        <v>16</v>
      </c>
      <c r="J112" s="16">
        <v>3</v>
      </c>
      <c r="K112" s="16">
        <v>5</v>
      </c>
      <c r="L112" s="69">
        <v>12</v>
      </c>
      <c r="M112" s="68"/>
      <c r="N112" s="16">
        <v>7</v>
      </c>
      <c r="O112" s="16">
        <v>9</v>
      </c>
      <c r="P112" s="16">
        <v>2</v>
      </c>
      <c r="Q112" s="69">
        <v>6</v>
      </c>
      <c r="R112" s="68"/>
      <c r="S112" s="69">
        <v>6</v>
      </c>
      <c r="T112" s="68"/>
      <c r="U112" s="16">
        <v>3</v>
      </c>
      <c r="V112" s="16">
        <v>1</v>
      </c>
      <c r="W112" s="16">
        <v>3</v>
      </c>
      <c r="X112" s="16">
        <v>0</v>
      </c>
      <c r="Y112" s="16">
        <v>0</v>
      </c>
      <c r="Z112" s="16">
        <v>0</v>
      </c>
      <c r="AA112" s="16">
        <v>0</v>
      </c>
      <c r="AB112" s="16">
        <v>0</v>
      </c>
      <c r="AC112" s="16">
        <v>1</v>
      </c>
      <c r="AD112" s="69">
        <v>95</v>
      </c>
      <c r="AE112" s="70"/>
    </row>
    <row r="113" spans="2:31" x14ac:dyDescent="0.25">
      <c r="B113" s="67" t="s">
        <v>30</v>
      </c>
      <c r="C113" s="68"/>
      <c r="D113" s="16">
        <v>0</v>
      </c>
      <c r="E113" s="16">
        <v>2</v>
      </c>
      <c r="F113" s="16">
        <v>8</v>
      </c>
      <c r="G113" s="69">
        <v>31</v>
      </c>
      <c r="H113" s="68"/>
      <c r="I113" s="16">
        <v>24</v>
      </c>
      <c r="J113" s="16">
        <v>19</v>
      </c>
      <c r="K113" s="16">
        <v>21</v>
      </c>
      <c r="L113" s="69">
        <v>13</v>
      </c>
      <c r="M113" s="68"/>
      <c r="N113" s="16">
        <v>13</v>
      </c>
      <c r="O113" s="16">
        <v>6</v>
      </c>
      <c r="P113" s="16">
        <v>2</v>
      </c>
      <c r="Q113" s="69">
        <v>4</v>
      </c>
      <c r="R113" s="68"/>
      <c r="S113" s="69">
        <v>2</v>
      </c>
      <c r="T113" s="68"/>
      <c r="U113" s="16">
        <v>6</v>
      </c>
      <c r="V113" s="16">
        <v>6</v>
      </c>
      <c r="W113" s="16">
        <v>3</v>
      </c>
      <c r="X113" s="16">
        <v>2</v>
      </c>
      <c r="Y113" s="16">
        <v>1</v>
      </c>
      <c r="Z113" s="16">
        <v>2</v>
      </c>
      <c r="AA113" s="16">
        <v>0</v>
      </c>
      <c r="AB113" s="16">
        <v>1</v>
      </c>
      <c r="AC113" s="16">
        <v>0</v>
      </c>
      <c r="AD113" s="69">
        <v>166</v>
      </c>
      <c r="AE113" s="70"/>
    </row>
    <row r="114" spans="2:31" x14ac:dyDescent="0.25">
      <c r="B114" s="67" t="s">
        <v>31</v>
      </c>
      <c r="C114" s="68"/>
      <c r="D114" s="16">
        <v>0</v>
      </c>
      <c r="E114" s="16">
        <v>14</v>
      </c>
      <c r="F114" s="16">
        <v>12</v>
      </c>
      <c r="G114" s="69">
        <v>45</v>
      </c>
      <c r="H114" s="68"/>
      <c r="I114" s="16">
        <v>158</v>
      </c>
      <c r="J114" s="16">
        <v>18</v>
      </c>
      <c r="K114" s="16">
        <v>16</v>
      </c>
      <c r="L114" s="69">
        <v>13</v>
      </c>
      <c r="M114" s="68"/>
      <c r="N114" s="16">
        <v>10</v>
      </c>
      <c r="O114" s="16">
        <v>10</v>
      </c>
      <c r="P114" s="16">
        <v>5</v>
      </c>
      <c r="Q114" s="69">
        <v>1</v>
      </c>
      <c r="R114" s="68"/>
      <c r="S114" s="69">
        <v>4</v>
      </c>
      <c r="T114" s="68"/>
      <c r="U114" s="16">
        <v>4</v>
      </c>
      <c r="V114" s="16">
        <v>1</v>
      </c>
      <c r="W114" s="16">
        <v>3</v>
      </c>
      <c r="X114" s="16">
        <v>1</v>
      </c>
      <c r="Y114" s="16">
        <v>4</v>
      </c>
      <c r="Z114" s="16">
        <v>0</v>
      </c>
      <c r="AA114" s="16">
        <v>0</v>
      </c>
      <c r="AB114" s="16">
        <v>0</v>
      </c>
      <c r="AC114" s="16">
        <v>0</v>
      </c>
      <c r="AD114" s="69">
        <v>319</v>
      </c>
      <c r="AE114" s="70"/>
    </row>
    <row r="115" spans="2:31" x14ac:dyDescent="0.25">
      <c r="B115" s="67" t="s">
        <v>32</v>
      </c>
      <c r="C115" s="68"/>
      <c r="D115" s="16">
        <v>0</v>
      </c>
      <c r="E115" s="16">
        <v>1</v>
      </c>
      <c r="F115" s="16">
        <v>5</v>
      </c>
      <c r="G115" s="69">
        <v>11</v>
      </c>
      <c r="H115" s="68"/>
      <c r="I115" s="16">
        <v>14</v>
      </c>
      <c r="J115" s="16">
        <v>16</v>
      </c>
      <c r="K115" s="16">
        <v>14</v>
      </c>
      <c r="L115" s="69">
        <v>5</v>
      </c>
      <c r="M115" s="68"/>
      <c r="N115" s="16">
        <v>7</v>
      </c>
      <c r="O115" s="16">
        <v>3</v>
      </c>
      <c r="P115" s="16">
        <v>0</v>
      </c>
      <c r="Q115" s="69">
        <v>0</v>
      </c>
      <c r="R115" s="68"/>
      <c r="S115" s="69">
        <v>0</v>
      </c>
      <c r="T115" s="68"/>
      <c r="U115" s="16">
        <v>3</v>
      </c>
      <c r="V115" s="16">
        <v>0</v>
      </c>
      <c r="W115" s="16">
        <v>0</v>
      </c>
      <c r="X115" s="16">
        <v>0</v>
      </c>
      <c r="Y115" s="16">
        <v>1</v>
      </c>
      <c r="Z115" s="16">
        <v>0</v>
      </c>
      <c r="AA115" s="16">
        <v>1</v>
      </c>
      <c r="AB115" s="16">
        <v>0</v>
      </c>
      <c r="AC115" s="16">
        <v>1</v>
      </c>
      <c r="AD115" s="69">
        <v>82</v>
      </c>
      <c r="AE115" s="70"/>
    </row>
    <row r="116" spans="2:31" x14ac:dyDescent="0.25">
      <c r="B116" s="67" t="s">
        <v>33</v>
      </c>
      <c r="C116" s="68"/>
      <c r="D116" s="16">
        <v>0</v>
      </c>
      <c r="E116" s="16">
        <v>6</v>
      </c>
      <c r="F116" s="16">
        <v>12</v>
      </c>
      <c r="G116" s="69">
        <v>19</v>
      </c>
      <c r="H116" s="68"/>
      <c r="I116" s="16">
        <v>34</v>
      </c>
      <c r="J116" s="16">
        <v>34</v>
      </c>
      <c r="K116" s="16">
        <v>25</v>
      </c>
      <c r="L116" s="69">
        <v>26</v>
      </c>
      <c r="M116" s="68"/>
      <c r="N116" s="16">
        <v>19</v>
      </c>
      <c r="O116" s="16">
        <v>15</v>
      </c>
      <c r="P116" s="16">
        <v>6</v>
      </c>
      <c r="Q116" s="69">
        <v>11</v>
      </c>
      <c r="R116" s="68"/>
      <c r="S116" s="69">
        <v>14</v>
      </c>
      <c r="T116" s="68"/>
      <c r="U116" s="16">
        <v>7</v>
      </c>
      <c r="V116" s="16">
        <v>5</v>
      </c>
      <c r="W116" s="16">
        <v>5</v>
      </c>
      <c r="X116" s="16">
        <v>0</v>
      </c>
      <c r="Y116" s="16">
        <v>0</v>
      </c>
      <c r="Z116" s="16">
        <v>1</v>
      </c>
      <c r="AA116" s="16">
        <v>1</v>
      </c>
      <c r="AB116" s="16">
        <v>1</v>
      </c>
      <c r="AC116" s="16">
        <v>2</v>
      </c>
      <c r="AD116" s="69">
        <v>243</v>
      </c>
      <c r="AE116" s="70"/>
    </row>
    <row r="117" spans="2:31" x14ac:dyDescent="0.25">
      <c r="B117" s="67" t="s">
        <v>34</v>
      </c>
      <c r="C117" s="68"/>
      <c r="D117" s="16">
        <v>1</v>
      </c>
      <c r="E117" s="16">
        <v>15</v>
      </c>
      <c r="F117" s="16">
        <v>27</v>
      </c>
      <c r="G117" s="69">
        <v>27</v>
      </c>
      <c r="H117" s="68"/>
      <c r="I117" s="16">
        <v>36</v>
      </c>
      <c r="J117" s="16">
        <v>32</v>
      </c>
      <c r="K117" s="16">
        <v>30</v>
      </c>
      <c r="L117" s="69">
        <v>47</v>
      </c>
      <c r="M117" s="68"/>
      <c r="N117" s="16">
        <v>39</v>
      </c>
      <c r="O117" s="16">
        <v>23</v>
      </c>
      <c r="P117" s="16">
        <v>16</v>
      </c>
      <c r="Q117" s="69">
        <v>43</v>
      </c>
      <c r="R117" s="68"/>
      <c r="S117" s="69">
        <v>17</v>
      </c>
      <c r="T117" s="68"/>
      <c r="U117" s="16">
        <v>9</v>
      </c>
      <c r="V117" s="16">
        <v>19</v>
      </c>
      <c r="W117" s="16">
        <v>9</v>
      </c>
      <c r="X117" s="16">
        <v>6</v>
      </c>
      <c r="Y117" s="16">
        <v>4</v>
      </c>
      <c r="Z117" s="16">
        <v>2</v>
      </c>
      <c r="AA117" s="16">
        <v>3</v>
      </c>
      <c r="AB117" s="16">
        <v>4</v>
      </c>
      <c r="AC117" s="16">
        <v>1</v>
      </c>
      <c r="AD117" s="69">
        <v>410</v>
      </c>
      <c r="AE117" s="70"/>
    </row>
    <row r="118" spans="2:31" x14ac:dyDescent="0.25">
      <c r="B118" s="67" t="s">
        <v>35</v>
      </c>
      <c r="C118" s="68"/>
      <c r="D118" s="16">
        <v>0</v>
      </c>
      <c r="E118" s="16">
        <v>0</v>
      </c>
      <c r="F118" s="16">
        <v>0</v>
      </c>
      <c r="G118" s="69">
        <v>0</v>
      </c>
      <c r="H118" s="68"/>
      <c r="I118" s="16">
        <v>0</v>
      </c>
      <c r="J118" s="16">
        <v>1</v>
      </c>
      <c r="K118" s="16">
        <v>1</v>
      </c>
      <c r="L118" s="69">
        <v>1</v>
      </c>
      <c r="M118" s="68"/>
      <c r="N118" s="16">
        <v>1</v>
      </c>
      <c r="O118" s="16">
        <v>6</v>
      </c>
      <c r="P118" s="16">
        <v>3</v>
      </c>
      <c r="Q118" s="69">
        <v>0</v>
      </c>
      <c r="R118" s="68"/>
      <c r="S118" s="69">
        <v>1</v>
      </c>
      <c r="T118" s="68"/>
      <c r="U118" s="16">
        <v>0</v>
      </c>
      <c r="V118" s="16">
        <v>1</v>
      </c>
      <c r="W118" s="16">
        <v>2</v>
      </c>
      <c r="X118" s="16">
        <v>0</v>
      </c>
      <c r="Y118" s="16">
        <v>0</v>
      </c>
      <c r="Z118" s="16">
        <v>0</v>
      </c>
      <c r="AA118" s="16">
        <v>0</v>
      </c>
      <c r="AB118" s="16">
        <v>0</v>
      </c>
      <c r="AC118" s="16">
        <v>0</v>
      </c>
      <c r="AD118" s="69">
        <v>17</v>
      </c>
      <c r="AE118" s="70"/>
    </row>
    <row r="119" spans="2:31" x14ac:dyDescent="0.25">
      <c r="B119" s="67" t="s">
        <v>36</v>
      </c>
      <c r="C119" s="68"/>
      <c r="D119" s="16">
        <v>0</v>
      </c>
      <c r="E119" s="16">
        <v>1</v>
      </c>
      <c r="F119" s="16">
        <v>0</v>
      </c>
      <c r="G119" s="69">
        <v>1</v>
      </c>
      <c r="H119" s="68"/>
      <c r="I119" s="16">
        <v>0</v>
      </c>
      <c r="J119" s="16">
        <v>2</v>
      </c>
      <c r="K119" s="16">
        <v>1</v>
      </c>
      <c r="L119" s="69">
        <v>1</v>
      </c>
      <c r="M119" s="68"/>
      <c r="N119" s="16">
        <v>1</v>
      </c>
      <c r="O119" s="16">
        <v>0</v>
      </c>
      <c r="P119" s="16">
        <v>0</v>
      </c>
      <c r="Q119" s="69">
        <v>0</v>
      </c>
      <c r="R119" s="68"/>
      <c r="S119" s="69">
        <v>1</v>
      </c>
      <c r="T119" s="68"/>
      <c r="U119" s="16">
        <v>0</v>
      </c>
      <c r="V119" s="16">
        <v>2</v>
      </c>
      <c r="W119" s="16">
        <v>2</v>
      </c>
      <c r="X119" s="16">
        <v>0</v>
      </c>
      <c r="Y119" s="16">
        <v>0</v>
      </c>
      <c r="Z119" s="16">
        <v>0</v>
      </c>
      <c r="AA119" s="16">
        <v>0</v>
      </c>
      <c r="AB119" s="16">
        <v>0</v>
      </c>
      <c r="AC119" s="16">
        <v>0</v>
      </c>
      <c r="AD119" s="69">
        <v>12</v>
      </c>
      <c r="AE119" s="70"/>
    </row>
    <row r="120" spans="2:31" ht="15.75" thickBot="1" x14ac:dyDescent="0.3">
      <c r="B120" s="63" t="s">
        <v>147</v>
      </c>
      <c r="C120" s="64"/>
      <c r="D120" s="23">
        <v>0</v>
      </c>
      <c r="E120" s="23">
        <v>121</v>
      </c>
      <c r="F120" s="23">
        <v>116</v>
      </c>
      <c r="G120" s="65">
        <v>42</v>
      </c>
      <c r="H120" s="64"/>
      <c r="I120" s="23">
        <v>61</v>
      </c>
      <c r="J120" s="23">
        <v>45</v>
      </c>
      <c r="K120" s="23">
        <v>56</v>
      </c>
      <c r="L120" s="65">
        <v>37</v>
      </c>
      <c r="M120" s="64"/>
      <c r="N120" s="23">
        <v>53</v>
      </c>
      <c r="O120" s="23">
        <v>35</v>
      </c>
      <c r="P120" s="23">
        <v>27</v>
      </c>
      <c r="Q120" s="65">
        <v>30</v>
      </c>
      <c r="R120" s="64"/>
      <c r="S120" s="65">
        <v>33</v>
      </c>
      <c r="T120" s="64"/>
      <c r="U120" s="23">
        <v>15</v>
      </c>
      <c r="V120" s="23">
        <v>21</v>
      </c>
      <c r="W120" s="23">
        <v>17</v>
      </c>
      <c r="X120" s="23">
        <v>13</v>
      </c>
      <c r="Y120" s="23">
        <v>1</v>
      </c>
      <c r="Z120" s="23">
        <v>0</v>
      </c>
      <c r="AA120" s="23">
        <v>1</v>
      </c>
      <c r="AB120" s="23">
        <v>0</v>
      </c>
      <c r="AC120" s="23">
        <v>0</v>
      </c>
      <c r="AD120" s="65">
        <v>724</v>
      </c>
      <c r="AE120" s="66"/>
    </row>
    <row r="121" spans="2:31" ht="0" hidden="1" customHeight="1" x14ac:dyDescent="0.25"/>
    <row r="122" spans="2:31" ht="6.95" customHeight="1" thickBot="1" x14ac:dyDescent="0.3"/>
    <row r="123" spans="2:31" ht="93" customHeight="1" thickBot="1" x14ac:dyDescent="0.3">
      <c r="B123" s="84" t="s">
        <v>148</v>
      </c>
      <c r="C123" s="85"/>
      <c r="D123" s="85"/>
      <c r="E123" s="85"/>
      <c r="F123" s="85"/>
      <c r="G123" s="85"/>
      <c r="H123" s="85"/>
      <c r="I123" s="85"/>
      <c r="J123" s="85"/>
      <c r="K123" s="85"/>
      <c r="L123" s="85"/>
      <c r="M123" s="85"/>
      <c r="N123" s="85"/>
      <c r="O123" s="85"/>
      <c r="P123" s="85"/>
      <c r="Q123" s="85"/>
      <c r="R123" s="85"/>
      <c r="S123" s="85"/>
      <c r="T123" s="85"/>
      <c r="U123" s="85"/>
      <c r="V123" s="85"/>
      <c r="W123" s="85"/>
      <c r="X123" s="85"/>
      <c r="Y123" s="85"/>
      <c r="Z123" s="85"/>
      <c r="AA123" s="85"/>
      <c r="AB123" s="85"/>
      <c r="AC123" s="85"/>
      <c r="AD123" s="85"/>
      <c r="AE123" s="86"/>
    </row>
    <row r="124" spans="2:31" ht="49.5" customHeight="1" x14ac:dyDescent="0.25"/>
  </sheetData>
  <mergeCells count="649">
    <mergeCell ref="M1:S1"/>
    <mergeCell ref="H3:S3"/>
    <mergeCell ref="B5:S5"/>
    <mergeCell ref="B7:C8"/>
    <mergeCell ref="D7:AD7"/>
    <mergeCell ref="B123:AE123"/>
    <mergeCell ref="G9:H9"/>
    <mergeCell ref="L9:M9"/>
    <mergeCell ref="Q9:R9"/>
    <mergeCell ref="S9:T9"/>
    <mergeCell ref="AE7:AG8"/>
    <mergeCell ref="G8:H8"/>
    <mergeCell ref="L8:M8"/>
    <mergeCell ref="Q8:R8"/>
    <mergeCell ref="S8:T8"/>
    <mergeCell ref="Q11:R11"/>
    <mergeCell ref="S11:T11"/>
    <mergeCell ref="AE9:AG9"/>
    <mergeCell ref="B10:C10"/>
    <mergeCell ref="G10:H10"/>
    <mergeCell ref="L10:M10"/>
    <mergeCell ref="Q10:R10"/>
    <mergeCell ref="S10:T10"/>
    <mergeCell ref="AE10:AG10"/>
    <mergeCell ref="B9:C9"/>
    <mergeCell ref="AE11:AG11"/>
    <mergeCell ref="B12:C12"/>
    <mergeCell ref="G12:H12"/>
    <mergeCell ref="L12:M12"/>
    <mergeCell ref="Q12:R12"/>
    <mergeCell ref="S12:T12"/>
    <mergeCell ref="AE12:AG12"/>
    <mergeCell ref="B11:C11"/>
    <mergeCell ref="G11:H11"/>
    <mergeCell ref="L11:M11"/>
    <mergeCell ref="AE14:AG14"/>
    <mergeCell ref="B13:C13"/>
    <mergeCell ref="G13:H13"/>
    <mergeCell ref="L13:M13"/>
    <mergeCell ref="Q13:R13"/>
    <mergeCell ref="S13:T13"/>
    <mergeCell ref="G15:H15"/>
    <mergeCell ref="L15:M15"/>
    <mergeCell ref="Q15:R15"/>
    <mergeCell ref="S15:T15"/>
    <mergeCell ref="AE13:AG13"/>
    <mergeCell ref="B14:C14"/>
    <mergeCell ref="G14:H14"/>
    <mergeCell ref="L14:M14"/>
    <mergeCell ref="Q14:R14"/>
    <mergeCell ref="S14:T14"/>
    <mergeCell ref="AE15:AG15"/>
    <mergeCell ref="B16:C16"/>
    <mergeCell ref="G16:H16"/>
    <mergeCell ref="L16:M16"/>
    <mergeCell ref="Q16:R16"/>
    <mergeCell ref="S16:T16"/>
    <mergeCell ref="AE16:AG16"/>
    <mergeCell ref="B15:C15"/>
    <mergeCell ref="AE17:AG17"/>
    <mergeCell ref="B18:C18"/>
    <mergeCell ref="G18:H18"/>
    <mergeCell ref="L18:M18"/>
    <mergeCell ref="Q18:R18"/>
    <mergeCell ref="S18:T18"/>
    <mergeCell ref="AE18:AG18"/>
    <mergeCell ref="B17:C17"/>
    <mergeCell ref="G17:H17"/>
    <mergeCell ref="L17:M17"/>
    <mergeCell ref="Q17:R17"/>
    <mergeCell ref="S17:T17"/>
    <mergeCell ref="AE20:AG20"/>
    <mergeCell ref="B19:C19"/>
    <mergeCell ref="G19:H19"/>
    <mergeCell ref="L19:M19"/>
    <mergeCell ref="Q19:R19"/>
    <mergeCell ref="S19:T19"/>
    <mergeCell ref="G21:H21"/>
    <mergeCell ref="L21:M21"/>
    <mergeCell ref="Q21:R21"/>
    <mergeCell ref="S21:T21"/>
    <mergeCell ref="AE19:AG19"/>
    <mergeCell ref="B20:C20"/>
    <mergeCell ref="G20:H20"/>
    <mergeCell ref="L20:M20"/>
    <mergeCell ref="Q20:R20"/>
    <mergeCell ref="S20:T20"/>
    <mergeCell ref="AE21:AG21"/>
    <mergeCell ref="B22:C22"/>
    <mergeCell ref="G22:H22"/>
    <mergeCell ref="L22:M22"/>
    <mergeCell ref="Q22:R22"/>
    <mergeCell ref="S22:T22"/>
    <mergeCell ref="AE22:AG22"/>
    <mergeCell ref="B21:C21"/>
    <mergeCell ref="AE23:AG23"/>
    <mergeCell ref="B24:C24"/>
    <mergeCell ref="G24:H24"/>
    <mergeCell ref="L24:M24"/>
    <mergeCell ref="Q24:R24"/>
    <mergeCell ref="S24:T24"/>
    <mergeCell ref="AE24:AG24"/>
    <mergeCell ref="B23:C23"/>
    <mergeCell ref="G23:H23"/>
    <mergeCell ref="L23:M23"/>
    <mergeCell ref="Q23:R23"/>
    <mergeCell ref="S23:T23"/>
    <mergeCell ref="AE26:AG26"/>
    <mergeCell ref="B25:C25"/>
    <mergeCell ref="G25:H25"/>
    <mergeCell ref="L25:M25"/>
    <mergeCell ref="Q25:R25"/>
    <mergeCell ref="S25:T25"/>
    <mergeCell ref="G27:H27"/>
    <mergeCell ref="L27:M27"/>
    <mergeCell ref="Q27:R27"/>
    <mergeCell ref="S27:T27"/>
    <mergeCell ref="AE25:AG25"/>
    <mergeCell ref="B26:C26"/>
    <mergeCell ref="G26:H26"/>
    <mergeCell ref="L26:M26"/>
    <mergeCell ref="Q26:R26"/>
    <mergeCell ref="S26:T26"/>
    <mergeCell ref="AE27:AG27"/>
    <mergeCell ref="B28:C28"/>
    <mergeCell ref="G28:H28"/>
    <mergeCell ref="L28:M28"/>
    <mergeCell ref="Q28:R28"/>
    <mergeCell ref="S28:T28"/>
    <mergeCell ref="AE28:AG28"/>
    <mergeCell ref="B27:C27"/>
    <mergeCell ref="AE29:AG29"/>
    <mergeCell ref="B30:C30"/>
    <mergeCell ref="G30:H30"/>
    <mergeCell ref="L30:M30"/>
    <mergeCell ref="Q30:R30"/>
    <mergeCell ref="S30:T30"/>
    <mergeCell ref="AE30:AG30"/>
    <mergeCell ref="B29:C29"/>
    <mergeCell ref="G29:H29"/>
    <mergeCell ref="L29:M29"/>
    <mergeCell ref="Q29:R29"/>
    <mergeCell ref="S29:T29"/>
    <mergeCell ref="AE32:AG32"/>
    <mergeCell ref="B31:C31"/>
    <mergeCell ref="G31:H31"/>
    <mergeCell ref="L31:M31"/>
    <mergeCell ref="Q31:R31"/>
    <mergeCell ref="S31:T31"/>
    <mergeCell ref="G33:H33"/>
    <mergeCell ref="L33:M33"/>
    <mergeCell ref="Q33:R33"/>
    <mergeCell ref="S33:T33"/>
    <mergeCell ref="AE31:AG31"/>
    <mergeCell ref="B32:C32"/>
    <mergeCell ref="G32:H32"/>
    <mergeCell ref="L32:M32"/>
    <mergeCell ref="Q32:R32"/>
    <mergeCell ref="S32:T32"/>
    <mergeCell ref="AE33:AG33"/>
    <mergeCell ref="B34:C34"/>
    <mergeCell ref="G34:H34"/>
    <mergeCell ref="L34:M34"/>
    <mergeCell ref="Q34:R34"/>
    <mergeCell ref="S34:T34"/>
    <mergeCell ref="AE34:AG34"/>
    <mergeCell ref="B33:C33"/>
    <mergeCell ref="AE35:AG35"/>
    <mergeCell ref="B36:C36"/>
    <mergeCell ref="G36:H36"/>
    <mergeCell ref="L36:M36"/>
    <mergeCell ref="Q36:R36"/>
    <mergeCell ref="S36:T36"/>
    <mergeCell ref="AE36:AG36"/>
    <mergeCell ref="B35:C35"/>
    <mergeCell ref="G35:H35"/>
    <mergeCell ref="L35:M35"/>
    <mergeCell ref="Q35:R35"/>
    <mergeCell ref="S35:T35"/>
    <mergeCell ref="AE38:AG38"/>
    <mergeCell ref="B37:C37"/>
    <mergeCell ref="G37:H37"/>
    <mergeCell ref="L37:M37"/>
    <mergeCell ref="Q37:R37"/>
    <mergeCell ref="S37:T37"/>
    <mergeCell ref="G39:H39"/>
    <mergeCell ref="L39:M39"/>
    <mergeCell ref="Q39:R39"/>
    <mergeCell ref="S39:T39"/>
    <mergeCell ref="AE37:AG37"/>
    <mergeCell ref="B38:C38"/>
    <mergeCell ref="G38:H38"/>
    <mergeCell ref="L38:M38"/>
    <mergeCell ref="Q38:R38"/>
    <mergeCell ref="S38:T38"/>
    <mergeCell ref="AE42:AG42"/>
    <mergeCell ref="B41:C41"/>
    <mergeCell ref="G41:H41"/>
    <mergeCell ref="L41:M41"/>
    <mergeCell ref="Q41:R41"/>
    <mergeCell ref="S41:T41"/>
    <mergeCell ref="AE39:AG39"/>
    <mergeCell ref="B40:C40"/>
    <mergeCell ref="G40:H40"/>
    <mergeCell ref="L40:M40"/>
    <mergeCell ref="Q40:R40"/>
    <mergeCell ref="S40:T40"/>
    <mergeCell ref="AE40:AG40"/>
    <mergeCell ref="B39:C39"/>
    <mergeCell ref="AE41:AG41"/>
    <mergeCell ref="G48:H48"/>
    <mergeCell ref="L48:M48"/>
    <mergeCell ref="Q48:R48"/>
    <mergeCell ref="S48:T48"/>
    <mergeCell ref="B42:C42"/>
    <mergeCell ref="G42:H42"/>
    <mergeCell ref="L42:M42"/>
    <mergeCell ref="Q42:R42"/>
    <mergeCell ref="S42:T42"/>
    <mergeCell ref="AE43:AG43"/>
    <mergeCell ref="B46:C47"/>
    <mergeCell ref="D46:AD46"/>
    <mergeCell ref="AE46:AG47"/>
    <mergeCell ref="G47:H47"/>
    <mergeCell ref="L47:M47"/>
    <mergeCell ref="Q50:R50"/>
    <mergeCell ref="S50:T50"/>
    <mergeCell ref="AE48:AG48"/>
    <mergeCell ref="B49:C49"/>
    <mergeCell ref="G49:H49"/>
    <mergeCell ref="L49:M49"/>
    <mergeCell ref="Q49:R49"/>
    <mergeCell ref="S49:T49"/>
    <mergeCell ref="AE49:AG49"/>
    <mergeCell ref="B48:C48"/>
    <mergeCell ref="AE50:AG50"/>
    <mergeCell ref="Q47:R47"/>
    <mergeCell ref="S47:T47"/>
    <mergeCell ref="B43:C43"/>
    <mergeCell ref="G43:H43"/>
    <mergeCell ref="L43:M43"/>
    <mergeCell ref="Q43:R43"/>
    <mergeCell ref="S43:T43"/>
    <mergeCell ref="B51:C51"/>
    <mergeCell ref="G51:H51"/>
    <mergeCell ref="L51:M51"/>
    <mergeCell ref="Q51:R51"/>
    <mergeCell ref="S51:T51"/>
    <mergeCell ref="AE51:AG51"/>
    <mergeCell ref="B50:C50"/>
    <mergeCell ref="G50:H50"/>
    <mergeCell ref="L50:M50"/>
    <mergeCell ref="AE53:AG53"/>
    <mergeCell ref="B52:C52"/>
    <mergeCell ref="G52:H52"/>
    <mergeCell ref="L52:M52"/>
    <mergeCell ref="Q52:R52"/>
    <mergeCell ref="S52:T52"/>
    <mergeCell ref="G54:H54"/>
    <mergeCell ref="L54:M54"/>
    <mergeCell ref="Q54:R54"/>
    <mergeCell ref="S54:T54"/>
    <mergeCell ref="AE52:AG52"/>
    <mergeCell ref="B53:C53"/>
    <mergeCell ref="G53:H53"/>
    <mergeCell ref="L53:M53"/>
    <mergeCell ref="Q53:R53"/>
    <mergeCell ref="S53:T53"/>
    <mergeCell ref="AE54:AG54"/>
    <mergeCell ref="B55:C55"/>
    <mergeCell ref="G55:H55"/>
    <mergeCell ref="L55:M55"/>
    <mergeCell ref="Q55:R55"/>
    <mergeCell ref="S55:T55"/>
    <mergeCell ref="AE55:AG55"/>
    <mergeCell ref="B54:C54"/>
    <mergeCell ref="AE56:AG56"/>
    <mergeCell ref="B57:C57"/>
    <mergeCell ref="G57:H57"/>
    <mergeCell ref="L57:M57"/>
    <mergeCell ref="Q57:R57"/>
    <mergeCell ref="S57:T57"/>
    <mergeCell ref="AE57:AG57"/>
    <mergeCell ref="B56:C56"/>
    <mergeCell ref="G56:H56"/>
    <mergeCell ref="L56:M56"/>
    <mergeCell ref="Q56:R56"/>
    <mergeCell ref="S56:T56"/>
    <mergeCell ref="AE59:AG59"/>
    <mergeCell ref="B58:C58"/>
    <mergeCell ref="G58:H58"/>
    <mergeCell ref="L58:M58"/>
    <mergeCell ref="Q58:R58"/>
    <mergeCell ref="S58:T58"/>
    <mergeCell ref="G60:H60"/>
    <mergeCell ref="L60:M60"/>
    <mergeCell ref="Q60:R60"/>
    <mergeCell ref="S60:T60"/>
    <mergeCell ref="AE58:AG58"/>
    <mergeCell ref="B59:C59"/>
    <mergeCell ref="G59:H59"/>
    <mergeCell ref="L59:M59"/>
    <mergeCell ref="Q59:R59"/>
    <mergeCell ref="S59:T59"/>
    <mergeCell ref="AE60:AG60"/>
    <mergeCell ref="B61:C61"/>
    <mergeCell ref="G61:H61"/>
    <mergeCell ref="L61:M61"/>
    <mergeCell ref="Q61:R61"/>
    <mergeCell ref="S61:T61"/>
    <mergeCell ref="AE61:AG61"/>
    <mergeCell ref="B60:C60"/>
    <mergeCell ref="AE62:AG62"/>
    <mergeCell ref="B63:C63"/>
    <mergeCell ref="G63:H63"/>
    <mergeCell ref="L63:M63"/>
    <mergeCell ref="Q63:R63"/>
    <mergeCell ref="S63:T63"/>
    <mergeCell ref="AE63:AG63"/>
    <mergeCell ref="B62:C62"/>
    <mergeCell ref="G62:H62"/>
    <mergeCell ref="L62:M62"/>
    <mergeCell ref="Q62:R62"/>
    <mergeCell ref="S62:T62"/>
    <mergeCell ref="AE65:AG65"/>
    <mergeCell ref="B64:C64"/>
    <mergeCell ref="G64:H64"/>
    <mergeCell ref="L64:M64"/>
    <mergeCell ref="Q64:R64"/>
    <mergeCell ref="S64:T64"/>
    <mergeCell ref="G66:H66"/>
    <mergeCell ref="L66:M66"/>
    <mergeCell ref="Q66:R66"/>
    <mergeCell ref="S66:T66"/>
    <mergeCell ref="AE64:AG64"/>
    <mergeCell ref="B65:C65"/>
    <mergeCell ref="G65:H65"/>
    <mergeCell ref="L65:M65"/>
    <mergeCell ref="Q65:R65"/>
    <mergeCell ref="S65:T65"/>
    <mergeCell ref="AE66:AG66"/>
    <mergeCell ref="B67:C67"/>
    <mergeCell ref="G67:H67"/>
    <mergeCell ref="L67:M67"/>
    <mergeCell ref="Q67:R67"/>
    <mergeCell ref="S67:T67"/>
    <mergeCell ref="AE67:AG67"/>
    <mergeCell ref="B66:C66"/>
    <mergeCell ref="AE68:AG68"/>
    <mergeCell ref="B69:C69"/>
    <mergeCell ref="G69:H69"/>
    <mergeCell ref="L69:M69"/>
    <mergeCell ref="Q69:R69"/>
    <mergeCell ref="S69:T69"/>
    <mergeCell ref="AE69:AG69"/>
    <mergeCell ref="B68:C68"/>
    <mergeCell ref="G68:H68"/>
    <mergeCell ref="L68:M68"/>
    <mergeCell ref="Q68:R68"/>
    <mergeCell ref="S68:T68"/>
    <mergeCell ref="AE71:AG71"/>
    <mergeCell ref="B70:C70"/>
    <mergeCell ref="G70:H70"/>
    <mergeCell ref="L70:M70"/>
    <mergeCell ref="Q70:R70"/>
    <mergeCell ref="S70:T70"/>
    <mergeCell ref="G72:H72"/>
    <mergeCell ref="L72:M72"/>
    <mergeCell ref="Q72:R72"/>
    <mergeCell ref="S72:T72"/>
    <mergeCell ref="AE70:AG70"/>
    <mergeCell ref="B71:C71"/>
    <mergeCell ref="G71:H71"/>
    <mergeCell ref="L71:M71"/>
    <mergeCell ref="Q71:R71"/>
    <mergeCell ref="S71:T71"/>
    <mergeCell ref="AE72:AG72"/>
    <mergeCell ref="B73:C73"/>
    <mergeCell ref="G73:H73"/>
    <mergeCell ref="L73:M73"/>
    <mergeCell ref="Q73:R73"/>
    <mergeCell ref="S73:T73"/>
    <mergeCell ref="AE73:AG73"/>
    <mergeCell ref="B72:C72"/>
    <mergeCell ref="AE74:AG74"/>
    <mergeCell ref="B75:C75"/>
    <mergeCell ref="G75:H75"/>
    <mergeCell ref="L75:M75"/>
    <mergeCell ref="Q75:R75"/>
    <mergeCell ref="S75:T75"/>
    <mergeCell ref="AE75:AG75"/>
    <mergeCell ref="B74:C74"/>
    <mergeCell ref="G74:H74"/>
    <mergeCell ref="L74:M74"/>
    <mergeCell ref="Q74:R74"/>
    <mergeCell ref="S74:T74"/>
    <mergeCell ref="AE77:AG77"/>
    <mergeCell ref="B76:C76"/>
    <mergeCell ref="G76:H76"/>
    <mergeCell ref="L76:M76"/>
    <mergeCell ref="Q76:R76"/>
    <mergeCell ref="S76:T76"/>
    <mergeCell ref="G78:H78"/>
    <mergeCell ref="L78:M78"/>
    <mergeCell ref="Q78:R78"/>
    <mergeCell ref="S78:T78"/>
    <mergeCell ref="AE76:AG76"/>
    <mergeCell ref="B77:C77"/>
    <mergeCell ref="G77:H77"/>
    <mergeCell ref="L77:M77"/>
    <mergeCell ref="Q77:R77"/>
    <mergeCell ref="S77:T77"/>
    <mergeCell ref="AE81:AG81"/>
    <mergeCell ref="B80:C80"/>
    <mergeCell ref="G80:H80"/>
    <mergeCell ref="L80:M80"/>
    <mergeCell ref="Q80:R80"/>
    <mergeCell ref="S80:T80"/>
    <mergeCell ref="AE78:AG78"/>
    <mergeCell ref="B79:C79"/>
    <mergeCell ref="G79:H79"/>
    <mergeCell ref="L79:M79"/>
    <mergeCell ref="Q79:R79"/>
    <mergeCell ref="S79:T79"/>
    <mergeCell ref="AE79:AG79"/>
    <mergeCell ref="B78:C78"/>
    <mergeCell ref="AE80:AG80"/>
    <mergeCell ref="G87:H87"/>
    <mergeCell ref="L87:M87"/>
    <mergeCell ref="Q87:R87"/>
    <mergeCell ref="S87:T87"/>
    <mergeCell ref="B81:C81"/>
    <mergeCell ref="G81:H81"/>
    <mergeCell ref="L81:M81"/>
    <mergeCell ref="Q81:R81"/>
    <mergeCell ref="S81:T81"/>
    <mergeCell ref="AE82:AG82"/>
    <mergeCell ref="B85:C86"/>
    <mergeCell ref="D85:AC85"/>
    <mergeCell ref="AD85:AE86"/>
    <mergeCell ref="G86:H86"/>
    <mergeCell ref="L86:M86"/>
    <mergeCell ref="Q89:R89"/>
    <mergeCell ref="S89:T89"/>
    <mergeCell ref="AD87:AE87"/>
    <mergeCell ref="B88:C88"/>
    <mergeCell ref="G88:H88"/>
    <mergeCell ref="L88:M88"/>
    <mergeCell ref="Q88:R88"/>
    <mergeCell ref="S88:T88"/>
    <mergeCell ref="AD88:AE88"/>
    <mergeCell ref="B87:C87"/>
    <mergeCell ref="AD89:AE89"/>
    <mergeCell ref="Q86:R86"/>
    <mergeCell ref="S86:T86"/>
    <mergeCell ref="B82:C82"/>
    <mergeCell ref="G82:H82"/>
    <mergeCell ref="L82:M82"/>
    <mergeCell ref="Q82:R82"/>
    <mergeCell ref="S82:T82"/>
    <mergeCell ref="B90:C90"/>
    <mergeCell ref="G90:H90"/>
    <mergeCell ref="L90:M90"/>
    <mergeCell ref="Q90:R90"/>
    <mergeCell ref="S90:T90"/>
    <mergeCell ref="AD90:AE90"/>
    <mergeCell ref="B89:C89"/>
    <mergeCell ref="G89:H89"/>
    <mergeCell ref="L89:M89"/>
    <mergeCell ref="AD92:AE92"/>
    <mergeCell ref="B91:C91"/>
    <mergeCell ref="G91:H91"/>
    <mergeCell ref="L91:M91"/>
    <mergeCell ref="Q91:R91"/>
    <mergeCell ref="S91:T91"/>
    <mergeCell ref="G93:H93"/>
    <mergeCell ref="L93:M93"/>
    <mergeCell ref="Q93:R93"/>
    <mergeCell ref="S93:T93"/>
    <mergeCell ref="AD91:AE91"/>
    <mergeCell ref="B92:C92"/>
    <mergeCell ref="G92:H92"/>
    <mergeCell ref="L92:M92"/>
    <mergeCell ref="Q92:R92"/>
    <mergeCell ref="S92:T92"/>
    <mergeCell ref="AD93:AE93"/>
    <mergeCell ref="B94:C94"/>
    <mergeCell ref="G94:H94"/>
    <mergeCell ref="L94:M94"/>
    <mergeCell ref="Q94:R94"/>
    <mergeCell ref="S94:T94"/>
    <mergeCell ref="AD94:AE94"/>
    <mergeCell ref="B93:C93"/>
    <mergeCell ref="AD95:AE95"/>
    <mergeCell ref="B96:C96"/>
    <mergeCell ref="G96:H96"/>
    <mergeCell ref="L96:M96"/>
    <mergeCell ref="Q96:R96"/>
    <mergeCell ref="S96:T96"/>
    <mergeCell ref="AD96:AE96"/>
    <mergeCell ref="B95:C95"/>
    <mergeCell ref="G95:H95"/>
    <mergeCell ref="L95:M95"/>
    <mergeCell ref="Q95:R95"/>
    <mergeCell ref="S95:T95"/>
    <mergeCell ref="AD98:AE98"/>
    <mergeCell ref="B97:C97"/>
    <mergeCell ref="G97:H97"/>
    <mergeCell ref="L97:M97"/>
    <mergeCell ref="Q97:R97"/>
    <mergeCell ref="S97:T97"/>
    <mergeCell ref="G99:H99"/>
    <mergeCell ref="L99:M99"/>
    <mergeCell ref="Q99:R99"/>
    <mergeCell ref="S99:T99"/>
    <mergeCell ref="AD97:AE97"/>
    <mergeCell ref="B98:C98"/>
    <mergeCell ref="G98:H98"/>
    <mergeCell ref="L98:M98"/>
    <mergeCell ref="Q98:R98"/>
    <mergeCell ref="S98:T98"/>
    <mergeCell ref="AD99:AE99"/>
    <mergeCell ref="B100:C100"/>
    <mergeCell ref="G100:H100"/>
    <mergeCell ref="L100:M100"/>
    <mergeCell ref="Q100:R100"/>
    <mergeCell ref="S100:T100"/>
    <mergeCell ref="AD100:AE100"/>
    <mergeCell ref="B99:C99"/>
    <mergeCell ref="AD101:AE101"/>
    <mergeCell ref="B102:C102"/>
    <mergeCell ref="G102:H102"/>
    <mergeCell ref="L102:M102"/>
    <mergeCell ref="Q102:R102"/>
    <mergeCell ref="S102:T102"/>
    <mergeCell ref="AD102:AE102"/>
    <mergeCell ref="B101:C101"/>
    <mergeCell ref="G101:H101"/>
    <mergeCell ref="L101:M101"/>
    <mergeCell ref="Q101:R101"/>
    <mergeCell ref="S101:T101"/>
    <mergeCell ref="AD104:AE104"/>
    <mergeCell ref="B103:C103"/>
    <mergeCell ref="G103:H103"/>
    <mergeCell ref="L103:M103"/>
    <mergeCell ref="Q103:R103"/>
    <mergeCell ref="S103:T103"/>
    <mergeCell ref="G105:H105"/>
    <mergeCell ref="L105:M105"/>
    <mergeCell ref="Q105:R105"/>
    <mergeCell ref="S105:T105"/>
    <mergeCell ref="AD103:AE103"/>
    <mergeCell ref="B104:C104"/>
    <mergeCell ref="G104:H104"/>
    <mergeCell ref="L104:M104"/>
    <mergeCell ref="Q104:R104"/>
    <mergeCell ref="S104:T104"/>
    <mergeCell ref="AD105:AE105"/>
    <mergeCell ref="B106:C106"/>
    <mergeCell ref="G106:H106"/>
    <mergeCell ref="L106:M106"/>
    <mergeCell ref="Q106:R106"/>
    <mergeCell ref="S106:T106"/>
    <mergeCell ref="AD106:AE106"/>
    <mergeCell ref="B105:C105"/>
    <mergeCell ref="AD107:AE107"/>
    <mergeCell ref="B108:C108"/>
    <mergeCell ref="G108:H108"/>
    <mergeCell ref="L108:M108"/>
    <mergeCell ref="Q108:R108"/>
    <mergeCell ref="S108:T108"/>
    <mergeCell ref="AD108:AE108"/>
    <mergeCell ref="B107:C107"/>
    <mergeCell ref="G107:H107"/>
    <mergeCell ref="L107:M107"/>
    <mergeCell ref="Q107:R107"/>
    <mergeCell ref="S107:T107"/>
    <mergeCell ref="AD110:AE110"/>
    <mergeCell ref="B109:C109"/>
    <mergeCell ref="G109:H109"/>
    <mergeCell ref="L109:M109"/>
    <mergeCell ref="Q109:R109"/>
    <mergeCell ref="S109:T109"/>
    <mergeCell ref="G111:H111"/>
    <mergeCell ref="L111:M111"/>
    <mergeCell ref="Q111:R111"/>
    <mergeCell ref="S111:T111"/>
    <mergeCell ref="AD109:AE109"/>
    <mergeCell ref="B110:C110"/>
    <mergeCell ref="G110:H110"/>
    <mergeCell ref="L110:M110"/>
    <mergeCell ref="Q110:R110"/>
    <mergeCell ref="S110:T110"/>
    <mergeCell ref="B113:C113"/>
    <mergeCell ref="G113:H113"/>
    <mergeCell ref="L113:M113"/>
    <mergeCell ref="Q113:R113"/>
    <mergeCell ref="S113:T113"/>
    <mergeCell ref="AD111:AE111"/>
    <mergeCell ref="B112:C112"/>
    <mergeCell ref="G112:H112"/>
    <mergeCell ref="L112:M112"/>
    <mergeCell ref="Q112:R112"/>
    <mergeCell ref="S112:T112"/>
    <mergeCell ref="AD112:AE112"/>
    <mergeCell ref="B111:C111"/>
    <mergeCell ref="AD113:AE113"/>
    <mergeCell ref="AD115:AE115"/>
    <mergeCell ref="B116:C116"/>
    <mergeCell ref="G116:H116"/>
    <mergeCell ref="L116:M116"/>
    <mergeCell ref="Q116:R116"/>
    <mergeCell ref="B114:C114"/>
    <mergeCell ref="G114:H114"/>
    <mergeCell ref="L114:M114"/>
    <mergeCell ref="Q114:R114"/>
    <mergeCell ref="S114:T114"/>
    <mergeCell ref="AD114:AE114"/>
    <mergeCell ref="B115:C115"/>
    <mergeCell ref="G115:H115"/>
    <mergeCell ref="L115:M115"/>
    <mergeCell ref="Q115:R115"/>
    <mergeCell ref="S115:T115"/>
    <mergeCell ref="B117:C117"/>
    <mergeCell ref="G117:H117"/>
    <mergeCell ref="L117:M117"/>
    <mergeCell ref="Q117:R117"/>
    <mergeCell ref="S117:T117"/>
    <mergeCell ref="AD117:AE117"/>
    <mergeCell ref="B118:C118"/>
    <mergeCell ref="G118:H118"/>
    <mergeCell ref="L118:M118"/>
    <mergeCell ref="Q118:R118"/>
    <mergeCell ref="S118:T118"/>
    <mergeCell ref="AD118:AE118"/>
    <mergeCell ref="AD119:AE119"/>
    <mergeCell ref="S116:T116"/>
    <mergeCell ref="AD116:AE116"/>
    <mergeCell ref="B120:C120"/>
    <mergeCell ref="G120:H120"/>
    <mergeCell ref="L120:M120"/>
    <mergeCell ref="Q120:R120"/>
    <mergeCell ref="S120:T120"/>
    <mergeCell ref="AD120:AE120"/>
    <mergeCell ref="B119:C119"/>
    <mergeCell ref="G119:H119"/>
    <mergeCell ref="L119:M119"/>
    <mergeCell ref="Q119:R119"/>
    <mergeCell ref="S119:T11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C8490-1BE9-4255-B9D1-4D61E6DEC133}">
  <dimension ref="B1:X127"/>
  <sheetViews>
    <sheetView showGridLines="0" workbookViewId="0">
      <pane ySplit="4" topLeftCell="A5" activePane="bottomLeft" state="frozen"/>
      <selection pane="bottomLeft" activeCell="B6" sqref="B6:T6"/>
    </sheetView>
  </sheetViews>
  <sheetFormatPr baseColWidth="10" defaultRowHeight="15" x14ac:dyDescent="0.25"/>
  <cols>
    <col min="1" max="1" width="4" style="1" customWidth="1"/>
    <col min="2" max="2" width="0" style="1" hidden="1" customWidth="1"/>
    <col min="3" max="3" width="0.140625" style="1" customWidth="1"/>
    <col min="4" max="4" width="29.140625" style="1" customWidth="1"/>
    <col min="5" max="5" width="0.28515625" style="1" customWidth="1"/>
    <col min="6" max="6" width="7" style="1" customWidth="1"/>
    <col min="7" max="7" width="8" style="1" customWidth="1"/>
    <col min="8" max="8" width="7.140625" style="1" customWidth="1"/>
    <col min="9" max="9" width="8.140625" style="1" customWidth="1"/>
    <col min="10" max="10" width="7.140625" style="1" customWidth="1"/>
    <col min="11" max="11" width="8" style="1" customWidth="1"/>
    <col min="12" max="12" width="2.28515625" style="1" customWidth="1"/>
    <col min="13" max="13" width="4.85546875" style="1" customWidth="1"/>
    <col min="14" max="15" width="8" style="1" customWidth="1"/>
    <col min="16" max="16" width="0.85546875" style="1" customWidth="1"/>
    <col min="17" max="17" width="7.140625" style="1" customWidth="1"/>
    <col min="18" max="19" width="8" style="1" customWidth="1"/>
    <col min="20" max="20" width="6" style="1" customWidth="1"/>
    <col min="21" max="21" width="0.140625" style="1" customWidth="1"/>
    <col min="22" max="22" width="3.140625" style="1" customWidth="1"/>
    <col min="23" max="23" width="0" style="1" hidden="1" customWidth="1"/>
    <col min="24" max="24" width="3.42578125" style="1" customWidth="1"/>
    <col min="25" max="16384" width="11.42578125" style="1"/>
  </cols>
  <sheetData>
    <row r="1" spans="2:22" ht="0.95" customHeight="1" x14ac:dyDescent="0.25"/>
    <row r="2" spans="2:22" ht="42.6" customHeight="1" x14ac:dyDescent="0.25">
      <c r="D2" s="80"/>
      <c r="E2" s="80"/>
      <c r="Q2" s="80"/>
      <c r="R2" s="80"/>
      <c r="S2" s="80"/>
      <c r="T2" s="80"/>
      <c r="U2" s="80"/>
    </row>
    <row r="3" spans="2:22" ht="0.95" customHeight="1" x14ac:dyDescent="0.25"/>
    <row r="4" spans="2:22" ht="17.100000000000001" customHeight="1" x14ac:dyDescent="0.25">
      <c r="M4" s="81" t="s">
        <v>143</v>
      </c>
      <c r="N4" s="80"/>
      <c r="O4" s="80"/>
      <c r="P4" s="80"/>
      <c r="Q4" s="80"/>
      <c r="R4" s="80"/>
      <c r="S4" s="80"/>
      <c r="T4" s="80"/>
    </row>
    <row r="5" spans="2:22" ht="30" customHeight="1" x14ac:dyDescent="0.25">
      <c r="B5" s="102" t="s">
        <v>126</v>
      </c>
      <c r="C5" s="103"/>
      <c r="D5" s="103"/>
      <c r="E5" s="103"/>
      <c r="F5" s="103"/>
      <c r="G5" s="103"/>
      <c r="H5" s="103"/>
      <c r="I5" s="103"/>
      <c r="J5" s="103"/>
      <c r="K5" s="103"/>
      <c r="L5" s="103"/>
      <c r="M5" s="103"/>
      <c r="N5" s="103"/>
      <c r="O5" s="103"/>
      <c r="P5" s="103"/>
      <c r="Q5" s="103"/>
      <c r="R5" s="103"/>
      <c r="S5" s="103"/>
      <c r="T5" s="103"/>
    </row>
    <row r="6" spans="2:22" ht="17.100000000000001" customHeight="1" x14ac:dyDescent="0.25">
      <c r="B6" s="104" t="s">
        <v>40</v>
      </c>
      <c r="C6" s="103"/>
      <c r="D6" s="103"/>
      <c r="E6" s="103"/>
      <c r="F6" s="103"/>
      <c r="G6" s="103"/>
      <c r="H6" s="103"/>
      <c r="I6" s="103"/>
      <c r="J6" s="103"/>
      <c r="K6" s="103"/>
      <c r="L6" s="103"/>
      <c r="M6" s="103"/>
      <c r="N6" s="103"/>
      <c r="O6" s="103"/>
      <c r="P6" s="103"/>
      <c r="Q6" s="103"/>
      <c r="R6" s="103"/>
      <c r="S6" s="103"/>
      <c r="T6" s="103"/>
    </row>
    <row r="7" spans="2:22" ht="8.4499999999999993" customHeight="1" thickBot="1" x14ac:dyDescent="0.3"/>
    <row r="8" spans="2:22" x14ac:dyDescent="0.25">
      <c r="D8" s="71" t="s">
        <v>41</v>
      </c>
      <c r="E8" s="74" t="s">
        <v>42</v>
      </c>
      <c r="F8" s="72"/>
      <c r="G8" s="72"/>
      <c r="H8" s="72"/>
      <c r="I8" s="72"/>
      <c r="J8" s="72"/>
      <c r="K8" s="72"/>
      <c r="L8" s="72"/>
      <c r="M8" s="72"/>
      <c r="N8" s="72"/>
      <c r="O8" s="74" t="s">
        <v>43</v>
      </c>
      <c r="P8" s="72"/>
      <c r="Q8" s="72"/>
      <c r="R8" s="74" t="s">
        <v>44</v>
      </c>
      <c r="S8" s="72"/>
      <c r="T8" s="74" t="s">
        <v>2</v>
      </c>
      <c r="U8" s="72"/>
      <c r="V8" s="75"/>
    </row>
    <row r="9" spans="2:22" ht="24.75" customHeight="1" x14ac:dyDescent="0.25">
      <c r="D9" s="73"/>
      <c r="E9" s="77" t="s">
        <v>45</v>
      </c>
      <c r="F9" s="68"/>
      <c r="G9" s="68"/>
      <c r="H9" s="77" t="s">
        <v>46</v>
      </c>
      <c r="I9" s="68"/>
      <c r="J9" s="77" t="s">
        <v>47</v>
      </c>
      <c r="K9" s="68"/>
      <c r="L9" s="77" t="s">
        <v>48</v>
      </c>
      <c r="M9" s="68"/>
      <c r="N9" s="68"/>
      <c r="O9" s="76"/>
      <c r="P9" s="68"/>
      <c r="Q9" s="68"/>
      <c r="R9" s="76"/>
      <c r="S9" s="68"/>
      <c r="T9" s="76"/>
      <c r="U9" s="68"/>
      <c r="V9" s="70"/>
    </row>
    <row r="10" spans="2:22" x14ac:dyDescent="0.25">
      <c r="D10" s="27" t="s">
        <v>139</v>
      </c>
      <c r="E10" s="97" t="s">
        <v>2</v>
      </c>
      <c r="F10" s="68"/>
      <c r="G10" s="25" t="s">
        <v>49</v>
      </c>
      <c r="H10" s="25" t="s">
        <v>2</v>
      </c>
      <c r="I10" s="25" t="s">
        <v>49</v>
      </c>
      <c r="J10" s="25" t="s">
        <v>2</v>
      </c>
      <c r="K10" s="25" t="s">
        <v>49</v>
      </c>
      <c r="L10" s="97" t="s">
        <v>2</v>
      </c>
      <c r="M10" s="68"/>
      <c r="N10" s="25" t="s">
        <v>49</v>
      </c>
      <c r="O10" s="25" t="s">
        <v>2</v>
      </c>
      <c r="P10" s="97" t="s">
        <v>49</v>
      </c>
      <c r="Q10" s="68"/>
      <c r="R10" s="25" t="s">
        <v>2</v>
      </c>
      <c r="S10" s="25" t="s">
        <v>49</v>
      </c>
      <c r="T10" s="98" t="s">
        <v>139</v>
      </c>
      <c r="U10" s="68"/>
      <c r="V10" s="70"/>
    </row>
    <row r="11" spans="2:22" x14ac:dyDescent="0.25">
      <c r="D11" s="19" t="s">
        <v>3</v>
      </c>
      <c r="E11" s="78">
        <v>2794</v>
      </c>
      <c r="F11" s="68"/>
      <c r="G11" s="11">
        <v>1</v>
      </c>
      <c r="H11" s="15">
        <v>27884</v>
      </c>
      <c r="I11" s="11">
        <v>1</v>
      </c>
      <c r="J11" s="15">
        <v>3044</v>
      </c>
      <c r="K11" s="11">
        <v>1</v>
      </c>
      <c r="L11" s="78">
        <v>19736</v>
      </c>
      <c r="M11" s="68"/>
      <c r="N11" s="11">
        <v>1</v>
      </c>
      <c r="O11" s="15">
        <v>53458</v>
      </c>
      <c r="P11" s="99">
        <v>1</v>
      </c>
      <c r="Q11" s="100"/>
      <c r="R11" s="15">
        <v>9141</v>
      </c>
      <c r="S11" s="11">
        <v>1</v>
      </c>
      <c r="T11" s="78">
        <v>62599</v>
      </c>
      <c r="U11" s="68"/>
      <c r="V11" s="70"/>
    </row>
    <row r="12" spans="2:22" x14ac:dyDescent="0.25">
      <c r="D12" s="20" t="s">
        <v>4</v>
      </c>
      <c r="E12" s="69">
        <v>2</v>
      </c>
      <c r="F12" s="68"/>
      <c r="G12" s="26">
        <v>7.1581961345740903E-4</v>
      </c>
      <c r="H12" s="16">
        <v>17</v>
      </c>
      <c r="I12" s="26">
        <v>6.0966862716970295E-4</v>
      </c>
      <c r="J12" s="16">
        <v>6</v>
      </c>
      <c r="K12" s="26">
        <v>1.9710906701708298E-3</v>
      </c>
      <c r="L12" s="69">
        <v>8</v>
      </c>
      <c r="M12" s="68"/>
      <c r="N12" s="26">
        <v>4.0535062829347401E-4</v>
      </c>
      <c r="O12" s="16">
        <v>33</v>
      </c>
      <c r="P12" s="95">
        <v>6.1730704478282002E-4</v>
      </c>
      <c r="Q12" s="68"/>
      <c r="R12" s="16">
        <v>1</v>
      </c>
      <c r="S12" s="26">
        <v>1.09397221310579E-4</v>
      </c>
      <c r="T12" s="96">
        <v>34</v>
      </c>
      <c r="U12" s="68"/>
      <c r="V12" s="70"/>
    </row>
    <row r="13" spans="2:22" x14ac:dyDescent="0.25">
      <c r="D13" s="20" t="s">
        <v>5</v>
      </c>
      <c r="E13" s="69">
        <v>593</v>
      </c>
      <c r="F13" s="68"/>
      <c r="G13" s="26">
        <v>0.21224051539012201</v>
      </c>
      <c r="H13" s="16">
        <v>6094</v>
      </c>
      <c r="I13" s="26">
        <v>0.218548271410128</v>
      </c>
      <c r="J13" s="16">
        <v>432</v>
      </c>
      <c r="K13" s="26">
        <v>0.1419185282523</v>
      </c>
      <c r="L13" s="69">
        <v>4659</v>
      </c>
      <c r="M13" s="68"/>
      <c r="N13" s="26">
        <v>0.23606607215241199</v>
      </c>
      <c r="O13" s="16">
        <v>11778</v>
      </c>
      <c r="P13" s="95">
        <v>0.22032249616521399</v>
      </c>
      <c r="Q13" s="68"/>
      <c r="R13" s="16">
        <v>926</v>
      </c>
      <c r="S13" s="26">
        <v>0.101301826933596</v>
      </c>
      <c r="T13" s="96">
        <v>12704</v>
      </c>
      <c r="U13" s="68"/>
      <c r="V13" s="70"/>
    </row>
    <row r="14" spans="2:22" x14ac:dyDescent="0.25">
      <c r="D14" s="20" t="s">
        <v>6</v>
      </c>
      <c r="E14" s="69">
        <v>19</v>
      </c>
      <c r="F14" s="68"/>
      <c r="G14" s="26">
        <v>6.8002863278453802E-3</v>
      </c>
      <c r="H14" s="16">
        <v>129</v>
      </c>
      <c r="I14" s="26">
        <v>4.6263089944053896E-3</v>
      </c>
      <c r="J14" s="16">
        <v>30</v>
      </c>
      <c r="K14" s="26">
        <v>9.8554533508541393E-3</v>
      </c>
      <c r="L14" s="69">
        <v>95</v>
      </c>
      <c r="M14" s="68"/>
      <c r="N14" s="26">
        <v>4.8135387109850001E-3</v>
      </c>
      <c r="O14" s="16">
        <v>273</v>
      </c>
      <c r="P14" s="95">
        <v>5.1068128250215099E-3</v>
      </c>
      <c r="Q14" s="68"/>
      <c r="R14" s="16">
        <v>7</v>
      </c>
      <c r="S14" s="26">
        <v>7.6578054917405105E-4</v>
      </c>
      <c r="T14" s="96">
        <v>280</v>
      </c>
      <c r="U14" s="68"/>
      <c r="V14" s="70"/>
    </row>
    <row r="15" spans="2:22" ht="24" x14ac:dyDescent="0.25">
      <c r="D15" s="20" t="s">
        <v>7</v>
      </c>
      <c r="E15" s="69">
        <v>0</v>
      </c>
      <c r="F15" s="68"/>
      <c r="G15" s="26">
        <v>0</v>
      </c>
      <c r="H15" s="16">
        <v>1</v>
      </c>
      <c r="I15" s="26">
        <v>3.58628604217472E-5</v>
      </c>
      <c r="J15" s="16">
        <v>0</v>
      </c>
      <c r="K15" s="26">
        <v>0</v>
      </c>
      <c r="L15" s="69">
        <v>0</v>
      </c>
      <c r="M15" s="68"/>
      <c r="N15" s="26">
        <v>0</v>
      </c>
      <c r="O15" s="16">
        <v>1</v>
      </c>
      <c r="P15" s="95">
        <v>1.87062740843279E-5</v>
      </c>
      <c r="Q15" s="68"/>
      <c r="R15" s="16">
        <v>0</v>
      </c>
      <c r="S15" s="26">
        <v>0</v>
      </c>
      <c r="T15" s="96">
        <v>1</v>
      </c>
      <c r="U15" s="68"/>
      <c r="V15" s="70"/>
    </row>
    <row r="16" spans="2:22" x14ac:dyDescent="0.25">
      <c r="D16" s="20" t="s">
        <v>8</v>
      </c>
      <c r="E16" s="69">
        <v>58</v>
      </c>
      <c r="F16" s="68"/>
      <c r="G16" s="26">
        <v>2.0758768790264899E-2</v>
      </c>
      <c r="H16" s="16">
        <v>778</v>
      </c>
      <c r="I16" s="26">
        <v>2.7901305408119401E-2</v>
      </c>
      <c r="J16" s="16">
        <v>85</v>
      </c>
      <c r="K16" s="26">
        <v>2.7923784494086699E-2</v>
      </c>
      <c r="L16" s="69">
        <v>428</v>
      </c>
      <c r="M16" s="68"/>
      <c r="N16" s="26">
        <v>2.1686258613700899E-2</v>
      </c>
      <c r="O16" s="16">
        <v>1349</v>
      </c>
      <c r="P16" s="95">
        <v>2.52347637397583E-2</v>
      </c>
      <c r="Q16" s="68"/>
      <c r="R16" s="16">
        <v>110</v>
      </c>
      <c r="S16" s="26">
        <v>1.20336943441637E-2</v>
      </c>
      <c r="T16" s="96">
        <v>1459</v>
      </c>
      <c r="U16" s="68"/>
      <c r="V16" s="70"/>
    </row>
    <row r="17" spans="4:22" x14ac:dyDescent="0.25">
      <c r="D17" s="20" t="s">
        <v>9</v>
      </c>
      <c r="E17" s="69">
        <v>259</v>
      </c>
      <c r="F17" s="68"/>
      <c r="G17" s="26">
        <v>9.2698639942734404E-2</v>
      </c>
      <c r="H17" s="16">
        <v>2446</v>
      </c>
      <c r="I17" s="26">
        <v>8.7720556591593807E-2</v>
      </c>
      <c r="J17" s="16">
        <v>258</v>
      </c>
      <c r="K17" s="26">
        <v>8.4756898817345605E-2</v>
      </c>
      <c r="L17" s="69">
        <v>2381</v>
      </c>
      <c r="M17" s="68"/>
      <c r="N17" s="26">
        <v>0.12064248074584499</v>
      </c>
      <c r="O17" s="16">
        <v>5344</v>
      </c>
      <c r="P17" s="95">
        <v>9.9966328706648205E-2</v>
      </c>
      <c r="Q17" s="68"/>
      <c r="R17" s="16">
        <v>430</v>
      </c>
      <c r="S17" s="26">
        <v>4.7040805163548798E-2</v>
      </c>
      <c r="T17" s="96">
        <v>5774</v>
      </c>
      <c r="U17" s="68"/>
      <c r="V17" s="70"/>
    </row>
    <row r="18" spans="4:22" x14ac:dyDescent="0.25">
      <c r="D18" s="20" t="s">
        <v>10</v>
      </c>
      <c r="E18" s="69">
        <v>61</v>
      </c>
      <c r="F18" s="68"/>
      <c r="G18" s="26">
        <v>2.1832498210450999E-2</v>
      </c>
      <c r="H18" s="16">
        <v>769</v>
      </c>
      <c r="I18" s="26">
        <v>2.7578539664323599E-2</v>
      </c>
      <c r="J18" s="16">
        <v>61</v>
      </c>
      <c r="K18" s="26">
        <v>2.0039421813403398E-2</v>
      </c>
      <c r="L18" s="69">
        <v>424</v>
      </c>
      <c r="M18" s="68"/>
      <c r="N18" s="26">
        <v>2.1483583299554101E-2</v>
      </c>
      <c r="O18" s="16">
        <v>1315</v>
      </c>
      <c r="P18" s="95">
        <v>2.4598750420891199E-2</v>
      </c>
      <c r="Q18" s="68"/>
      <c r="R18" s="16">
        <v>95</v>
      </c>
      <c r="S18" s="26">
        <v>1.0392736024505E-2</v>
      </c>
      <c r="T18" s="96">
        <v>1410</v>
      </c>
      <c r="U18" s="68"/>
      <c r="V18" s="70"/>
    </row>
    <row r="19" spans="4:22" x14ac:dyDescent="0.25">
      <c r="D19" s="20" t="s">
        <v>11</v>
      </c>
      <c r="E19" s="69">
        <v>36</v>
      </c>
      <c r="F19" s="68"/>
      <c r="G19" s="26">
        <v>1.28847530422334E-2</v>
      </c>
      <c r="H19" s="16">
        <v>515</v>
      </c>
      <c r="I19" s="26">
        <v>1.8469373117199799E-2</v>
      </c>
      <c r="J19" s="16">
        <v>49</v>
      </c>
      <c r="K19" s="26">
        <v>1.60972404730618E-2</v>
      </c>
      <c r="L19" s="69">
        <v>240</v>
      </c>
      <c r="M19" s="68"/>
      <c r="N19" s="26">
        <v>1.2160518848804199E-2</v>
      </c>
      <c r="O19" s="16">
        <v>840</v>
      </c>
      <c r="P19" s="95">
        <v>1.5713270230835401E-2</v>
      </c>
      <c r="Q19" s="68"/>
      <c r="R19" s="16">
        <v>50</v>
      </c>
      <c r="S19" s="26">
        <v>5.4698610655289403E-3</v>
      </c>
      <c r="T19" s="96">
        <v>890</v>
      </c>
      <c r="U19" s="68"/>
      <c r="V19" s="70"/>
    </row>
    <row r="20" spans="4:22" x14ac:dyDescent="0.25">
      <c r="D20" s="20" t="s">
        <v>12</v>
      </c>
      <c r="E20" s="69">
        <v>27</v>
      </c>
      <c r="F20" s="68"/>
      <c r="G20" s="26">
        <v>9.6635647816750193E-3</v>
      </c>
      <c r="H20" s="16">
        <v>381</v>
      </c>
      <c r="I20" s="26">
        <v>1.3663749820685699E-2</v>
      </c>
      <c r="J20" s="16">
        <v>32</v>
      </c>
      <c r="K20" s="26">
        <v>1.05124835742444E-2</v>
      </c>
      <c r="L20" s="69">
        <v>156</v>
      </c>
      <c r="M20" s="68"/>
      <c r="N20" s="26">
        <v>7.9043372517227407E-3</v>
      </c>
      <c r="O20" s="16">
        <v>596</v>
      </c>
      <c r="P20" s="95">
        <v>1.11489393542594E-2</v>
      </c>
      <c r="Q20" s="68"/>
      <c r="R20" s="16">
        <v>60</v>
      </c>
      <c r="S20" s="26">
        <v>6.5638332786347202E-3</v>
      </c>
      <c r="T20" s="96">
        <v>656</v>
      </c>
      <c r="U20" s="68"/>
      <c r="V20" s="70"/>
    </row>
    <row r="21" spans="4:22" x14ac:dyDescent="0.25">
      <c r="D21" s="20" t="s">
        <v>13</v>
      </c>
      <c r="E21" s="69">
        <v>33</v>
      </c>
      <c r="F21" s="68"/>
      <c r="G21" s="26">
        <v>1.1811023622047201E-2</v>
      </c>
      <c r="H21" s="16">
        <v>700</v>
      </c>
      <c r="I21" s="26">
        <v>2.51040022952231E-2</v>
      </c>
      <c r="J21" s="16">
        <v>123</v>
      </c>
      <c r="K21" s="26">
        <v>4.0407358738502E-2</v>
      </c>
      <c r="L21" s="69">
        <v>395</v>
      </c>
      <c r="M21" s="68"/>
      <c r="N21" s="26">
        <v>2.0014187271990301E-2</v>
      </c>
      <c r="O21" s="16">
        <v>1251</v>
      </c>
      <c r="P21" s="95">
        <v>2.3401548879494201E-2</v>
      </c>
      <c r="Q21" s="68"/>
      <c r="R21" s="16">
        <v>19</v>
      </c>
      <c r="S21" s="26">
        <v>2.0785472049009998E-3</v>
      </c>
      <c r="T21" s="96">
        <v>1270</v>
      </c>
      <c r="U21" s="68"/>
      <c r="V21" s="70"/>
    </row>
    <row r="22" spans="4:22" x14ac:dyDescent="0.25">
      <c r="D22" s="20" t="s">
        <v>14</v>
      </c>
      <c r="E22" s="69">
        <v>47</v>
      </c>
      <c r="F22" s="68"/>
      <c r="G22" s="26">
        <v>1.6821760916249099E-2</v>
      </c>
      <c r="H22" s="16">
        <v>604</v>
      </c>
      <c r="I22" s="26">
        <v>2.1661167694735299E-2</v>
      </c>
      <c r="J22" s="16">
        <v>44</v>
      </c>
      <c r="K22" s="26">
        <v>1.44546649145861E-2</v>
      </c>
      <c r="L22" s="69">
        <v>209</v>
      </c>
      <c r="M22" s="68"/>
      <c r="N22" s="26">
        <v>1.0589785164167E-2</v>
      </c>
      <c r="O22" s="16">
        <v>904</v>
      </c>
      <c r="P22" s="95">
        <v>1.6910471772232399E-2</v>
      </c>
      <c r="Q22" s="68"/>
      <c r="R22" s="16">
        <v>66</v>
      </c>
      <c r="S22" s="26">
        <v>7.2202166064982004E-3</v>
      </c>
      <c r="T22" s="96">
        <v>970</v>
      </c>
      <c r="U22" s="68"/>
      <c r="V22" s="70"/>
    </row>
    <row r="23" spans="4:22" x14ac:dyDescent="0.25">
      <c r="D23" s="20" t="s">
        <v>15</v>
      </c>
      <c r="E23" s="69">
        <v>65</v>
      </c>
      <c r="F23" s="68"/>
      <c r="G23" s="26">
        <v>2.3264137437365801E-2</v>
      </c>
      <c r="H23" s="16">
        <v>521</v>
      </c>
      <c r="I23" s="26">
        <v>1.8684550279730299E-2</v>
      </c>
      <c r="J23" s="16">
        <v>107</v>
      </c>
      <c r="K23" s="26">
        <v>3.5151116951379797E-2</v>
      </c>
      <c r="L23" s="69">
        <v>319</v>
      </c>
      <c r="M23" s="68"/>
      <c r="N23" s="26">
        <v>1.61633563032023E-2</v>
      </c>
      <c r="O23" s="16">
        <v>1012</v>
      </c>
      <c r="P23" s="95">
        <v>1.89307493733398E-2</v>
      </c>
      <c r="Q23" s="68"/>
      <c r="R23" s="16">
        <v>30</v>
      </c>
      <c r="S23" s="26">
        <v>3.2819166393173601E-3</v>
      </c>
      <c r="T23" s="96">
        <v>1042</v>
      </c>
      <c r="U23" s="68"/>
      <c r="V23" s="70"/>
    </row>
    <row r="24" spans="4:22" x14ac:dyDescent="0.25">
      <c r="D24" s="20" t="s">
        <v>16</v>
      </c>
      <c r="E24" s="69">
        <v>159</v>
      </c>
      <c r="F24" s="68"/>
      <c r="G24" s="26">
        <v>5.6907659269863999E-2</v>
      </c>
      <c r="H24" s="16">
        <v>1894</v>
      </c>
      <c r="I24" s="26">
        <v>6.7924257638789301E-2</v>
      </c>
      <c r="J24" s="16">
        <v>84</v>
      </c>
      <c r="K24" s="26">
        <v>2.75952693823916E-2</v>
      </c>
      <c r="L24" s="69">
        <v>810</v>
      </c>
      <c r="M24" s="68"/>
      <c r="N24" s="26">
        <v>4.1041751114714198E-2</v>
      </c>
      <c r="O24" s="16">
        <v>2947</v>
      </c>
      <c r="P24" s="95">
        <v>5.5127389726514299E-2</v>
      </c>
      <c r="Q24" s="68"/>
      <c r="R24" s="16">
        <v>229</v>
      </c>
      <c r="S24" s="26">
        <v>2.50519636801225E-2</v>
      </c>
      <c r="T24" s="96">
        <v>3176</v>
      </c>
      <c r="U24" s="68"/>
      <c r="V24" s="70"/>
    </row>
    <row r="25" spans="4:22" x14ac:dyDescent="0.25">
      <c r="D25" s="20" t="s">
        <v>17</v>
      </c>
      <c r="E25" s="69">
        <v>93</v>
      </c>
      <c r="F25" s="68"/>
      <c r="G25" s="26">
        <v>3.3285612025769497E-2</v>
      </c>
      <c r="H25" s="16">
        <v>339</v>
      </c>
      <c r="I25" s="26">
        <v>1.2157509682972301E-2</v>
      </c>
      <c r="J25" s="16">
        <v>122</v>
      </c>
      <c r="K25" s="26">
        <v>4.0078843626806797E-2</v>
      </c>
      <c r="L25" s="69">
        <v>230</v>
      </c>
      <c r="M25" s="68"/>
      <c r="N25" s="26">
        <v>1.16538305634374E-2</v>
      </c>
      <c r="O25" s="16">
        <v>784</v>
      </c>
      <c r="P25" s="95">
        <v>1.4665718882113101E-2</v>
      </c>
      <c r="Q25" s="68"/>
      <c r="R25" s="16">
        <v>26</v>
      </c>
      <c r="S25" s="26">
        <v>2.84432775407505E-3</v>
      </c>
      <c r="T25" s="96">
        <v>810</v>
      </c>
      <c r="U25" s="68"/>
      <c r="V25" s="70"/>
    </row>
    <row r="26" spans="4:22" x14ac:dyDescent="0.25">
      <c r="D26" s="20" t="s">
        <v>18</v>
      </c>
      <c r="E26" s="69">
        <v>102</v>
      </c>
      <c r="F26" s="68"/>
      <c r="G26" s="26">
        <v>3.6506800286327801E-2</v>
      </c>
      <c r="H26" s="16">
        <v>1882</v>
      </c>
      <c r="I26" s="26">
        <v>6.7493903313728301E-2</v>
      </c>
      <c r="J26" s="16">
        <v>55</v>
      </c>
      <c r="K26" s="26">
        <v>1.8068331143232599E-2</v>
      </c>
      <c r="L26" s="69">
        <v>1071</v>
      </c>
      <c r="M26" s="68"/>
      <c r="N26" s="26">
        <v>5.4266315362788801E-2</v>
      </c>
      <c r="O26" s="16">
        <v>3110</v>
      </c>
      <c r="P26" s="95">
        <v>5.8176512402259697E-2</v>
      </c>
      <c r="Q26" s="68"/>
      <c r="R26" s="16">
        <v>319</v>
      </c>
      <c r="S26" s="26">
        <v>3.4897713598074601E-2</v>
      </c>
      <c r="T26" s="96">
        <v>3429</v>
      </c>
      <c r="U26" s="68"/>
      <c r="V26" s="70"/>
    </row>
    <row r="27" spans="4:22" x14ac:dyDescent="0.25">
      <c r="D27" s="20" t="s">
        <v>19</v>
      </c>
      <c r="E27" s="69">
        <v>88</v>
      </c>
      <c r="F27" s="68"/>
      <c r="G27" s="26">
        <v>3.1496062992125998E-2</v>
      </c>
      <c r="H27" s="16">
        <v>981</v>
      </c>
      <c r="I27" s="26">
        <v>3.5181466073734E-2</v>
      </c>
      <c r="J27" s="16">
        <v>127</v>
      </c>
      <c r="K27" s="26">
        <v>4.17214191852825E-2</v>
      </c>
      <c r="L27" s="69">
        <v>608</v>
      </c>
      <c r="M27" s="68"/>
      <c r="N27" s="26">
        <v>3.0806647750303999E-2</v>
      </c>
      <c r="O27" s="16">
        <v>1804</v>
      </c>
      <c r="P27" s="95">
        <v>3.3746118448127499E-2</v>
      </c>
      <c r="Q27" s="68"/>
      <c r="R27" s="16">
        <v>125</v>
      </c>
      <c r="S27" s="26">
        <v>1.36746526638223E-2</v>
      </c>
      <c r="T27" s="96">
        <v>1929</v>
      </c>
      <c r="U27" s="68"/>
      <c r="V27" s="70"/>
    </row>
    <row r="28" spans="4:22" x14ac:dyDescent="0.25">
      <c r="D28" s="20" t="s">
        <v>20</v>
      </c>
      <c r="E28" s="69">
        <v>4</v>
      </c>
      <c r="F28" s="68"/>
      <c r="G28" s="26">
        <v>1.43163922691482E-3</v>
      </c>
      <c r="H28" s="16">
        <v>30</v>
      </c>
      <c r="I28" s="26">
        <v>1.0758858126524199E-3</v>
      </c>
      <c r="J28" s="16">
        <v>2</v>
      </c>
      <c r="K28" s="26">
        <v>6.5703022339027597E-4</v>
      </c>
      <c r="L28" s="69">
        <v>17</v>
      </c>
      <c r="M28" s="68"/>
      <c r="N28" s="26">
        <v>8.6137008512363197E-4</v>
      </c>
      <c r="O28" s="16">
        <v>53</v>
      </c>
      <c r="P28" s="95">
        <v>9.9143252646937807E-4</v>
      </c>
      <c r="Q28" s="68"/>
      <c r="R28" s="16">
        <v>1</v>
      </c>
      <c r="S28" s="26">
        <v>1.09397221310579E-4</v>
      </c>
      <c r="T28" s="96">
        <v>54</v>
      </c>
      <c r="U28" s="68"/>
      <c r="V28" s="70"/>
    </row>
    <row r="29" spans="4:22" x14ac:dyDescent="0.25">
      <c r="D29" s="20" t="s">
        <v>21</v>
      </c>
      <c r="E29" s="69">
        <v>20</v>
      </c>
      <c r="F29" s="68"/>
      <c r="G29" s="26">
        <v>7.1581961345740901E-3</v>
      </c>
      <c r="H29" s="16">
        <v>102</v>
      </c>
      <c r="I29" s="26">
        <v>3.6580117630182199E-3</v>
      </c>
      <c r="J29" s="16">
        <v>47</v>
      </c>
      <c r="K29" s="26">
        <v>1.54402102496715E-2</v>
      </c>
      <c r="L29" s="69">
        <v>91</v>
      </c>
      <c r="M29" s="68"/>
      <c r="N29" s="26">
        <v>4.6108633968382703E-3</v>
      </c>
      <c r="O29" s="16">
        <v>260</v>
      </c>
      <c r="P29" s="95">
        <v>4.8636312619252499E-3</v>
      </c>
      <c r="Q29" s="68"/>
      <c r="R29" s="16">
        <v>12</v>
      </c>
      <c r="S29" s="26">
        <v>1.3127666557269399E-3</v>
      </c>
      <c r="T29" s="96">
        <v>272</v>
      </c>
      <c r="U29" s="68"/>
      <c r="V29" s="70"/>
    </row>
    <row r="30" spans="4:22" x14ac:dyDescent="0.25">
      <c r="D30" s="20" t="s">
        <v>22</v>
      </c>
      <c r="E30" s="69">
        <v>43</v>
      </c>
      <c r="F30" s="68"/>
      <c r="G30" s="26">
        <v>1.5390121689334299E-2</v>
      </c>
      <c r="H30" s="16">
        <v>774</v>
      </c>
      <c r="I30" s="26">
        <v>2.7757853966432398E-2</v>
      </c>
      <c r="J30" s="16">
        <v>111</v>
      </c>
      <c r="K30" s="26">
        <v>3.6465177398160298E-2</v>
      </c>
      <c r="L30" s="69">
        <v>385</v>
      </c>
      <c r="M30" s="68"/>
      <c r="N30" s="26">
        <v>1.9507498986623399E-2</v>
      </c>
      <c r="O30" s="16">
        <v>1313</v>
      </c>
      <c r="P30" s="95">
        <v>2.4561337872722501E-2</v>
      </c>
      <c r="Q30" s="68"/>
      <c r="R30" s="16">
        <v>29</v>
      </c>
      <c r="S30" s="26">
        <v>3.1725194180067802E-3</v>
      </c>
      <c r="T30" s="96">
        <v>1342</v>
      </c>
      <c r="U30" s="68"/>
      <c r="V30" s="70"/>
    </row>
    <row r="31" spans="4:22" x14ac:dyDescent="0.25">
      <c r="D31" s="20" t="s">
        <v>23</v>
      </c>
      <c r="E31" s="69">
        <v>23</v>
      </c>
      <c r="F31" s="68"/>
      <c r="G31" s="26">
        <v>8.2319255547602006E-3</v>
      </c>
      <c r="H31" s="16">
        <v>212</v>
      </c>
      <c r="I31" s="26">
        <v>7.6029264094104104E-3</v>
      </c>
      <c r="J31" s="16">
        <v>12</v>
      </c>
      <c r="K31" s="26">
        <v>3.9421813403416597E-3</v>
      </c>
      <c r="L31" s="69">
        <v>155</v>
      </c>
      <c r="M31" s="68"/>
      <c r="N31" s="26">
        <v>7.8536684231860603E-3</v>
      </c>
      <c r="O31" s="16">
        <v>402</v>
      </c>
      <c r="P31" s="95">
        <v>7.5199221818998104E-3</v>
      </c>
      <c r="Q31" s="68"/>
      <c r="R31" s="16">
        <v>30</v>
      </c>
      <c r="S31" s="26">
        <v>3.2819166393173601E-3</v>
      </c>
      <c r="T31" s="96">
        <v>432</v>
      </c>
      <c r="U31" s="68"/>
      <c r="V31" s="70"/>
    </row>
    <row r="32" spans="4:22" x14ac:dyDescent="0.25">
      <c r="D32" s="20" t="s">
        <v>24</v>
      </c>
      <c r="E32" s="69">
        <v>81</v>
      </c>
      <c r="F32" s="68"/>
      <c r="G32" s="26">
        <v>2.89906943450251E-2</v>
      </c>
      <c r="H32" s="16">
        <v>1303</v>
      </c>
      <c r="I32" s="26">
        <v>4.6729307129536699E-2</v>
      </c>
      <c r="J32" s="16">
        <v>38</v>
      </c>
      <c r="K32" s="26">
        <v>1.2483574244415201E-2</v>
      </c>
      <c r="L32" s="69">
        <v>535</v>
      </c>
      <c r="M32" s="68"/>
      <c r="N32" s="26">
        <v>2.7107823267126099E-2</v>
      </c>
      <c r="O32" s="16">
        <v>1957</v>
      </c>
      <c r="P32" s="95">
        <v>3.6608178383029703E-2</v>
      </c>
      <c r="Q32" s="68"/>
      <c r="R32" s="16">
        <v>133</v>
      </c>
      <c r="S32" s="26">
        <v>1.4549830434307E-2</v>
      </c>
      <c r="T32" s="96">
        <v>2090</v>
      </c>
      <c r="U32" s="68"/>
      <c r="V32" s="70"/>
    </row>
    <row r="33" spans="3:22" x14ac:dyDescent="0.25">
      <c r="D33" s="20" t="s">
        <v>25</v>
      </c>
      <c r="E33" s="69">
        <v>214</v>
      </c>
      <c r="F33" s="68"/>
      <c r="G33" s="26">
        <v>7.6592698639942697E-2</v>
      </c>
      <c r="H33" s="16">
        <v>1751</v>
      </c>
      <c r="I33" s="26">
        <v>6.2795868598479396E-2</v>
      </c>
      <c r="J33" s="16">
        <v>216</v>
      </c>
      <c r="K33" s="26">
        <v>7.0959264126149793E-2</v>
      </c>
      <c r="L33" s="69">
        <v>1096</v>
      </c>
      <c r="M33" s="68"/>
      <c r="N33" s="26">
        <v>5.5533036076205897E-2</v>
      </c>
      <c r="O33" s="16">
        <v>3277</v>
      </c>
      <c r="P33" s="95">
        <v>6.13004601743425E-2</v>
      </c>
      <c r="Q33" s="68"/>
      <c r="R33" s="16">
        <v>219</v>
      </c>
      <c r="S33" s="26">
        <v>2.3957991467016701E-2</v>
      </c>
      <c r="T33" s="96">
        <v>3496</v>
      </c>
      <c r="U33" s="68"/>
      <c r="V33" s="70"/>
    </row>
    <row r="34" spans="3:22" x14ac:dyDescent="0.25">
      <c r="D34" s="20" t="s">
        <v>26</v>
      </c>
      <c r="E34" s="69">
        <v>84</v>
      </c>
      <c r="F34" s="68"/>
      <c r="G34" s="26">
        <v>3.00644237652112E-2</v>
      </c>
      <c r="H34" s="16">
        <v>246</v>
      </c>
      <c r="I34" s="26">
        <v>8.8222636637498193E-3</v>
      </c>
      <c r="J34" s="16">
        <v>84</v>
      </c>
      <c r="K34" s="26">
        <v>2.75952693823916E-2</v>
      </c>
      <c r="L34" s="69">
        <v>265</v>
      </c>
      <c r="M34" s="68"/>
      <c r="N34" s="26">
        <v>1.34272395622213E-2</v>
      </c>
      <c r="O34" s="16">
        <v>679</v>
      </c>
      <c r="P34" s="95">
        <v>1.27015601032586E-2</v>
      </c>
      <c r="Q34" s="68"/>
      <c r="R34" s="16">
        <v>35</v>
      </c>
      <c r="S34" s="26">
        <v>3.82890274587025E-3</v>
      </c>
      <c r="T34" s="96">
        <v>714</v>
      </c>
      <c r="U34" s="68"/>
      <c r="V34" s="70"/>
    </row>
    <row r="35" spans="3:22" x14ac:dyDescent="0.25">
      <c r="D35" s="20" t="s">
        <v>27</v>
      </c>
      <c r="E35" s="69">
        <v>83</v>
      </c>
      <c r="F35" s="68"/>
      <c r="G35" s="26">
        <v>2.9706513958482499E-2</v>
      </c>
      <c r="H35" s="16">
        <v>667</v>
      </c>
      <c r="I35" s="26">
        <v>2.3920527901305399E-2</v>
      </c>
      <c r="J35" s="16">
        <v>105</v>
      </c>
      <c r="K35" s="26">
        <v>3.4494086727989502E-2</v>
      </c>
      <c r="L35" s="69">
        <v>462</v>
      </c>
      <c r="M35" s="68"/>
      <c r="N35" s="26">
        <v>2.3408998783948101E-2</v>
      </c>
      <c r="O35" s="16">
        <v>1317</v>
      </c>
      <c r="P35" s="95">
        <v>2.4636162969059801E-2</v>
      </c>
      <c r="Q35" s="68"/>
      <c r="R35" s="16">
        <v>124</v>
      </c>
      <c r="S35" s="26">
        <v>1.35652554425118E-2</v>
      </c>
      <c r="T35" s="96">
        <v>1441</v>
      </c>
      <c r="U35" s="68"/>
      <c r="V35" s="70"/>
    </row>
    <row r="36" spans="3:22" x14ac:dyDescent="0.25">
      <c r="D36" s="20" t="s">
        <v>28</v>
      </c>
      <c r="E36" s="69">
        <v>32</v>
      </c>
      <c r="F36" s="68"/>
      <c r="G36" s="26">
        <v>1.1453113815318499E-2</v>
      </c>
      <c r="H36" s="16">
        <v>322</v>
      </c>
      <c r="I36" s="26">
        <v>1.15478410558026E-2</v>
      </c>
      <c r="J36" s="16">
        <v>50</v>
      </c>
      <c r="K36" s="26">
        <v>1.6425755584756899E-2</v>
      </c>
      <c r="L36" s="69">
        <v>207</v>
      </c>
      <c r="M36" s="68"/>
      <c r="N36" s="26">
        <v>1.0488447507093599E-2</v>
      </c>
      <c r="O36" s="16">
        <v>611</v>
      </c>
      <c r="P36" s="95">
        <v>1.14295334655243E-2</v>
      </c>
      <c r="Q36" s="68"/>
      <c r="R36" s="16">
        <v>16</v>
      </c>
      <c r="S36" s="26">
        <v>1.7503555409692599E-3</v>
      </c>
      <c r="T36" s="96">
        <v>627</v>
      </c>
      <c r="U36" s="68"/>
      <c r="V36" s="70"/>
    </row>
    <row r="37" spans="3:22" x14ac:dyDescent="0.25">
      <c r="D37" s="20" t="s">
        <v>29</v>
      </c>
      <c r="E37" s="69">
        <v>26</v>
      </c>
      <c r="F37" s="68"/>
      <c r="G37" s="26">
        <v>9.3056549749463095E-3</v>
      </c>
      <c r="H37" s="16">
        <v>245</v>
      </c>
      <c r="I37" s="26">
        <v>8.7864008033280705E-3</v>
      </c>
      <c r="J37" s="16">
        <v>41</v>
      </c>
      <c r="K37" s="26">
        <v>1.3469119579500701E-2</v>
      </c>
      <c r="L37" s="69">
        <v>137</v>
      </c>
      <c r="M37" s="68"/>
      <c r="N37" s="26">
        <v>6.9416295095257397E-3</v>
      </c>
      <c r="O37" s="16">
        <v>449</v>
      </c>
      <c r="P37" s="95">
        <v>8.3991170638632196E-3</v>
      </c>
      <c r="Q37" s="68"/>
      <c r="R37" s="16">
        <v>31</v>
      </c>
      <c r="S37" s="26">
        <v>3.39131386062794E-3</v>
      </c>
      <c r="T37" s="96">
        <v>480</v>
      </c>
      <c r="U37" s="68"/>
      <c r="V37" s="70"/>
    </row>
    <row r="38" spans="3:22" x14ac:dyDescent="0.25">
      <c r="D38" s="20" t="s">
        <v>30</v>
      </c>
      <c r="E38" s="69">
        <v>48</v>
      </c>
      <c r="F38" s="68"/>
      <c r="G38" s="26">
        <v>1.71796707229778E-2</v>
      </c>
      <c r="H38" s="16">
        <v>537</v>
      </c>
      <c r="I38" s="26">
        <v>1.9258356046478301E-2</v>
      </c>
      <c r="J38" s="16">
        <v>76</v>
      </c>
      <c r="K38" s="26">
        <v>2.4967148488830498E-2</v>
      </c>
      <c r="L38" s="69">
        <v>359</v>
      </c>
      <c r="M38" s="68"/>
      <c r="N38" s="26">
        <v>1.8190109444669599E-2</v>
      </c>
      <c r="O38" s="16">
        <v>1020</v>
      </c>
      <c r="P38" s="95">
        <v>1.90803995660144E-2</v>
      </c>
      <c r="Q38" s="68"/>
      <c r="R38" s="16">
        <v>99</v>
      </c>
      <c r="S38" s="26">
        <v>1.0830324909747301E-2</v>
      </c>
      <c r="T38" s="96">
        <v>1119</v>
      </c>
      <c r="U38" s="68"/>
      <c r="V38" s="70"/>
    </row>
    <row r="39" spans="3:22" x14ac:dyDescent="0.25">
      <c r="D39" s="20" t="s">
        <v>31</v>
      </c>
      <c r="E39" s="69">
        <v>103</v>
      </c>
      <c r="F39" s="68"/>
      <c r="G39" s="26">
        <v>3.6864710093056599E-2</v>
      </c>
      <c r="H39" s="16">
        <v>1276</v>
      </c>
      <c r="I39" s="26">
        <v>4.5761009898149498E-2</v>
      </c>
      <c r="J39" s="16">
        <v>265</v>
      </c>
      <c r="K39" s="26">
        <v>8.7056504599211604E-2</v>
      </c>
      <c r="L39" s="69">
        <v>734</v>
      </c>
      <c r="M39" s="68"/>
      <c r="N39" s="26">
        <v>3.7190920145926197E-2</v>
      </c>
      <c r="O39" s="16">
        <v>2378</v>
      </c>
      <c r="P39" s="95">
        <v>4.4483519772531697E-2</v>
      </c>
      <c r="Q39" s="68"/>
      <c r="R39" s="16">
        <v>120</v>
      </c>
      <c r="S39" s="26">
        <v>1.31276665572694E-2</v>
      </c>
      <c r="T39" s="96">
        <v>2498</v>
      </c>
      <c r="U39" s="68"/>
      <c r="V39" s="70"/>
    </row>
    <row r="40" spans="3:22" x14ac:dyDescent="0.25">
      <c r="D40" s="20" t="s">
        <v>32</v>
      </c>
      <c r="E40" s="69">
        <v>48</v>
      </c>
      <c r="F40" s="68"/>
      <c r="G40" s="26">
        <v>1.71796707229778E-2</v>
      </c>
      <c r="H40" s="16">
        <v>537</v>
      </c>
      <c r="I40" s="26">
        <v>1.9258356046478301E-2</v>
      </c>
      <c r="J40" s="16">
        <v>17</v>
      </c>
      <c r="K40" s="26">
        <v>5.5847568988173502E-3</v>
      </c>
      <c r="L40" s="69">
        <v>256</v>
      </c>
      <c r="M40" s="68"/>
      <c r="N40" s="26">
        <v>1.29712201053912E-2</v>
      </c>
      <c r="O40" s="16">
        <v>858</v>
      </c>
      <c r="P40" s="95">
        <v>1.6049983164353299E-2</v>
      </c>
      <c r="Q40" s="68"/>
      <c r="R40" s="16">
        <v>77</v>
      </c>
      <c r="S40" s="26">
        <v>8.4235860409145602E-3</v>
      </c>
      <c r="T40" s="96">
        <v>935</v>
      </c>
      <c r="U40" s="68"/>
      <c r="V40" s="70"/>
    </row>
    <row r="41" spans="3:22" x14ac:dyDescent="0.25">
      <c r="D41" s="20" t="s">
        <v>33</v>
      </c>
      <c r="E41" s="69">
        <v>70</v>
      </c>
      <c r="F41" s="68"/>
      <c r="G41" s="26">
        <v>2.50536864710093E-2</v>
      </c>
      <c r="H41" s="16">
        <v>671</v>
      </c>
      <c r="I41" s="26">
        <v>2.4063979342992401E-2</v>
      </c>
      <c r="J41" s="16">
        <v>93</v>
      </c>
      <c r="K41" s="26">
        <v>3.05519053876478E-2</v>
      </c>
      <c r="L41" s="69">
        <v>528</v>
      </c>
      <c r="M41" s="68"/>
      <c r="N41" s="26">
        <v>2.6753141467369301E-2</v>
      </c>
      <c r="O41" s="16">
        <v>1362</v>
      </c>
      <c r="P41" s="95">
        <v>2.5477945302854601E-2</v>
      </c>
      <c r="Q41" s="68"/>
      <c r="R41" s="16">
        <v>94</v>
      </c>
      <c r="S41" s="26">
        <v>1.0283338803194399E-2</v>
      </c>
      <c r="T41" s="96">
        <v>1456</v>
      </c>
      <c r="U41" s="68"/>
      <c r="V41" s="70"/>
    </row>
    <row r="42" spans="3:22" x14ac:dyDescent="0.25">
      <c r="D42" s="20" t="s">
        <v>34</v>
      </c>
      <c r="E42" s="69">
        <v>175</v>
      </c>
      <c r="F42" s="68"/>
      <c r="G42" s="26">
        <v>6.2634216177523294E-2</v>
      </c>
      <c r="H42" s="16">
        <v>1088</v>
      </c>
      <c r="I42" s="26">
        <v>3.9018792138861003E-2</v>
      </c>
      <c r="J42" s="16">
        <v>261</v>
      </c>
      <c r="K42" s="26">
        <v>8.5742444152430999E-2</v>
      </c>
      <c r="L42" s="69">
        <v>1367</v>
      </c>
      <c r="M42" s="68"/>
      <c r="N42" s="26">
        <v>6.9264288609647298E-2</v>
      </c>
      <c r="O42" s="16">
        <v>2891</v>
      </c>
      <c r="P42" s="95">
        <v>5.40798383777919E-2</v>
      </c>
      <c r="Q42" s="68"/>
      <c r="R42" s="16">
        <v>127</v>
      </c>
      <c r="S42" s="26">
        <v>1.38934471064435E-2</v>
      </c>
      <c r="T42" s="96">
        <v>3018</v>
      </c>
      <c r="U42" s="68"/>
      <c r="V42" s="70"/>
    </row>
    <row r="43" spans="3:22" x14ac:dyDescent="0.25">
      <c r="D43" s="20" t="s">
        <v>35</v>
      </c>
      <c r="E43" s="69">
        <v>11</v>
      </c>
      <c r="F43" s="68"/>
      <c r="G43" s="26">
        <v>3.9370078740157497E-3</v>
      </c>
      <c r="H43" s="16">
        <v>32</v>
      </c>
      <c r="I43" s="26">
        <v>1.14761153349591E-3</v>
      </c>
      <c r="J43" s="16">
        <v>5</v>
      </c>
      <c r="K43" s="26">
        <v>1.64257555847569E-3</v>
      </c>
      <c r="L43" s="69">
        <v>28</v>
      </c>
      <c r="M43" s="68"/>
      <c r="N43" s="26">
        <v>1.41872719902716E-3</v>
      </c>
      <c r="O43" s="16">
        <v>76</v>
      </c>
      <c r="P43" s="95">
        <v>1.42167683040892E-3</v>
      </c>
      <c r="Q43" s="68"/>
      <c r="R43" s="16">
        <v>0</v>
      </c>
      <c r="S43" s="26">
        <v>0</v>
      </c>
      <c r="T43" s="96">
        <v>76</v>
      </c>
      <c r="U43" s="68"/>
      <c r="V43" s="70"/>
    </row>
    <row r="44" spans="3:22" x14ac:dyDescent="0.25">
      <c r="D44" s="20" t="s">
        <v>36</v>
      </c>
      <c r="E44" s="69">
        <v>14</v>
      </c>
      <c r="F44" s="68"/>
      <c r="G44" s="26">
        <v>5.0107372942018603E-3</v>
      </c>
      <c r="H44" s="16">
        <v>40</v>
      </c>
      <c r="I44" s="26">
        <v>1.43451441686989E-3</v>
      </c>
      <c r="J44" s="16">
        <v>5</v>
      </c>
      <c r="K44" s="26">
        <v>1.64257555847569E-3</v>
      </c>
      <c r="L44" s="69">
        <v>21</v>
      </c>
      <c r="M44" s="68"/>
      <c r="N44" s="26">
        <v>1.06404539927037E-3</v>
      </c>
      <c r="O44" s="16">
        <v>80</v>
      </c>
      <c r="P44" s="95">
        <v>1.49650192674623E-3</v>
      </c>
      <c r="Q44" s="68"/>
      <c r="R44" s="16">
        <v>2</v>
      </c>
      <c r="S44" s="26">
        <v>2.18794442621157E-4</v>
      </c>
      <c r="T44" s="96">
        <v>82</v>
      </c>
      <c r="U44" s="68"/>
      <c r="V44" s="70"/>
    </row>
    <row r="45" spans="3:22" ht="15.75" thickBot="1" x14ac:dyDescent="0.3">
      <c r="D45" s="24" t="s">
        <v>147</v>
      </c>
      <c r="E45" s="65">
        <v>73</v>
      </c>
      <c r="F45" s="64"/>
      <c r="G45" s="28">
        <v>2.61274158911954E-2</v>
      </c>
      <c r="H45" s="23">
        <v>0</v>
      </c>
      <c r="I45" s="28">
        <v>0</v>
      </c>
      <c r="J45" s="23">
        <v>1</v>
      </c>
      <c r="K45" s="28">
        <v>3.2851511169513798E-4</v>
      </c>
      <c r="L45" s="65">
        <v>1060</v>
      </c>
      <c r="M45" s="64"/>
      <c r="N45" s="28">
        <v>5.3708958248885302E-2</v>
      </c>
      <c r="O45" s="23">
        <v>1134</v>
      </c>
      <c r="P45" s="87">
        <v>2.1212914811627799E-2</v>
      </c>
      <c r="Q45" s="64"/>
      <c r="R45" s="23">
        <v>5499</v>
      </c>
      <c r="S45" s="28">
        <v>0.60157531998687197</v>
      </c>
      <c r="T45" s="88">
        <v>6633</v>
      </c>
      <c r="U45" s="64"/>
      <c r="V45" s="66"/>
    </row>
    <row r="46" spans="3:22" ht="15.95" customHeight="1" thickBot="1" x14ac:dyDescent="0.3"/>
    <row r="47" spans="3:22" x14ac:dyDescent="0.25">
      <c r="C47" s="71" t="s">
        <v>38</v>
      </c>
      <c r="D47" s="72"/>
      <c r="E47" s="74" t="s">
        <v>50</v>
      </c>
      <c r="F47" s="72"/>
      <c r="G47" s="72"/>
      <c r="H47" s="72"/>
      <c r="I47" s="72"/>
      <c r="J47" s="72"/>
      <c r="K47" s="72"/>
      <c r="L47" s="72"/>
      <c r="M47" s="72"/>
      <c r="N47" s="72"/>
      <c r="O47" s="74" t="s">
        <v>43</v>
      </c>
      <c r="P47" s="72"/>
      <c r="Q47" s="72"/>
      <c r="R47" s="74" t="s">
        <v>44</v>
      </c>
      <c r="S47" s="72"/>
      <c r="T47" s="74" t="s">
        <v>2</v>
      </c>
      <c r="U47" s="72"/>
      <c r="V47" s="75"/>
    </row>
    <row r="48" spans="3:22" ht="27" customHeight="1" x14ac:dyDescent="0.25">
      <c r="C48" s="73"/>
      <c r="D48" s="68"/>
      <c r="E48" s="77" t="s">
        <v>45</v>
      </c>
      <c r="F48" s="68"/>
      <c r="G48" s="68"/>
      <c r="H48" s="77" t="s">
        <v>46</v>
      </c>
      <c r="I48" s="68"/>
      <c r="J48" s="77" t="s">
        <v>47</v>
      </c>
      <c r="K48" s="68"/>
      <c r="L48" s="77" t="s">
        <v>48</v>
      </c>
      <c r="M48" s="68"/>
      <c r="N48" s="68"/>
      <c r="O48" s="76"/>
      <c r="P48" s="68"/>
      <c r="Q48" s="68"/>
      <c r="R48" s="76"/>
      <c r="S48" s="68"/>
      <c r="T48" s="76"/>
      <c r="U48" s="68"/>
      <c r="V48" s="70"/>
    </row>
    <row r="49" spans="3:22" x14ac:dyDescent="0.25">
      <c r="C49" s="101" t="s">
        <v>139</v>
      </c>
      <c r="D49" s="68"/>
      <c r="E49" s="97" t="s">
        <v>2</v>
      </c>
      <c r="F49" s="68"/>
      <c r="G49" s="25" t="s">
        <v>49</v>
      </c>
      <c r="H49" s="25" t="s">
        <v>2</v>
      </c>
      <c r="I49" s="25" t="s">
        <v>49</v>
      </c>
      <c r="J49" s="25" t="s">
        <v>2</v>
      </c>
      <c r="K49" s="25" t="s">
        <v>49</v>
      </c>
      <c r="L49" s="97" t="s">
        <v>2</v>
      </c>
      <c r="M49" s="68"/>
      <c r="N49" s="25" t="s">
        <v>49</v>
      </c>
      <c r="O49" s="25" t="s">
        <v>2</v>
      </c>
      <c r="P49" s="97" t="s">
        <v>49</v>
      </c>
      <c r="Q49" s="68"/>
      <c r="R49" s="25" t="s">
        <v>2</v>
      </c>
      <c r="S49" s="25" t="s">
        <v>49</v>
      </c>
      <c r="T49" s="98" t="s">
        <v>139</v>
      </c>
      <c r="U49" s="68"/>
      <c r="V49" s="70"/>
    </row>
    <row r="50" spans="3:22" x14ac:dyDescent="0.25">
      <c r="C50" s="79" t="s">
        <v>3</v>
      </c>
      <c r="D50" s="68"/>
      <c r="E50" s="78">
        <v>2585</v>
      </c>
      <c r="F50" s="68"/>
      <c r="G50" s="11">
        <v>1</v>
      </c>
      <c r="H50" s="15">
        <v>22635</v>
      </c>
      <c r="I50" s="11">
        <v>1</v>
      </c>
      <c r="J50" s="15">
        <v>2432</v>
      </c>
      <c r="K50" s="11">
        <v>1</v>
      </c>
      <c r="L50" s="78">
        <v>18385</v>
      </c>
      <c r="M50" s="68"/>
      <c r="N50" s="11">
        <v>1</v>
      </c>
      <c r="O50" s="15">
        <v>46037</v>
      </c>
      <c r="P50" s="99">
        <v>1</v>
      </c>
      <c r="Q50" s="100"/>
      <c r="R50" s="15">
        <v>8338</v>
      </c>
      <c r="S50" s="11">
        <v>1</v>
      </c>
      <c r="T50" s="78">
        <v>54375</v>
      </c>
      <c r="U50" s="68"/>
      <c r="V50" s="70"/>
    </row>
    <row r="51" spans="3:22" x14ac:dyDescent="0.25">
      <c r="C51" s="67" t="s">
        <v>4</v>
      </c>
      <c r="D51" s="68"/>
      <c r="E51" s="69">
        <v>2</v>
      </c>
      <c r="F51" s="68"/>
      <c r="G51" s="26">
        <v>7.7369439071566697E-4</v>
      </c>
      <c r="H51" s="16">
        <v>15</v>
      </c>
      <c r="I51" s="26">
        <v>6.6269052352551402E-4</v>
      </c>
      <c r="J51" s="16">
        <v>6</v>
      </c>
      <c r="K51" s="26">
        <v>2.4671052631578898E-3</v>
      </c>
      <c r="L51" s="69">
        <v>8</v>
      </c>
      <c r="M51" s="68"/>
      <c r="N51" s="26">
        <v>4.3513734022300801E-4</v>
      </c>
      <c r="O51" s="16">
        <v>31</v>
      </c>
      <c r="P51" s="95">
        <v>6.7337141864152702E-4</v>
      </c>
      <c r="Q51" s="68"/>
      <c r="R51" s="16">
        <v>1</v>
      </c>
      <c r="S51" s="26">
        <v>1.19932837610938E-4</v>
      </c>
      <c r="T51" s="96">
        <v>32</v>
      </c>
      <c r="U51" s="68"/>
      <c r="V51" s="70"/>
    </row>
    <row r="52" spans="3:22" x14ac:dyDescent="0.25">
      <c r="C52" s="67" t="s">
        <v>5</v>
      </c>
      <c r="D52" s="68"/>
      <c r="E52" s="69">
        <v>558</v>
      </c>
      <c r="F52" s="68"/>
      <c r="G52" s="26">
        <v>0.21586073500967101</v>
      </c>
      <c r="H52" s="16">
        <v>5201</v>
      </c>
      <c r="I52" s="26">
        <v>0.229776894190413</v>
      </c>
      <c r="J52" s="16">
        <v>346</v>
      </c>
      <c r="K52" s="26">
        <v>0.142269736842105</v>
      </c>
      <c r="L52" s="69">
        <v>4478</v>
      </c>
      <c r="M52" s="68"/>
      <c r="N52" s="26">
        <v>0.24356812618982901</v>
      </c>
      <c r="O52" s="16">
        <v>10583</v>
      </c>
      <c r="P52" s="95">
        <v>0.22988031366075101</v>
      </c>
      <c r="Q52" s="68"/>
      <c r="R52" s="16">
        <v>898</v>
      </c>
      <c r="S52" s="26">
        <v>0.107699688174622</v>
      </c>
      <c r="T52" s="96">
        <v>11481</v>
      </c>
      <c r="U52" s="68"/>
      <c r="V52" s="70"/>
    </row>
    <row r="53" spans="3:22" x14ac:dyDescent="0.25">
      <c r="C53" s="67" t="s">
        <v>6</v>
      </c>
      <c r="D53" s="68"/>
      <c r="E53" s="69">
        <v>18</v>
      </c>
      <c r="F53" s="68"/>
      <c r="G53" s="26">
        <v>6.9632495164410101E-3</v>
      </c>
      <c r="H53" s="16">
        <v>82</v>
      </c>
      <c r="I53" s="26">
        <v>3.6227081952728102E-3</v>
      </c>
      <c r="J53" s="16">
        <v>24</v>
      </c>
      <c r="K53" s="26">
        <v>9.8684210526315801E-3</v>
      </c>
      <c r="L53" s="69">
        <v>78</v>
      </c>
      <c r="M53" s="68"/>
      <c r="N53" s="26">
        <v>4.2425890671743301E-3</v>
      </c>
      <c r="O53" s="16">
        <v>202</v>
      </c>
      <c r="P53" s="95">
        <v>4.3877750505028597E-3</v>
      </c>
      <c r="Q53" s="68"/>
      <c r="R53" s="16">
        <v>6</v>
      </c>
      <c r="S53" s="26">
        <v>7.1959702566562695E-4</v>
      </c>
      <c r="T53" s="96">
        <v>208</v>
      </c>
      <c r="U53" s="68"/>
      <c r="V53" s="70"/>
    </row>
    <row r="54" spans="3:22" x14ac:dyDescent="0.25">
      <c r="C54" s="67" t="s">
        <v>7</v>
      </c>
      <c r="D54" s="68"/>
      <c r="E54" s="69">
        <v>0</v>
      </c>
      <c r="F54" s="68"/>
      <c r="G54" s="26">
        <v>0</v>
      </c>
      <c r="H54" s="16">
        <v>1</v>
      </c>
      <c r="I54" s="26">
        <v>4.4179368235034199E-5</v>
      </c>
      <c r="J54" s="16">
        <v>0</v>
      </c>
      <c r="K54" s="26">
        <v>0</v>
      </c>
      <c r="L54" s="69">
        <v>0</v>
      </c>
      <c r="M54" s="68"/>
      <c r="N54" s="26">
        <v>0</v>
      </c>
      <c r="O54" s="16">
        <v>1</v>
      </c>
      <c r="P54" s="95">
        <v>2.1721658665855701E-5</v>
      </c>
      <c r="Q54" s="68"/>
      <c r="R54" s="16">
        <v>0</v>
      </c>
      <c r="S54" s="26">
        <v>0</v>
      </c>
      <c r="T54" s="96">
        <v>1</v>
      </c>
      <c r="U54" s="68"/>
      <c r="V54" s="70"/>
    </row>
    <row r="55" spans="3:22" x14ac:dyDescent="0.25">
      <c r="C55" s="67" t="s">
        <v>8</v>
      </c>
      <c r="D55" s="68"/>
      <c r="E55" s="69">
        <v>57</v>
      </c>
      <c r="F55" s="68"/>
      <c r="G55" s="26">
        <v>2.20502901353965E-2</v>
      </c>
      <c r="H55" s="16">
        <v>693</v>
      </c>
      <c r="I55" s="26">
        <v>3.0616302186878702E-2</v>
      </c>
      <c r="J55" s="16">
        <v>82</v>
      </c>
      <c r="K55" s="26">
        <v>3.3717105263157902E-2</v>
      </c>
      <c r="L55" s="69">
        <v>411</v>
      </c>
      <c r="M55" s="68"/>
      <c r="N55" s="26">
        <v>2.2355180853957001E-2</v>
      </c>
      <c r="O55" s="16">
        <v>1243</v>
      </c>
      <c r="P55" s="95">
        <v>2.7000021721658701E-2</v>
      </c>
      <c r="Q55" s="68"/>
      <c r="R55" s="16">
        <v>106</v>
      </c>
      <c r="S55" s="26">
        <v>1.27128807867594E-2</v>
      </c>
      <c r="T55" s="96">
        <v>1349</v>
      </c>
      <c r="U55" s="68"/>
      <c r="V55" s="70"/>
    </row>
    <row r="56" spans="3:22" x14ac:dyDescent="0.25">
      <c r="C56" s="67" t="s">
        <v>9</v>
      </c>
      <c r="D56" s="68"/>
      <c r="E56" s="69">
        <v>227</v>
      </c>
      <c r="F56" s="68"/>
      <c r="G56" s="26">
        <v>8.7814313346228204E-2</v>
      </c>
      <c r="H56" s="16">
        <v>1880</v>
      </c>
      <c r="I56" s="26">
        <v>8.3057212281864398E-2</v>
      </c>
      <c r="J56" s="16">
        <v>208</v>
      </c>
      <c r="K56" s="26">
        <v>8.55263157894737E-2</v>
      </c>
      <c r="L56" s="69">
        <v>2146</v>
      </c>
      <c r="M56" s="68"/>
      <c r="N56" s="26">
        <v>0.11672559151482199</v>
      </c>
      <c r="O56" s="16">
        <v>4461</v>
      </c>
      <c r="P56" s="95">
        <v>9.6900319308382402E-2</v>
      </c>
      <c r="Q56" s="68"/>
      <c r="R56" s="16">
        <v>402</v>
      </c>
      <c r="S56" s="26">
        <v>4.8213000719596999E-2</v>
      </c>
      <c r="T56" s="96">
        <v>4863</v>
      </c>
      <c r="U56" s="68"/>
      <c r="V56" s="70"/>
    </row>
    <row r="57" spans="3:22" x14ac:dyDescent="0.25">
      <c r="C57" s="67" t="s">
        <v>10</v>
      </c>
      <c r="D57" s="68"/>
      <c r="E57" s="69">
        <v>58</v>
      </c>
      <c r="F57" s="68"/>
      <c r="G57" s="26">
        <v>2.2437137330754399E-2</v>
      </c>
      <c r="H57" s="16">
        <v>644</v>
      </c>
      <c r="I57" s="26">
        <v>2.8451513143362001E-2</v>
      </c>
      <c r="J57" s="16">
        <v>50</v>
      </c>
      <c r="K57" s="26">
        <v>2.0559210526315801E-2</v>
      </c>
      <c r="L57" s="69">
        <v>388</v>
      </c>
      <c r="M57" s="68"/>
      <c r="N57" s="26">
        <v>2.1104161000815899E-2</v>
      </c>
      <c r="O57" s="16">
        <v>1140</v>
      </c>
      <c r="P57" s="95">
        <v>2.47626908790755E-2</v>
      </c>
      <c r="Q57" s="68"/>
      <c r="R57" s="16">
        <v>93</v>
      </c>
      <c r="S57" s="26">
        <v>1.11537538978172E-2</v>
      </c>
      <c r="T57" s="96">
        <v>1233</v>
      </c>
      <c r="U57" s="68"/>
      <c r="V57" s="70"/>
    </row>
    <row r="58" spans="3:22" x14ac:dyDescent="0.25">
      <c r="C58" s="67" t="s">
        <v>11</v>
      </c>
      <c r="D58" s="68"/>
      <c r="E58" s="69">
        <v>34</v>
      </c>
      <c r="F58" s="68"/>
      <c r="G58" s="26">
        <v>1.31528046421663E-2</v>
      </c>
      <c r="H58" s="16">
        <v>430</v>
      </c>
      <c r="I58" s="26">
        <v>1.8997128341064699E-2</v>
      </c>
      <c r="J58" s="16">
        <v>41</v>
      </c>
      <c r="K58" s="26">
        <v>1.6858552631578899E-2</v>
      </c>
      <c r="L58" s="69">
        <v>226</v>
      </c>
      <c r="M58" s="68"/>
      <c r="N58" s="26">
        <v>1.2292629861299999E-2</v>
      </c>
      <c r="O58" s="16">
        <v>731</v>
      </c>
      <c r="P58" s="95">
        <v>1.5878532484740498E-2</v>
      </c>
      <c r="Q58" s="68"/>
      <c r="R58" s="16">
        <v>48</v>
      </c>
      <c r="S58" s="26">
        <v>5.7567762053250199E-3</v>
      </c>
      <c r="T58" s="96">
        <v>779</v>
      </c>
      <c r="U58" s="68"/>
      <c r="V58" s="70"/>
    </row>
    <row r="59" spans="3:22" x14ac:dyDescent="0.25">
      <c r="C59" s="67" t="s">
        <v>12</v>
      </c>
      <c r="D59" s="68"/>
      <c r="E59" s="69">
        <v>24</v>
      </c>
      <c r="F59" s="68"/>
      <c r="G59" s="26">
        <v>9.2843326885880106E-3</v>
      </c>
      <c r="H59" s="16">
        <v>298</v>
      </c>
      <c r="I59" s="26">
        <v>1.31654517340402E-2</v>
      </c>
      <c r="J59" s="16">
        <v>23</v>
      </c>
      <c r="K59" s="26">
        <v>9.4572368421052596E-3</v>
      </c>
      <c r="L59" s="69">
        <v>144</v>
      </c>
      <c r="M59" s="68"/>
      <c r="N59" s="26">
        <v>7.8324721240141393E-3</v>
      </c>
      <c r="O59" s="16">
        <v>489</v>
      </c>
      <c r="P59" s="95">
        <v>1.06218910876035E-2</v>
      </c>
      <c r="Q59" s="68"/>
      <c r="R59" s="16">
        <v>58</v>
      </c>
      <c r="S59" s="26">
        <v>6.9561045814344E-3</v>
      </c>
      <c r="T59" s="96">
        <v>547</v>
      </c>
      <c r="U59" s="68"/>
      <c r="V59" s="70"/>
    </row>
    <row r="60" spans="3:22" x14ac:dyDescent="0.25">
      <c r="C60" s="67" t="s">
        <v>13</v>
      </c>
      <c r="D60" s="68"/>
      <c r="E60" s="69">
        <v>28</v>
      </c>
      <c r="F60" s="68"/>
      <c r="G60" s="26">
        <v>1.08317214700193E-2</v>
      </c>
      <c r="H60" s="16">
        <v>501</v>
      </c>
      <c r="I60" s="26">
        <v>2.2133863485752199E-2</v>
      </c>
      <c r="J60" s="16">
        <v>82</v>
      </c>
      <c r="K60" s="26">
        <v>3.3717105263157902E-2</v>
      </c>
      <c r="L60" s="69">
        <v>353</v>
      </c>
      <c r="M60" s="68"/>
      <c r="N60" s="26">
        <v>1.92004351373402E-2</v>
      </c>
      <c r="O60" s="16">
        <v>964</v>
      </c>
      <c r="P60" s="95">
        <v>2.0939678953884901E-2</v>
      </c>
      <c r="Q60" s="68"/>
      <c r="R60" s="16">
        <v>19</v>
      </c>
      <c r="S60" s="26">
        <v>2.2787239146078199E-3</v>
      </c>
      <c r="T60" s="96">
        <v>983</v>
      </c>
      <c r="U60" s="68"/>
      <c r="V60" s="70"/>
    </row>
    <row r="61" spans="3:22" x14ac:dyDescent="0.25">
      <c r="C61" s="67" t="s">
        <v>14</v>
      </c>
      <c r="D61" s="68"/>
      <c r="E61" s="69">
        <v>43</v>
      </c>
      <c r="F61" s="68"/>
      <c r="G61" s="26">
        <v>1.6634429400386799E-2</v>
      </c>
      <c r="H61" s="16">
        <v>468</v>
      </c>
      <c r="I61" s="26">
        <v>2.0675944333995999E-2</v>
      </c>
      <c r="J61" s="16">
        <v>34</v>
      </c>
      <c r="K61" s="26">
        <v>1.3980263157894701E-2</v>
      </c>
      <c r="L61" s="69">
        <v>194</v>
      </c>
      <c r="M61" s="68"/>
      <c r="N61" s="26">
        <v>1.0552080500407899E-2</v>
      </c>
      <c r="O61" s="16">
        <v>739</v>
      </c>
      <c r="P61" s="95">
        <v>1.6052305754067402E-2</v>
      </c>
      <c r="Q61" s="68"/>
      <c r="R61" s="16">
        <v>63</v>
      </c>
      <c r="S61" s="26">
        <v>7.5557687694890897E-3</v>
      </c>
      <c r="T61" s="96">
        <v>802</v>
      </c>
      <c r="U61" s="68"/>
      <c r="V61" s="70"/>
    </row>
    <row r="62" spans="3:22" x14ac:dyDescent="0.25">
      <c r="C62" s="67" t="s">
        <v>15</v>
      </c>
      <c r="D62" s="68"/>
      <c r="E62" s="69">
        <v>56</v>
      </c>
      <c r="F62" s="68"/>
      <c r="G62" s="26">
        <v>2.1663442940038701E-2</v>
      </c>
      <c r="H62" s="16">
        <v>375</v>
      </c>
      <c r="I62" s="26">
        <v>1.6567263088137801E-2</v>
      </c>
      <c r="J62" s="16">
        <v>76</v>
      </c>
      <c r="K62" s="26">
        <v>3.125E-2</v>
      </c>
      <c r="L62" s="69">
        <v>294</v>
      </c>
      <c r="M62" s="68"/>
      <c r="N62" s="26">
        <v>1.5991297253195501E-2</v>
      </c>
      <c r="O62" s="16">
        <v>801</v>
      </c>
      <c r="P62" s="95">
        <v>1.7399048591350399E-2</v>
      </c>
      <c r="Q62" s="68"/>
      <c r="R62" s="16">
        <v>29</v>
      </c>
      <c r="S62" s="26">
        <v>3.4780522907172E-3</v>
      </c>
      <c r="T62" s="96">
        <v>830</v>
      </c>
      <c r="U62" s="68"/>
      <c r="V62" s="70"/>
    </row>
    <row r="63" spans="3:22" x14ac:dyDescent="0.25">
      <c r="C63" s="67" t="s">
        <v>16</v>
      </c>
      <c r="D63" s="68"/>
      <c r="E63" s="69">
        <v>147</v>
      </c>
      <c r="F63" s="68"/>
      <c r="G63" s="26">
        <v>5.6866537717601501E-2</v>
      </c>
      <c r="H63" s="16">
        <v>1550</v>
      </c>
      <c r="I63" s="26">
        <v>6.8478020764303094E-2</v>
      </c>
      <c r="J63" s="16">
        <v>76</v>
      </c>
      <c r="K63" s="26">
        <v>3.125E-2</v>
      </c>
      <c r="L63" s="69">
        <v>765</v>
      </c>
      <c r="M63" s="68"/>
      <c r="N63" s="26">
        <v>4.1610008158825103E-2</v>
      </c>
      <c r="O63" s="16">
        <v>2538</v>
      </c>
      <c r="P63" s="95">
        <v>5.5129569693941803E-2</v>
      </c>
      <c r="Q63" s="68"/>
      <c r="R63" s="16">
        <v>219</v>
      </c>
      <c r="S63" s="26">
        <v>2.6265291436795402E-2</v>
      </c>
      <c r="T63" s="96">
        <v>2757</v>
      </c>
      <c r="U63" s="68"/>
      <c r="V63" s="70"/>
    </row>
    <row r="64" spans="3:22" x14ac:dyDescent="0.25">
      <c r="C64" s="67" t="s">
        <v>17</v>
      </c>
      <c r="D64" s="68"/>
      <c r="E64" s="69">
        <v>85</v>
      </c>
      <c r="F64" s="68"/>
      <c r="G64" s="26">
        <v>3.2882011605415901E-2</v>
      </c>
      <c r="H64" s="16">
        <v>291</v>
      </c>
      <c r="I64" s="26">
        <v>1.2856196156395E-2</v>
      </c>
      <c r="J64" s="16">
        <v>81</v>
      </c>
      <c r="K64" s="26">
        <v>3.3305921052631603E-2</v>
      </c>
      <c r="L64" s="69">
        <v>212</v>
      </c>
      <c r="M64" s="68"/>
      <c r="N64" s="26">
        <v>1.15311395159097E-2</v>
      </c>
      <c r="O64" s="16">
        <v>669</v>
      </c>
      <c r="P64" s="95">
        <v>1.4531789647457501E-2</v>
      </c>
      <c r="Q64" s="68"/>
      <c r="R64" s="16">
        <v>23</v>
      </c>
      <c r="S64" s="26">
        <v>2.75845526505157E-3</v>
      </c>
      <c r="T64" s="96">
        <v>692</v>
      </c>
      <c r="U64" s="68"/>
      <c r="V64" s="70"/>
    </row>
    <row r="65" spans="3:22" x14ac:dyDescent="0.25">
      <c r="C65" s="67" t="s">
        <v>18</v>
      </c>
      <c r="D65" s="68"/>
      <c r="E65" s="69">
        <v>101</v>
      </c>
      <c r="F65" s="68"/>
      <c r="G65" s="26">
        <v>3.9071566731141198E-2</v>
      </c>
      <c r="H65" s="16">
        <v>1702</v>
      </c>
      <c r="I65" s="26">
        <v>7.5193284736028307E-2</v>
      </c>
      <c r="J65" s="16">
        <v>52</v>
      </c>
      <c r="K65" s="26">
        <v>2.1381578947368401E-2</v>
      </c>
      <c r="L65" s="69">
        <v>1046</v>
      </c>
      <c r="M65" s="68"/>
      <c r="N65" s="26">
        <v>5.6894207234158299E-2</v>
      </c>
      <c r="O65" s="16">
        <v>2901</v>
      </c>
      <c r="P65" s="95">
        <v>6.3014531789647499E-2</v>
      </c>
      <c r="Q65" s="68"/>
      <c r="R65" s="16">
        <v>312</v>
      </c>
      <c r="S65" s="26">
        <v>3.74190453346126E-2</v>
      </c>
      <c r="T65" s="96">
        <v>3213</v>
      </c>
      <c r="U65" s="68"/>
      <c r="V65" s="70"/>
    </row>
    <row r="66" spans="3:22" x14ac:dyDescent="0.25">
      <c r="C66" s="67" t="s">
        <v>19</v>
      </c>
      <c r="D66" s="68"/>
      <c r="E66" s="69">
        <v>79</v>
      </c>
      <c r="F66" s="68"/>
      <c r="G66" s="26">
        <v>3.0560928433268901E-2</v>
      </c>
      <c r="H66" s="16">
        <v>751</v>
      </c>
      <c r="I66" s="26">
        <v>3.3178705544510703E-2</v>
      </c>
      <c r="J66" s="16">
        <v>112</v>
      </c>
      <c r="K66" s="26">
        <v>4.6052631578947401E-2</v>
      </c>
      <c r="L66" s="69">
        <v>541</v>
      </c>
      <c r="M66" s="68"/>
      <c r="N66" s="26">
        <v>2.94261626325809E-2</v>
      </c>
      <c r="O66" s="16">
        <v>1483</v>
      </c>
      <c r="P66" s="95">
        <v>3.2213219801464001E-2</v>
      </c>
      <c r="Q66" s="68"/>
      <c r="R66" s="16">
        <v>117</v>
      </c>
      <c r="S66" s="26">
        <v>1.4032142000479701E-2</v>
      </c>
      <c r="T66" s="96">
        <v>1600</v>
      </c>
      <c r="U66" s="68"/>
      <c r="V66" s="70"/>
    </row>
    <row r="67" spans="3:22" x14ac:dyDescent="0.25">
      <c r="C67" s="67" t="s">
        <v>20</v>
      </c>
      <c r="D67" s="68"/>
      <c r="E67" s="69">
        <v>4</v>
      </c>
      <c r="F67" s="68"/>
      <c r="G67" s="26">
        <v>1.54738878143133E-3</v>
      </c>
      <c r="H67" s="16">
        <v>20</v>
      </c>
      <c r="I67" s="26">
        <v>8.8358736470068504E-4</v>
      </c>
      <c r="J67" s="16">
        <v>1</v>
      </c>
      <c r="K67" s="26">
        <v>4.1118421052631598E-4</v>
      </c>
      <c r="L67" s="69">
        <v>16</v>
      </c>
      <c r="M67" s="68"/>
      <c r="N67" s="26">
        <v>8.7027468044601603E-4</v>
      </c>
      <c r="O67" s="16">
        <v>41</v>
      </c>
      <c r="P67" s="95">
        <v>8.9058800530008502E-4</v>
      </c>
      <c r="Q67" s="68"/>
      <c r="R67" s="16">
        <v>1</v>
      </c>
      <c r="S67" s="26">
        <v>1.19932837610938E-4</v>
      </c>
      <c r="T67" s="96">
        <v>42</v>
      </c>
      <c r="U67" s="68"/>
      <c r="V67" s="70"/>
    </row>
    <row r="68" spans="3:22" x14ac:dyDescent="0.25">
      <c r="C68" s="67" t="s">
        <v>21</v>
      </c>
      <c r="D68" s="68"/>
      <c r="E68" s="69">
        <v>19</v>
      </c>
      <c r="F68" s="68"/>
      <c r="G68" s="26">
        <v>7.3500967117988399E-3</v>
      </c>
      <c r="H68" s="16">
        <v>68</v>
      </c>
      <c r="I68" s="26">
        <v>3.0041970399823301E-3</v>
      </c>
      <c r="J68" s="16">
        <v>32</v>
      </c>
      <c r="K68" s="26">
        <v>1.3157894736842099E-2</v>
      </c>
      <c r="L68" s="69">
        <v>77</v>
      </c>
      <c r="M68" s="68"/>
      <c r="N68" s="26">
        <v>4.1881968996464502E-3</v>
      </c>
      <c r="O68" s="16">
        <v>196</v>
      </c>
      <c r="P68" s="95">
        <v>4.2574450985077197E-3</v>
      </c>
      <c r="Q68" s="68"/>
      <c r="R68" s="16">
        <v>11</v>
      </c>
      <c r="S68" s="26">
        <v>1.31926121372032E-3</v>
      </c>
      <c r="T68" s="96">
        <v>207</v>
      </c>
      <c r="U68" s="68"/>
      <c r="V68" s="70"/>
    </row>
    <row r="69" spans="3:22" x14ac:dyDescent="0.25">
      <c r="C69" s="67" t="s">
        <v>22</v>
      </c>
      <c r="D69" s="68"/>
      <c r="E69" s="69">
        <v>40</v>
      </c>
      <c r="F69" s="68"/>
      <c r="G69" s="26">
        <v>1.5473887814313299E-2</v>
      </c>
      <c r="H69" s="16">
        <v>564</v>
      </c>
      <c r="I69" s="26">
        <v>2.4917163684559301E-2</v>
      </c>
      <c r="J69" s="16">
        <v>75</v>
      </c>
      <c r="K69" s="26">
        <v>3.08388157894737E-2</v>
      </c>
      <c r="L69" s="69">
        <v>334</v>
      </c>
      <c r="M69" s="68"/>
      <c r="N69" s="26">
        <v>1.81669839543106E-2</v>
      </c>
      <c r="O69" s="16">
        <v>1013</v>
      </c>
      <c r="P69" s="95">
        <v>2.2004040228511899E-2</v>
      </c>
      <c r="Q69" s="68"/>
      <c r="R69" s="16">
        <v>27</v>
      </c>
      <c r="S69" s="26">
        <v>3.2381866154953202E-3</v>
      </c>
      <c r="T69" s="96">
        <v>1040</v>
      </c>
      <c r="U69" s="68"/>
      <c r="V69" s="70"/>
    </row>
    <row r="70" spans="3:22" x14ac:dyDescent="0.25">
      <c r="C70" s="67" t="s">
        <v>23</v>
      </c>
      <c r="D70" s="68"/>
      <c r="E70" s="69">
        <v>22</v>
      </c>
      <c r="F70" s="68"/>
      <c r="G70" s="26">
        <v>8.5106382978723406E-3</v>
      </c>
      <c r="H70" s="16">
        <v>167</v>
      </c>
      <c r="I70" s="26">
        <v>7.3779544952507197E-3</v>
      </c>
      <c r="J70" s="16">
        <v>8</v>
      </c>
      <c r="K70" s="26">
        <v>3.28947368421053E-3</v>
      </c>
      <c r="L70" s="69">
        <v>144</v>
      </c>
      <c r="M70" s="68"/>
      <c r="N70" s="26">
        <v>7.8324721240141393E-3</v>
      </c>
      <c r="O70" s="16">
        <v>341</v>
      </c>
      <c r="P70" s="95">
        <v>7.4070856050567997E-3</v>
      </c>
      <c r="Q70" s="68"/>
      <c r="R70" s="16">
        <v>29</v>
      </c>
      <c r="S70" s="26">
        <v>3.4780522907172E-3</v>
      </c>
      <c r="T70" s="96">
        <v>370</v>
      </c>
      <c r="U70" s="68"/>
      <c r="V70" s="70"/>
    </row>
    <row r="71" spans="3:22" x14ac:dyDescent="0.25">
      <c r="C71" s="67" t="s">
        <v>24</v>
      </c>
      <c r="D71" s="68"/>
      <c r="E71" s="69">
        <v>79</v>
      </c>
      <c r="F71" s="68"/>
      <c r="G71" s="26">
        <v>3.0560928433268901E-2</v>
      </c>
      <c r="H71" s="16">
        <v>1180</v>
      </c>
      <c r="I71" s="26">
        <v>5.2131654517340399E-2</v>
      </c>
      <c r="J71" s="16">
        <v>36</v>
      </c>
      <c r="K71" s="26">
        <v>1.4802631578947401E-2</v>
      </c>
      <c r="L71" s="69">
        <v>527</v>
      </c>
      <c r="M71" s="68"/>
      <c r="N71" s="26">
        <v>2.86646722871906E-2</v>
      </c>
      <c r="O71" s="16">
        <v>1822</v>
      </c>
      <c r="P71" s="95">
        <v>3.9576862089189098E-2</v>
      </c>
      <c r="Q71" s="68"/>
      <c r="R71" s="16">
        <v>131</v>
      </c>
      <c r="S71" s="26">
        <v>1.57112017270329E-2</v>
      </c>
      <c r="T71" s="96">
        <v>1953</v>
      </c>
      <c r="U71" s="68"/>
      <c r="V71" s="70"/>
    </row>
    <row r="72" spans="3:22" x14ac:dyDescent="0.25">
      <c r="C72" s="67" t="s">
        <v>25</v>
      </c>
      <c r="D72" s="68"/>
      <c r="E72" s="69">
        <v>194</v>
      </c>
      <c r="F72" s="68"/>
      <c r="G72" s="26">
        <v>7.5048355899419703E-2</v>
      </c>
      <c r="H72" s="16">
        <v>1261</v>
      </c>
      <c r="I72" s="26">
        <v>5.5710183344378203E-2</v>
      </c>
      <c r="J72" s="16">
        <v>143</v>
      </c>
      <c r="K72" s="26">
        <v>5.8799342105263198E-2</v>
      </c>
      <c r="L72" s="69">
        <v>972</v>
      </c>
      <c r="M72" s="68"/>
      <c r="N72" s="26">
        <v>5.2869186837095503E-2</v>
      </c>
      <c r="O72" s="16">
        <v>2570</v>
      </c>
      <c r="P72" s="95">
        <v>5.5824662771249201E-2</v>
      </c>
      <c r="Q72" s="68"/>
      <c r="R72" s="16">
        <v>213</v>
      </c>
      <c r="S72" s="26">
        <v>2.5545694411129801E-2</v>
      </c>
      <c r="T72" s="96">
        <v>2783</v>
      </c>
      <c r="U72" s="68"/>
      <c r="V72" s="70"/>
    </row>
    <row r="73" spans="3:22" x14ac:dyDescent="0.25">
      <c r="C73" s="67" t="s">
        <v>26</v>
      </c>
      <c r="D73" s="68"/>
      <c r="E73" s="69">
        <v>79</v>
      </c>
      <c r="F73" s="68"/>
      <c r="G73" s="26">
        <v>3.0560928433268901E-2</v>
      </c>
      <c r="H73" s="16">
        <v>160</v>
      </c>
      <c r="I73" s="26">
        <v>7.0686989176054803E-3</v>
      </c>
      <c r="J73" s="16">
        <v>73</v>
      </c>
      <c r="K73" s="26">
        <v>3.0016447368421101E-2</v>
      </c>
      <c r="L73" s="69">
        <v>244</v>
      </c>
      <c r="M73" s="68"/>
      <c r="N73" s="26">
        <v>1.3271688876801699E-2</v>
      </c>
      <c r="O73" s="16">
        <v>556</v>
      </c>
      <c r="P73" s="95">
        <v>1.20772422182158E-2</v>
      </c>
      <c r="Q73" s="68"/>
      <c r="R73" s="16">
        <v>32</v>
      </c>
      <c r="S73" s="26">
        <v>3.8378508035500098E-3</v>
      </c>
      <c r="T73" s="96">
        <v>588</v>
      </c>
      <c r="U73" s="68"/>
      <c r="V73" s="70"/>
    </row>
    <row r="74" spans="3:22" x14ac:dyDescent="0.25">
      <c r="C74" s="67" t="s">
        <v>27</v>
      </c>
      <c r="D74" s="68"/>
      <c r="E74" s="69">
        <v>81</v>
      </c>
      <c r="F74" s="68"/>
      <c r="G74" s="26">
        <v>3.1334622823984498E-2</v>
      </c>
      <c r="H74" s="16">
        <v>566</v>
      </c>
      <c r="I74" s="26">
        <v>2.5005522421029401E-2</v>
      </c>
      <c r="J74" s="16">
        <v>89</v>
      </c>
      <c r="K74" s="26">
        <v>3.6595394736842098E-2</v>
      </c>
      <c r="L74" s="69">
        <v>442</v>
      </c>
      <c r="M74" s="68"/>
      <c r="N74" s="26">
        <v>2.4041338047321201E-2</v>
      </c>
      <c r="O74" s="16">
        <v>1178</v>
      </c>
      <c r="P74" s="95">
        <v>2.5588113908378E-2</v>
      </c>
      <c r="Q74" s="68"/>
      <c r="R74" s="16">
        <v>121</v>
      </c>
      <c r="S74" s="26">
        <v>1.45118733509235E-2</v>
      </c>
      <c r="T74" s="96">
        <v>1299</v>
      </c>
      <c r="U74" s="68"/>
      <c r="V74" s="70"/>
    </row>
    <row r="75" spans="3:22" x14ac:dyDescent="0.25">
      <c r="C75" s="67" t="s">
        <v>28</v>
      </c>
      <c r="D75" s="68"/>
      <c r="E75" s="69">
        <v>30</v>
      </c>
      <c r="F75" s="68"/>
      <c r="G75" s="26">
        <v>1.1605415860735E-2</v>
      </c>
      <c r="H75" s="16">
        <v>227</v>
      </c>
      <c r="I75" s="26">
        <v>1.0028716589352799E-2</v>
      </c>
      <c r="J75" s="16">
        <v>36</v>
      </c>
      <c r="K75" s="26">
        <v>1.4802631578947401E-2</v>
      </c>
      <c r="L75" s="69">
        <v>186</v>
      </c>
      <c r="M75" s="68"/>
      <c r="N75" s="26">
        <v>1.01169431601849E-2</v>
      </c>
      <c r="O75" s="16">
        <v>479</v>
      </c>
      <c r="P75" s="95">
        <v>1.0404674500944899E-2</v>
      </c>
      <c r="Q75" s="68"/>
      <c r="R75" s="16">
        <v>15</v>
      </c>
      <c r="S75" s="26">
        <v>1.79899256416407E-3</v>
      </c>
      <c r="T75" s="96">
        <v>494</v>
      </c>
      <c r="U75" s="68"/>
      <c r="V75" s="70"/>
    </row>
    <row r="76" spans="3:22" x14ac:dyDescent="0.25">
      <c r="C76" s="67" t="s">
        <v>29</v>
      </c>
      <c r="D76" s="68"/>
      <c r="E76" s="69">
        <v>24</v>
      </c>
      <c r="F76" s="68"/>
      <c r="G76" s="26">
        <v>9.2843326885880106E-3</v>
      </c>
      <c r="H76" s="16">
        <v>179</v>
      </c>
      <c r="I76" s="26">
        <v>7.9081069140711294E-3</v>
      </c>
      <c r="J76" s="16">
        <v>32</v>
      </c>
      <c r="K76" s="26">
        <v>1.3157894736842099E-2</v>
      </c>
      <c r="L76" s="69">
        <v>121</v>
      </c>
      <c r="M76" s="68"/>
      <c r="N76" s="26">
        <v>6.5814522708729896E-3</v>
      </c>
      <c r="O76" s="16">
        <v>356</v>
      </c>
      <c r="P76" s="95">
        <v>7.7329104850446398E-3</v>
      </c>
      <c r="Q76" s="68"/>
      <c r="R76" s="16">
        <v>29</v>
      </c>
      <c r="S76" s="26">
        <v>3.4780522907172E-3</v>
      </c>
      <c r="T76" s="96">
        <v>385</v>
      </c>
      <c r="U76" s="68"/>
      <c r="V76" s="70"/>
    </row>
    <row r="77" spans="3:22" x14ac:dyDescent="0.25">
      <c r="C77" s="67" t="s">
        <v>30</v>
      </c>
      <c r="D77" s="68"/>
      <c r="E77" s="69">
        <v>43</v>
      </c>
      <c r="F77" s="68"/>
      <c r="G77" s="26">
        <v>1.6634429400386799E-2</v>
      </c>
      <c r="H77" s="16">
        <v>429</v>
      </c>
      <c r="I77" s="26">
        <v>1.8952948972829699E-2</v>
      </c>
      <c r="J77" s="16">
        <v>54</v>
      </c>
      <c r="K77" s="26">
        <v>2.2203947368421101E-2</v>
      </c>
      <c r="L77" s="69">
        <v>332</v>
      </c>
      <c r="M77" s="68"/>
      <c r="N77" s="26">
        <v>1.8058199619254801E-2</v>
      </c>
      <c r="O77" s="16">
        <v>858</v>
      </c>
      <c r="P77" s="95">
        <v>1.86371831353042E-2</v>
      </c>
      <c r="Q77" s="68"/>
      <c r="R77" s="16">
        <v>95</v>
      </c>
      <c r="S77" s="26">
        <v>1.1393619573039099E-2</v>
      </c>
      <c r="T77" s="96">
        <v>953</v>
      </c>
      <c r="U77" s="68"/>
      <c r="V77" s="70"/>
    </row>
    <row r="78" spans="3:22" x14ac:dyDescent="0.25">
      <c r="C78" s="67" t="s">
        <v>31</v>
      </c>
      <c r="D78" s="68"/>
      <c r="E78" s="69">
        <v>97</v>
      </c>
      <c r="F78" s="68"/>
      <c r="G78" s="26">
        <v>3.75241779497099E-2</v>
      </c>
      <c r="H78" s="16">
        <v>1032</v>
      </c>
      <c r="I78" s="26">
        <v>4.5593108018555303E-2</v>
      </c>
      <c r="J78" s="16">
        <v>248</v>
      </c>
      <c r="K78" s="26">
        <v>0.10197368421052599</v>
      </c>
      <c r="L78" s="69">
        <v>687</v>
      </c>
      <c r="M78" s="68"/>
      <c r="N78" s="26">
        <v>3.7367419091650797E-2</v>
      </c>
      <c r="O78" s="16">
        <v>2064</v>
      </c>
      <c r="P78" s="95">
        <v>4.4833503486326198E-2</v>
      </c>
      <c r="Q78" s="68"/>
      <c r="R78" s="16">
        <v>115</v>
      </c>
      <c r="S78" s="26">
        <v>1.37922763252579E-2</v>
      </c>
      <c r="T78" s="96">
        <v>2179</v>
      </c>
      <c r="U78" s="68"/>
      <c r="V78" s="70"/>
    </row>
    <row r="79" spans="3:22" x14ac:dyDescent="0.25">
      <c r="C79" s="67" t="s">
        <v>32</v>
      </c>
      <c r="D79" s="68"/>
      <c r="E79" s="69">
        <v>47</v>
      </c>
      <c r="F79" s="68"/>
      <c r="G79" s="26">
        <v>1.8181818181818198E-2</v>
      </c>
      <c r="H79" s="16">
        <v>468</v>
      </c>
      <c r="I79" s="26">
        <v>2.0675944333995999E-2</v>
      </c>
      <c r="J79" s="16">
        <v>14</v>
      </c>
      <c r="K79" s="26">
        <v>5.7565789473684199E-3</v>
      </c>
      <c r="L79" s="69">
        <v>249</v>
      </c>
      <c r="M79" s="68"/>
      <c r="N79" s="26">
        <v>1.35436497144411E-2</v>
      </c>
      <c r="O79" s="16">
        <v>778</v>
      </c>
      <c r="P79" s="95">
        <v>1.68994504420358E-2</v>
      </c>
      <c r="Q79" s="68"/>
      <c r="R79" s="16">
        <v>75</v>
      </c>
      <c r="S79" s="26">
        <v>8.9949628208203392E-3</v>
      </c>
      <c r="T79" s="96">
        <v>853</v>
      </c>
      <c r="U79" s="68"/>
      <c r="V79" s="70"/>
    </row>
    <row r="80" spans="3:22" x14ac:dyDescent="0.25">
      <c r="C80" s="67" t="s">
        <v>33</v>
      </c>
      <c r="D80" s="68"/>
      <c r="E80" s="69">
        <v>59</v>
      </c>
      <c r="F80" s="68"/>
      <c r="G80" s="26">
        <v>2.2823984526112201E-2</v>
      </c>
      <c r="H80" s="16">
        <v>522</v>
      </c>
      <c r="I80" s="26">
        <v>2.3061630218687901E-2</v>
      </c>
      <c r="J80" s="16">
        <v>78</v>
      </c>
      <c r="K80" s="26">
        <v>3.2072368421052599E-2</v>
      </c>
      <c r="L80" s="69">
        <v>470</v>
      </c>
      <c r="M80" s="68"/>
      <c r="N80" s="26">
        <v>2.55643187381017E-2</v>
      </c>
      <c r="O80" s="16">
        <v>1129</v>
      </c>
      <c r="P80" s="95">
        <v>2.45237526337511E-2</v>
      </c>
      <c r="Q80" s="68"/>
      <c r="R80" s="16">
        <v>84</v>
      </c>
      <c r="S80" s="26">
        <v>1.0074358359318801E-2</v>
      </c>
      <c r="T80" s="96">
        <v>1213</v>
      </c>
      <c r="U80" s="68"/>
      <c r="V80" s="70"/>
    </row>
    <row r="81" spans="3:22" x14ac:dyDescent="0.25">
      <c r="C81" s="67" t="s">
        <v>34</v>
      </c>
      <c r="D81" s="68"/>
      <c r="E81" s="69">
        <v>160</v>
      </c>
      <c r="F81" s="68"/>
      <c r="G81" s="26">
        <v>6.1895551257253399E-2</v>
      </c>
      <c r="H81" s="16">
        <v>853</v>
      </c>
      <c r="I81" s="26">
        <v>3.7685001104484202E-2</v>
      </c>
      <c r="J81" s="16">
        <v>211</v>
      </c>
      <c r="K81" s="26">
        <v>8.6759868421052599E-2</v>
      </c>
      <c r="L81" s="69">
        <v>1261</v>
      </c>
      <c r="M81" s="68"/>
      <c r="N81" s="26">
        <v>6.8588523252651606E-2</v>
      </c>
      <c r="O81" s="16">
        <v>2485</v>
      </c>
      <c r="P81" s="95">
        <v>5.3978321784651499E-2</v>
      </c>
      <c r="Q81" s="68"/>
      <c r="R81" s="16">
        <v>123</v>
      </c>
      <c r="S81" s="26">
        <v>1.47517390261454E-2</v>
      </c>
      <c r="T81" s="96">
        <v>2608</v>
      </c>
      <c r="U81" s="68"/>
      <c r="V81" s="70"/>
    </row>
    <row r="82" spans="3:22" x14ac:dyDescent="0.25">
      <c r="C82" s="67" t="s">
        <v>35</v>
      </c>
      <c r="D82" s="68"/>
      <c r="E82" s="69">
        <v>9</v>
      </c>
      <c r="F82" s="68"/>
      <c r="G82" s="26">
        <v>3.4816247582204998E-3</v>
      </c>
      <c r="H82" s="16">
        <v>21</v>
      </c>
      <c r="I82" s="26">
        <v>9.2776673293571896E-4</v>
      </c>
      <c r="J82" s="16">
        <v>4</v>
      </c>
      <c r="K82" s="26">
        <v>1.64473684210526E-3</v>
      </c>
      <c r="L82" s="69">
        <v>25</v>
      </c>
      <c r="M82" s="68"/>
      <c r="N82" s="26">
        <v>1.3598041881969E-3</v>
      </c>
      <c r="O82" s="16">
        <v>59</v>
      </c>
      <c r="P82" s="95">
        <v>1.2815778612854901E-3</v>
      </c>
      <c r="Q82" s="68"/>
      <c r="R82" s="16">
        <v>0</v>
      </c>
      <c r="S82" s="26">
        <v>0</v>
      </c>
      <c r="T82" s="96">
        <v>59</v>
      </c>
      <c r="U82" s="68"/>
      <c r="V82" s="70"/>
    </row>
    <row r="83" spans="3:22" x14ac:dyDescent="0.25">
      <c r="C83" s="67" t="s">
        <v>36</v>
      </c>
      <c r="D83" s="68"/>
      <c r="E83" s="69">
        <v>12</v>
      </c>
      <c r="F83" s="68"/>
      <c r="G83" s="26">
        <v>4.6421663442940001E-3</v>
      </c>
      <c r="H83" s="16">
        <v>36</v>
      </c>
      <c r="I83" s="26">
        <v>1.5904572564612301E-3</v>
      </c>
      <c r="J83" s="16">
        <v>4</v>
      </c>
      <c r="K83" s="26">
        <v>1.64473684210526E-3</v>
      </c>
      <c r="L83" s="69">
        <v>16</v>
      </c>
      <c r="M83" s="68"/>
      <c r="N83" s="26">
        <v>8.7027468044601603E-4</v>
      </c>
      <c r="O83" s="16">
        <v>68</v>
      </c>
      <c r="P83" s="95">
        <v>1.47707278927819E-3</v>
      </c>
      <c r="Q83" s="68"/>
      <c r="R83" s="16">
        <v>2</v>
      </c>
      <c r="S83" s="26">
        <v>2.3986567522187599E-4</v>
      </c>
      <c r="T83" s="96">
        <v>70</v>
      </c>
      <c r="U83" s="68"/>
      <c r="V83" s="70"/>
    </row>
    <row r="84" spans="3:22" ht="15.75" thickBot="1" x14ac:dyDescent="0.3">
      <c r="C84" s="63" t="s">
        <v>147</v>
      </c>
      <c r="D84" s="64"/>
      <c r="E84" s="65">
        <v>69</v>
      </c>
      <c r="F84" s="64"/>
      <c r="G84" s="28">
        <v>2.6692456479690499E-2</v>
      </c>
      <c r="H84" s="23">
        <v>0</v>
      </c>
      <c r="I84" s="28">
        <v>0</v>
      </c>
      <c r="J84" s="23">
        <v>1</v>
      </c>
      <c r="K84" s="28">
        <v>4.1118421052631598E-4</v>
      </c>
      <c r="L84" s="65">
        <v>998</v>
      </c>
      <c r="M84" s="64"/>
      <c r="N84" s="28">
        <v>5.4283383192820202E-2</v>
      </c>
      <c r="O84" s="23">
        <v>1068</v>
      </c>
      <c r="P84" s="87">
        <v>2.31987314551339E-2</v>
      </c>
      <c r="Q84" s="64"/>
      <c r="R84" s="23">
        <v>4841</v>
      </c>
      <c r="S84" s="28">
        <v>0.58059486687454998</v>
      </c>
      <c r="T84" s="88">
        <v>5909</v>
      </c>
      <c r="U84" s="64"/>
      <c r="V84" s="66"/>
    </row>
    <row r="85" spans="3:22" ht="17.649999999999999" customHeight="1" thickBot="1" x14ac:dyDescent="0.3"/>
    <row r="86" spans="3:22" x14ac:dyDescent="0.25">
      <c r="D86" s="71" t="s">
        <v>51</v>
      </c>
      <c r="E86" s="74" t="s">
        <v>42</v>
      </c>
      <c r="F86" s="72"/>
      <c r="G86" s="72"/>
      <c r="H86" s="72"/>
      <c r="I86" s="72"/>
      <c r="J86" s="72"/>
      <c r="K86" s="72"/>
      <c r="L86" s="72"/>
      <c r="M86" s="72"/>
      <c r="N86" s="72"/>
      <c r="O86" s="74" t="s">
        <v>43</v>
      </c>
      <c r="P86" s="72"/>
      <c r="Q86" s="72"/>
      <c r="R86" s="74" t="s">
        <v>44</v>
      </c>
      <c r="S86" s="72"/>
      <c r="T86" s="74" t="s">
        <v>2</v>
      </c>
      <c r="U86" s="72"/>
      <c r="V86" s="75"/>
    </row>
    <row r="87" spans="3:22" ht="24.75" customHeight="1" x14ac:dyDescent="0.25">
      <c r="D87" s="73"/>
      <c r="E87" s="77" t="s">
        <v>45</v>
      </c>
      <c r="F87" s="68"/>
      <c r="G87" s="68"/>
      <c r="H87" s="77" t="s">
        <v>46</v>
      </c>
      <c r="I87" s="68"/>
      <c r="J87" s="77" t="s">
        <v>47</v>
      </c>
      <c r="K87" s="68"/>
      <c r="L87" s="77" t="s">
        <v>48</v>
      </c>
      <c r="M87" s="68"/>
      <c r="N87" s="68"/>
      <c r="O87" s="76"/>
      <c r="P87" s="68"/>
      <c r="Q87" s="68"/>
      <c r="R87" s="76"/>
      <c r="S87" s="68"/>
      <c r="T87" s="76"/>
      <c r="U87" s="68"/>
      <c r="V87" s="70"/>
    </row>
    <row r="88" spans="3:22" x14ac:dyDescent="0.25">
      <c r="D88" s="27" t="s">
        <v>139</v>
      </c>
      <c r="E88" s="97" t="s">
        <v>2</v>
      </c>
      <c r="F88" s="68"/>
      <c r="G88" s="25" t="s">
        <v>49</v>
      </c>
      <c r="H88" s="25" t="s">
        <v>2</v>
      </c>
      <c r="I88" s="25" t="s">
        <v>49</v>
      </c>
      <c r="J88" s="25" t="s">
        <v>2</v>
      </c>
      <c r="K88" s="25" t="s">
        <v>49</v>
      </c>
      <c r="L88" s="97" t="s">
        <v>2</v>
      </c>
      <c r="M88" s="68"/>
      <c r="N88" s="25" t="s">
        <v>49</v>
      </c>
      <c r="O88" s="25" t="s">
        <v>2</v>
      </c>
      <c r="P88" s="97" t="s">
        <v>49</v>
      </c>
      <c r="Q88" s="68"/>
      <c r="R88" s="25" t="s">
        <v>2</v>
      </c>
      <c r="S88" s="25" t="s">
        <v>49</v>
      </c>
      <c r="T88" s="98" t="s">
        <v>139</v>
      </c>
      <c r="U88" s="68"/>
      <c r="V88" s="70"/>
    </row>
    <row r="89" spans="3:22" x14ac:dyDescent="0.25">
      <c r="D89" s="19" t="s">
        <v>3</v>
      </c>
      <c r="E89" s="78">
        <v>209</v>
      </c>
      <c r="F89" s="68"/>
      <c r="G89" s="11">
        <v>1</v>
      </c>
      <c r="H89" s="15">
        <v>5249</v>
      </c>
      <c r="I89" s="11">
        <v>1</v>
      </c>
      <c r="J89" s="15">
        <v>612</v>
      </c>
      <c r="K89" s="11">
        <v>1</v>
      </c>
      <c r="L89" s="78">
        <v>1351</v>
      </c>
      <c r="M89" s="68"/>
      <c r="N89" s="11">
        <v>1</v>
      </c>
      <c r="O89" s="15">
        <v>7421</v>
      </c>
      <c r="P89" s="99">
        <v>1</v>
      </c>
      <c r="Q89" s="100"/>
      <c r="R89" s="15">
        <v>803</v>
      </c>
      <c r="S89" s="11">
        <v>1</v>
      </c>
      <c r="T89" s="78">
        <v>8224</v>
      </c>
      <c r="U89" s="68"/>
      <c r="V89" s="70"/>
    </row>
    <row r="90" spans="3:22" x14ac:dyDescent="0.25">
      <c r="D90" s="20" t="s">
        <v>4</v>
      </c>
      <c r="E90" s="69">
        <v>0</v>
      </c>
      <c r="F90" s="68"/>
      <c r="G90" s="26">
        <v>0</v>
      </c>
      <c r="H90" s="16">
        <v>2</v>
      </c>
      <c r="I90" s="26">
        <v>3.8102495713469202E-4</v>
      </c>
      <c r="J90" s="16">
        <v>0</v>
      </c>
      <c r="K90" s="26">
        <v>0</v>
      </c>
      <c r="L90" s="69">
        <v>0</v>
      </c>
      <c r="M90" s="68"/>
      <c r="N90" s="26">
        <v>0</v>
      </c>
      <c r="O90" s="16">
        <v>2</v>
      </c>
      <c r="P90" s="95">
        <v>2.6950545748551401E-4</v>
      </c>
      <c r="Q90" s="68"/>
      <c r="R90" s="16">
        <v>0</v>
      </c>
      <c r="S90" s="26">
        <v>0</v>
      </c>
      <c r="T90" s="96">
        <v>2</v>
      </c>
      <c r="U90" s="68"/>
      <c r="V90" s="70"/>
    </row>
    <row r="91" spans="3:22" x14ac:dyDescent="0.25">
      <c r="D91" s="20" t="s">
        <v>5</v>
      </c>
      <c r="E91" s="69">
        <v>35</v>
      </c>
      <c r="F91" s="68"/>
      <c r="G91" s="26">
        <v>0.16746411483253601</v>
      </c>
      <c r="H91" s="16">
        <v>893</v>
      </c>
      <c r="I91" s="26">
        <v>0.17012764336064001</v>
      </c>
      <c r="J91" s="16">
        <v>86</v>
      </c>
      <c r="K91" s="26">
        <v>0.14052287581699299</v>
      </c>
      <c r="L91" s="69">
        <v>181</v>
      </c>
      <c r="M91" s="68"/>
      <c r="N91" s="26">
        <v>0.133974833456699</v>
      </c>
      <c r="O91" s="16">
        <v>1195</v>
      </c>
      <c r="P91" s="95">
        <v>0.16102951084759501</v>
      </c>
      <c r="Q91" s="68"/>
      <c r="R91" s="16">
        <v>28</v>
      </c>
      <c r="S91" s="26">
        <v>3.4869240348692397E-2</v>
      </c>
      <c r="T91" s="96">
        <v>1223</v>
      </c>
      <c r="U91" s="68"/>
      <c r="V91" s="70"/>
    </row>
    <row r="92" spans="3:22" x14ac:dyDescent="0.25">
      <c r="D92" s="20" t="s">
        <v>6</v>
      </c>
      <c r="E92" s="69">
        <v>1</v>
      </c>
      <c r="F92" s="68"/>
      <c r="G92" s="26">
        <v>4.78468899521531E-3</v>
      </c>
      <c r="H92" s="16">
        <v>47</v>
      </c>
      <c r="I92" s="26">
        <v>8.9540864926652697E-3</v>
      </c>
      <c r="J92" s="16">
        <v>6</v>
      </c>
      <c r="K92" s="26">
        <v>9.8039215686274508E-3</v>
      </c>
      <c r="L92" s="69">
        <v>17</v>
      </c>
      <c r="M92" s="68"/>
      <c r="N92" s="26">
        <v>1.25832716506292E-2</v>
      </c>
      <c r="O92" s="16">
        <v>71</v>
      </c>
      <c r="P92" s="95">
        <v>9.5674437407357506E-3</v>
      </c>
      <c r="Q92" s="68"/>
      <c r="R92" s="16">
        <v>1</v>
      </c>
      <c r="S92" s="26">
        <v>1.2453300124532999E-3</v>
      </c>
      <c r="T92" s="96">
        <v>72</v>
      </c>
      <c r="U92" s="68"/>
      <c r="V92" s="70"/>
    </row>
    <row r="93" spans="3:22" x14ac:dyDescent="0.25">
      <c r="D93" s="20" t="s">
        <v>8</v>
      </c>
      <c r="E93" s="69">
        <v>1</v>
      </c>
      <c r="F93" s="68"/>
      <c r="G93" s="26">
        <v>4.78468899521531E-3</v>
      </c>
      <c r="H93" s="16">
        <v>85</v>
      </c>
      <c r="I93" s="26">
        <v>1.6193560678224399E-2</v>
      </c>
      <c r="J93" s="16">
        <v>3</v>
      </c>
      <c r="K93" s="26">
        <v>4.9019607843137298E-3</v>
      </c>
      <c r="L93" s="69">
        <v>17</v>
      </c>
      <c r="M93" s="68"/>
      <c r="N93" s="26">
        <v>1.25832716506292E-2</v>
      </c>
      <c r="O93" s="16">
        <v>106</v>
      </c>
      <c r="P93" s="95">
        <v>1.4283789246732201E-2</v>
      </c>
      <c r="Q93" s="68"/>
      <c r="R93" s="16">
        <v>4</v>
      </c>
      <c r="S93" s="26">
        <v>4.9813200498131996E-3</v>
      </c>
      <c r="T93" s="96">
        <v>110</v>
      </c>
      <c r="U93" s="68"/>
      <c r="V93" s="70"/>
    </row>
    <row r="94" spans="3:22" x14ac:dyDescent="0.25">
      <c r="D94" s="20" t="s">
        <v>9</v>
      </c>
      <c r="E94" s="69">
        <v>32</v>
      </c>
      <c r="F94" s="68"/>
      <c r="G94" s="26">
        <v>0.15311004784689</v>
      </c>
      <c r="H94" s="16">
        <v>566</v>
      </c>
      <c r="I94" s="26">
        <v>0.107830062869118</v>
      </c>
      <c r="J94" s="16">
        <v>50</v>
      </c>
      <c r="K94" s="26">
        <v>8.1699346405228801E-2</v>
      </c>
      <c r="L94" s="69">
        <v>235</v>
      </c>
      <c r="M94" s="68"/>
      <c r="N94" s="26">
        <v>0.173945225758697</v>
      </c>
      <c r="O94" s="16">
        <v>883</v>
      </c>
      <c r="P94" s="95">
        <v>0.118986659479854</v>
      </c>
      <c r="Q94" s="68"/>
      <c r="R94" s="16">
        <v>28</v>
      </c>
      <c r="S94" s="26">
        <v>3.4869240348692397E-2</v>
      </c>
      <c r="T94" s="96">
        <v>911</v>
      </c>
      <c r="U94" s="68"/>
      <c r="V94" s="70"/>
    </row>
    <row r="95" spans="3:22" x14ac:dyDescent="0.25">
      <c r="D95" s="20" t="s">
        <v>10</v>
      </c>
      <c r="E95" s="69">
        <v>3</v>
      </c>
      <c r="F95" s="68"/>
      <c r="G95" s="26">
        <v>1.43540669856459E-2</v>
      </c>
      <c r="H95" s="16">
        <v>125</v>
      </c>
      <c r="I95" s="26">
        <v>2.3814059820918301E-2</v>
      </c>
      <c r="J95" s="16">
        <v>11</v>
      </c>
      <c r="K95" s="26">
        <v>1.7973856209150301E-2</v>
      </c>
      <c r="L95" s="69">
        <v>36</v>
      </c>
      <c r="M95" s="68"/>
      <c r="N95" s="26">
        <v>2.6646928201332298E-2</v>
      </c>
      <c r="O95" s="16">
        <v>175</v>
      </c>
      <c r="P95" s="95">
        <v>2.3581727529982499E-2</v>
      </c>
      <c r="Q95" s="68"/>
      <c r="R95" s="16">
        <v>2</v>
      </c>
      <c r="S95" s="26">
        <v>2.4906600249065998E-3</v>
      </c>
      <c r="T95" s="96">
        <v>177</v>
      </c>
      <c r="U95" s="68"/>
      <c r="V95" s="70"/>
    </row>
    <row r="96" spans="3:22" x14ac:dyDescent="0.25">
      <c r="D96" s="20" t="s">
        <v>11</v>
      </c>
      <c r="E96" s="69">
        <v>2</v>
      </c>
      <c r="F96" s="68"/>
      <c r="G96" s="26">
        <v>9.5693779904306199E-3</v>
      </c>
      <c r="H96" s="16">
        <v>85</v>
      </c>
      <c r="I96" s="26">
        <v>1.6193560678224399E-2</v>
      </c>
      <c r="J96" s="16">
        <v>8</v>
      </c>
      <c r="K96" s="26">
        <v>1.30718954248366E-2</v>
      </c>
      <c r="L96" s="69">
        <v>14</v>
      </c>
      <c r="M96" s="68"/>
      <c r="N96" s="26">
        <v>1.03626943005181E-2</v>
      </c>
      <c r="O96" s="16">
        <v>109</v>
      </c>
      <c r="P96" s="95">
        <v>1.46880474329605E-2</v>
      </c>
      <c r="Q96" s="68"/>
      <c r="R96" s="16">
        <v>2</v>
      </c>
      <c r="S96" s="26">
        <v>2.4906600249065998E-3</v>
      </c>
      <c r="T96" s="96">
        <v>111</v>
      </c>
      <c r="U96" s="68"/>
      <c r="V96" s="70"/>
    </row>
    <row r="97" spans="4:22" x14ac:dyDescent="0.25">
      <c r="D97" s="20" t="s">
        <v>12</v>
      </c>
      <c r="E97" s="69">
        <v>3</v>
      </c>
      <c r="F97" s="68"/>
      <c r="G97" s="26">
        <v>1.43540669856459E-2</v>
      </c>
      <c r="H97" s="16">
        <v>83</v>
      </c>
      <c r="I97" s="26">
        <v>1.5812535721089701E-2</v>
      </c>
      <c r="J97" s="16">
        <v>9</v>
      </c>
      <c r="K97" s="26">
        <v>1.4705882352941201E-2</v>
      </c>
      <c r="L97" s="69">
        <v>12</v>
      </c>
      <c r="M97" s="68"/>
      <c r="N97" s="26">
        <v>8.8823094004441203E-3</v>
      </c>
      <c r="O97" s="16">
        <v>107</v>
      </c>
      <c r="P97" s="95">
        <v>1.4418541975474999E-2</v>
      </c>
      <c r="Q97" s="68"/>
      <c r="R97" s="16">
        <v>2</v>
      </c>
      <c r="S97" s="26">
        <v>2.4906600249065998E-3</v>
      </c>
      <c r="T97" s="96">
        <v>109</v>
      </c>
      <c r="U97" s="68"/>
      <c r="V97" s="70"/>
    </row>
    <row r="98" spans="4:22" x14ac:dyDescent="0.25">
      <c r="D98" s="20" t="s">
        <v>13</v>
      </c>
      <c r="E98" s="69">
        <v>5</v>
      </c>
      <c r="F98" s="68"/>
      <c r="G98" s="26">
        <v>2.39234449760766E-2</v>
      </c>
      <c r="H98" s="16">
        <v>199</v>
      </c>
      <c r="I98" s="26">
        <v>3.79119832349019E-2</v>
      </c>
      <c r="J98" s="16">
        <v>41</v>
      </c>
      <c r="K98" s="26">
        <v>6.6993464052287593E-2</v>
      </c>
      <c r="L98" s="69">
        <v>42</v>
      </c>
      <c r="M98" s="68"/>
      <c r="N98" s="26">
        <v>3.10880829015544E-2</v>
      </c>
      <c r="O98" s="16">
        <v>287</v>
      </c>
      <c r="P98" s="95">
        <v>3.8674033149171297E-2</v>
      </c>
      <c r="Q98" s="68"/>
      <c r="R98" s="16">
        <v>0</v>
      </c>
      <c r="S98" s="26">
        <v>0</v>
      </c>
      <c r="T98" s="96">
        <v>287</v>
      </c>
      <c r="U98" s="68"/>
      <c r="V98" s="70"/>
    </row>
    <row r="99" spans="4:22" x14ac:dyDescent="0.25">
      <c r="D99" s="20" t="s">
        <v>14</v>
      </c>
      <c r="E99" s="69">
        <v>4</v>
      </c>
      <c r="F99" s="68"/>
      <c r="G99" s="26">
        <v>1.9138755980861202E-2</v>
      </c>
      <c r="H99" s="16">
        <v>136</v>
      </c>
      <c r="I99" s="26">
        <v>2.5909697085159101E-2</v>
      </c>
      <c r="J99" s="16">
        <v>10</v>
      </c>
      <c r="K99" s="26">
        <v>1.6339869281045801E-2</v>
      </c>
      <c r="L99" s="69">
        <v>15</v>
      </c>
      <c r="M99" s="68"/>
      <c r="N99" s="26">
        <v>1.11028867505551E-2</v>
      </c>
      <c r="O99" s="16">
        <v>165</v>
      </c>
      <c r="P99" s="95">
        <v>2.2234200242554899E-2</v>
      </c>
      <c r="Q99" s="68"/>
      <c r="R99" s="16">
        <v>3</v>
      </c>
      <c r="S99" s="26">
        <v>3.7359900373599001E-3</v>
      </c>
      <c r="T99" s="96">
        <v>168</v>
      </c>
      <c r="U99" s="68"/>
      <c r="V99" s="70"/>
    </row>
    <row r="100" spans="4:22" x14ac:dyDescent="0.25">
      <c r="D100" s="20" t="s">
        <v>15</v>
      </c>
      <c r="E100" s="69">
        <v>9</v>
      </c>
      <c r="F100" s="68"/>
      <c r="G100" s="26">
        <v>4.3062200956937802E-2</v>
      </c>
      <c r="H100" s="16">
        <v>146</v>
      </c>
      <c r="I100" s="26">
        <v>2.78148218708325E-2</v>
      </c>
      <c r="J100" s="16">
        <v>31</v>
      </c>
      <c r="K100" s="26">
        <v>5.0653594771241803E-2</v>
      </c>
      <c r="L100" s="69">
        <v>25</v>
      </c>
      <c r="M100" s="68"/>
      <c r="N100" s="26">
        <v>1.85048112509252E-2</v>
      </c>
      <c r="O100" s="16">
        <v>211</v>
      </c>
      <c r="P100" s="95">
        <v>2.8432825764721701E-2</v>
      </c>
      <c r="Q100" s="68"/>
      <c r="R100" s="16">
        <v>1</v>
      </c>
      <c r="S100" s="26">
        <v>1.2453300124532999E-3</v>
      </c>
      <c r="T100" s="96">
        <v>212</v>
      </c>
      <c r="U100" s="68"/>
      <c r="V100" s="70"/>
    </row>
    <row r="101" spans="4:22" x14ac:dyDescent="0.25">
      <c r="D101" s="20" t="s">
        <v>16</v>
      </c>
      <c r="E101" s="69">
        <v>12</v>
      </c>
      <c r="F101" s="68"/>
      <c r="G101" s="26">
        <v>5.7416267942583699E-2</v>
      </c>
      <c r="H101" s="16">
        <v>344</v>
      </c>
      <c r="I101" s="26">
        <v>6.5536292627167106E-2</v>
      </c>
      <c r="J101" s="16">
        <v>8</v>
      </c>
      <c r="K101" s="26">
        <v>1.30718954248366E-2</v>
      </c>
      <c r="L101" s="69">
        <v>45</v>
      </c>
      <c r="M101" s="68"/>
      <c r="N101" s="26">
        <v>3.3308660251665401E-2</v>
      </c>
      <c r="O101" s="16">
        <v>409</v>
      </c>
      <c r="P101" s="95">
        <v>5.5113866055787601E-2</v>
      </c>
      <c r="Q101" s="68"/>
      <c r="R101" s="16">
        <v>10</v>
      </c>
      <c r="S101" s="26">
        <v>1.2453300124533001E-2</v>
      </c>
      <c r="T101" s="96">
        <v>419</v>
      </c>
      <c r="U101" s="68"/>
      <c r="V101" s="70"/>
    </row>
    <row r="102" spans="4:22" x14ac:dyDescent="0.25">
      <c r="D102" s="20" t="s">
        <v>17</v>
      </c>
      <c r="E102" s="69">
        <v>8</v>
      </c>
      <c r="F102" s="68"/>
      <c r="G102" s="26">
        <v>3.82775119617225E-2</v>
      </c>
      <c r="H102" s="16">
        <v>48</v>
      </c>
      <c r="I102" s="26">
        <v>9.1445989712326207E-3</v>
      </c>
      <c r="J102" s="16">
        <v>41</v>
      </c>
      <c r="K102" s="26">
        <v>6.6993464052287593E-2</v>
      </c>
      <c r="L102" s="69">
        <v>18</v>
      </c>
      <c r="M102" s="68"/>
      <c r="N102" s="26">
        <v>1.3323464100666199E-2</v>
      </c>
      <c r="O102" s="16">
        <v>115</v>
      </c>
      <c r="P102" s="95">
        <v>1.5496563805417101E-2</v>
      </c>
      <c r="Q102" s="68"/>
      <c r="R102" s="16">
        <v>3</v>
      </c>
      <c r="S102" s="26">
        <v>3.7359900373599001E-3</v>
      </c>
      <c r="T102" s="96">
        <v>118</v>
      </c>
      <c r="U102" s="68"/>
      <c r="V102" s="70"/>
    </row>
    <row r="103" spans="4:22" x14ac:dyDescent="0.25">
      <c r="D103" s="20" t="s">
        <v>18</v>
      </c>
      <c r="E103" s="69">
        <v>1</v>
      </c>
      <c r="F103" s="68"/>
      <c r="G103" s="26">
        <v>4.78468899521531E-3</v>
      </c>
      <c r="H103" s="16">
        <v>180</v>
      </c>
      <c r="I103" s="26">
        <v>3.4292246142122298E-2</v>
      </c>
      <c r="J103" s="16">
        <v>3</v>
      </c>
      <c r="K103" s="26">
        <v>4.9019607843137298E-3</v>
      </c>
      <c r="L103" s="69">
        <v>25</v>
      </c>
      <c r="M103" s="68"/>
      <c r="N103" s="26">
        <v>1.85048112509252E-2</v>
      </c>
      <c r="O103" s="16">
        <v>209</v>
      </c>
      <c r="P103" s="95">
        <v>2.81633203072362E-2</v>
      </c>
      <c r="Q103" s="68"/>
      <c r="R103" s="16">
        <v>7</v>
      </c>
      <c r="S103" s="26">
        <v>8.7173100871730993E-3</v>
      </c>
      <c r="T103" s="96">
        <v>216</v>
      </c>
      <c r="U103" s="68"/>
      <c r="V103" s="70"/>
    </row>
    <row r="104" spans="4:22" x14ac:dyDescent="0.25">
      <c r="D104" s="20" t="s">
        <v>19</v>
      </c>
      <c r="E104" s="69">
        <v>9</v>
      </c>
      <c r="F104" s="68"/>
      <c r="G104" s="26">
        <v>4.3062200956937802E-2</v>
      </c>
      <c r="H104" s="16">
        <v>230</v>
      </c>
      <c r="I104" s="26">
        <v>4.3817870070489602E-2</v>
      </c>
      <c r="J104" s="16">
        <v>15</v>
      </c>
      <c r="K104" s="26">
        <v>2.4509803921568599E-2</v>
      </c>
      <c r="L104" s="69">
        <v>67</v>
      </c>
      <c r="M104" s="68"/>
      <c r="N104" s="26">
        <v>4.9592894152479597E-2</v>
      </c>
      <c r="O104" s="16">
        <v>321</v>
      </c>
      <c r="P104" s="95">
        <v>4.3255625926424998E-2</v>
      </c>
      <c r="Q104" s="68"/>
      <c r="R104" s="16">
        <v>8</v>
      </c>
      <c r="S104" s="26">
        <v>9.9626400996263992E-3</v>
      </c>
      <c r="T104" s="96">
        <v>329</v>
      </c>
      <c r="U104" s="68"/>
      <c r="V104" s="70"/>
    </row>
    <row r="105" spans="4:22" x14ac:dyDescent="0.25">
      <c r="D105" s="20" t="s">
        <v>20</v>
      </c>
      <c r="E105" s="69">
        <v>0</v>
      </c>
      <c r="F105" s="68"/>
      <c r="G105" s="26">
        <v>0</v>
      </c>
      <c r="H105" s="16">
        <v>10</v>
      </c>
      <c r="I105" s="26">
        <v>1.9051247856734599E-3</v>
      </c>
      <c r="J105" s="16">
        <v>1</v>
      </c>
      <c r="K105" s="26">
        <v>1.63398692810458E-3</v>
      </c>
      <c r="L105" s="69">
        <v>1</v>
      </c>
      <c r="M105" s="68"/>
      <c r="N105" s="26">
        <v>7.4019245003701002E-4</v>
      </c>
      <c r="O105" s="16">
        <v>12</v>
      </c>
      <c r="P105" s="95">
        <v>1.61703274491308E-3</v>
      </c>
      <c r="Q105" s="68"/>
      <c r="R105" s="16">
        <v>0</v>
      </c>
      <c r="S105" s="26">
        <v>0</v>
      </c>
      <c r="T105" s="96">
        <v>12</v>
      </c>
      <c r="U105" s="68"/>
      <c r="V105" s="70"/>
    </row>
    <row r="106" spans="4:22" x14ac:dyDescent="0.25">
      <c r="D106" s="20" t="s">
        <v>21</v>
      </c>
      <c r="E106" s="69">
        <v>1</v>
      </c>
      <c r="F106" s="68"/>
      <c r="G106" s="26">
        <v>4.78468899521531E-3</v>
      </c>
      <c r="H106" s="16">
        <v>34</v>
      </c>
      <c r="I106" s="26">
        <v>6.47742427128977E-3</v>
      </c>
      <c r="J106" s="16">
        <v>15</v>
      </c>
      <c r="K106" s="26">
        <v>2.4509803921568599E-2</v>
      </c>
      <c r="L106" s="69">
        <v>14</v>
      </c>
      <c r="M106" s="68"/>
      <c r="N106" s="26">
        <v>1.03626943005181E-2</v>
      </c>
      <c r="O106" s="16">
        <v>64</v>
      </c>
      <c r="P106" s="95">
        <v>8.6241746395364499E-3</v>
      </c>
      <c r="Q106" s="68"/>
      <c r="R106" s="16">
        <v>1</v>
      </c>
      <c r="S106" s="26">
        <v>1.2453300124532999E-3</v>
      </c>
      <c r="T106" s="96">
        <v>65</v>
      </c>
      <c r="U106" s="68"/>
      <c r="V106" s="70"/>
    </row>
    <row r="107" spans="4:22" x14ac:dyDescent="0.25">
      <c r="D107" s="20" t="s">
        <v>22</v>
      </c>
      <c r="E107" s="69">
        <v>3</v>
      </c>
      <c r="F107" s="68"/>
      <c r="G107" s="26">
        <v>1.43540669856459E-2</v>
      </c>
      <c r="H107" s="16">
        <v>210</v>
      </c>
      <c r="I107" s="26">
        <v>4.00076204991427E-2</v>
      </c>
      <c r="J107" s="16">
        <v>36</v>
      </c>
      <c r="K107" s="26">
        <v>5.8823529411764698E-2</v>
      </c>
      <c r="L107" s="69">
        <v>51</v>
      </c>
      <c r="M107" s="68"/>
      <c r="N107" s="26">
        <v>3.7749814951887499E-2</v>
      </c>
      <c r="O107" s="16">
        <v>300</v>
      </c>
      <c r="P107" s="95">
        <v>4.0425818622827098E-2</v>
      </c>
      <c r="Q107" s="68"/>
      <c r="R107" s="16">
        <v>2</v>
      </c>
      <c r="S107" s="26">
        <v>2.4906600249065998E-3</v>
      </c>
      <c r="T107" s="96">
        <v>302</v>
      </c>
      <c r="U107" s="68"/>
      <c r="V107" s="70"/>
    </row>
    <row r="108" spans="4:22" x14ac:dyDescent="0.25">
      <c r="D108" s="20" t="s">
        <v>23</v>
      </c>
      <c r="E108" s="69">
        <v>1</v>
      </c>
      <c r="F108" s="68"/>
      <c r="G108" s="26">
        <v>4.78468899521531E-3</v>
      </c>
      <c r="H108" s="16">
        <v>45</v>
      </c>
      <c r="I108" s="26">
        <v>8.5730615355305798E-3</v>
      </c>
      <c r="J108" s="16">
        <v>4</v>
      </c>
      <c r="K108" s="26">
        <v>6.5359477124183E-3</v>
      </c>
      <c r="L108" s="69">
        <v>11</v>
      </c>
      <c r="M108" s="68"/>
      <c r="N108" s="26">
        <v>8.1421169504071102E-3</v>
      </c>
      <c r="O108" s="16">
        <v>61</v>
      </c>
      <c r="P108" s="95">
        <v>8.2199164533081799E-3</v>
      </c>
      <c r="Q108" s="68"/>
      <c r="R108" s="16">
        <v>1</v>
      </c>
      <c r="S108" s="26">
        <v>1.2453300124532999E-3</v>
      </c>
      <c r="T108" s="96">
        <v>62</v>
      </c>
      <c r="U108" s="68"/>
      <c r="V108" s="70"/>
    </row>
    <row r="109" spans="4:22" x14ac:dyDescent="0.25">
      <c r="D109" s="20" t="s">
        <v>24</v>
      </c>
      <c r="E109" s="69">
        <v>2</v>
      </c>
      <c r="F109" s="68"/>
      <c r="G109" s="26">
        <v>9.5693779904306199E-3</v>
      </c>
      <c r="H109" s="16">
        <v>123</v>
      </c>
      <c r="I109" s="26">
        <v>2.3433034863783599E-2</v>
      </c>
      <c r="J109" s="16">
        <v>2</v>
      </c>
      <c r="K109" s="26">
        <v>3.26797385620915E-3</v>
      </c>
      <c r="L109" s="69">
        <v>8</v>
      </c>
      <c r="M109" s="68"/>
      <c r="N109" s="26">
        <v>5.9215396002960802E-3</v>
      </c>
      <c r="O109" s="16">
        <v>135</v>
      </c>
      <c r="P109" s="95">
        <v>1.8191618380272199E-2</v>
      </c>
      <c r="Q109" s="68"/>
      <c r="R109" s="16">
        <v>2</v>
      </c>
      <c r="S109" s="26">
        <v>2.4906600249065998E-3</v>
      </c>
      <c r="T109" s="96">
        <v>137</v>
      </c>
      <c r="U109" s="68"/>
      <c r="V109" s="70"/>
    </row>
    <row r="110" spans="4:22" x14ac:dyDescent="0.25">
      <c r="D110" s="20" t="s">
        <v>25</v>
      </c>
      <c r="E110" s="69">
        <v>20</v>
      </c>
      <c r="F110" s="68"/>
      <c r="G110" s="26">
        <v>9.5693779904306206E-2</v>
      </c>
      <c r="H110" s="16">
        <v>490</v>
      </c>
      <c r="I110" s="26">
        <v>9.3351114497999599E-2</v>
      </c>
      <c r="J110" s="16">
        <v>73</v>
      </c>
      <c r="K110" s="26">
        <v>0.11928104575163399</v>
      </c>
      <c r="L110" s="69">
        <v>124</v>
      </c>
      <c r="M110" s="68"/>
      <c r="N110" s="26">
        <v>9.1783863804589194E-2</v>
      </c>
      <c r="O110" s="16">
        <v>707</v>
      </c>
      <c r="P110" s="95">
        <v>9.5270179221129195E-2</v>
      </c>
      <c r="Q110" s="68"/>
      <c r="R110" s="16">
        <v>6</v>
      </c>
      <c r="S110" s="26">
        <v>7.4719800747198003E-3</v>
      </c>
      <c r="T110" s="96">
        <v>713</v>
      </c>
      <c r="U110" s="68"/>
      <c r="V110" s="70"/>
    </row>
    <row r="111" spans="4:22" x14ac:dyDescent="0.25">
      <c r="D111" s="20" t="s">
        <v>26</v>
      </c>
      <c r="E111" s="69">
        <v>5</v>
      </c>
      <c r="F111" s="68"/>
      <c r="G111" s="26">
        <v>2.39234449760766E-2</v>
      </c>
      <c r="H111" s="16">
        <v>86</v>
      </c>
      <c r="I111" s="26">
        <v>1.6384073156791801E-2</v>
      </c>
      <c r="J111" s="16">
        <v>11</v>
      </c>
      <c r="K111" s="26">
        <v>1.7973856209150301E-2</v>
      </c>
      <c r="L111" s="69">
        <v>21</v>
      </c>
      <c r="M111" s="68"/>
      <c r="N111" s="26">
        <v>1.55440414507772E-2</v>
      </c>
      <c r="O111" s="16">
        <v>123</v>
      </c>
      <c r="P111" s="95">
        <v>1.6574585635359101E-2</v>
      </c>
      <c r="Q111" s="68"/>
      <c r="R111" s="16">
        <v>3</v>
      </c>
      <c r="S111" s="26">
        <v>3.7359900373599001E-3</v>
      </c>
      <c r="T111" s="96">
        <v>126</v>
      </c>
      <c r="U111" s="68"/>
      <c r="V111" s="70"/>
    </row>
    <row r="112" spans="4:22" x14ac:dyDescent="0.25">
      <c r="D112" s="20" t="s">
        <v>27</v>
      </c>
      <c r="E112" s="69">
        <v>2</v>
      </c>
      <c r="F112" s="68"/>
      <c r="G112" s="26">
        <v>9.5693779904306199E-3</v>
      </c>
      <c r="H112" s="16">
        <v>101</v>
      </c>
      <c r="I112" s="26">
        <v>1.9241760335302002E-2</v>
      </c>
      <c r="J112" s="16">
        <v>16</v>
      </c>
      <c r="K112" s="26">
        <v>2.61437908496732E-2</v>
      </c>
      <c r="L112" s="69">
        <v>20</v>
      </c>
      <c r="M112" s="68"/>
      <c r="N112" s="26">
        <v>1.48038490007402E-2</v>
      </c>
      <c r="O112" s="16">
        <v>139</v>
      </c>
      <c r="P112" s="95">
        <v>1.87306292952432E-2</v>
      </c>
      <c r="Q112" s="68"/>
      <c r="R112" s="16">
        <v>3</v>
      </c>
      <c r="S112" s="26">
        <v>3.7359900373599001E-3</v>
      </c>
      <c r="T112" s="96">
        <v>142</v>
      </c>
      <c r="U112" s="68"/>
      <c r="V112" s="70"/>
    </row>
    <row r="113" spans="2:24" x14ac:dyDescent="0.25">
      <c r="D113" s="20" t="s">
        <v>28</v>
      </c>
      <c r="E113" s="69">
        <v>2</v>
      </c>
      <c r="F113" s="68"/>
      <c r="G113" s="26">
        <v>9.5693779904306199E-3</v>
      </c>
      <c r="H113" s="16">
        <v>95</v>
      </c>
      <c r="I113" s="26">
        <v>1.8098685463897899E-2</v>
      </c>
      <c r="J113" s="16">
        <v>14</v>
      </c>
      <c r="K113" s="26">
        <v>2.2875816993464099E-2</v>
      </c>
      <c r="L113" s="69">
        <v>21</v>
      </c>
      <c r="M113" s="68"/>
      <c r="N113" s="26">
        <v>1.55440414507772E-2</v>
      </c>
      <c r="O113" s="16">
        <v>132</v>
      </c>
      <c r="P113" s="95">
        <v>1.7787360194043901E-2</v>
      </c>
      <c r="Q113" s="68"/>
      <c r="R113" s="16">
        <v>1</v>
      </c>
      <c r="S113" s="26">
        <v>1.2453300124532999E-3</v>
      </c>
      <c r="T113" s="96">
        <v>133</v>
      </c>
      <c r="U113" s="68"/>
      <c r="V113" s="70"/>
    </row>
    <row r="114" spans="2:24" x14ac:dyDescent="0.25">
      <c r="D114" s="20" t="s">
        <v>29</v>
      </c>
      <c r="E114" s="69">
        <v>2</v>
      </c>
      <c r="F114" s="68"/>
      <c r="G114" s="26">
        <v>9.5693779904306199E-3</v>
      </c>
      <c r="H114" s="16">
        <v>66</v>
      </c>
      <c r="I114" s="26">
        <v>1.25738235854448E-2</v>
      </c>
      <c r="J114" s="16">
        <v>9</v>
      </c>
      <c r="K114" s="26">
        <v>1.4705882352941201E-2</v>
      </c>
      <c r="L114" s="69">
        <v>16</v>
      </c>
      <c r="M114" s="68"/>
      <c r="N114" s="26">
        <v>1.18430792005922E-2</v>
      </c>
      <c r="O114" s="16">
        <v>93</v>
      </c>
      <c r="P114" s="95">
        <v>1.25320037730764E-2</v>
      </c>
      <c r="Q114" s="68"/>
      <c r="R114" s="16">
        <v>2</v>
      </c>
      <c r="S114" s="26">
        <v>2.4906600249065998E-3</v>
      </c>
      <c r="T114" s="96">
        <v>95</v>
      </c>
      <c r="U114" s="68"/>
      <c r="V114" s="70"/>
    </row>
    <row r="115" spans="2:24" x14ac:dyDescent="0.25">
      <c r="D115" s="20" t="s">
        <v>30</v>
      </c>
      <c r="E115" s="69">
        <v>5</v>
      </c>
      <c r="F115" s="68"/>
      <c r="G115" s="26">
        <v>2.39234449760766E-2</v>
      </c>
      <c r="H115" s="16">
        <v>108</v>
      </c>
      <c r="I115" s="26">
        <v>2.0575347685273401E-2</v>
      </c>
      <c r="J115" s="16">
        <v>22</v>
      </c>
      <c r="K115" s="26">
        <v>3.5947712418300699E-2</v>
      </c>
      <c r="L115" s="69">
        <v>27</v>
      </c>
      <c r="M115" s="68"/>
      <c r="N115" s="26">
        <v>1.99851961509993E-2</v>
      </c>
      <c r="O115" s="16">
        <v>162</v>
      </c>
      <c r="P115" s="95">
        <v>2.1829942056326601E-2</v>
      </c>
      <c r="Q115" s="68"/>
      <c r="R115" s="16">
        <v>4</v>
      </c>
      <c r="S115" s="26">
        <v>4.9813200498131996E-3</v>
      </c>
      <c r="T115" s="96">
        <v>166</v>
      </c>
      <c r="U115" s="68"/>
      <c r="V115" s="70"/>
    </row>
    <row r="116" spans="2:24" x14ac:dyDescent="0.25">
      <c r="D116" s="20" t="s">
        <v>31</v>
      </c>
      <c r="E116" s="69">
        <v>6</v>
      </c>
      <c r="F116" s="68"/>
      <c r="G116" s="26">
        <v>2.8708133971291901E-2</v>
      </c>
      <c r="H116" s="16">
        <v>244</v>
      </c>
      <c r="I116" s="26">
        <v>4.6485044770432499E-2</v>
      </c>
      <c r="J116" s="16">
        <v>17</v>
      </c>
      <c r="K116" s="26">
        <v>2.7777777777777801E-2</v>
      </c>
      <c r="L116" s="69">
        <v>47</v>
      </c>
      <c r="M116" s="68"/>
      <c r="N116" s="26">
        <v>3.4789045151739501E-2</v>
      </c>
      <c r="O116" s="16">
        <v>314</v>
      </c>
      <c r="P116" s="95">
        <v>4.2312356825225703E-2</v>
      </c>
      <c r="Q116" s="68"/>
      <c r="R116" s="16">
        <v>5</v>
      </c>
      <c r="S116" s="26">
        <v>6.2266500622665004E-3</v>
      </c>
      <c r="T116" s="96">
        <v>319</v>
      </c>
      <c r="U116" s="68"/>
      <c r="V116" s="70"/>
    </row>
    <row r="117" spans="2:24" x14ac:dyDescent="0.25">
      <c r="D117" s="20" t="s">
        <v>32</v>
      </c>
      <c r="E117" s="69">
        <v>1</v>
      </c>
      <c r="F117" s="68"/>
      <c r="G117" s="26">
        <v>4.78468899521531E-3</v>
      </c>
      <c r="H117" s="16">
        <v>69</v>
      </c>
      <c r="I117" s="26">
        <v>1.31453610211469E-2</v>
      </c>
      <c r="J117" s="16">
        <v>3</v>
      </c>
      <c r="K117" s="26">
        <v>4.9019607843137298E-3</v>
      </c>
      <c r="L117" s="69">
        <v>7</v>
      </c>
      <c r="M117" s="68"/>
      <c r="N117" s="26">
        <v>5.1813471502590702E-3</v>
      </c>
      <c r="O117" s="16">
        <v>80</v>
      </c>
      <c r="P117" s="95">
        <v>1.0780218299420601E-2</v>
      </c>
      <c r="Q117" s="68"/>
      <c r="R117" s="16">
        <v>2</v>
      </c>
      <c r="S117" s="26">
        <v>2.4906600249065998E-3</v>
      </c>
      <c r="T117" s="96">
        <v>82</v>
      </c>
      <c r="U117" s="68"/>
      <c r="V117" s="70"/>
    </row>
    <row r="118" spans="2:24" x14ac:dyDescent="0.25">
      <c r="D118" s="20" t="s">
        <v>33</v>
      </c>
      <c r="E118" s="69">
        <v>11</v>
      </c>
      <c r="F118" s="68"/>
      <c r="G118" s="26">
        <v>5.2631578947368397E-2</v>
      </c>
      <c r="H118" s="16">
        <v>149</v>
      </c>
      <c r="I118" s="26">
        <v>2.83863593065346E-2</v>
      </c>
      <c r="J118" s="16">
        <v>15</v>
      </c>
      <c r="K118" s="26">
        <v>2.4509803921568599E-2</v>
      </c>
      <c r="L118" s="69">
        <v>58</v>
      </c>
      <c r="M118" s="68"/>
      <c r="N118" s="26">
        <v>4.2931162102146599E-2</v>
      </c>
      <c r="O118" s="16">
        <v>233</v>
      </c>
      <c r="P118" s="95">
        <v>3.1397385797062402E-2</v>
      </c>
      <c r="Q118" s="68"/>
      <c r="R118" s="16">
        <v>10</v>
      </c>
      <c r="S118" s="26">
        <v>1.2453300124533001E-2</v>
      </c>
      <c r="T118" s="96">
        <v>243</v>
      </c>
      <c r="U118" s="68"/>
      <c r="V118" s="70"/>
    </row>
    <row r="119" spans="2:24" x14ac:dyDescent="0.25">
      <c r="D119" s="20" t="s">
        <v>34</v>
      </c>
      <c r="E119" s="69">
        <v>15</v>
      </c>
      <c r="F119" s="68"/>
      <c r="G119" s="26">
        <v>7.1770334928229707E-2</v>
      </c>
      <c r="H119" s="16">
        <v>235</v>
      </c>
      <c r="I119" s="26">
        <v>4.47704324633263E-2</v>
      </c>
      <c r="J119" s="16">
        <v>50</v>
      </c>
      <c r="K119" s="26">
        <v>8.1699346405228801E-2</v>
      </c>
      <c r="L119" s="69">
        <v>106</v>
      </c>
      <c r="M119" s="68"/>
      <c r="N119" s="26">
        <v>7.8460399703923003E-2</v>
      </c>
      <c r="O119" s="16">
        <v>406</v>
      </c>
      <c r="P119" s="95">
        <v>5.4709607869559397E-2</v>
      </c>
      <c r="Q119" s="68"/>
      <c r="R119" s="16">
        <v>4</v>
      </c>
      <c r="S119" s="26">
        <v>4.9813200498131996E-3</v>
      </c>
      <c r="T119" s="96">
        <v>410</v>
      </c>
      <c r="U119" s="68"/>
      <c r="V119" s="70"/>
    </row>
    <row r="120" spans="2:24" x14ac:dyDescent="0.25">
      <c r="D120" s="20" t="s">
        <v>35</v>
      </c>
      <c r="E120" s="69">
        <v>2</v>
      </c>
      <c r="F120" s="68"/>
      <c r="G120" s="26">
        <v>9.5693779904306199E-3</v>
      </c>
      <c r="H120" s="16">
        <v>11</v>
      </c>
      <c r="I120" s="26">
        <v>2.0956372642408098E-3</v>
      </c>
      <c r="J120" s="16">
        <v>1</v>
      </c>
      <c r="K120" s="26">
        <v>1.63398692810458E-3</v>
      </c>
      <c r="L120" s="69">
        <v>3</v>
      </c>
      <c r="M120" s="68"/>
      <c r="N120" s="26">
        <v>2.2205773501110301E-3</v>
      </c>
      <c r="O120" s="16">
        <v>17</v>
      </c>
      <c r="P120" s="95">
        <v>2.2907963886268702E-3</v>
      </c>
      <c r="Q120" s="68"/>
      <c r="R120" s="16">
        <v>0</v>
      </c>
      <c r="S120" s="26">
        <v>0</v>
      </c>
      <c r="T120" s="96">
        <v>17</v>
      </c>
      <c r="U120" s="68"/>
      <c r="V120" s="70"/>
    </row>
    <row r="121" spans="2:24" x14ac:dyDescent="0.25">
      <c r="D121" s="20" t="s">
        <v>36</v>
      </c>
      <c r="E121" s="69">
        <v>2</v>
      </c>
      <c r="F121" s="68"/>
      <c r="G121" s="26">
        <v>9.5693779904306199E-3</v>
      </c>
      <c r="H121" s="16">
        <v>4</v>
      </c>
      <c r="I121" s="26">
        <v>7.6204991426938502E-4</v>
      </c>
      <c r="J121" s="16">
        <v>1</v>
      </c>
      <c r="K121" s="26">
        <v>1.63398692810458E-3</v>
      </c>
      <c r="L121" s="69">
        <v>5</v>
      </c>
      <c r="M121" s="68"/>
      <c r="N121" s="26">
        <v>3.7009622501850501E-3</v>
      </c>
      <c r="O121" s="16">
        <v>12</v>
      </c>
      <c r="P121" s="95">
        <v>1.61703274491308E-3</v>
      </c>
      <c r="Q121" s="68"/>
      <c r="R121" s="16">
        <v>0</v>
      </c>
      <c r="S121" s="26">
        <v>0</v>
      </c>
      <c r="T121" s="96">
        <v>12</v>
      </c>
      <c r="U121" s="68"/>
      <c r="V121" s="70"/>
    </row>
    <row r="122" spans="2:24" ht="15.75" thickBot="1" x14ac:dyDescent="0.3">
      <c r="D122" s="24" t="s">
        <v>147</v>
      </c>
      <c r="E122" s="65">
        <v>4</v>
      </c>
      <c r="F122" s="64"/>
      <c r="G122" s="28">
        <v>1.9138755980861202E-2</v>
      </c>
      <c r="H122" s="23">
        <v>0</v>
      </c>
      <c r="I122" s="28">
        <v>0</v>
      </c>
      <c r="J122" s="23">
        <v>0</v>
      </c>
      <c r="K122" s="28">
        <v>0</v>
      </c>
      <c r="L122" s="65">
        <v>62</v>
      </c>
      <c r="M122" s="64"/>
      <c r="N122" s="28">
        <v>4.5891931902294597E-2</v>
      </c>
      <c r="O122" s="23">
        <v>66</v>
      </c>
      <c r="P122" s="87">
        <v>8.8936800970219592E-3</v>
      </c>
      <c r="Q122" s="64"/>
      <c r="R122" s="23">
        <v>658</v>
      </c>
      <c r="S122" s="28">
        <v>0.81942714819427198</v>
      </c>
      <c r="T122" s="88">
        <v>724</v>
      </c>
      <c r="U122" s="64"/>
      <c r="V122" s="66"/>
    </row>
    <row r="123" spans="2:24" ht="0" hidden="1" customHeight="1" x14ac:dyDescent="0.25"/>
    <row r="124" spans="2:24" ht="15" customHeight="1" thickBot="1" x14ac:dyDescent="0.3"/>
    <row r="125" spans="2:24" ht="408.95" customHeight="1" x14ac:dyDescent="0.25">
      <c r="B125" s="89" t="s">
        <v>144</v>
      </c>
      <c r="C125" s="90"/>
      <c r="D125" s="90"/>
      <c r="E125" s="90"/>
      <c r="F125" s="90"/>
      <c r="G125" s="90"/>
      <c r="H125" s="90"/>
      <c r="I125" s="90"/>
      <c r="J125" s="90"/>
      <c r="K125" s="90"/>
      <c r="L125" s="90"/>
      <c r="M125" s="90"/>
      <c r="N125" s="90"/>
      <c r="O125" s="90"/>
      <c r="P125" s="90"/>
      <c r="Q125" s="90"/>
      <c r="R125" s="90"/>
      <c r="S125" s="90"/>
      <c r="T125" s="90"/>
      <c r="U125" s="90"/>
      <c r="V125" s="90"/>
      <c r="W125" s="90"/>
      <c r="X125" s="91"/>
    </row>
    <row r="126" spans="2:24" ht="15.75" thickBot="1" x14ac:dyDescent="0.3">
      <c r="B126" s="92"/>
      <c r="C126" s="93"/>
      <c r="D126" s="93"/>
      <c r="E126" s="93"/>
      <c r="F126" s="93"/>
      <c r="G126" s="93"/>
      <c r="H126" s="93"/>
      <c r="I126" s="93"/>
      <c r="J126" s="93"/>
      <c r="K126" s="93"/>
      <c r="L126" s="93"/>
      <c r="M126" s="93"/>
      <c r="N126" s="93"/>
      <c r="O126" s="93"/>
      <c r="P126" s="93"/>
      <c r="Q126" s="93"/>
      <c r="R126" s="93"/>
      <c r="S126" s="93"/>
      <c r="T126" s="93"/>
      <c r="U126" s="93"/>
      <c r="V126" s="93"/>
      <c r="W126" s="93"/>
      <c r="X126" s="94"/>
    </row>
    <row r="127" spans="2:24" ht="15.75" customHeight="1" x14ac:dyDescent="0.25"/>
  </sheetData>
  <mergeCells count="497">
    <mergeCell ref="D2:E2"/>
    <mergeCell ref="Q2:U2"/>
    <mergeCell ref="M4:T4"/>
    <mergeCell ref="B5:T5"/>
    <mergeCell ref="B6:T6"/>
    <mergeCell ref="D8:D9"/>
    <mergeCell ref="E8:N8"/>
    <mergeCell ref="O8:Q9"/>
    <mergeCell ref="R8:S9"/>
    <mergeCell ref="T8:V9"/>
    <mergeCell ref="E9:G9"/>
    <mergeCell ref="H9:I9"/>
    <mergeCell ref="J9:K9"/>
    <mergeCell ref="L9:N9"/>
    <mergeCell ref="E10:F10"/>
    <mergeCell ref="L10:M10"/>
    <mergeCell ref="P10:Q10"/>
    <mergeCell ref="T10:V10"/>
    <mergeCell ref="E11:F11"/>
    <mergeCell ref="L11:M11"/>
    <mergeCell ref="P11:Q11"/>
    <mergeCell ref="T11:V11"/>
    <mergeCell ref="E12:F12"/>
    <mergeCell ref="L12:M12"/>
    <mergeCell ref="P12:Q12"/>
    <mergeCell ref="T12:V12"/>
    <mergeCell ref="E13:F13"/>
    <mergeCell ref="L13:M13"/>
    <mergeCell ref="P13:Q13"/>
    <mergeCell ref="T13:V13"/>
    <mergeCell ref="E14:F14"/>
    <mergeCell ref="L14:M14"/>
    <mergeCell ref="P14:Q14"/>
    <mergeCell ref="T14:V14"/>
    <mergeCell ref="E15:F15"/>
    <mergeCell ref="L15:M15"/>
    <mergeCell ref="P15:Q15"/>
    <mergeCell ref="T15:V15"/>
    <mergeCell ref="E16:F16"/>
    <mergeCell ref="L16:M16"/>
    <mergeCell ref="P16:Q16"/>
    <mergeCell ref="T16:V16"/>
    <mergeCell ref="E17:F17"/>
    <mergeCell ref="L17:M17"/>
    <mergeCell ref="P17:Q17"/>
    <mergeCell ref="T17:V17"/>
    <mergeCell ref="E18:F18"/>
    <mergeCell ref="L18:M18"/>
    <mergeCell ref="P18:Q18"/>
    <mergeCell ref="T18:V18"/>
    <mergeCell ref="E19:F19"/>
    <mergeCell ref="L19:M19"/>
    <mergeCell ref="P19:Q19"/>
    <mergeCell ref="T19:V19"/>
    <mergeCell ref="E20:F20"/>
    <mergeCell ref="L20:M20"/>
    <mergeCell ref="P20:Q20"/>
    <mergeCell ref="T20:V20"/>
    <mergeCell ref="E21:F21"/>
    <mergeCell ref="L21:M21"/>
    <mergeCell ref="P21:Q21"/>
    <mergeCell ref="T21:V21"/>
    <mergeCell ref="E22:F22"/>
    <mergeCell ref="L22:M22"/>
    <mergeCell ref="P22:Q22"/>
    <mergeCell ref="T22:V22"/>
    <mergeCell ref="E23:F23"/>
    <mergeCell ref="L23:M23"/>
    <mergeCell ref="P23:Q23"/>
    <mergeCell ref="T23:V23"/>
    <mergeCell ref="E24:F24"/>
    <mergeCell ref="L24:M24"/>
    <mergeCell ref="P24:Q24"/>
    <mergeCell ref="T24:V24"/>
    <mergeCell ref="E25:F25"/>
    <mergeCell ref="L25:M25"/>
    <mergeCell ref="P25:Q25"/>
    <mergeCell ref="T25:V25"/>
    <mergeCell ref="E26:F26"/>
    <mergeCell ref="L26:M26"/>
    <mergeCell ref="P26:Q26"/>
    <mergeCell ref="T26:V26"/>
    <mergeCell ref="E27:F27"/>
    <mergeCell ref="L27:M27"/>
    <mergeCell ref="P27:Q27"/>
    <mergeCell ref="T27:V27"/>
    <mergeCell ref="E28:F28"/>
    <mergeCell ref="L28:M28"/>
    <mergeCell ref="P28:Q28"/>
    <mergeCell ref="T28:V28"/>
    <mergeCell ref="E29:F29"/>
    <mergeCell ref="L29:M29"/>
    <mergeCell ref="P29:Q29"/>
    <mergeCell ref="T29:V29"/>
    <mergeCell ref="E30:F30"/>
    <mergeCell ref="L30:M30"/>
    <mergeCell ref="P30:Q30"/>
    <mergeCell ref="T30:V30"/>
    <mergeCell ref="E31:F31"/>
    <mergeCell ref="L31:M31"/>
    <mergeCell ref="P31:Q31"/>
    <mergeCell ref="T31:V31"/>
    <mergeCell ref="E32:F32"/>
    <mergeCell ref="L32:M32"/>
    <mergeCell ref="P32:Q32"/>
    <mergeCell ref="T32:V32"/>
    <mergeCell ref="E33:F33"/>
    <mergeCell ref="L33:M33"/>
    <mergeCell ref="P33:Q33"/>
    <mergeCell ref="T33:V33"/>
    <mergeCell ref="E34:F34"/>
    <mergeCell ref="L34:M34"/>
    <mergeCell ref="P34:Q34"/>
    <mergeCell ref="T34:V34"/>
    <mergeCell ref="E35:F35"/>
    <mergeCell ref="L35:M35"/>
    <mergeCell ref="P35:Q35"/>
    <mergeCell ref="T35:V35"/>
    <mergeCell ref="E36:F36"/>
    <mergeCell ref="L36:M36"/>
    <mergeCell ref="P36:Q36"/>
    <mergeCell ref="T36:V36"/>
    <mergeCell ref="E37:F37"/>
    <mergeCell ref="L37:M37"/>
    <mergeCell ref="P37:Q37"/>
    <mergeCell ref="T37:V37"/>
    <mergeCell ref="E38:F38"/>
    <mergeCell ref="L38:M38"/>
    <mergeCell ref="P38:Q38"/>
    <mergeCell ref="T38:V38"/>
    <mergeCell ref="E39:F39"/>
    <mergeCell ref="L39:M39"/>
    <mergeCell ref="P39:Q39"/>
    <mergeCell ref="T39:V39"/>
    <mergeCell ref="E40:F40"/>
    <mergeCell ref="L40:M40"/>
    <mergeCell ref="P40:Q40"/>
    <mergeCell ref="T40:V40"/>
    <mergeCell ref="E41:F41"/>
    <mergeCell ref="L41:M41"/>
    <mergeCell ref="P41:Q41"/>
    <mergeCell ref="T41:V41"/>
    <mergeCell ref="E42:F42"/>
    <mergeCell ref="L42:M42"/>
    <mergeCell ref="P42:Q42"/>
    <mergeCell ref="T42:V42"/>
    <mergeCell ref="E43:F43"/>
    <mergeCell ref="L43:M43"/>
    <mergeCell ref="P43:Q43"/>
    <mergeCell ref="T43:V43"/>
    <mergeCell ref="E44:F44"/>
    <mergeCell ref="L44:M44"/>
    <mergeCell ref="P44:Q44"/>
    <mergeCell ref="T44:V44"/>
    <mergeCell ref="E45:F45"/>
    <mergeCell ref="L45:M45"/>
    <mergeCell ref="P45:Q45"/>
    <mergeCell ref="T45:V45"/>
    <mergeCell ref="C47:D48"/>
    <mergeCell ref="E47:N47"/>
    <mergeCell ref="O47:Q48"/>
    <mergeCell ref="R47:S48"/>
    <mergeCell ref="T47:V48"/>
    <mergeCell ref="E48:G48"/>
    <mergeCell ref="H48:I48"/>
    <mergeCell ref="J48:K48"/>
    <mergeCell ref="L48:N48"/>
    <mergeCell ref="C50:D50"/>
    <mergeCell ref="E50:F50"/>
    <mergeCell ref="L50:M50"/>
    <mergeCell ref="P50:Q50"/>
    <mergeCell ref="T50:V50"/>
    <mergeCell ref="C49:D49"/>
    <mergeCell ref="E49:F49"/>
    <mergeCell ref="L49:M49"/>
    <mergeCell ref="P49:Q49"/>
    <mergeCell ref="T49:V49"/>
    <mergeCell ref="C52:D52"/>
    <mergeCell ref="E52:F52"/>
    <mergeCell ref="L52:M52"/>
    <mergeCell ref="P52:Q52"/>
    <mergeCell ref="T52:V52"/>
    <mergeCell ref="C51:D51"/>
    <mergeCell ref="E51:F51"/>
    <mergeCell ref="L51:M51"/>
    <mergeCell ref="P51:Q51"/>
    <mergeCell ref="T51:V51"/>
    <mergeCell ref="C54:D54"/>
    <mergeCell ref="E54:F54"/>
    <mergeCell ref="L54:M54"/>
    <mergeCell ref="P54:Q54"/>
    <mergeCell ref="T54:V54"/>
    <mergeCell ref="C53:D53"/>
    <mergeCell ref="E53:F53"/>
    <mergeCell ref="L53:M53"/>
    <mergeCell ref="P53:Q53"/>
    <mergeCell ref="T53:V53"/>
    <mergeCell ref="C56:D56"/>
    <mergeCell ref="E56:F56"/>
    <mergeCell ref="L56:M56"/>
    <mergeCell ref="P56:Q56"/>
    <mergeCell ref="T56:V56"/>
    <mergeCell ref="C55:D55"/>
    <mergeCell ref="E55:F55"/>
    <mergeCell ref="L55:M55"/>
    <mergeCell ref="P55:Q55"/>
    <mergeCell ref="T55:V55"/>
    <mergeCell ref="C58:D58"/>
    <mergeCell ref="E58:F58"/>
    <mergeCell ref="L58:M58"/>
    <mergeCell ref="P58:Q58"/>
    <mergeCell ref="T58:V58"/>
    <mergeCell ref="C57:D57"/>
    <mergeCell ref="E57:F57"/>
    <mergeCell ref="L57:M57"/>
    <mergeCell ref="P57:Q57"/>
    <mergeCell ref="T57:V57"/>
    <mergeCell ref="C60:D60"/>
    <mergeCell ref="E60:F60"/>
    <mergeCell ref="L60:M60"/>
    <mergeCell ref="P60:Q60"/>
    <mergeCell ref="T60:V60"/>
    <mergeCell ref="C59:D59"/>
    <mergeCell ref="E59:F59"/>
    <mergeCell ref="L59:M59"/>
    <mergeCell ref="P59:Q59"/>
    <mergeCell ref="T59:V59"/>
    <mergeCell ref="C62:D62"/>
    <mergeCell ref="E62:F62"/>
    <mergeCell ref="L62:M62"/>
    <mergeCell ref="P62:Q62"/>
    <mergeCell ref="T62:V62"/>
    <mergeCell ref="C61:D61"/>
    <mergeCell ref="E61:F61"/>
    <mergeCell ref="L61:M61"/>
    <mergeCell ref="P61:Q61"/>
    <mergeCell ref="T61:V61"/>
    <mergeCell ref="C64:D64"/>
    <mergeCell ref="E64:F64"/>
    <mergeCell ref="L64:M64"/>
    <mergeCell ref="P64:Q64"/>
    <mergeCell ref="T64:V64"/>
    <mergeCell ref="C63:D63"/>
    <mergeCell ref="E63:F63"/>
    <mergeCell ref="L63:M63"/>
    <mergeCell ref="P63:Q63"/>
    <mergeCell ref="T63:V63"/>
    <mergeCell ref="C66:D66"/>
    <mergeCell ref="E66:F66"/>
    <mergeCell ref="L66:M66"/>
    <mergeCell ref="P66:Q66"/>
    <mergeCell ref="T66:V66"/>
    <mergeCell ref="C65:D65"/>
    <mergeCell ref="E65:F65"/>
    <mergeCell ref="L65:M65"/>
    <mergeCell ref="P65:Q65"/>
    <mergeCell ref="T65:V65"/>
    <mergeCell ref="C68:D68"/>
    <mergeCell ref="E68:F68"/>
    <mergeCell ref="L68:M68"/>
    <mergeCell ref="P68:Q68"/>
    <mergeCell ref="T68:V68"/>
    <mergeCell ref="C67:D67"/>
    <mergeCell ref="E67:F67"/>
    <mergeCell ref="L67:M67"/>
    <mergeCell ref="P67:Q67"/>
    <mergeCell ref="T67:V67"/>
    <mergeCell ref="C70:D70"/>
    <mergeCell ref="E70:F70"/>
    <mergeCell ref="L70:M70"/>
    <mergeCell ref="P70:Q70"/>
    <mergeCell ref="T70:V70"/>
    <mergeCell ref="C69:D69"/>
    <mergeCell ref="E69:F69"/>
    <mergeCell ref="L69:M69"/>
    <mergeCell ref="P69:Q69"/>
    <mergeCell ref="T69:V69"/>
    <mergeCell ref="C72:D72"/>
    <mergeCell ref="E72:F72"/>
    <mergeCell ref="L72:M72"/>
    <mergeCell ref="P72:Q72"/>
    <mergeCell ref="T72:V72"/>
    <mergeCell ref="C71:D71"/>
    <mergeCell ref="E71:F71"/>
    <mergeCell ref="L71:M71"/>
    <mergeCell ref="P71:Q71"/>
    <mergeCell ref="T71:V71"/>
    <mergeCell ref="C74:D74"/>
    <mergeCell ref="E74:F74"/>
    <mergeCell ref="L74:M74"/>
    <mergeCell ref="P74:Q74"/>
    <mergeCell ref="T74:V74"/>
    <mergeCell ref="C73:D73"/>
    <mergeCell ref="E73:F73"/>
    <mergeCell ref="L73:M73"/>
    <mergeCell ref="P73:Q73"/>
    <mergeCell ref="T73:V73"/>
    <mergeCell ref="C76:D76"/>
    <mergeCell ref="E76:F76"/>
    <mergeCell ref="L76:M76"/>
    <mergeCell ref="P76:Q76"/>
    <mergeCell ref="T76:V76"/>
    <mergeCell ref="C75:D75"/>
    <mergeCell ref="E75:F75"/>
    <mergeCell ref="L75:M75"/>
    <mergeCell ref="P75:Q75"/>
    <mergeCell ref="T75:V75"/>
    <mergeCell ref="C78:D78"/>
    <mergeCell ref="E78:F78"/>
    <mergeCell ref="L78:M78"/>
    <mergeCell ref="P78:Q78"/>
    <mergeCell ref="T78:V78"/>
    <mergeCell ref="C77:D77"/>
    <mergeCell ref="E77:F77"/>
    <mergeCell ref="L77:M77"/>
    <mergeCell ref="P77:Q77"/>
    <mergeCell ref="T77:V77"/>
    <mergeCell ref="C80:D80"/>
    <mergeCell ref="E80:F80"/>
    <mergeCell ref="L80:M80"/>
    <mergeCell ref="P80:Q80"/>
    <mergeCell ref="T80:V80"/>
    <mergeCell ref="C79:D79"/>
    <mergeCell ref="E79:F79"/>
    <mergeCell ref="L79:M79"/>
    <mergeCell ref="P79:Q79"/>
    <mergeCell ref="T79:V79"/>
    <mergeCell ref="C82:D82"/>
    <mergeCell ref="E82:F82"/>
    <mergeCell ref="L82:M82"/>
    <mergeCell ref="P82:Q82"/>
    <mergeCell ref="T82:V82"/>
    <mergeCell ref="C81:D81"/>
    <mergeCell ref="E81:F81"/>
    <mergeCell ref="L81:M81"/>
    <mergeCell ref="P81:Q81"/>
    <mergeCell ref="T81:V81"/>
    <mergeCell ref="C84:D84"/>
    <mergeCell ref="E84:F84"/>
    <mergeCell ref="L84:M84"/>
    <mergeCell ref="P84:Q84"/>
    <mergeCell ref="T84:V84"/>
    <mergeCell ref="C83:D83"/>
    <mergeCell ref="E83:F83"/>
    <mergeCell ref="L83:M83"/>
    <mergeCell ref="P83:Q83"/>
    <mergeCell ref="T83:V83"/>
    <mergeCell ref="D86:D87"/>
    <mergeCell ref="E86:N86"/>
    <mergeCell ref="O86:Q87"/>
    <mergeCell ref="R86:S87"/>
    <mergeCell ref="T86:V87"/>
    <mergeCell ref="E87:G87"/>
    <mergeCell ref="H87:I87"/>
    <mergeCell ref="J87:K87"/>
    <mergeCell ref="L87:N87"/>
    <mergeCell ref="E88:F88"/>
    <mergeCell ref="L88:M88"/>
    <mergeCell ref="P88:Q88"/>
    <mergeCell ref="T88:V88"/>
    <mergeCell ref="E89:F89"/>
    <mergeCell ref="L89:M89"/>
    <mergeCell ref="P89:Q89"/>
    <mergeCell ref="T89:V89"/>
    <mergeCell ref="E90:F90"/>
    <mergeCell ref="L90:M90"/>
    <mergeCell ref="P90:Q90"/>
    <mergeCell ref="T90:V90"/>
    <mergeCell ref="E91:F91"/>
    <mergeCell ref="L91:M91"/>
    <mergeCell ref="P91:Q91"/>
    <mergeCell ref="T91:V91"/>
    <mergeCell ref="E92:F92"/>
    <mergeCell ref="L92:M92"/>
    <mergeCell ref="P92:Q92"/>
    <mergeCell ref="T92:V92"/>
    <mergeCell ref="E93:F93"/>
    <mergeCell ref="L93:M93"/>
    <mergeCell ref="P93:Q93"/>
    <mergeCell ref="T93:V93"/>
    <mergeCell ref="E94:F94"/>
    <mergeCell ref="L94:M94"/>
    <mergeCell ref="P94:Q94"/>
    <mergeCell ref="T94:V94"/>
    <mergeCell ref="E95:F95"/>
    <mergeCell ref="L95:M95"/>
    <mergeCell ref="P95:Q95"/>
    <mergeCell ref="T95:V95"/>
    <mergeCell ref="E96:F96"/>
    <mergeCell ref="L96:M96"/>
    <mergeCell ref="P96:Q96"/>
    <mergeCell ref="T96:V96"/>
    <mergeCell ref="E97:F97"/>
    <mergeCell ref="L97:M97"/>
    <mergeCell ref="P97:Q97"/>
    <mergeCell ref="T97:V97"/>
    <mergeCell ref="E98:F98"/>
    <mergeCell ref="L98:M98"/>
    <mergeCell ref="P98:Q98"/>
    <mergeCell ref="T98:V98"/>
    <mergeCell ref="E99:F99"/>
    <mergeCell ref="L99:M99"/>
    <mergeCell ref="P99:Q99"/>
    <mergeCell ref="T99:V99"/>
    <mergeCell ref="E100:F100"/>
    <mergeCell ref="L100:M100"/>
    <mergeCell ref="P100:Q100"/>
    <mergeCell ref="T100:V100"/>
    <mergeCell ref="E101:F101"/>
    <mergeCell ref="L101:M101"/>
    <mergeCell ref="P101:Q101"/>
    <mergeCell ref="T101:V101"/>
    <mergeCell ref="E102:F102"/>
    <mergeCell ref="L102:M102"/>
    <mergeCell ref="P102:Q102"/>
    <mergeCell ref="T102:V102"/>
    <mergeCell ref="E103:F103"/>
    <mergeCell ref="L103:M103"/>
    <mergeCell ref="P103:Q103"/>
    <mergeCell ref="T103:V103"/>
    <mergeCell ref="E104:F104"/>
    <mergeCell ref="L104:M104"/>
    <mergeCell ref="P104:Q104"/>
    <mergeCell ref="T104:V104"/>
    <mergeCell ref="E105:F105"/>
    <mergeCell ref="L105:M105"/>
    <mergeCell ref="P105:Q105"/>
    <mergeCell ref="T105:V105"/>
    <mergeCell ref="E106:F106"/>
    <mergeCell ref="L106:M106"/>
    <mergeCell ref="P106:Q106"/>
    <mergeCell ref="T106:V106"/>
    <mergeCell ref="E107:F107"/>
    <mergeCell ref="L107:M107"/>
    <mergeCell ref="P107:Q107"/>
    <mergeCell ref="T107:V107"/>
    <mergeCell ref="E108:F108"/>
    <mergeCell ref="L108:M108"/>
    <mergeCell ref="P108:Q108"/>
    <mergeCell ref="T108:V108"/>
    <mergeCell ref="E109:F109"/>
    <mergeCell ref="L109:M109"/>
    <mergeCell ref="P109:Q109"/>
    <mergeCell ref="T109:V109"/>
    <mergeCell ref="E110:F110"/>
    <mergeCell ref="L110:M110"/>
    <mergeCell ref="P110:Q110"/>
    <mergeCell ref="T110:V110"/>
    <mergeCell ref="E111:F111"/>
    <mergeCell ref="L111:M111"/>
    <mergeCell ref="P111:Q111"/>
    <mergeCell ref="T111:V111"/>
    <mergeCell ref="E112:F112"/>
    <mergeCell ref="L112:M112"/>
    <mergeCell ref="P112:Q112"/>
    <mergeCell ref="T112:V112"/>
    <mergeCell ref="E113:F113"/>
    <mergeCell ref="L113:M113"/>
    <mergeCell ref="P113:Q113"/>
    <mergeCell ref="T113:V113"/>
    <mergeCell ref="E114:F114"/>
    <mergeCell ref="L114:M114"/>
    <mergeCell ref="P114:Q114"/>
    <mergeCell ref="T114:V114"/>
    <mergeCell ref="E118:F118"/>
    <mergeCell ref="L118:M118"/>
    <mergeCell ref="P118:Q118"/>
    <mergeCell ref="T118:V118"/>
    <mergeCell ref="E119:F119"/>
    <mergeCell ref="L119:M119"/>
    <mergeCell ref="P119:Q119"/>
    <mergeCell ref="E115:F115"/>
    <mergeCell ref="L115:M115"/>
    <mergeCell ref="P115:Q115"/>
    <mergeCell ref="T115:V115"/>
    <mergeCell ref="T119:V119"/>
    <mergeCell ref="E116:F116"/>
    <mergeCell ref="L116:M116"/>
    <mergeCell ref="P116:Q116"/>
    <mergeCell ref="T116:V116"/>
    <mergeCell ref="E117:F117"/>
    <mergeCell ref="L117:M117"/>
    <mergeCell ref="P117:Q117"/>
    <mergeCell ref="T117:V117"/>
    <mergeCell ref="E122:F122"/>
    <mergeCell ref="L122:M122"/>
    <mergeCell ref="P122:Q122"/>
    <mergeCell ref="T122:V122"/>
    <mergeCell ref="B125:X126"/>
    <mergeCell ref="E120:F120"/>
    <mergeCell ref="L120:M120"/>
    <mergeCell ref="P120:Q120"/>
    <mergeCell ref="T120:V120"/>
    <mergeCell ref="E121:F121"/>
    <mergeCell ref="L121:M121"/>
    <mergeCell ref="P121:Q121"/>
    <mergeCell ref="T121:V121"/>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7DA0D-02BE-4600-B935-2DAF48764107}">
  <dimension ref="B1:AJ127"/>
  <sheetViews>
    <sheetView showGridLines="0" topLeftCell="D1" zoomScaleNormal="100" workbookViewId="0">
      <pane ySplit="4" topLeftCell="A50" activePane="bottomLeft" state="frozen"/>
      <selection pane="bottomLeft" activeCell="D126" sqref="D126:AJ126"/>
    </sheetView>
  </sheetViews>
  <sheetFormatPr baseColWidth="10" defaultRowHeight="15" x14ac:dyDescent="0.25"/>
  <cols>
    <col min="1" max="1" width="4.42578125" style="1" customWidth="1"/>
    <col min="2" max="3" width="0.140625" style="1" customWidth="1"/>
    <col min="4" max="4" width="29.140625" style="1" customWidth="1"/>
    <col min="5" max="5" width="0.140625" style="1" customWidth="1"/>
    <col min="6" max="6" width="7.140625" style="1" customWidth="1"/>
    <col min="7" max="7" width="8" style="1" customWidth="1"/>
    <col min="8" max="8" width="7.140625" style="1" customWidth="1"/>
    <col min="9" max="9" width="8.140625" style="1" customWidth="1"/>
    <col min="10" max="10" width="10.5703125" style="1" customWidth="1"/>
    <col min="11" max="11" width="6.42578125" style="1" customWidth="1"/>
    <col min="12" max="12" width="0.85546875" style="1" customWidth="1"/>
    <col min="13" max="13" width="8.140625" style="1" customWidth="1"/>
    <col min="14" max="14" width="7.140625" style="1" customWidth="1"/>
    <col min="15" max="15" width="6.140625" style="1" customWidth="1"/>
    <col min="16" max="16" width="2" style="1" customWidth="1"/>
    <col min="17" max="17" width="7.140625" style="1" customWidth="1"/>
    <col min="18" max="18" width="8" style="1" customWidth="1"/>
    <col min="19" max="19" width="7.140625" style="1" customWidth="1"/>
    <col min="20" max="20" width="4.5703125" style="1" customWidth="1"/>
    <col min="21" max="21" width="0.42578125" style="1" customWidth="1"/>
    <col min="22" max="22" width="3.140625" style="1" customWidth="1"/>
    <col min="23" max="23" width="10.5703125" style="1" customWidth="1"/>
    <col min="24" max="24" width="7.140625" style="1" customWidth="1"/>
    <col min="25" max="25" width="8" style="1" customWidth="1"/>
    <col min="26" max="26" width="0" style="1" hidden="1" customWidth="1"/>
    <col min="27" max="27" width="4.85546875" style="1" customWidth="1"/>
    <col min="28" max="28" width="5.7109375" style="1" customWidth="1"/>
    <col min="29" max="29" width="7.140625" style="1" customWidth="1"/>
    <col min="30" max="30" width="10.7109375" style="1" customWidth="1"/>
    <col min="31" max="31" width="7.140625" style="1" customWidth="1"/>
    <col min="32" max="32" width="8" style="1" customWidth="1"/>
    <col min="33" max="33" width="7.140625" style="1" customWidth="1"/>
    <col min="34" max="34" width="8.140625" style="1" customWidth="1"/>
    <col min="35" max="35" width="10.5703125" style="1" customWidth="1"/>
    <col min="36" max="36" width="18" style="1" customWidth="1"/>
    <col min="37" max="16384" width="11.42578125" style="1"/>
  </cols>
  <sheetData>
    <row r="1" spans="2:36" ht="42.6" customHeight="1" x14ac:dyDescent="0.25">
      <c r="B1" s="80"/>
      <c r="C1" s="80"/>
      <c r="D1" s="80"/>
      <c r="P1" s="80"/>
      <c r="Q1" s="80"/>
      <c r="R1" s="80"/>
      <c r="S1" s="80"/>
      <c r="T1" s="80"/>
      <c r="U1" s="80"/>
    </row>
    <row r="2" spans="2:36" ht="3.95" customHeight="1" x14ac:dyDescent="0.25"/>
    <row r="3" spans="2:36" ht="17.100000000000001" customHeight="1" x14ac:dyDescent="0.25">
      <c r="L3" s="81" t="s">
        <v>143</v>
      </c>
      <c r="M3" s="80"/>
      <c r="N3" s="80"/>
      <c r="O3" s="80"/>
      <c r="P3" s="80"/>
      <c r="Q3" s="80"/>
      <c r="R3" s="80"/>
      <c r="S3" s="80"/>
      <c r="T3" s="80"/>
    </row>
    <row r="4" spans="2:36" ht="0.6" customHeight="1" x14ac:dyDescent="0.25"/>
    <row r="5" spans="2:36" ht="6.75" customHeight="1" x14ac:dyDescent="0.25"/>
    <row r="6" spans="2:36" ht="29.25" customHeight="1" x14ac:dyDescent="0.25">
      <c r="B6" s="102" t="s">
        <v>127</v>
      </c>
      <c r="C6" s="103"/>
      <c r="D6" s="103"/>
      <c r="E6" s="103"/>
      <c r="F6" s="103"/>
      <c r="G6" s="103"/>
      <c r="H6" s="103"/>
      <c r="I6" s="103"/>
      <c r="J6" s="103"/>
      <c r="K6" s="103"/>
      <c r="L6" s="103"/>
      <c r="M6" s="103"/>
      <c r="N6" s="103"/>
      <c r="O6" s="103"/>
      <c r="P6" s="103"/>
      <c r="Q6" s="103"/>
      <c r="R6" s="103"/>
      <c r="S6" s="103"/>
      <c r="T6" s="103"/>
      <c r="U6" s="103"/>
    </row>
    <row r="7" spans="2:36" ht="17.100000000000001" customHeight="1" x14ac:dyDescent="0.25">
      <c r="B7" s="104" t="s">
        <v>40</v>
      </c>
      <c r="C7" s="103"/>
      <c r="D7" s="103"/>
      <c r="E7" s="103"/>
      <c r="F7" s="103"/>
      <c r="G7" s="103"/>
      <c r="H7" s="103"/>
      <c r="I7" s="103"/>
      <c r="J7" s="103"/>
      <c r="K7" s="103"/>
      <c r="L7" s="103"/>
      <c r="M7" s="103"/>
      <c r="N7" s="103"/>
      <c r="O7" s="103"/>
      <c r="P7" s="103"/>
      <c r="Q7" s="103"/>
      <c r="R7" s="103"/>
      <c r="S7" s="103"/>
      <c r="T7" s="103"/>
      <c r="U7" s="103"/>
    </row>
    <row r="8" spans="2:36" ht="9.9499999999999993" customHeight="1" thickBot="1" x14ac:dyDescent="0.3"/>
    <row r="9" spans="2:36" x14ac:dyDescent="0.25">
      <c r="D9" s="71" t="s">
        <v>41</v>
      </c>
      <c r="E9" s="72"/>
      <c r="F9" s="74" t="s">
        <v>47</v>
      </c>
      <c r="G9" s="72"/>
      <c r="H9" s="72"/>
      <c r="I9" s="72"/>
      <c r="J9" s="72"/>
      <c r="K9" s="74" t="s">
        <v>48</v>
      </c>
      <c r="L9" s="72"/>
      <c r="M9" s="72"/>
      <c r="N9" s="72"/>
      <c r="O9" s="72"/>
      <c r="P9" s="72"/>
      <c r="Q9" s="72"/>
      <c r="R9" s="72"/>
      <c r="S9" s="72"/>
      <c r="T9" s="72"/>
      <c r="U9" s="72"/>
      <c r="V9" s="72"/>
      <c r="W9" s="72"/>
      <c r="X9" s="74" t="s">
        <v>46</v>
      </c>
      <c r="Y9" s="72"/>
      <c r="Z9" s="72"/>
      <c r="AA9" s="72"/>
      <c r="AB9" s="72"/>
      <c r="AC9" s="74" t="s">
        <v>45</v>
      </c>
      <c r="AD9" s="72"/>
      <c r="AE9" s="72"/>
      <c r="AF9" s="72"/>
      <c r="AG9" s="72"/>
      <c r="AH9" s="72"/>
      <c r="AI9" s="72"/>
      <c r="AJ9" s="108" t="s">
        <v>52</v>
      </c>
    </row>
    <row r="10" spans="2:36" ht="42.75" customHeight="1" x14ac:dyDescent="0.25">
      <c r="D10" s="73"/>
      <c r="E10" s="68"/>
      <c r="F10" s="107" t="s">
        <v>53</v>
      </c>
      <c r="G10" s="68"/>
      <c r="H10" s="107" t="s">
        <v>54</v>
      </c>
      <c r="I10" s="68"/>
      <c r="J10" s="30" t="s">
        <v>55</v>
      </c>
      <c r="K10" s="107" t="s">
        <v>56</v>
      </c>
      <c r="L10" s="68"/>
      <c r="M10" s="68"/>
      <c r="N10" s="107" t="s">
        <v>57</v>
      </c>
      <c r="O10" s="68"/>
      <c r="P10" s="68"/>
      <c r="Q10" s="107" t="s">
        <v>58</v>
      </c>
      <c r="R10" s="68"/>
      <c r="S10" s="107" t="s">
        <v>59</v>
      </c>
      <c r="T10" s="68"/>
      <c r="U10" s="68"/>
      <c r="V10" s="68"/>
      <c r="W10" s="30" t="s">
        <v>60</v>
      </c>
      <c r="X10" s="107" t="s">
        <v>46</v>
      </c>
      <c r="Y10" s="68"/>
      <c r="Z10" s="107" t="s">
        <v>61</v>
      </c>
      <c r="AA10" s="68"/>
      <c r="AB10" s="68"/>
      <c r="AC10" s="107" t="s">
        <v>62</v>
      </c>
      <c r="AD10" s="68"/>
      <c r="AE10" s="107" t="s">
        <v>63</v>
      </c>
      <c r="AF10" s="68"/>
      <c r="AG10" s="107" t="s">
        <v>64</v>
      </c>
      <c r="AH10" s="68"/>
      <c r="AI10" s="30" t="s">
        <v>65</v>
      </c>
      <c r="AJ10" s="109"/>
    </row>
    <row r="11" spans="2:36" x14ac:dyDescent="0.25">
      <c r="D11" s="101" t="s">
        <v>139</v>
      </c>
      <c r="E11" s="68"/>
      <c r="F11" s="25" t="s">
        <v>2</v>
      </c>
      <c r="G11" s="25" t="s">
        <v>49</v>
      </c>
      <c r="H11" s="25" t="s">
        <v>2</v>
      </c>
      <c r="I11" s="25" t="s">
        <v>49</v>
      </c>
      <c r="J11" s="31" t="s">
        <v>139</v>
      </c>
      <c r="K11" s="97" t="s">
        <v>2</v>
      </c>
      <c r="L11" s="68"/>
      <c r="M11" s="25" t="s">
        <v>49</v>
      </c>
      <c r="N11" s="25" t="s">
        <v>2</v>
      </c>
      <c r="O11" s="97" t="s">
        <v>49</v>
      </c>
      <c r="P11" s="68"/>
      <c r="Q11" s="25" t="s">
        <v>2</v>
      </c>
      <c r="R11" s="25" t="s">
        <v>49</v>
      </c>
      <c r="S11" s="25" t="s">
        <v>2</v>
      </c>
      <c r="T11" s="97" t="s">
        <v>49</v>
      </c>
      <c r="U11" s="68"/>
      <c r="V11" s="68"/>
      <c r="W11" s="31" t="s">
        <v>139</v>
      </c>
      <c r="X11" s="25" t="s">
        <v>2</v>
      </c>
      <c r="Y11" s="25" t="s">
        <v>49</v>
      </c>
      <c r="Z11" s="106" t="s">
        <v>139</v>
      </c>
      <c r="AA11" s="68"/>
      <c r="AB11" s="68"/>
      <c r="AC11" s="25" t="s">
        <v>2</v>
      </c>
      <c r="AD11" s="25" t="s">
        <v>49</v>
      </c>
      <c r="AE11" s="25" t="s">
        <v>2</v>
      </c>
      <c r="AF11" s="25" t="s">
        <v>49</v>
      </c>
      <c r="AG11" s="25" t="s">
        <v>2</v>
      </c>
      <c r="AH11" s="25" t="s">
        <v>49</v>
      </c>
      <c r="AI11" s="31" t="s">
        <v>139</v>
      </c>
      <c r="AJ11" s="32" t="s">
        <v>139</v>
      </c>
    </row>
    <row r="12" spans="2:36" x14ac:dyDescent="0.25">
      <c r="D12" s="79" t="s">
        <v>3</v>
      </c>
      <c r="E12" s="68"/>
      <c r="F12" s="15">
        <v>2821</v>
      </c>
      <c r="G12" s="10">
        <v>1</v>
      </c>
      <c r="H12" s="15">
        <v>223</v>
      </c>
      <c r="I12" s="10">
        <v>1</v>
      </c>
      <c r="J12" s="15">
        <v>3044</v>
      </c>
      <c r="K12" s="78">
        <v>332</v>
      </c>
      <c r="L12" s="68"/>
      <c r="M12" s="10">
        <v>1</v>
      </c>
      <c r="N12" s="15">
        <v>5108</v>
      </c>
      <c r="O12" s="110">
        <v>1</v>
      </c>
      <c r="P12" s="68"/>
      <c r="Q12" s="15">
        <v>14185</v>
      </c>
      <c r="R12" s="10">
        <v>1</v>
      </c>
      <c r="S12" s="15">
        <v>111</v>
      </c>
      <c r="T12" s="110">
        <v>1</v>
      </c>
      <c r="U12" s="68"/>
      <c r="V12" s="68"/>
      <c r="W12" s="15">
        <v>19736</v>
      </c>
      <c r="X12" s="15">
        <v>27884</v>
      </c>
      <c r="Y12" s="10">
        <v>1</v>
      </c>
      <c r="Z12" s="78">
        <v>27884</v>
      </c>
      <c r="AA12" s="68"/>
      <c r="AB12" s="68"/>
      <c r="AC12" s="15">
        <v>1205</v>
      </c>
      <c r="AD12" s="10">
        <v>1</v>
      </c>
      <c r="AE12" s="15">
        <v>949</v>
      </c>
      <c r="AF12" s="10">
        <v>1</v>
      </c>
      <c r="AG12" s="15">
        <v>640</v>
      </c>
      <c r="AH12" s="10">
        <v>1</v>
      </c>
      <c r="AI12" s="15">
        <v>2794</v>
      </c>
      <c r="AJ12" s="33">
        <v>53458</v>
      </c>
    </row>
    <row r="13" spans="2:36" x14ac:dyDescent="0.25">
      <c r="D13" s="67" t="s">
        <v>4</v>
      </c>
      <c r="E13" s="68"/>
      <c r="F13" s="16">
        <v>5</v>
      </c>
      <c r="G13" s="26">
        <v>1.77242112725984E-3</v>
      </c>
      <c r="H13" s="16">
        <v>1</v>
      </c>
      <c r="I13" s="26">
        <v>4.4843049327354303E-3</v>
      </c>
      <c r="J13" s="16">
        <v>6</v>
      </c>
      <c r="K13" s="69">
        <v>0</v>
      </c>
      <c r="L13" s="68"/>
      <c r="M13" s="26">
        <v>0</v>
      </c>
      <c r="N13" s="16">
        <v>1</v>
      </c>
      <c r="O13" s="95">
        <v>1.9577133907595901E-4</v>
      </c>
      <c r="P13" s="68"/>
      <c r="Q13" s="16">
        <v>7</v>
      </c>
      <c r="R13" s="26">
        <v>4.9347902714134604E-4</v>
      </c>
      <c r="S13" s="16">
        <v>0</v>
      </c>
      <c r="T13" s="95">
        <v>0</v>
      </c>
      <c r="U13" s="68"/>
      <c r="V13" s="68"/>
      <c r="W13" s="16">
        <v>8</v>
      </c>
      <c r="X13" s="16">
        <v>17</v>
      </c>
      <c r="Y13" s="26">
        <v>6.0966862716970295E-4</v>
      </c>
      <c r="Z13" s="69">
        <v>17</v>
      </c>
      <c r="AA13" s="68"/>
      <c r="AB13" s="68"/>
      <c r="AC13" s="16">
        <v>1</v>
      </c>
      <c r="AD13" s="26">
        <v>8.2987551867219904E-4</v>
      </c>
      <c r="AE13" s="16">
        <v>1</v>
      </c>
      <c r="AF13" s="26">
        <v>1.05374077976818E-3</v>
      </c>
      <c r="AG13" s="16">
        <v>0</v>
      </c>
      <c r="AH13" s="26">
        <v>0</v>
      </c>
      <c r="AI13" s="16">
        <v>2</v>
      </c>
      <c r="AJ13" s="34">
        <v>33</v>
      </c>
    </row>
    <row r="14" spans="2:36" x14ac:dyDescent="0.25">
      <c r="D14" s="67" t="s">
        <v>5</v>
      </c>
      <c r="E14" s="68"/>
      <c r="F14" s="16">
        <v>385</v>
      </c>
      <c r="G14" s="26">
        <v>0.13647642679900701</v>
      </c>
      <c r="H14" s="16">
        <v>47</v>
      </c>
      <c r="I14" s="26">
        <v>0.21076233183856499</v>
      </c>
      <c r="J14" s="16">
        <v>432</v>
      </c>
      <c r="K14" s="69">
        <v>56</v>
      </c>
      <c r="L14" s="68"/>
      <c r="M14" s="26">
        <v>0.16867469879518099</v>
      </c>
      <c r="N14" s="16">
        <v>1348</v>
      </c>
      <c r="O14" s="95">
        <v>0.263899765074393</v>
      </c>
      <c r="P14" s="68"/>
      <c r="Q14" s="16">
        <v>3227</v>
      </c>
      <c r="R14" s="26">
        <v>0.22749383151216099</v>
      </c>
      <c r="S14" s="16">
        <v>28</v>
      </c>
      <c r="T14" s="95">
        <v>0.25225225225225201</v>
      </c>
      <c r="U14" s="68"/>
      <c r="V14" s="68"/>
      <c r="W14" s="16">
        <v>4659</v>
      </c>
      <c r="X14" s="16">
        <v>6094</v>
      </c>
      <c r="Y14" s="26">
        <v>0.218548271410128</v>
      </c>
      <c r="Z14" s="69">
        <v>6094</v>
      </c>
      <c r="AA14" s="68"/>
      <c r="AB14" s="68"/>
      <c r="AC14" s="16">
        <v>235</v>
      </c>
      <c r="AD14" s="26">
        <v>0.195020746887967</v>
      </c>
      <c r="AE14" s="16">
        <v>250</v>
      </c>
      <c r="AF14" s="26">
        <v>0.26343519494204398</v>
      </c>
      <c r="AG14" s="16">
        <v>108</v>
      </c>
      <c r="AH14" s="26">
        <v>0.16875000000000001</v>
      </c>
      <c r="AI14" s="16">
        <v>593</v>
      </c>
      <c r="AJ14" s="34">
        <v>11778</v>
      </c>
    </row>
    <row r="15" spans="2:36" x14ac:dyDescent="0.25">
      <c r="D15" s="67" t="s">
        <v>6</v>
      </c>
      <c r="E15" s="68"/>
      <c r="F15" s="16">
        <v>28</v>
      </c>
      <c r="G15" s="26">
        <v>9.9255583126550903E-3</v>
      </c>
      <c r="H15" s="16">
        <v>2</v>
      </c>
      <c r="I15" s="26">
        <v>8.9686098654708502E-3</v>
      </c>
      <c r="J15" s="16">
        <v>30</v>
      </c>
      <c r="K15" s="69">
        <v>2</v>
      </c>
      <c r="L15" s="68"/>
      <c r="M15" s="26">
        <v>6.0240963855421699E-3</v>
      </c>
      <c r="N15" s="16">
        <v>24</v>
      </c>
      <c r="O15" s="95">
        <v>4.6985121378230197E-3</v>
      </c>
      <c r="P15" s="68"/>
      <c r="Q15" s="16">
        <v>68</v>
      </c>
      <c r="R15" s="26">
        <v>4.7937962636587896E-3</v>
      </c>
      <c r="S15" s="16">
        <v>1</v>
      </c>
      <c r="T15" s="95">
        <v>9.0090090090090107E-3</v>
      </c>
      <c r="U15" s="68"/>
      <c r="V15" s="68"/>
      <c r="W15" s="16">
        <v>95</v>
      </c>
      <c r="X15" s="16">
        <v>129</v>
      </c>
      <c r="Y15" s="26">
        <v>4.6263089944053896E-3</v>
      </c>
      <c r="Z15" s="69">
        <v>129</v>
      </c>
      <c r="AA15" s="68"/>
      <c r="AB15" s="68"/>
      <c r="AC15" s="16">
        <v>10</v>
      </c>
      <c r="AD15" s="26">
        <v>8.29875518672199E-3</v>
      </c>
      <c r="AE15" s="16">
        <v>5</v>
      </c>
      <c r="AF15" s="26">
        <v>5.2687038988408902E-3</v>
      </c>
      <c r="AG15" s="16">
        <v>4</v>
      </c>
      <c r="AH15" s="26">
        <v>6.2500000000000003E-3</v>
      </c>
      <c r="AI15" s="16">
        <v>19</v>
      </c>
      <c r="AJ15" s="34">
        <v>273</v>
      </c>
    </row>
    <row r="16" spans="2:36" ht="23.25" customHeight="1" x14ac:dyDescent="0.25">
      <c r="D16" s="67" t="s">
        <v>7</v>
      </c>
      <c r="E16" s="68"/>
      <c r="F16" s="16">
        <v>0</v>
      </c>
      <c r="G16" s="26">
        <v>0</v>
      </c>
      <c r="H16" s="16">
        <v>0</v>
      </c>
      <c r="I16" s="26">
        <v>0</v>
      </c>
      <c r="J16" s="16">
        <v>0</v>
      </c>
      <c r="K16" s="69">
        <v>0</v>
      </c>
      <c r="L16" s="68"/>
      <c r="M16" s="26">
        <v>0</v>
      </c>
      <c r="N16" s="16">
        <v>0</v>
      </c>
      <c r="O16" s="95">
        <v>0</v>
      </c>
      <c r="P16" s="68"/>
      <c r="Q16" s="16">
        <v>0</v>
      </c>
      <c r="R16" s="26">
        <v>0</v>
      </c>
      <c r="S16" s="16">
        <v>0</v>
      </c>
      <c r="T16" s="95">
        <v>0</v>
      </c>
      <c r="U16" s="68"/>
      <c r="V16" s="68"/>
      <c r="W16" s="16">
        <v>0</v>
      </c>
      <c r="X16" s="16">
        <v>1</v>
      </c>
      <c r="Y16" s="26">
        <v>3.58628604217472E-5</v>
      </c>
      <c r="Z16" s="69">
        <v>1</v>
      </c>
      <c r="AA16" s="68"/>
      <c r="AB16" s="68"/>
      <c r="AC16" s="16">
        <v>0</v>
      </c>
      <c r="AD16" s="26">
        <v>0</v>
      </c>
      <c r="AE16" s="16">
        <v>0</v>
      </c>
      <c r="AF16" s="26">
        <v>0</v>
      </c>
      <c r="AG16" s="16">
        <v>0</v>
      </c>
      <c r="AH16" s="26">
        <v>0</v>
      </c>
      <c r="AI16" s="16">
        <v>0</v>
      </c>
      <c r="AJ16" s="34">
        <v>1</v>
      </c>
    </row>
    <row r="17" spans="4:36" x14ac:dyDescent="0.25">
      <c r="D17" s="67" t="s">
        <v>8</v>
      </c>
      <c r="E17" s="68"/>
      <c r="F17" s="16">
        <v>82</v>
      </c>
      <c r="G17" s="26">
        <v>2.90677064870613E-2</v>
      </c>
      <c r="H17" s="16">
        <v>3</v>
      </c>
      <c r="I17" s="26">
        <v>1.34529147982063E-2</v>
      </c>
      <c r="J17" s="16">
        <v>85</v>
      </c>
      <c r="K17" s="69">
        <v>4</v>
      </c>
      <c r="L17" s="68"/>
      <c r="M17" s="26">
        <v>1.20481927710843E-2</v>
      </c>
      <c r="N17" s="16">
        <v>129</v>
      </c>
      <c r="O17" s="95">
        <v>2.5254502740798698E-2</v>
      </c>
      <c r="P17" s="68"/>
      <c r="Q17" s="16">
        <v>292</v>
      </c>
      <c r="R17" s="26">
        <v>2.05851251321819E-2</v>
      </c>
      <c r="S17" s="16">
        <v>3</v>
      </c>
      <c r="T17" s="95">
        <v>2.7027027027027001E-2</v>
      </c>
      <c r="U17" s="68"/>
      <c r="V17" s="68"/>
      <c r="W17" s="16">
        <v>428</v>
      </c>
      <c r="X17" s="16">
        <v>778</v>
      </c>
      <c r="Y17" s="26">
        <v>2.7901305408119401E-2</v>
      </c>
      <c r="Z17" s="69">
        <v>778</v>
      </c>
      <c r="AA17" s="68"/>
      <c r="AB17" s="68"/>
      <c r="AC17" s="16">
        <v>10</v>
      </c>
      <c r="AD17" s="26">
        <v>8.29875518672199E-3</v>
      </c>
      <c r="AE17" s="16">
        <v>35</v>
      </c>
      <c r="AF17" s="26">
        <v>3.6880927291886197E-2</v>
      </c>
      <c r="AG17" s="16">
        <v>13</v>
      </c>
      <c r="AH17" s="26">
        <v>2.0312500000000001E-2</v>
      </c>
      <c r="AI17" s="16">
        <v>58</v>
      </c>
      <c r="AJ17" s="34">
        <v>1349</v>
      </c>
    </row>
    <row r="18" spans="4:36" x14ac:dyDescent="0.25">
      <c r="D18" s="67" t="s">
        <v>9</v>
      </c>
      <c r="E18" s="68"/>
      <c r="F18" s="16">
        <v>236</v>
      </c>
      <c r="G18" s="26">
        <v>8.36582772066643E-2</v>
      </c>
      <c r="H18" s="16">
        <v>22</v>
      </c>
      <c r="I18" s="26">
        <v>9.8654708520179393E-2</v>
      </c>
      <c r="J18" s="16">
        <v>258</v>
      </c>
      <c r="K18" s="69">
        <v>24</v>
      </c>
      <c r="L18" s="68"/>
      <c r="M18" s="26">
        <v>7.2289156626505993E-2</v>
      </c>
      <c r="N18" s="16">
        <v>357</v>
      </c>
      <c r="O18" s="95">
        <v>6.9890368050117502E-2</v>
      </c>
      <c r="P18" s="68"/>
      <c r="Q18" s="16">
        <v>1986</v>
      </c>
      <c r="R18" s="26">
        <v>0.14000704970038799</v>
      </c>
      <c r="S18" s="16">
        <v>14</v>
      </c>
      <c r="T18" s="95">
        <v>0.126126126126126</v>
      </c>
      <c r="U18" s="68"/>
      <c r="V18" s="68"/>
      <c r="W18" s="16">
        <v>2381</v>
      </c>
      <c r="X18" s="16">
        <v>2446</v>
      </c>
      <c r="Y18" s="26">
        <v>8.7720556591593807E-2</v>
      </c>
      <c r="Z18" s="69">
        <v>2446</v>
      </c>
      <c r="AA18" s="68"/>
      <c r="AB18" s="68"/>
      <c r="AC18" s="16">
        <v>127</v>
      </c>
      <c r="AD18" s="26">
        <v>0.105394190871369</v>
      </c>
      <c r="AE18" s="16">
        <v>78</v>
      </c>
      <c r="AF18" s="26">
        <v>8.2191780821917804E-2</v>
      </c>
      <c r="AG18" s="16">
        <v>54</v>
      </c>
      <c r="AH18" s="26">
        <v>8.4375000000000006E-2</v>
      </c>
      <c r="AI18" s="16">
        <v>259</v>
      </c>
      <c r="AJ18" s="34">
        <v>5344</v>
      </c>
    </row>
    <row r="19" spans="4:36" x14ac:dyDescent="0.25">
      <c r="D19" s="67" t="s">
        <v>10</v>
      </c>
      <c r="E19" s="68"/>
      <c r="F19" s="16">
        <v>61</v>
      </c>
      <c r="G19" s="26">
        <v>2.1623537752570001E-2</v>
      </c>
      <c r="H19" s="16">
        <v>0</v>
      </c>
      <c r="I19" s="26">
        <v>0</v>
      </c>
      <c r="J19" s="16">
        <v>61</v>
      </c>
      <c r="K19" s="69">
        <v>2</v>
      </c>
      <c r="L19" s="68"/>
      <c r="M19" s="26">
        <v>6.0240963855421699E-3</v>
      </c>
      <c r="N19" s="16">
        <v>95</v>
      </c>
      <c r="O19" s="95">
        <v>1.8598277212216099E-2</v>
      </c>
      <c r="P19" s="68"/>
      <c r="Q19" s="16">
        <v>327</v>
      </c>
      <c r="R19" s="26">
        <v>2.30525202678886E-2</v>
      </c>
      <c r="S19" s="16">
        <v>0</v>
      </c>
      <c r="T19" s="95">
        <v>0</v>
      </c>
      <c r="U19" s="68"/>
      <c r="V19" s="68"/>
      <c r="W19" s="16">
        <v>424</v>
      </c>
      <c r="X19" s="16">
        <v>769</v>
      </c>
      <c r="Y19" s="26">
        <v>2.7578539664323599E-2</v>
      </c>
      <c r="Z19" s="69">
        <v>769</v>
      </c>
      <c r="AA19" s="68"/>
      <c r="AB19" s="68"/>
      <c r="AC19" s="16">
        <v>19</v>
      </c>
      <c r="AD19" s="26">
        <v>1.5767634854771801E-2</v>
      </c>
      <c r="AE19" s="16">
        <v>20</v>
      </c>
      <c r="AF19" s="26">
        <v>2.1074815595363498E-2</v>
      </c>
      <c r="AG19" s="16">
        <v>22</v>
      </c>
      <c r="AH19" s="26">
        <v>3.4375000000000003E-2</v>
      </c>
      <c r="AI19" s="16">
        <v>61</v>
      </c>
      <c r="AJ19" s="34">
        <v>1315</v>
      </c>
    </row>
    <row r="20" spans="4:36" x14ac:dyDescent="0.25">
      <c r="D20" s="67" t="s">
        <v>11</v>
      </c>
      <c r="E20" s="68"/>
      <c r="F20" s="16">
        <v>48</v>
      </c>
      <c r="G20" s="26">
        <v>1.70152428216944E-2</v>
      </c>
      <c r="H20" s="16">
        <v>1</v>
      </c>
      <c r="I20" s="26">
        <v>4.4843049327354303E-3</v>
      </c>
      <c r="J20" s="16">
        <v>49</v>
      </c>
      <c r="K20" s="69">
        <v>15</v>
      </c>
      <c r="L20" s="68"/>
      <c r="M20" s="26">
        <v>4.51807228915663E-2</v>
      </c>
      <c r="N20" s="16">
        <v>56</v>
      </c>
      <c r="O20" s="95">
        <v>1.09631949882537E-2</v>
      </c>
      <c r="P20" s="68"/>
      <c r="Q20" s="16">
        <v>166</v>
      </c>
      <c r="R20" s="26">
        <v>1.17025026436376E-2</v>
      </c>
      <c r="S20" s="16">
        <v>3</v>
      </c>
      <c r="T20" s="95">
        <v>2.7027027027027001E-2</v>
      </c>
      <c r="U20" s="68"/>
      <c r="V20" s="68"/>
      <c r="W20" s="16">
        <v>240</v>
      </c>
      <c r="X20" s="16">
        <v>515</v>
      </c>
      <c r="Y20" s="26">
        <v>1.8469373117199799E-2</v>
      </c>
      <c r="Z20" s="69">
        <v>515</v>
      </c>
      <c r="AA20" s="68"/>
      <c r="AB20" s="68"/>
      <c r="AC20" s="16">
        <v>14</v>
      </c>
      <c r="AD20" s="26">
        <v>1.1618257261410799E-2</v>
      </c>
      <c r="AE20" s="16">
        <v>17</v>
      </c>
      <c r="AF20" s="26">
        <v>1.7913593256058999E-2</v>
      </c>
      <c r="AG20" s="16">
        <v>5</v>
      </c>
      <c r="AH20" s="26">
        <v>7.8125E-3</v>
      </c>
      <c r="AI20" s="16">
        <v>36</v>
      </c>
      <c r="AJ20" s="34">
        <v>840</v>
      </c>
    </row>
    <row r="21" spans="4:36" x14ac:dyDescent="0.25">
      <c r="D21" s="67" t="s">
        <v>12</v>
      </c>
      <c r="E21" s="68"/>
      <c r="F21" s="16">
        <v>31</v>
      </c>
      <c r="G21" s="26">
        <v>1.0989010989011E-2</v>
      </c>
      <c r="H21" s="16">
        <v>1</v>
      </c>
      <c r="I21" s="26">
        <v>4.4843049327354303E-3</v>
      </c>
      <c r="J21" s="16">
        <v>32</v>
      </c>
      <c r="K21" s="69">
        <v>3</v>
      </c>
      <c r="L21" s="68"/>
      <c r="M21" s="26">
        <v>9.0361445783132491E-3</v>
      </c>
      <c r="N21" s="16">
        <v>46</v>
      </c>
      <c r="O21" s="95">
        <v>9.0054815974941298E-3</v>
      </c>
      <c r="P21" s="68"/>
      <c r="Q21" s="16">
        <v>104</v>
      </c>
      <c r="R21" s="26">
        <v>7.3316884032428604E-3</v>
      </c>
      <c r="S21" s="16">
        <v>3</v>
      </c>
      <c r="T21" s="95">
        <v>2.7027027027027001E-2</v>
      </c>
      <c r="U21" s="68"/>
      <c r="V21" s="68"/>
      <c r="W21" s="16">
        <v>156</v>
      </c>
      <c r="X21" s="16">
        <v>381</v>
      </c>
      <c r="Y21" s="26">
        <v>1.3663749820685699E-2</v>
      </c>
      <c r="Z21" s="69">
        <v>381</v>
      </c>
      <c r="AA21" s="68"/>
      <c r="AB21" s="68"/>
      <c r="AC21" s="16">
        <v>12</v>
      </c>
      <c r="AD21" s="26">
        <v>9.9585062240663894E-3</v>
      </c>
      <c r="AE21" s="16">
        <v>10</v>
      </c>
      <c r="AF21" s="26">
        <v>1.0537407797681799E-2</v>
      </c>
      <c r="AG21" s="16">
        <v>5</v>
      </c>
      <c r="AH21" s="26">
        <v>7.8125E-3</v>
      </c>
      <c r="AI21" s="16">
        <v>27</v>
      </c>
      <c r="AJ21" s="34">
        <v>596</v>
      </c>
    </row>
    <row r="22" spans="4:36" x14ac:dyDescent="0.25">
      <c r="D22" s="67" t="s">
        <v>13</v>
      </c>
      <c r="E22" s="68"/>
      <c r="F22" s="16">
        <v>120</v>
      </c>
      <c r="G22" s="26">
        <v>4.25381070542361E-2</v>
      </c>
      <c r="H22" s="16">
        <v>3</v>
      </c>
      <c r="I22" s="26">
        <v>1.34529147982063E-2</v>
      </c>
      <c r="J22" s="16">
        <v>123</v>
      </c>
      <c r="K22" s="69">
        <v>10</v>
      </c>
      <c r="L22" s="68"/>
      <c r="M22" s="26">
        <v>3.0120481927710802E-2</v>
      </c>
      <c r="N22" s="16">
        <v>94</v>
      </c>
      <c r="O22" s="95">
        <v>1.8402505873140199E-2</v>
      </c>
      <c r="P22" s="68"/>
      <c r="Q22" s="16">
        <v>287</v>
      </c>
      <c r="R22" s="26">
        <v>2.02326401127952E-2</v>
      </c>
      <c r="S22" s="16">
        <v>4</v>
      </c>
      <c r="T22" s="95">
        <v>3.6036036036036001E-2</v>
      </c>
      <c r="U22" s="68"/>
      <c r="V22" s="68"/>
      <c r="W22" s="16">
        <v>395</v>
      </c>
      <c r="X22" s="16">
        <v>700</v>
      </c>
      <c r="Y22" s="26">
        <v>2.51040022952231E-2</v>
      </c>
      <c r="Z22" s="69">
        <v>700</v>
      </c>
      <c r="AA22" s="68"/>
      <c r="AB22" s="68"/>
      <c r="AC22" s="16">
        <v>26</v>
      </c>
      <c r="AD22" s="26">
        <v>2.1576763485477199E-2</v>
      </c>
      <c r="AE22" s="16">
        <v>3</v>
      </c>
      <c r="AF22" s="26">
        <v>3.1612223393045302E-3</v>
      </c>
      <c r="AG22" s="16">
        <v>4</v>
      </c>
      <c r="AH22" s="26">
        <v>6.2500000000000003E-3</v>
      </c>
      <c r="AI22" s="16">
        <v>33</v>
      </c>
      <c r="AJ22" s="34">
        <v>1251</v>
      </c>
    </row>
    <row r="23" spans="4:36" x14ac:dyDescent="0.25">
      <c r="D23" s="67" t="s">
        <v>14</v>
      </c>
      <c r="E23" s="68"/>
      <c r="F23" s="16">
        <v>41</v>
      </c>
      <c r="G23" s="26">
        <v>1.45338532435307E-2</v>
      </c>
      <c r="H23" s="16">
        <v>3</v>
      </c>
      <c r="I23" s="26">
        <v>1.34529147982063E-2</v>
      </c>
      <c r="J23" s="16">
        <v>44</v>
      </c>
      <c r="K23" s="69">
        <v>6</v>
      </c>
      <c r="L23" s="68"/>
      <c r="M23" s="26">
        <v>1.8072289156626498E-2</v>
      </c>
      <c r="N23" s="16">
        <v>39</v>
      </c>
      <c r="O23" s="95">
        <v>7.6350822239624099E-3</v>
      </c>
      <c r="P23" s="68"/>
      <c r="Q23" s="16">
        <v>160</v>
      </c>
      <c r="R23" s="26">
        <v>1.1279520620373599E-2</v>
      </c>
      <c r="S23" s="16">
        <v>4</v>
      </c>
      <c r="T23" s="95">
        <v>3.6036036036036001E-2</v>
      </c>
      <c r="U23" s="68"/>
      <c r="V23" s="68"/>
      <c r="W23" s="16">
        <v>209</v>
      </c>
      <c r="X23" s="16">
        <v>604</v>
      </c>
      <c r="Y23" s="26">
        <v>2.1661167694735299E-2</v>
      </c>
      <c r="Z23" s="69">
        <v>604</v>
      </c>
      <c r="AA23" s="68"/>
      <c r="AB23" s="68"/>
      <c r="AC23" s="16">
        <v>12</v>
      </c>
      <c r="AD23" s="26">
        <v>9.9585062240663894E-3</v>
      </c>
      <c r="AE23" s="16">
        <v>19</v>
      </c>
      <c r="AF23" s="26">
        <v>2.00210748155954E-2</v>
      </c>
      <c r="AG23" s="16">
        <v>16</v>
      </c>
      <c r="AH23" s="26">
        <v>2.5000000000000001E-2</v>
      </c>
      <c r="AI23" s="16">
        <v>47</v>
      </c>
      <c r="AJ23" s="34">
        <v>904</v>
      </c>
    </row>
    <row r="24" spans="4:36" x14ac:dyDescent="0.25">
      <c r="D24" s="67" t="s">
        <v>15</v>
      </c>
      <c r="E24" s="68"/>
      <c r="F24" s="16">
        <v>101</v>
      </c>
      <c r="G24" s="26">
        <v>3.58029067706487E-2</v>
      </c>
      <c r="H24" s="16">
        <v>6</v>
      </c>
      <c r="I24" s="26">
        <v>2.6905829596412599E-2</v>
      </c>
      <c r="J24" s="16">
        <v>107</v>
      </c>
      <c r="K24" s="69">
        <v>8</v>
      </c>
      <c r="L24" s="68"/>
      <c r="M24" s="26">
        <v>2.40963855421687E-2</v>
      </c>
      <c r="N24" s="16">
        <v>88</v>
      </c>
      <c r="O24" s="95">
        <v>1.7227877838684399E-2</v>
      </c>
      <c r="P24" s="68"/>
      <c r="Q24" s="16">
        <v>223</v>
      </c>
      <c r="R24" s="26">
        <v>1.57208318646458E-2</v>
      </c>
      <c r="S24" s="16">
        <v>0</v>
      </c>
      <c r="T24" s="95">
        <v>0</v>
      </c>
      <c r="U24" s="68"/>
      <c r="V24" s="68"/>
      <c r="W24" s="16">
        <v>319</v>
      </c>
      <c r="X24" s="16">
        <v>521</v>
      </c>
      <c r="Y24" s="26">
        <v>1.8684550279730299E-2</v>
      </c>
      <c r="Z24" s="69">
        <v>521</v>
      </c>
      <c r="AA24" s="68"/>
      <c r="AB24" s="68"/>
      <c r="AC24" s="16">
        <v>51</v>
      </c>
      <c r="AD24" s="26">
        <v>4.2323651452282202E-2</v>
      </c>
      <c r="AE24" s="16">
        <v>6</v>
      </c>
      <c r="AF24" s="26">
        <v>6.3224446786090604E-3</v>
      </c>
      <c r="AG24" s="16">
        <v>8</v>
      </c>
      <c r="AH24" s="26">
        <v>1.2500000000000001E-2</v>
      </c>
      <c r="AI24" s="16">
        <v>65</v>
      </c>
      <c r="AJ24" s="34">
        <v>1012</v>
      </c>
    </row>
    <row r="25" spans="4:36" x14ac:dyDescent="0.25">
      <c r="D25" s="67" t="s">
        <v>16</v>
      </c>
      <c r="E25" s="68"/>
      <c r="F25" s="16">
        <v>80</v>
      </c>
      <c r="G25" s="26">
        <v>2.8358738036157401E-2</v>
      </c>
      <c r="H25" s="16">
        <v>4</v>
      </c>
      <c r="I25" s="26">
        <v>1.79372197309417E-2</v>
      </c>
      <c r="J25" s="16">
        <v>84</v>
      </c>
      <c r="K25" s="69">
        <v>7</v>
      </c>
      <c r="L25" s="68"/>
      <c r="M25" s="26">
        <v>2.1084337349397599E-2</v>
      </c>
      <c r="N25" s="16">
        <v>247</v>
      </c>
      <c r="O25" s="95">
        <v>4.8355520751761902E-2</v>
      </c>
      <c r="P25" s="68"/>
      <c r="Q25" s="16">
        <v>552</v>
      </c>
      <c r="R25" s="26">
        <v>3.8914346140288998E-2</v>
      </c>
      <c r="S25" s="16">
        <v>4</v>
      </c>
      <c r="T25" s="95">
        <v>3.6036036036036001E-2</v>
      </c>
      <c r="U25" s="68"/>
      <c r="V25" s="68"/>
      <c r="W25" s="16">
        <v>810</v>
      </c>
      <c r="X25" s="16">
        <v>1894</v>
      </c>
      <c r="Y25" s="26">
        <v>6.7924257638789301E-2</v>
      </c>
      <c r="Z25" s="69">
        <v>1894</v>
      </c>
      <c r="AA25" s="68"/>
      <c r="AB25" s="68"/>
      <c r="AC25" s="16">
        <v>42</v>
      </c>
      <c r="AD25" s="26">
        <v>3.4854771784232401E-2</v>
      </c>
      <c r="AE25" s="16">
        <v>60</v>
      </c>
      <c r="AF25" s="26">
        <v>6.3224446786090599E-2</v>
      </c>
      <c r="AG25" s="16">
        <v>57</v>
      </c>
      <c r="AH25" s="26">
        <v>8.9062500000000003E-2</v>
      </c>
      <c r="AI25" s="16">
        <v>159</v>
      </c>
      <c r="AJ25" s="34">
        <v>2947</v>
      </c>
    </row>
    <row r="26" spans="4:36" x14ac:dyDescent="0.25">
      <c r="D26" s="67" t="s">
        <v>17</v>
      </c>
      <c r="E26" s="68"/>
      <c r="F26" s="16">
        <v>95</v>
      </c>
      <c r="G26" s="26">
        <v>3.3676001417936897E-2</v>
      </c>
      <c r="H26" s="16">
        <v>27</v>
      </c>
      <c r="I26" s="26">
        <v>0.121076233183857</v>
      </c>
      <c r="J26" s="16">
        <v>122</v>
      </c>
      <c r="K26" s="69">
        <v>2</v>
      </c>
      <c r="L26" s="68"/>
      <c r="M26" s="26">
        <v>6.0240963855421699E-3</v>
      </c>
      <c r="N26" s="16">
        <v>42</v>
      </c>
      <c r="O26" s="95">
        <v>8.2223962411902898E-3</v>
      </c>
      <c r="P26" s="68"/>
      <c r="Q26" s="16">
        <v>185</v>
      </c>
      <c r="R26" s="26">
        <v>1.3041945717306999E-2</v>
      </c>
      <c r="S26" s="16">
        <v>1</v>
      </c>
      <c r="T26" s="95">
        <v>9.0090090090090107E-3</v>
      </c>
      <c r="U26" s="68"/>
      <c r="V26" s="68"/>
      <c r="W26" s="16">
        <v>230</v>
      </c>
      <c r="X26" s="16">
        <v>339</v>
      </c>
      <c r="Y26" s="26">
        <v>1.2157509682972301E-2</v>
      </c>
      <c r="Z26" s="69">
        <v>339</v>
      </c>
      <c r="AA26" s="68"/>
      <c r="AB26" s="68"/>
      <c r="AC26" s="16">
        <v>55</v>
      </c>
      <c r="AD26" s="26">
        <v>4.5643153526971E-2</v>
      </c>
      <c r="AE26" s="16">
        <v>21</v>
      </c>
      <c r="AF26" s="26">
        <v>2.2128556375131701E-2</v>
      </c>
      <c r="AG26" s="16">
        <v>17</v>
      </c>
      <c r="AH26" s="26">
        <v>2.6562499999999999E-2</v>
      </c>
      <c r="AI26" s="16">
        <v>93</v>
      </c>
      <c r="AJ26" s="34">
        <v>784</v>
      </c>
    </row>
    <row r="27" spans="4:36" x14ac:dyDescent="0.25">
      <c r="D27" s="67" t="s">
        <v>18</v>
      </c>
      <c r="E27" s="68"/>
      <c r="F27" s="16">
        <v>53</v>
      </c>
      <c r="G27" s="26">
        <v>1.87876639489543E-2</v>
      </c>
      <c r="H27" s="16">
        <v>2</v>
      </c>
      <c r="I27" s="26">
        <v>8.9686098654708502E-3</v>
      </c>
      <c r="J27" s="16">
        <v>55</v>
      </c>
      <c r="K27" s="69">
        <v>10</v>
      </c>
      <c r="L27" s="68"/>
      <c r="M27" s="26">
        <v>3.0120481927710802E-2</v>
      </c>
      <c r="N27" s="16">
        <v>362</v>
      </c>
      <c r="O27" s="95">
        <v>7.0869224745497297E-2</v>
      </c>
      <c r="P27" s="68"/>
      <c r="Q27" s="16">
        <v>699</v>
      </c>
      <c r="R27" s="26">
        <v>4.9277405710257301E-2</v>
      </c>
      <c r="S27" s="16">
        <v>0</v>
      </c>
      <c r="T27" s="95">
        <v>0</v>
      </c>
      <c r="U27" s="68"/>
      <c r="V27" s="68"/>
      <c r="W27" s="16">
        <v>1071</v>
      </c>
      <c r="X27" s="16">
        <v>1882</v>
      </c>
      <c r="Y27" s="26">
        <v>6.7493903313728301E-2</v>
      </c>
      <c r="Z27" s="69">
        <v>1882</v>
      </c>
      <c r="AA27" s="68"/>
      <c r="AB27" s="68"/>
      <c r="AC27" s="16">
        <v>22</v>
      </c>
      <c r="AD27" s="26">
        <v>1.82572614107884E-2</v>
      </c>
      <c r="AE27" s="16">
        <v>20</v>
      </c>
      <c r="AF27" s="26">
        <v>2.1074815595363498E-2</v>
      </c>
      <c r="AG27" s="16">
        <v>60</v>
      </c>
      <c r="AH27" s="26">
        <v>9.375E-2</v>
      </c>
      <c r="AI27" s="16">
        <v>102</v>
      </c>
      <c r="AJ27" s="34">
        <v>3110</v>
      </c>
    </row>
    <row r="28" spans="4:36" x14ac:dyDescent="0.25">
      <c r="D28" s="67" t="s">
        <v>19</v>
      </c>
      <c r="E28" s="68"/>
      <c r="F28" s="16">
        <v>121</v>
      </c>
      <c r="G28" s="26">
        <v>4.28925912796881E-2</v>
      </c>
      <c r="H28" s="16">
        <v>6</v>
      </c>
      <c r="I28" s="26">
        <v>2.6905829596412599E-2</v>
      </c>
      <c r="J28" s="16">
        <v>127</v>
      </c>
      <c r="K28" s="69">
        <v>5</v>
      </c>
      <c r="L28" s="68"/>
      <c r="M28" s="26">
        <v>1.5060240963855401E-2</v>
      </c>
      <c r="N28" s="16">
        <v>99</v>
      </c>
      <c r="O28" s="95">
        <v>1.9381362568520001E-2</v>
      </c>
      <c r="P28" s="68"/>
      <c r="Q28" s="16">
        <v>496</v>
      </c>
      <c r="R28" s="26">
        <v>3.4966513923158297E-2</v>
      </c>
      <c r="S28" s="16">
        <v>8</v>
      </c>
      <c r="T28" s="95">
        <v>7.2072072072072099E-2</v>
      </c>
      <c r="U28" s="68"/>
      <c r="V28" s="68"/>
      <c r="W28" s="16">
        <v>608</v>
      </c>
      <c r="X28" s="16">
        <v>981</v>
      </c>
      <c r="Y28" s="26">
        <v>3.5181466073734E-2</v>
      </c>
      <c r="Z28" s="69">
        <v>981</v>
      </c>
      <c r="AA28" s="68"/>
      <c r="AB28" s="68"/>
      <c r="AC28" s="16">
        <v>47</v>
      </c>
      <c r="AD28" s="26">
        <v>3.9004149377593403E-2</v>
      </c>
      <c r="AE28" s="16">
        <v>29</v>
      </c>
      <c r="AF28" s="26">
        <v>3.0558482613277101E-2</v>
      </c>
      <c r="AG28" s="16">
        <v>12</v>
      </c>
      <c r="AH28" s="26">
        <v>1.8749999999999999E-2</v>
      </c>
      <c r="AI28" s="16">
        <v>88</v>
      </c>
      <c r="AJ28" s="34">
        <v>1804</v>
      </c>
    </row>
    <row r="29" spans="4:36" x14ac:dyDescent="0.25">
      <c r="D29" s="67" t="s">
        <v>20</v>
      </c>
      <c r="E29" s="68"/>
      <c r="F29" s="16">
        <v>2</v>
      </c>
      <c r="G29" s="26">
        <v>7.0896845090393499E-4</v>
      </c>
      <c r="H29" s="16">
        <v>0</v>
      </c>
      <c r="I29" s="26">
        <v>0</v>
      </c>
      <c r="J29" s="16">
        <v>2</v>
      </c>
      <c r="K29" s="69">
        <v>0</v>
      </c>
      <c r="L29" s="68"/>
      <c r="M29" s="26">
        <v>0</v>
      </c>
      <c r="N29" s="16">
        <v>3</v>
      </c>
      <c r="O29" s="95">
        <v>5.87314017227878E-4</v>
      </c>
      <c r="P29" s="68"/>
      <c r="Q29" s="16">
        <v>14</v>
      </c>
      <c r="R29" s="26">
        <v>9.8695805428269294E-4</v>
      </c>
      <c r="S29" s="16">
        <v>0</v>
      </c>
      <c r="T29" s="95">
        <v>0</v>
      </c>
      <c r="U29" s="68"/>
      <c r="V29" s="68"/>
      <c r="W29" s="16">
        <v>17</v>
      </c>
      <c r="X29" s="16">
        <v>30</v>
      </c>
      <c r="Y29" s="26">
        <v>1.0758858126524199E-3</v>
      </c>
      <c r="Z29" s="69">
        <v>30</v>
      </c>
      <c r="AA29" s="68"/>
      <c r="AB29" s="68"/>
      <c r="AC29" s="16">
        <v>3</v>
      </c>
      <c r="AD29" s="26">
        <v>2.4896265560165999E-3</v>
      </c>
      <c r="AE29" s="16">
        <v>1</v>
      </c>
      <c r="AF29" s="26">
        <v>1.05374077976818E-3</v>
      </c>
      <c r="AG29" s="16">
        <v>0</v>
      </c>
      <c r="AH29" s="26">
        <v>0</v>
      </c>
      <c r="AI29" s="16">
        <v>4</v>
      </c>
      <c r="AJ29" s="34">
        <v>53</v>
      </c>
    </row>
    <row r="30" spans="4:36" x14ac:dyDescent="0.25">
      <c r="D30" s="67" t="s">
        <v>21</v>
      </c>
      <c r="E30" s="68"/>
      <c r="F30" s="16">
        <v>41</v>
      </c>
      <c r="G30" s="26">
        <v>1.45338532435307E-2</v>
      </c>
      <c r="H30" s="16">
        <v>6</v>
      </c>
      <c r="I30" s="26">
        <v>2.6905829596412599E-2</v>
      </c>
      <c r="J30" s="16">
        <v>47</v>
      </c>
      <c r="K30" s="69">
        <v>14</v>
      </c>
      <c r="L30" s="68"/>
      <c r="M30" s="26">
        <v>4.2168674698795199E-2</v>
      </c>
      <c r="N30" s="16">
        <v>25</v>
      </c>
      <c r="O30" s="95">
        <v>4.8942834768989796E-3</v>
      </c>
      <c r="P30" s="68"/>
      <c r="Q30" s="16">
        <v>52</v>
      </c>
      <c r="R30" s="26">
        <v>3.6658442016214302E-3</v>
      </c>
      <c r="S30" s="16">
        <v>0</v>
      </c>
      <c r="T30" s="95">
        <v>0</v>
      </c>
      <c r="U30" s="68"/>
      <c r="V30" s="68"/>
      <c r="W30" s="16">
        <v>91</v>
      </c>
      <c r="X30" s="16">
        <v>102</v>
      </c>
      <c r="Y30" s="26">
        <v>3.6580117630182199E-3</v>
      </c>
      <c r="Z30" s="69">
        <v>102</v>
      </c>
      <c r="AA30" s="68"/>
      <c r="AB30" s="68"/>
      <c r="AC30" s="16">
        <v>9</v>
      </c>
      <c r="AD30" s="26">
        <v>7.4688796680497903E-3</v>
      </c>
      <c r="AE30" s="16">
        <v>9</v>
      </c>
      <c r="AF30" s="26">
        <v>9.4836670179135902E-3</v>
      </c>
      <c r="AG30" s="16">
        <v>2</v>
      </c>
      <c r="AH30" s="26">
        <v>3.1250000000000002E-3</v>
      </c>
      <c r="AI30" s="16">
        <v>20</v>
      </c>
      <c r="AJ30" s="34">
        <v>260</v>
      </c>
    </row>
    <row r="31" spans="4:36" x14ac:dyDescent="0.25">
      <c r="D31" s="67" t="s">
        <v>22</v>
      </c>
      <c r="E31" s="68"/>
      <c r="F31" s="16">
        <v>107</v>
      </c>
      <c r="G31" s="26">
        <v>3.7929812123360503E-2</v>
      </c>
      <c r="H31" s="16">
        <v>4</v>
      </c>
      <c r="I31" s="26">
        <v>1.79372197309417E-2</v>
      </c>
      <c r="J31" s="16">
        <v>111</v>
      </c>
      <c r="K31" s="69">
        <v>4</v>
      </c>
      <c r="L31" s="68"/>
      <c r="M31" s="26">
        <v>1.20481927710843E-2</v>
      </c>
      <c r="N31" s="16">
        <v>70</v>
      </c>
      <c r="O31" s="95">
        <v>1.3703993735317201E-2</v>
      </c>
      <c r="P31" s="68"/>
      <c r="Q31" s="16">
        <v>309</v>
      </c>
      <c r="R31" s="26">
        <v>2.1783574198096602E-2</v>
      </c>
      <c r="S31" s="16">
        <v>2</v>
      </c>
      <c r="T31" s="95">
        <v>1.8018018018018001E-2</v>
      </c>
      <c r="U31" s="68"/>
      <c r="V31" s="68"/>
      <c r="W31" s="16">
        <v>385</v>
      </c>
      <c r="X31" s="16">
        <v>774</v>
      </c>
      <c r="Y31" s="26">
        <v>2.7757853966432398E-2</v>
      </c>
      <c r="Z31" s="69">
        <v>774</v>
      </c>
      <c r="AA31" s="68"/>
      <c r="AB31" s="68"/>
      <c r="AC31" s="16">
        <v>19</v>
      </c>
      <c r="AD31" s="26">
        <v>1.5767634854771801E-2</v>
      </c>
      <c r="AE31" s="16">
        <v>5</v>
      </c>
      <c r="AF31" s="26">
        <v>5.2687038988408902E-3</v>
      </c>
      <c r="AG31" s="16">
        <v>19</v>
      </c>
      <c r="AH31" s="26">
        <v>2.9687499999999999E-2</v>
      </c>
      <c r="AI31" s="16">
        <v>43</v>
      </c>
      <c r="AJ31" s="34">
        <v>1313</v>
      </c>
    </row>
    <row r="32" spans="4:36" x14ac:dyDescent="0.25">
      <c r="D32" s="67" t="s">
        <v>23</v>
      </c>
      <c r="E32" s="68"/>
      <c r="F32" s="16">
        <v>10</v>
      </c>
      <c r="G32" s="26">
        <v>3.54484225451967E-3</v>
      </c>
      <c r="H32" s="16">
        <v>2</v>
      </c>
      <c r="I32" s="26">
        <v>8.9686098654708502E-3</v>
      </c>
      <c r="J32" s="16">
        <v>12</v>
      </c>
      <c r="K32" s="69">
        <v>1</v>
      </c>
      <c r="L32" s="68"/>
      <c r="M32" s="26">
        <v>3.0120481927710802E-3</v>
      </c>
      <c r="N32" s="16">
        <v>51</v>
      </c>
      <c r="O32" s="95">
        <v>9.9843382928739201E-3</v>
      </c>
      <c r="P32" s="68"/>
      <c r="Q32" s="16">
        <v>103</v>
      </c>
      <c r="R32" s="26">
        <v>7.2611913993655304E-3</v>
      </c>
      <c r="S32" s="16">
        <v>0</v>
      </c>
      <c r="T32" s="95">
        <v>0</v>
      </c>
      <c r="U32" s="68"/>
      <c r="V32" s="68"/>
      <c r="W32" s="16">
        <v>155</v>
      </c>
      <c r="X32" s="16">
        <v>212</v>
      </c>
      <c r="Y32" s="26">
        <v>7.6029264094104104E-3</v>
      </c>
      <c r="Z32" s="69">
        <v>212</v>
      </c>
      <c r="AA32" s="68"/>
      <c r="AB32" s="68"/>
      <c r="AC32" s="16">
        <v>9</v>
      </c>
      <c r="AD32" s="26">
        <v>7.4688796680497903E-3</v>
      </c>
      <c r="AE32" s="16">
        <v>11</v>
      </c>
      <c r="AF32" s="26">
        <v>1.1591148577449899E-2</v>
      </c>
      <c r="AG32" s="16">
        <v>3</v>
      </c>
      <c r="AH32" s="26">
        <v>4.6874999999999998E-3</v>
      </c>
      <c r="AI32" s="16">
        <v>23</v>
      </c>
      <c r="AJ32" s="34">
        <v>402</v>
      </c>
    </row>
    <row r="33" spans="3:36" x14ac:dyDescent="0.25">
      <c r="D33" s="67" t="s">
        <v>24</v>
      </c>
      <c r="E33" s="68"/>
      <c r="F33" s="16">
        <v>35</v>
      </c>
      <c r="G33" s="26">
        <v>1.2406947890818899E-2</v>
      </c>
      <c r="H33" s="16">
        <v>3</v>
      </c>
      <c r="I33" s="26">
        <v>1.34529147982063E-2</v>
      </c>
      <c r="J33" s="16">
        <v>38</v>
      </c>
      <c r="K33" s="69">
        <v>10</v>
      </c>
      <c r="L33" s="68"/>
      <c r="M33" s="26">
        <v>3.0120481927710802E-2</v>
      </c>
      <c r="N33" s="16">
        <v>199</v>
      </c>
      <c r="O33" s="95">
        <v>3.8958496476115899E-2</v>
      </c>
      <c r="P33" s="68"/>
      <c r="Q33" s="16">
        <v>322</v>
      </c>
      <c r="R33" s="26">
        <v>2.27000352485019E-2</v>
      </c>
      <c r="S33" s="16">
        <v>4</v>
      </c>
      <c r="T33" s="95">
        <v>3.6036036036036001E-2</v>
      </c>
      <c r="U33" s="68"/>
      <c r="V33" s="68"/>
      <c r="W33" s="16">
        <v>535</v>
      </c>
      <c r="X33" s="16">
        <v>1303</v>
      </c>
      <c r="Y33" s="26">
        <v>4.6729307129536699E-2</v>
      </c>
      <c r="Z33" s="69">
        <v>1303</v>
      </c>
      <c r="AA33" s="68"/>
      <c r="AB33" s="68"/>
      <c r="AC33" s="16">
        <v>13</v>
      </c>
      <c r="AD33" s="26">
        <v>1.0788381742738599E-2</v>
      </c>
      <c r="AE33" s="16">
        <v>39</v>
      </c>
      <c r="AF33" s="26">
        <v>4.1095890410958902E-2</v>
      </c>
      <c r="AG33" s="16">
        <v>29</v>
      </c>
      <c r="AH33" s="26">
        <v>4.5312499999999999E-2</v>
      </c>
      <c r="AI33" s="16">
        <v>81</v>
      </c>
      <c r="AJ33" s="34">
        <v>1957</v>
      </c>
    </row>
    <row r="34" spans="3:36" x14ac:dyDescent="0.25">
      <c r="D34" s="67" t="s">
        <v>25</v>
      </c>
      <c r="E34" s="68"/>
      <c r="F34" s="16">
        <v>207</v>
      </c>
      <c r="G34" s="26">
        <v>7.3378234668557293E-2</v>
      </c>
      <c r="H34" s="16">
        <v>9</v>
      </c>
      <c r="I34" s="26">
        <v>4.0358744394618798E-2</v>
      </c>
      <c r="J34" s="16">
        <v>216</v>
      </c>
      <c r="K34" s="69">
        <v>59</v>
      </c>
      <c r="L34" s="68"/>
      <c r="M34" s="26">
        <v>0.17771084337349399</v>
      </c>
      <c r="N34" s="16">
        <v>186</v>
      </c>
      <c r="O34" s="95">
        <v>3.6413469068128403E-2</v>
      </c>
      <c r="P34" s="68"/>
      <c r="Q34" s="16">
        <v>844</v>
      </c>
      <c r="R34" s="26">
        <v>5.9499471272470898E-2</v>
      </c>
      <c r="S34" s="16">
        <v>7</v>
      </c>
      <c r="T34" s="95">
        <v>6.3063063063063099E-2</v>
      </c>
      <c r="U34" s="68"/>
      <c r="V34" s="68"/>
      <c r="W34" s="16">
        <v>1096</v>
      </c>
      <c r="X34" s="16">
        <v>1751</v>
      </c>
      <c r="Y34" s="26">
        <v>6.2795868598479396E-2</v>
      </c>
      <c r="Z34" s="69">
        <v>1751</v>
      </c>
      <c r="AA34" s="68"/>
      <c r="AB34" s="68"/>
      <c r="AC34" s="16">
        <v>100</v>
      </c>
      <c r="AD34" s="26">
        <v>8.29875518672199E-2</v>
      </c>
      <c r="AE34" s="16">
        <v>81</v>
      </c>
      <c r="AF34" s="26">
        <v>8.5353003161222296E-2</v>
      </c>
      <c r="AG34" s="16">
        <v>33</v>
      </c>
      <c r="AH34" s="26">
        <v>5.1562499999999997E-2</v>
      </c>
      <c r="AI34" s="16">
        <v>214</v>
      </c>
      <c r="AJ34" s="34">
        <v>3277</v>
      </c>
    </row>
    <row r="35" spans="3:36" x14ac:dyDescent="0.25">
      <c r="D35" s="67" t="s">
        <v>26</v>
      </c>
      <c r="E35" s="68"/>
      <c r="F35" s="16">
        <v>79</v>
      </c>
      <c r="G35" s="26">
        <v>2.8004253810705398E-2</v>
      </c>
      <c r="H35" s="16">
        <v>5</v>
      </c>
      <c r="I35" s="26">
        <v>2.2421524663677101E-2</v>
      </c>
      <c r="J35" s="16">
        <v>84</v>
      </c>
      <c r="K35" s="69">
        <v>6</v>
      </c>
      <c r="L35" s="68"/>
      <c r="M35" s="26">
        <v>1.8072289156626498E-2</v>
      </c>
      <c r="N35" s="16">
        <v>82</v>
      </c>
      <c r="O35" s="95">
        <v>1.60532498042287E-2</v>
      </c>
      <c r="P35" s="68"/>
      <c r="Q35" s="16">
        <v>177</v>
      </c>
      <c r="R35" s="26">
        <v>1.2477969686288301E-2</v>
      </c>
      <c r="S35" s="16">
        <v>0</v>
      </c>
      <c r="T35" s="95">
        <v>0</v>
      </c>
      <c r="U35" s="68"/>
      <c r="V35" s="68"/>
      <c r="W35" s="16">
        <v>265</v>
      </c>
      <c r="X35" s="16">
        <v>246</v>
      </c>
      <c r="Y35" s="26">
        <v>8.8222636637498193E-3</v>
      </c>
      <c r="Z35" s="69">
        <v>246</v>
      </c>
      <c r="AA35" s="68"/>
      <c r="AB35" s="68"/>
      <c r="AC35" s="16">
        <v>50</v>
      </c>
      <c r="AD35" s="26">
        <v>4.1493775933609998E-2</v>
      </c>
      <c r="AE35" s="16">
        <v>7</v>
      </c>
      <c r="AF35" s="26">
        <v>7.3761854583772402E-3</v>
      </c>
      <c r="AG35" s="16">
        <v>27</v>
      </c>
      <c r="AH35" s="26">
        <v>4.2187500000000003E-2</v>
      </c>
      <c r="AI35" s="16">
        <v>84</v>
      </c>
      <c r="AJ35" s="34">
        <v>679</v>
      </c>
    </row>
    <row r="36" spans="3:36" x14ac:dyDescent="0.25">
      <c r="D36" s="67" t="s">
        <v>27</v>
      </c>
      <c r="E36" s="68"/>
      <c r="F36" s="16">
        <v>102</v>
      </c>
      <c r="G36" s="26">
        <v>3.61573909961007E-2</v>
      </c>
      <c r="H36" s="16">
        <v>3</v>
      </c>
      <c r="I36" s="26">
        <v>1.34529147982063E-2</v>
      </c>
      <c r="J36" s="16">
        <v>105</v>
      </c>
      <c r="K36" s="69">
        <v>10</v>
      </c>
      <c r="L36" s="68"/>
      <c r="M36" s="26">
        <v>3.0120481927710802E-2</v>
      </c>
      <c r="N36" s="16">
        <v>137</v>
      </c>
      <c r="O36" s="95">
        <v>2.6820673453406399E-2</v>
      </c>
      <c r="P36" s="68"/>
      <c r="Q36" s="16">
        <v>314</v>
      </c>
      <c r="R36" s="26">
        <v>2.2136059217483298E-2</v>
      </c>
      <c r="S36" s="16">
        <v>1</v>
      </c>
      <c r="T36" s="95">
        <v>9.0090090090090107E-3</v>
      </c>
      <c r="U36" s="68"/>
      <c r="V36" s="68"/>
      <c r="W36" s="16">
        <v>462</v>
      </c>
      <c r="X36" s="16">
        <v>667</v>
      </c>
      <c r="Y36" s="26">
        <v>2.3920527901305399E-2</v>
      </c>
      <c r="Z36" s="69">
        <v>667</v>
      </c>
      <c r="AA36" s="68"/>
      <c r="AB36" s="68"/>
      <c r="AC36" s="16">
        <v>35</v>
      </c>
      <c r="AD36" s="26">
        <v>2.9045643153527E-2</v>
      </c>
      <c r="AE36" s="16">
        <v>22</v>
      </c>
      <c r="AF36" s="26">
        <v>2.3182297154899899E-2</v>
      </c>
      <c r="AG36" s="16">
        <v>26</v>
      </c>
      <c r="AH36" s="26">
        <v>4.0625000000000001E-2</v>
      </c>
      <c r="AI36" s="16">
        <v>83</v>
      </c>
      <c r="AJ36" s="34">
        <v>1317</v>
      </c>
    </row>
    <row r="37" spans="3:36" x14ac:dyDescent="0.25">
      <c r="D37" s="67" t="s">
        <v>28</v>
      </c>
      <c r="E37" s="68"/>
      <c r="F37" s="16">
        <v>43</v>
      </c>
      <c r="G37" s="26">
        <v>1.52428216944346E-2</v>
      </c>
      <c r="H37" s="16">
        <v>7</v>
      </c>
      <c r="I37" s="26">
        <v>3.1390134529148003E-2</v>
      </c>
      <c r="J37" s="16">
        <v>50</v>
      </c>
      <c r="K37" s="69">
        <v>7</v>
      </c>
      <c r="L37" s="68"/>
      <c r="M37" s="26">
        <v>2.1084337349397599E-2</v>
      </c>
      <c r="N37" s="16">
        <v>46</v>
      </c>
      <c r="O37" s="95">
        <v>9.0054815974941298E-3</v>
      </c>
      <c r="P37" s="68"/>
      <c r="Q37" s="16">
        <v>153</v>
      </c>
      <c r="R37" s="26">
        <v>1.07860415932323E-2</v>
      </c>
      <c r="S37" s="16">
        <v>1</v>
      </c>
      <c r="T37" s="95">
        <v>9.0090090090090107E-3</v>
      </c>
      <c r="U37" s="68"/>
      <c r="V37" s="68"/>
      <c r="W37" s="16">
        <v>207</v>
      </c>
      <c r="X37" s="16">
        <v>322</v>
      </c>
      <c r="Y37" s="26">
        <v>1.15478410558026E-2</v>
      </c>
      <c r="Z37" s="69">
        <v>322</v>
      </c>
      <c r="AA37" s="68"/>
      <c r="AB37" s="68"/>
      <c r="AC37" s="16">
        <v>15</v>
      </c>
      <c r="AD37" s="26">
        <v>1.2448132780083001E-2</v>
      </c>
      <c r="AE37" s="16">
        <v>15</v>
      </c>
      <c r="AF37" s="26">
        <v>1.5806111696522698E-2</v>
      </c>
      <c r="AG37" s="16">
        <v>2</v>
      </c>
      <c r="AH37" s="26">
        <v>3.1250000000000002E-3</v>
      </c>
      <c r="AI37" s="16">
        <v>32</v>
      </c>
      <c r="AJ37" s="34">
        <v>611</v>
      </c>
    </row>
    <row r="38" spans="3:36" x14ac:dyDescent="0.25">
      <c r="D38" s="67" t="s">
        <v>29</v>
      </c>
      <c r="E38" s="68"/>
      <c r="F38" s="16">
        <v>36</v>
      </c>
      <c r="G38" s="26">
        <v>1.27614321162708E-2</v>
      </c>
      <c r="H38" s="16">
        <v>5</v>
      </c>
      <c r="I38" s="26">
        <v>2.2421524663677101E-2</v>
      </c>
      <c r="J38" s="16">
        <v>41</v>
      </c>
      <c r="K38" s="69">
        <v>3</v>
      </c>
      <c r="L38" s="68"/>
      <c r="M38" s="26">
        <v>9.0361445783132491E-3</v>
      </c>
      <c r="N38" s="16">
        <v>29</v>
      </c>
      <c r="O38" s="95">
        <v>5.6773688332028196E-3</v>
      </c>
      <c r="P38" s="68"/>
      <c r="Q38" s="16">
        <v>105</v>
      </c>
      <c r="R38" s="26">
        <v>7.4021854071201999E-3</v>
      </c>
      <c r="S38" s="16">
        <v>0</v>
      </c>
      <c r="T38" s="95">
        <v>0</v>
      </c>
      <c r="U38" s="68"/>
      <c r="V38" s="68"/>
      <c r="W38" s="16">
        <v>137</v>
      </c>
      <c r="X38" s="16">
        <v>245</v>
      </c>
      <c r="Y38" s="26">
        <v>8.7864008033280705E-3</v>
      </c>
      <c r="Z38" s="69">
        <v>245</v>
      </c>
      <c r="AA38" s="68"/>
      <c r="AB38" s="68"/>
      <c r="AC38" s="16">
        <v>11</v>
      </c>
      <c r="AD38" s="26">
        <v>9.1286307053941897E-3</v>
      </c>
      <c r="AE38" s="16">
        <v>11</v>
      </c>
      <c r="AF38" s="26">
        <v>1.1591148577449899E-2</v>
      </c>
      <c r="AG38" s="16">
        <v>4</v>
      </c>
      <c r="AH38" s="26">
        <v>6.2500000000000003E-3</v>
      </c>
      <c r="AI38" s="16">
        <v>26</v>
      </c>
      <c r="AJ38" s="34">
        <v>449</v>
      </c>
    </row>
    <row r="39" spans="3:36" x14ac:dyDescent="0.25">
      <c r="D39" s="67" t="s">
        <v>30</v>
      </c>
      <c r="E39" s="68"/>
      <c r="F39" s="16">
        <v>72</v>
      </c>
      <c r="G39" s="26">
        <v>2.55228642325417E-2</v>
      </c>
      <c r="H39" s="16">
        <v>4</v>
      </c>
      <c r="I39" s="26">
        <v>1.79372197309417E-2</v>
      </c>
      <c r="J39" s="16">
        <v>76</v>
      </c>
      <c r="K39" s="69">
        <v>11</v>
      </c>
      <c r="L39" s="68"/>
      <c r="M39" s="26">
        <v>3.3132530120481903E-2</v>
      </c>
      <c r="N39" s="16">
        <v>80</v>
      </c>
      <c r="O39" s="95">
        <v>1.5661707126076702E-2</v>
      </c>
      <c r="P39" s="68"/>
      <c r="Q39" s="16">
        <v>266</v>
      </c>
      <c r="R39" s="26">
        <v>1.8752203031371199E-2</v>
      </c>
      <c r="S39" s="16">
        <v>2</v>
      </c>
      <c r="T39" s="95">
        <v>1.8018018018018001E-2</v>
      </c>
      <c r="U39" s="68"/>
      <c r="V39" s="68"/>
      <c r="W39" s="16">
        <v>359</v>
      </c>
      <c r="X39" s="16">
        <v>537</v>
      </c>
      <c r="Y39" s="26">
        <v>1.9258356046478301E-2</v>
      </c>
      <c r="Z39" s="69">
        <v>537</v>
      </c>
      <c r="AA39" s="68"/>
      <c r="AB39" s="68"/>
      <c r="AC39" s="16">
        <v>23</v>
      </c>
      <c r="AD39" s="26">
        <v>1.90871369294606E-2</v>
      </c>
      <c r="AE39" s="16">
        <v>16</v>
      </c>
      <c r="AF39" s="26">
        <v>1.68598524762908E-2</v>
      </c>
      <c r="AG39" s="16">
        <v>9</v>
      </c>
      <c r="AH39" s="26">
        <v>1.40625E-2</v>
      </c>
      <c r="AI39" s="16">
        <v>48</v>
      </c>
      <c r="AJ39" s="34">
        <v>1020</v>
      </c>
    </row>
    <row r="40" spans="3:36" x14ac:dyDescent="0.25">
      <c r="D40" s="67" t="s">
        <v>31</v>
      </c>
      <c r="E40" s="68"/>
      <c r="F40" s="16">
        <v>255</v>
      </c>
      <c r="G40" s="26">
        <v>9.03934774902517E-2</v>
      </c>
      <c r="H40" s="16">
        <v>10</v>
      </c>
      <c r="I40" s="26">
        <v>4.4843049327354299E-2</v>
      </c>
      <c r="J40" s="16">
        <v>265</v>
      </c>
      <c r="K40" s="69">
        <v>21</v>
      </c>
      <c r="L40" s="68"/>
      <c r="M40" s="26">
        <v>6.3253012048192794E-2</v>
      </c>
      <c r="N40" s="16">
        <v>151</v>
      </c>
      <c r="O40" s="95">
        <v>2.9561472200469899E-2</v>
      </c>
      <c r="P40" s="68"/>
      <c r="Q40" s="16">
        <v>556</v>
      </c>
      <c r="R40" s="26">
        <v>3.9196334155798401E-2</v>
      </c>
      <c r="S40" s="16">
        <v>6</v>
      </c>
      <c r="T40" s="95">
        <v>5.4054054054054099E-2</v>
      </c>
      <c r="U40" s="68"/>
      <c r="V40" s="68"/>
      <c r="W40" s="16">
        <v>734</v>
      </c>
      <c r="X40" s="16">
        <v>1276</v>
      </c>
      <c r="Y40" s="26">
        <v>4.5761009898149498E-2</v>
      </c>
      <c r="Z40" s="69">
        <v>1276</v>
      </c>
      <c r="AA40" s="68"/>
      <c r="AB40" s="68"/>
      <c r="AC40" s="16">
        <v>39</v>
      </c>
      <c r="AD40" s="26">
        <v>3.2365145228215798E-2</v>
      </c>
      <c r="AE40" s="16">
        <v>35</v>
      </c>
      <c r="AF40" s="26">
        <v>3.6880927291886197E-2</v>
      </c>
      <c r="AG40" s="16">
        <v>29</v>
      </c>
      <c r="AH40" s="26">
        <v>4.5312499999999999E-2</v>
      </c>
      <c r="AI40" s="16">
        <v>103</v>
      </c>
      <c r="AJ40" s="34">
        <v>2378</v>
      </c>
    </row>
    <row r="41" spans="3:36" x14ac:dyDescent="0.25">
      <c r="D41" s="67" t="s">
        <v>32</v>
      </c>
      <c r="E41" s="68"/>
      <c r="F41" s="16">
        <v>16</v>
      </c>
      <c r="G41" s="26">
        <v>5.6717476072314799E-3</v>
      </c>
      <c r="H41" s="16">
        <v>1</v>
      </c>
      <c r="I41" s="26">
        <v>4.4843049327354303E-3</v>
      </c>
      <c r="J41" s="16">
        <v>17</v>
      </c>
      <c r="K41" s="69">
        <v>1</v>
      </c>
      <c r="L41" s="68"/>
      <c r="M41" s="26">
        <v>3.0120481927710802E-3</v>
      </c>
      <c r="N41" s="16">
        <v>89</v>
      </c>
      <c r="O41" s="95">
        <v>1.74236491777604E-2</v>
      </c>
      <c r="P41" s="68"/>
      <c r="Q41" s="16">
        <v>164</v>
      </c>
      <c r="R41" s="26">
        <v>1.1561508635883001E-2</v>
      </c>
      <c r="S41" s="16">
        <v>2</v>
      </c>
      <c r="T41" s="95">
        <v>1.8018018018018001E-2</v>
      </c>
      <c r="U41" s="68"/>
      <c r="V41" s="68"/>
      <c r="W41" s="16">
        <v>256</v>
      </c>
      <c r="X41" s="16">
        <v>537</v>
      </c>
      <c r="Y41" s="26">
        <v>1.9258356046478301E-2</v>
      </c>
      <c r="Z41" s="69">
        <v>537</v>
      </c>
      <c r="AA41" s="68"/>
      <c r="AB41" s="68"/>
      <c r="AC41" s="16">
        <v>10</v>
      </c>
      <c r="AD41" s="26">
        <v>8.29875518672199E-3</v>
      </c>
      <c r="AE41" s="16">
        <v>24</v>
      </c>
      <c r="AF41" s="26">
        <v>2.52897787144362E-2</v>
      </c>
      <c r="AG41" s="16">
        <v>14</v>
      </c>
      <c r="AH41" s="26">
        <v>2.1874999999999999E-2</v>
      </c>
      <c r="AI41" s="16">
        <v>48</v>
      </c>
      <c r="AJ41" s="34">
        <v>858</v>
      </c>
    </row>
    <row r="42" spans="3:36" x14ac:dyDescent="0.25">
      <c r="D42" s="67" t="s">
        <v>33</v>
      </c>
      <c r="E42" s="68"/>
      <c r="F42" s="16">
        <v>87</v>
      </c>
      <c r="G42" s="26">
        <v>3.08401276143212E-2</v>
      </c>
      <c r="H42" s="16">
        <v>6</v>
      </c>
      <c r="I42" s="26">
        <v>2.6905829596412599E-2</v>
      </c>
      <c r="J42" s="16">
        <v>93</v>
      </c>
      <c r="K42" s="69">
        <v>16</v>
      </c>
      <c r="L42" s="68"/>
      <c r="M42" s="26">
        <v>4.81927710843374E-2</v>
      </c>
      <c r="N42" s="16">
        <v>96</v>
      </c>
      <c r="O42" s="95">
        <v>1.8794048551292099E-2</v>
      </c>
      <c r="P42" s="68"/>
      <c r="Q42" s="16">
        <v>412</v>
      </c>
      <c r="R42" s="26">
        <v>2.9044765597462101E-2</v>
      </c>
      <c r="S42" s="16">
        <v>4</v>
      </c>
      <c r="T42" s="95">
        <v>3.6036036036036001E-2</v>
      </c>
      <c r="U42" s="68"/>
      <c r="V42" s="68"/>
      <c r="W42" s="16">
        <v>528</v>
      </c>
      <c r="X42" s="16">
        <v>671</v>
      </c>
      <c r="Y42" s="26">
        <v>2.4063979342992401E-2</v>
      </c>
      <c r="Z42" s="69">
        <v>671</v>
      </c>
      <c r="AA42" s="68"/>
      <c r="AB42" s="68"/>
      <c r="AC42" s="16">
        <v>27</v>
      </c>
      <c r="AD42" s="26">
        <v>2.2406639004149399E-2</v>
      </c>
      <c r="AE42" s="16">
        <v>12</v>
      </c>
      <c r="AF42" s="26">
        <v>1.26448893572181E-2</v>
      </c>
      <c r="AG42" s="16">
        <v>31</v>
      </c>
      <c r="AH42" s="26">
        <v>4.8437500000000001E-2</v>
      </c>
      <c r="AI42" s="16">
        <v>70</v>
      </c>
      <c r="AJ42" s="34">
        <v>1362</v>
      </c>
    </row>
    <row r="43" spans="3:36" x14ac:dyDescent="0.25">
      <c r="D43" s="67" t="s">
        <v>34</v>
      </c>
      <c r="E43" s="68"/>
      <c r="F43" s="16">
        <v>232</v>
      </c>
      <c r="G43" s="26">
        <v>8.2240340304856399E-2</v>
      </c>
      <c r="H43" s="16">
        <v>29</v>
      </c>
      <c r="I43" s="26">
        <v>0.13004484304932701</v>
      </c>
      <c r="J43" s="16">
        <v>261</v>
      </c>
      <c r="K43" s="69">
        <v>5</v>
      </c>
      <c r="L43" s="68"/>
      <c r="M43" s="26">
        <v>1.5060240963855401E-2</v>
      </c>
      <c r="N43" s="16">
        <v>346</v>
      </c>
      <c r="O43" s="95">
        <v>6.7736883320281896E-2</v>
      </c>
      <c r="P43" s="68"/>
      <c r="Q43" s="16">
        <v>1008</v>
      </c>
      <c r="R43" s="26">
        <v>7.1060979908353902E-2</v>
      </c>
      <c r="S43" s="16">
        <v>8</v>
      </c>
      <c r="T43" s="95">
        <v>7.2072072072072099E-2</v>
      </c>
      <c r="U43" s="68"/>
      <c r="V43" s="68"/>
      <c r="W43" s="16">
        <v>1367</v>
      </c>
      <c r="X43" s="16">
        <v>1088</v>
      </c>
      <c r="Y43" s="26">
        <v>3.9018792138861003E-2</v>
      </c>
      <c r="Z43" s="69">
        <v>1088</v>
      </c>
      <c r="AA43" s="68"/>
      <c r="AB43" s="68"/>
      <c r="AC43" s="16">
        <v>101</v>
      </c>
      <c r="AD43" s="26">
        <v>8.3817427385892096E-2</v>
      </c>
      <c r="AE43" s="16">
        <v>47</v>
      </c>
      <c r="AF43" s="26">
        <v>4.9525816649104298E-2</v>
      </c>
      <c r="AG43" s="16">
        <v>27</v>
      </c>
      <c r="AH43" s="26">
        <v>4.2187500000000003E-2</v>
      </c>
      <c r="AI43" s="16">
        <v>175</v>
      </c>
      <c r="AJ43" s="34">
        <v>2891</v>
      </c>
    </row>
    <row r="44" spans="3:36" x14ac:dyDescent="0.25">
      <c r="D44" s="67" t="s">
        <v>35</v>
      </c>
      <c r="E44" s="68"/>
      <c r="F44" s="16">
        <v>5</v>
      </c>
      <c r="G44" s="26">
        <v>1.77242112725984E-3</v>
      </c>
      <c r="H44" s="16">
        <v>0</v>
      </c>
      <c r="I44" s="26">
        <v>0</v>
      </c>
      <c r="J44" s="16">
        <v>5</v>
      </c>
      <c r="K44" s="69">
        <v>3</v>
      </c>
      <c r="L44" s="68"/>
      <c r="M44" s="26">
        <v>9.0361445783132491E-3</v>
      </c>
      <c r="N44" s="16">
        <v>2</v>
      </c>
      <c r="O44" s="95">
        <v>3.9154267815191899E-4</v>
      </c>
      <c r="P44" s="68"/>
      <c r="Q44" s="16">
        <v>23</v>
      </c>
      <c r="R44" s="26">
        <v>1.62143108917871E-3</v>
      </c>
      <c r="S44" s="16">
        <v>0</v>
      </c>
      <c r="T44" s="95">
        <v>0</v>
      </c>
      <c r="U44" s="68"/>
      <c r="V44" s="68"/>
      <c r="W44" s="16">
        <v>28</v>
      </c>
      <c r="X44" s="16">
        <v>32</v>
      </c>
      <c r="Y44" s="26">
        <v>1.14761153349591E-3</v>
      </c>
      <c r="Z44" s="69">
        <v>32</v>
      </c>
      <c r="AA44" s="68"/>
      <c r="AB44" s="68"/>
      <c r="AC44" s="16">
        <v>10</v>
      </c>
      <c r="AD44" s="26">
        <v>8.29875518672199E-3</v>
      </c>
      <c r="AE44" s="16">
        <v>1</v>
      </c>
      <c r="AF44" s="26">
        <v>1.05374077976818E-3</v>
      </c>
      <c r="AG44" s="16">
        <v>0</v>
      </c>
      <c r="AH44" s="26">
        <v>0</v>
      </c>
      <c r="AI44" s="16">
        <v>11</v>
      </c>
      <c r="AJ44" s="34">
        <v>76</v>
      </c>
    </row>
    <row r="45" spans="3:36" x14ac:dyDescent="0.25">
      <c r="D45" s="67" t="s">
        <v>36</v>
      </c>
      <c r="E45" s="68"/>
      <c r="F45" s="16">
        <v>4</v>
      </c>
      <c r="G45" s="26">
        <v>1.41793690180787E-3</v>
      </c>
      <c r="H45" s="16">
        <v>1</v>
      </c>
      <c r="I45" s="26">
        <v>4.4843049327354303E-3</v>
      </c>
      <c r="J45" s="16">
        <v>5</v>
      </c>
      <c r="K45" s="69">
        <v>2</v>
      </c>
      <c r="L45" s="68"/>
      <c r="M45" s="26">
        <v>6.0240963855421699E-3</v>
      </c>
      <c r="N45" s="16">
        <v>1</v>
      </c>
      <c r="O45" s="95">
        <v>1.9577133907595901E-4</v>
      </c>
      <c r="P45" s="68"/>
      <c r="Q45" s="16">
        <v>18</v>
      </c>
      <c r="R45" s="26">
        <v>1.26894606979203E-3</v>
      </c>
      <c r="S45" s="16">
        <v>0</v>
      </c>
      <c r="T45" s="95">
        <v>0</v>
      </c>
      <c r="U45" s="68"/>
      <c r="V45" s="68"/>
      <c r="W45" s="16">
        <v>21</v>
      </c>
      <c r="X45" s="16">
        <v>40</v>
      </c>
      <c r="Y45" s="26">
        <v>1.43451441686989E-3</v>
      </c>
      <c r="Z45" s="69">
        <v>40</v>
      </c>
      <c r="AA45" s="68"/>
      <c r="AB45" s="68"/>
      <c r="AC45" s="16">
        <v>7</v>
      </c>
      <c r="AD45" s="26">
        <v>5.80912863070539E-3</v>
      </c>
      <c r="AE45" s="16">
        <v>7</v>
      </c>
      <c r="AF45" s="26">
        <v>7.3761854583772402E-3</v>
      </c>
      <c r="AG45" s="16">
        <v>0</v>
      </c>
      <c r="AH45" s="26">
        <v>0</v>
      </c>
      <c r="AI45" s="16">
        <v>14</v>
      </c>
      <c r="AJ45" s="34">
        <v>80</v>
      </c>
    </row>
    <row r="46" spans="3:36" ht="15.75" thickBot="1" x14ac:dyDescent="0.3">
      <c r="D46" s="63" t="s">
        <v>147</v>
      </c>
      <c r="E46" s="64"/>
      <c r="F46" s="23">
        <v>1</v>
      </c>
      <c r="G46" s="28">
        <v>3.5448422545196701E-4</v>
      </c>
      <c r="H46" s="23">
        <v>0</v>
      </c>
      <c r="I46" s="28">
        <v>0</v>
      </c>
      <c r="J46" s="23">
        <v>1</v>
      </c>
      <c r="K46" s="65">
        <v>5</v>
      </c>
      <c r="L46" s="64"/>
      <c r="M46" s="28">
        <v>1.5060240963855401E-2</v>
      </c>
      <c r="N46" s="23">
        <v>488</v>
      </c>
      <c r="O46" s="87">
        <v>9.5536413469068104E-2</v>
      </c>
      <c r="P46" s="64"/>
      <c r="Q46" s="23">
        <v>566</v>
      </c>
      <c r="R46" s="28">
        <v>3.9901304194571698E-2</v>
      </c>
      <c r="S46" s="23">
        <v>1</v>
      </c>
      <c r="T46" s="87">
        <v>9.0090090090090107E-3</v>
      </c>
      <c r="U46" s="64"/>
      <c r="V46" s="64"/>
      <c r="W46" s="23">
        <v>1060</v>
      </c>
      <c r="X46" s="23">
        <v>0</v>
      </c>
      <c r="Y46" s="28">
        <v>0</v>
      </c>
      <c r="Z46" s="65">
        <v>0</v>
      </c>
      <c r="AA46" s="64"/>
      <c r="AB46" s="64"/>
      <c r="AC46" s="23">
        <v>41</v>
      </c>
      <c r="AD46" s="28">
        <v>3.4024896265560198E-2</v>
      </c>
      <c r="AE46" s="23">
        <v>32</v>
      </c>
      <c r="AF46" s="28">
        <v>3.3719704952581697E-2</v>
      </c>
      <c r="AG46" s="23">
        <v>0</v>
      </c>
      <c r="AH46" s="28">
        <v>0</v>
      </c>
      <c r="AI46" s="23">
        <v>73</v>
      </c>
      <c r="AJ46" s="35">
        <v>1134</v>
      </c>
    </row>
    <row r="47" spans="3:36" ht="10.9" customHeight="1" thickBot="1" x14ac:dyDescent="0.3"/>
    <row r="48" spans="3:36" x14ac:dyDescent="0.25">
      <c r="C48" s="71" t="s">
        <v>66</v>
      </c>
      <c r="D48" s="72"/>
      <c r="E48" s="72"/>
      <c r="F48" s="74" t="s">
        <v>47</v>
      </c>
      <c r="G48" s="72"/>
      <c r="H48" s="72"/>
      <c r="I48" s="72"/>
      <c r="J48" s="72"/>
      <c r="K48" s="74" t="s">
        <v>48</v>
      </c>
      <c r="L48" s="72"/>
      <c r="M48" s="72"/>
      <c r="N48" s="72"/>
      <c r="O48" s="72"/>
      <c r="P48" s="72"/>
      <c r="Q48" s="72"/>
      <c r="R48" s="72"/>
      <c r="S48" s="72"/>
      <c r="T48" s="72"/>
      <c r="U48" s="72"/>
      <c r="V48" s="72"/>
      <c r="W48" s="72"/>
      <c r="X48" s="74" t="s">
        <v>46</v>
      </c>
      <c r="Y48" s="72"/>
      <c r="Z48" s="72"/>
      <c r="AA48" s="72"/>
      <c r="AB48" s="72"/>
      <c r="AC48" s="74" t="s">
        <v>45</v>
      </c>
      <c r="AD48" s="72"/>
      <c r="AE48" s="72"/>
      <c r="AF48" s="72"/>
      <c r="AG48" s="72"/>
      <c r="AH48" s="72"/>
      <c r="AI48" s="72"/>
      <c r="AJ48" s="108" t="s">
        <v>52</v>
      </c>
    </row>
    <row r="49" spans="3:36" ht="44.25" customHeight="1" x14ac:dyDescent="0.25">
      <c r="C49" s="73"/>
      <c r="D49" s="68"/>
      <c r="E49" s="68"/>
      <c r="F49" s="107" t="s">
        <v>53</v>
      </c>
      <c r="G49" s="68"/>
      <c r="H49" s="107" t="s">
        <v>54</v>
      </c>
      <c r="I49" s="68"/>
      <c r="J49" s="30" t="s">
        <v>55</v>
      </c>
      <c r="K49" s="107" t="s">
        <v>56</v>
      </c>
      <c r="L49" s="68"/>
      <c r="M49" s="68"/>
      <c r="N49" s="107" t="s">
        <v>57</v>
      </c>
      <c r="O49" s="68"/>
      <c r="P49" s="68"/>
      <c r="Q49" s="107" t="s">
        <v>58</v>
      </c>
      <c r="R49" s="68"/>
      <c r="S49" s="107" t="s">
        <v>59</v>
      </c>
      <c r="T49" s="68"/>
      <c r="U49" s="68"/>
      <c r="V49" s="68"/>
      <c r="W49" s="30" t="s">
        <v>60</v>
      </c>
      <c r="X49" s="107" t="s">
        <v>46</v>
      </c>
      <c r="Y49" s="68"/>
      <c r="Z49" s="36"/>
      <c r="AA49" s="107" t="s">
        <v>61</v>
      </c>
      <c r="AB49" s="68"/>
      <c r="AC49" s="107" t="s">
        <v>62</v>
      </c>
      <c r="AD49" s="68"/>
      <c r="AE49" s="107" t="s">
        <v>63</v>
      </c>
      <c r="AF49" s="68"/>
      <c r="AG49" s="107" t="s">
        <v>64</v>
      </c>
      <c r="AH49" s="68"/>
      <c r="AI49" s="30" t="s">
        <v>65</v>
      </c>
      <c r="AJ49" s="109"/>
    </row>
    <row r="50" spans="3:36" x14ac:dyDescent="0.25">
      <c r="C50" s="101" t="s">
        <v>139</v>
      </c>
      <c r="D50" s="68"/>
      <c r="E50" s="68"/>
      <c r="F50" s="25" t="s">
        <v>2</v>
      </c>
      <c r="G50" s="25" t="s">
        <v>49</v>
      </c>
      <c r="H50" s="25" t="s">
        <v>2</v>
      </c>
      <c r="I50" s="25" t="s">
        <v>49</v>
      </c>
      <c r="J50" s="31" t="s">
        <v>139</v>
      </c>
      <c r="K50" s="97" t="s">
        <v>2</v>
      </c>
      <c r="L50" s="68"/>
      <c r="M50" s="25" t="s">
        <v>49</v>
      </c>
      <c r="N50" s="25" t="s">
        <v>2</v>
      </c>
      <c r="O50" s="97" t="s">
        <v>49</v>
      </c>
      <c r="P50" s="68"/>
      <c r="Q50" s="25" t="s">
        <v>2</v>
      </c>
      <c r="R50" s="25" t="s">
        <v>49</v>
      </c>
      <c r="S50" s="25" t="s">
        <v>2</v>
      </c>
      <c r="T50" s="97" t="s">
        <v>49</v>
      </c>
      <c r="U50" s="68"/>
      <c r="V50" s="68"/>
      <c r="W50" s="31" t="s">
        <v>139</v>
      </c>
      <c r="X50" s="25" t="s">
        <v>2</v>
      </c>
      <c r="Y50" s="25" t="s">
        <v>49</v>
      </c>
      <c r="Z50" s="36"/>
      <c r="AA50" s="106" t="s">
        <v>139</v>
      </c>
      <c r="AB50" s="68"/>
      <c r="AC50" s="25" t="s">
        <v>2</v>
      </c>
      <c r="AD50" s="25" t="s">
        <v>49</v>
      </c>
      <c r="AE50" s="25" t="s">
        <v>2</v>
      </c>
      <c r="AF50" s="25" t="s">
        <v>49</v>
      </c>
      <c r="AG50" s="25" t="s">
        <v>2</v>
      </c>
      <c r="AH50" s="25" t="s">
        <v>49</v>
      </c>
      <c r="AI50" s="31" t="s">
        <v>139</v>
      </c>
      <c r="AJ50" s="32" t="s">
        <v>139</v>
      </c>
    </row>
    <row r="51" spans="3:36" x14ac:dyDescent="0.25">
      <c r="C51" s="79" t="s">
        <v>3</v>
      </c>
      <c r="D51" s="68"/>
      <c r="E51" s="68"/>
      <c r="F51" s="15">
        <v>2245</v>
      </c>
      <c r="G51" s="11">
        <v>1</v>
      </c>
      <c r="H51" s="15">
        <v>187</v>
      </c>
      <c r="I51" s="11">
        <v>1</v>
      </c>
      <c r="J51" s="15">
        <v>2432</v>
      </c>
      <c r="K51" s="78">
        <v>275</v>
      </c>
      <c r="L51" s="68"/>
      <c r="M51" s="11">
        <v>1</v>
      </c>
      <c r="N51" s="15">
        <v>4968</v>
      </c>
      <c r="O51" s="99">
        <v>1</v>
      </c>
      <c r="P51" s="100"/>
      <c r="Q51" s="15">
        <v>13055</v>
      </c>
      <c r="R51" s="11">
        <v>1</v>
      </c>
      <c r="S51" s="15">
        <v>87</v>
      </c>
      <c r="T51" s="99">
        <v>1</v>
      </c>
      <c r="U51" s="100"/>
      <c r="V51" s="100"/>
      <c r="W51" s="15">
        <v>18385</v>
      </c>
      <c r="X51" s="15">
        <v>22635</v>
      </c>
      <c r="Y51" s="11">
        <v>1</v>
      </c>
      <c r="Z51" s="36"/>
      <c r="AA51" s="78">
        <v>22635</v>
      </c>
      <c r="AB51" s="68"/>
      <c r="AC51" s="15">
        <v>1052</v>
      </c>
      <c r="AD51" s="11">
        <v>1</v>
      </c>
      <c r="AE51" s="15">
        <v>925</v>
      </c>
      <c r="AF51" s="11">
        <v>1</v>
      </c>
      <c r="AG51" s="15">
        <v>608</v>
      </c>
      <c r="AH51" s="11">
        <v>1</v>
      </c>
      <c r="AI51" s="15">
        <v>2585</v>
      </c>
      <c r="AJ51" s="33">
        <v>46037</v>
      </c>
    </row>
    <row r="52" spans="3:36" x14ac:dyDescent="0.25">
      <c r="C52" s="67" t="s">
        <v>4</v>
      </c>
      <c r="D52" s="68"/>
      <c r="E52" s="68"/>
      <c r="F52" s="16">
        <v>5</v>
      </c>
      <c r="G52" s="26">
        <v>2.2271714922049001E-3</v>
      </c>
      <c r="H52" s="16">
        <v>1</v>
      </c>
      <c r="I52" s="26">
        <v>5.3475935828877002E-3</v>
      </c>
      <c r="J52" s="16">
        <v>6</v>
      </c>
      <c r="K52" s="69">
        <v>0</v>
      </c>
      <c r="L52" s="68"/>
      <c r="M52" s="26">
        <v>0</v>
      </c>
      <c r="N52" s="16">
        <v>1</v>
      </c>
      <c r="O52" s="95">
        <v>2.0128824476650599E-4</v>
      </c>
      <c r="P52" s="68"/>
      <c r="Q52" s="16">
        <v>7</v>
      </c>
      <c r="R52" s="26">
        <v>5.36193029490617E-4</v>
      </c>
      <c r="S52" s="16">
        <v>0</v>
      </c>
      <c r="T52" s="95">
        <v>0</v>
      </c>
      <c r="U52" s="68"/>
      <c r="V52" s="68"/>
      <c r="W52" s="16">
        <v>8</v>
      </c>
      <c r="X52" s="16">
        <v>15</v>
      </c>
      <c r="Y52" s="26">
        <v>6.6269052352551402E-4</v>
      </c>
      <c r="Z52" s="36"/>
      <c r="AA52" s="69">
        <v>15</v>
      </c>
      <c r="AB52" s="68"/>
      <c r="AC52" s="16">
        <v>1</v>
      </c>
      <c r="AD52" s="26">
        <v>9.5057034220532297E-4</v>
      </c>
      <c r="AE52" s="16">
        <v>1</v>
      </c>
      <c r="AF52" s="26">
        <v>1.08108108108108E-3</v>
      </c>
      <c r="AG52" s="16">
        <v>0</v>
      </c>
      <c r="AH52" s="26">
        <v>0</v>
      </c>
      <c r="AI52" s="16">
        <v>2</v>
      </c>
      <c r="AJ52" s="34">
        <v>31</v>
      </c>
    </row>
    <row r="53" spans="3:36" x14ac:dyDescent="0.25">
      <c r="C53" s="67" t="s">
        <v>5</v>
      </c>
      <c r="D53" s="68"/>
      <c r="E53" s="68"/>
      <c r="F53" s="16">
        <v>305</v>
      </c>
      <c r="G53" s="26">
        <v>0.135857461024499</v>
      </c>
      <c r="H53" s="16">
        <v>41</v>
      </c>
      <c r="I53" s="26">
        <v>0.21925133689839599</v>
      </c>
      <c r="J53" s="16">
        <v>346</v>
      </c>
      <c r="K53" s="69">
        <v>52</v>
      </c>
      <c r="L53" s="68"/>
      <c r="M53" s="26">
        <v>0.189090909090909</v>
      </c>
      <c r="N53" s="16">
        <v>1323</v>
      </c>
      <c r="O53" s="95">
        <v>0.26630434782608697</v>
      </c>
      <c r="P53" s="68"/>
      <c r="Q53" s="16">
        <v>3082</v>
      </c>
      <c r="R53" s="26">
        <v>0.236078130984297</v>
      </c>
      <c r="S53" s="16">
        <v>21</v>
      </c>
      <c r="T53" s="95">
        <v>0.24137931034482801</v>
      </c>
      <c r="U53" s="68"/>
      <c r="V53" s="68"/>
      <c r="W53" s="16">
        <v>4478</v>
      </c>
      <c r="X53" s="16">
        <v>5201</v>
      </c>
      <c r="Y53" s="26">
        <v>0.229776894190413</v>
      </c>
      <c r="Z53" s="36"/>
      <c r="AA53" s="69">
        <v>5201</v>
      </c>
      <c r="AB53" s="68"/>
      <c r="AC53" s="16">
        <v>205</v>
      </c>
      <c r="AD53" s="26">
        <v>0.19486692015209101</v>
      </c>
      <c r="AE53" s="16">
        <v>246</v>
      </c>
      <c r="AF53" s="26">
        <v>0.26594594594594601</v>
      </c>
      <c r="AG53" s="16">
        <v>107</v>
      </c>
      <c r="AH53" s="26">
        <v>0.175986842105263</v>
      </c>
      <c r="AI53" s="16">
        <v>558</v>
      </c>
      <c r="AJ53" s="34">
        <v>10583</v>
      </c>
    </row>
    <row r="54" spans="3:36" x14ac:dyDescent="0.25">
      <c r="C54" s="67" t="s">
        <v>6</v>
      </c>
      <c r="D54" s="68"/>
      <c r="E54" s="68"/>
      <c r="F54" s="16">
        <v>22</v>
      </c>
      <c r="G54" s="26">
        <v>9.7995545657015605E-3</v>
      </c>
      <c r="H54" s="16">
        <v>2</v>
      </c>
      <c r="I54" s="26">
        <v>1.06951871657754E-2</v>
      </c>
      <c r="J54" s="16">
        <v>24</v>
      </c>
      <c r="K54" s="69">
        <v>1</v>
      </c>
      <c r="L54" s="68"/>
      <c r="M54" s="26">
        <v>3.6363636363636398E-3</v>
      </c>
      <c r="N54" s="16">
        <v>20</v>
      </c>
      <c r="O54" s="95">
        <v>4.0257648953301098E-3</v>
      </c>
      <c r="P54" s="68"/>
      <c r="Q54" s="16">
        <v>56</v>
      </c>
      <c r="R54" s="26">
        <v>4.2895442359249299E-3</v>
      </c>
      <c r="S54" s="16">
        <v>1</v>
      </c>
      <c r="T54" s="95">
        <v>1.1494252873563199E-2</v>
      </c>
      <c r="U54" s="68"/>
      <c r="V54" s="68"/>
      <c r="W54" s="16">
        <v>78</v>
      </c>
      <c r="X54" s="16">
        <v>82</v>
      </c>
      <c r="Y54" s="26">
        <v>3.6227081952728102E-3</v>
      </c>
      <c r="Z54" s="36"/>
      <c r="AA54" s="69">
        <v>82</v>
      </c>
      <c r="AB54" s="68"/>
      <c r="AC54" s="16">
        <v>9</v>
      </c>
      <c r="AD54" s="26">
        <v>8.5551330798479108E-3</v>
      </c>
      <c r="AE54" s="16">
        <v>5</v>
      </c>
      <c r="AF54" s="26">
        <v>5.40540540540541E-3</v>
      </c>
      <c r="AG54" s="16">
        <v>4</v>
      </c>
      <c r="AH54" s="26">
        <v>6.5789473684210497E-3</v>
      </c>
      <c r="AI54" s="16">
        <v>18</v>
      </c>
      <c r="AJ54" s="34">
        <v>202</v>
      </c>
    </row>
    <row r="55" spans="3:36" ht="23.25" customHeight="1" x14ac:dyDescent="0.25">
      <c r="C55" s="67" t="s">
        <v>7</v>
      </c>
      <c r="D55" s="68"/>
      <c r="E55" s="68"/>
      <c r="F55" s="16">
        <v>0</v>
      </c>
      <c r="G55" s="26">
        <v>0</v>
      </c>
      <c r="H55" s="16">
        <v>0</v>
      </c>
      <c r="I55" s="26">
        <v>0</v>
      </c>
      <c r="J55" s="16">
        <v>0</v>
      </c>
      <c r="K55" s="69">
        <v>0</v>
      </c>
      <c r="L55" s="68"/>
      <c r="M55" s="26">
        <v>0</v>
      </c>
      <c r="N55" s="16">
        <v>0</v>
      </c>
      <c r="O55" s="95">
        <v>0</v>
      </c>
      <c r="P55" s="68"/>
      <c r="Q55" s="16">
        <v>0</v>
      </c>
      <c r="R55" s="26">
        <v>0</v>
      </c>
      <c r="S55" s="16">
        <v>0</v>
      </c>
      <c r="T55" s="95">
        <v>0</v>
      </c>
      <c r="U55" s="68"/>
      <c r="V55" s="68"/>
      <c r="W55" s="16">
        <v>0</v>
      </c>
      <c r="X55" s="16">
        <v>1</v>
      </c>
      <c r="Y55" s="26">
        <v>4.4179368235034199E-5</v>
      </c>
      <c r="Z55" s="36"/>
      <c r="AA55" s="69">
        <v>1</v>
      </c>
      <c r="AB55" s="68"/>
      <c r="AC55" s="16">
        <v>0</v>
      </c>
      <c r="AD55" s="26">
        <v>0</v>
      </c>
      <c r="AE55" s="16">
        <v>0</v>
      </c>
      <c r="AF55" s="26">
        <v>0</v>
      </c>
      <c r="AG55" s="16">
        <v>0</v>
      </c>
      <c r="AH55" s="26">
        <v>0</v>
      </c>
      <c r="AI55" s="16">
        <v>0</v>
      </c>
      <c r="AJ55" s="34">
        <v>1</v>
      </c>
    </row>
    <row r="56" spans="3:36" x14ac:dyDescent="0.25">
      <c r="C56" s="67" t="s">
        <v>8</v>
      </c>
      <c r="D56" s="68"/>
      <c r="E56" s="68"/>
      <c r="F56" s="16">
        <v>79</v>
      </c>
      <c r="G56" s="26">
        <v>3.5189309576837399E-2</v>
      </c>
      <c r="H56" s="16">
        <v>3</v>
      </c>
      <c r="I56" s="26">
        <v>1.60427807486631E-2</v>
      </c>
      <c r="J56" s="16">
        <v>82</v>
      </c>
      <c r="K56" s="69">
        <v>4</v>
      </c>
      <c r="L56" s="68"/>
      <c r="M56" s="26">
        <v>1.45454545454545E-2</v>
      </c>
      <c r="N56" s="16">
        <v>126</v>
      </c>
      <c r="O56" s="95">
        <v>2.5362318840579701E-2</v>
      </c>
      <c r="P56" s="68"/>
      <c r="Q56" s="16">
        <v>279</v>
      </c>
      <c r="R56" s="26">
        <v>2.1371122175411698E-2</v>
      </c>
      <c r="S56" s="16">
        <v>2</v>
      </c>
      <c r="T56" s="95">
        <v>2.2988505747126398E-2</v>
      </c>
      <c r="U56" s="68"/>
      <c r="V56" s="68"/>
      <c r="W56" s="16">
        <v>411</v>
      </c>
      <c r="X56" s="16">
        <v>693</v>
      </c>
      <c r="Y56" s="26">
        <v>3.0616302186878702E-2</v>
      </c>
      <c r="Z56" s="36"/>
      <c r="AA56" s="69">
        <v>693</v>
      </c>
      <c r="AB56" s="68"/>
      <c r="AC56" s="16">
        <v>10</v>
      </c>
      <c r="AD56" s="26">
        <v>9.5057034220532299E-3</v>
      </c>
      <c r="AE56" s="16">
        <v>34</v>
      </c>
      <c r="AF56" s="26">
        <v>3.6756756756756798E-2</v>
      </c>
      <c r="AG56" s="16">
        <v>13</v>
      </c>
      <c r="AH56" s="26">
        <v>2.1381578947368401E-2</v>
      </c>
      <c r="AI56" s="16">
        <v>57</v>
      </c>
      <c r="AJ56" s="34">
        <v>1243</v>
      </c>
    </row>
    <row r="57" spans="3:36" x14ac:dyDescent="0.25">
      <c r="C57" s="67" t="s">
        <v>9</v>
      </c>
      <c r="D57" s="68"/>
      <c r="E57" s="68"/>
      <c r="F57" s="16">
        <v>193</v>
      </c>
      <c r="G57" s="26">
        <v>8.5968819599109098E-2</v>
      </c>
      <c r="H57" s="16">
        <v>15</v>
      </c>
      <c r="I57" s="26">
        <v>8.0213903743315496E-2</v>
      </c>
      <c r="J57" s="16">
        <v>208</v>
      </c>
      <c r="K57" s="69">
        <v>16</v>
      </c>
      <c r="L57" s="68"/>
      <c r="M57" s="26">
        <v>5.8181818181818203E-2</v>
      </c>
      <c r="N57" s="16">
        <v>343</v>
      </c>
      <c r="O57" s="95">
        <v>6.9041867954911407E-2</v>
      </c>
      <c r="P57" s="68"/>
      <c r="Q57" s="16">
        <v>1777</v>
      </c>
      <c r="R57" s="26">
        <v>0.13611643048640401</v>
      </c>
      <c r="S57" s="16">
        <v>10</v>
      </c>
      <c r="T57" s="95">
        <v>0.114942528735632</v>
      </c>
      <c r="U57" s="68"/>
      <c r="V57" s="68"/>
      <c r="W57" s="16">
        <v>2146</v>
      </c>
      <c r="X57" s="16">
        <v>1880</v>
      </c>
      <c r="Y57" s="26">
        <v>8.3057212281864398E-2</v>
      </c>
      <c r="Z57" s="36"/>
      <c r="AA57" s="69">
        <v>1880</v>
      </c>
      <c r="AB57" s="68"/>
      <c r="AC57" s="16">
        <v>110</v>
      </c>
      <c r="AD57" s="26">
        <v>0.104562737642586</v>
      </c>
      <c r="AE57" s="16">
        <v>73</v>
      </c>
      <c r="AF57" s="26">
        <v>7.8918918918918904E-2</v>
      </c>
      <c r="AG57" s="16">
        <v>44</v>
      </c>
      <c r="AH57" s="26">
        <v>7.2368421052631596E-2</v>
      </c>
      <c r="AI57" s="16">
        <v>227</v>
      </c>
      <c r="AJ57" s="34">
        <v>4461</v>
      </c>
    </row>
    <row r="58" spans="3:36" x14ac:dyDescent="0.25">
      <c r="C58" s="67" t="s">
        <v>10</v>
      </c>
      <c r="D58" s="68"/>
      <c r="E58" s="68"/>
      <c r="F58" s="16">
        <v>50</v>
      </c>
      <c r="G58" s="26">
        <v>2.2271714922049001E-2</v>
      </c>
      <c r="H58" s="16">
        <v>0</v>
      </c>
      <c r="I58" s="26">
        <v>0</v>
      </c>
      <c r="J58" s="16">
        <v>50</v>
      </c>
      <c r="K58" s="69">
        <v>2</v>
      </c>
      <c r="L58" s="68"/>
      <c r="M58" s="26">
        <v>7.2727272727272701E-3</v>
      </c>
      <c r="N58" s="16">
        <v>92</v>
      </c>
      <c r="O58" s="95">
        <v>1.85185185185185E-2</v>
      </c>
      <c r="P58" s="68"/>
      <c r="Q58" s="16">
        <v>294</v>
      </c>
      <c r="R58" s="26">
        <v>2.25201072386059E-2</v>
      </c>
      <c r="S58" s="16">
        <v>0</v>
      </c>
      <c r="T58" s="95">
        <v>0</v>
      </c>
      <c r="U58" s="68"/>
      <c r="V58" s="68"/>
      <c r="W58" s="16">
        <v>388</v>
      </c>
      <c r="X58" s="16">
        <v>644</v>
      </c>
      <c r="Y58" s="26">
        <v>2.8451513143362001E-2</v>
      </c>
      <c r="Z58" s="36"/>
      <c r="AA58" s="69">
        <v>644</v>
      </c>
      <c r="AB58" s="68"/>
      <c r="AC58" s="16">
        <v>17</v>
      </c>
      <c r="AD58" s="26">
        <v>1.6159695817490501E-2</v>
      </c>
      <c r="AE58" s="16">
        <v>20</v>
      </c>
      <c r="AF58" s="26">
        <v>2.1621621621621599E-2</v>
      </c>
      <c r="AG58" s="16">
        <v>21</v>
      </c>
      <c r="AH58" s="26">
        <v>3.4539473684210502E-2</v>
      </c>
      <c r="AI58" s="16">
        <v>58</v>
      </c>
      <c r="AJ58" s="34">
        <v>1140</v>
      </c>
    </row>
    <row r="59" spans="3:36" x14ac:dyDescent="0.25">
      <c r="C59" s="67" t="s">
        <v>11</v>
      </c>
      <c r="D59" s="68"/>
      <c r="E59" s="68"/>
      <c r="F59" s="16">
        <v>41</v>
      </c>
      <c r="G59" s="26">
        <v>1.82628062360802E-2</v>
      </c>
      <c r="H59" s="16">
        <v>0</v>
      </c>
      <c r="I59" s="26">
        <v>0</v>
      </c>
      <c r="J59" s="16">
        <v>41</v>
      </c>
      <c r="K59" s="69">
        <v>13</v>
      </c>
      <c r="L59" s="68"/>
      <c r="M59" s="26">
        <v>4.72727272727273E-2</v>
      </c>
      <c r="N59" s="16">
        <v>55</v>
      </c>
      <c r="O59" s="95">
        <v>1.10708534621578E-2</v>
      </c>
      <c r="P59" s="68"/>
      <c r="Q59" s="16">
        <v>155</v>
      </c>
      <c r="R59" s="26">
        <v>1.1872845653006499E-2</v>
      </c>
      <c r="S59" s="16">
        <v>3</v>
      </c>
      <c r="T59" s="95">
        <v>3.4482758620689703E-2</v>
      </c>
      <c r="U59" s="68"/>
      <c r="V59" s="68"/>
      <c r="W59" s="16">
        <v>226</v>
      </c>
      <c r="X59" s="16">
        <v>430</v>
      </c>
      <c r="Y59" s="26">
        <v>1.8997128341064699E-2</v>
      </c>
      <c r="Z59" s="36"/>
      <c r="AA59" s="69">
        <v>430</v>
      </c>
      <c r="AB59" s="68"/>
      <c r="AC59" s="16">
        <v>13</v>
      </c>
      <c r="AD59" s="26">
        <v>1.23574144486692E-2</v>
      </c>
      <c r="AE59" s="16">
        <v>16</v>
      </c>
      <c r="AF59" s="26">
        <v>1.7297297297297301E-2</v>
      </c>
      <c r="AG59" s="16">
        <v>5</v>
      </c>
      <c r="AH59" s="26">
        <v>8.2236842105263205E-3</v>
      </c>
      <c r="AI59" s="16">
        <v>34</v>
      </c>
      <c r="AJ59" s="34">
        <v>731</v>
      </c>
    </row>
    <row r="60" spans="3:36" x14ac:dyDescent="0.25">
      <c r="C60" s="67" t="s">
        <v>12</v>
      </c>
      <c r="D60" s="68"/>
      <c r="E60" s="68"/>
      <c r="F60" s="16">
        <v>22</v>
      </c>
      <c r="G60" s="26">
        <v>9.7995545657015605E-3</v>
      </c>
      <c r="H60" s="16">
        <v>1</v>
      </c>
      <c r="I60" s="26">
        <v>5.3475935828877002E-3</v>
      </c>
      <c r="J60" s="16">
        <v>23</v>
      </c>
      <c r="K60" s="69">
        <v>3</v>
      </c>
      <c r="L60" s="68"/>
      <c r="M60" s="26">
        <v>1.09090909090909E-2</v>
      </c>
      <c r="N60" s="16">
        <v>45</v>
      </c>
      <c r="O60" s="95">
        <v>9.0579710144927505E-3</v>
      </c>
      <c r="P60" s="68"/>
      <c r="Q60" s="16">
        <v>93</v>
      </c>
      <c r="R60" s="26">
        <v>7.1237073918039096E-3</v>
      </c>
      <c r="S60" s="16">
        <v>3</v>
      </c>
      <c r="T60" s="95">
        <v>3.4482758620689703E-2</v>
      </c>
      <c r="U60" s="68"/>
      <c r="V60" s="68"/>
      <c r="W60" s="16">
        <v>144</v>
      </c>
      <c r="X60" s="16">
        <v>298</v>
      </c>
      <c r="Y60" s="26">
        <v>1.31654517340402E-2</v>
      </c>
      <c r="Z60" s="36"/>
      <c r="AA60" s="69">
        <v>298</v>
      </c>
      <c r="AB60" s="68"/>
      <c r="AC60" s="16">
        <v>9</v>
      </c>
      <c r="AD60" s="26">
        <v>8.5551330798479108E-3</v>
      </c>
      <c r="AE60" s="16">
        <v>10</v>
      </c>
      <c r="AF60" s="26">
        <v>1.0810810810810799E-2</v>
      </c>
      <c r="AG60" s="16">
        <v>5</v>
      </c>
      <c r="AH60" s="26">
        <v>8.2236842105263205E-3</v>
      </c>
      <c r="AI60" s="16">
        <v>24</v>
      </c>
      <c r="AJ60" s="34">
        <v>489</v>
      </c>
    </row>
    <row r="61" spans="3:36" x14ac:dyDescent="0.25">
      <c r="C61" s="67" t="s">
        <v>13</v>
      </c>
      <c r="D61" s="68"/>
      <c r="E61" s="68"/>
      <c r="F61" s="16">
        <v>79</v>
      </c>
      <c r="G61" s="26">
        <v>3.5189309576837399E-2</v>
      </c>
      <c r="H61" s="16">
        <v>3</v>
      </c>
      <c r="I61" s="26">
        <v>1.60427807486631E-2</v>
      </c>
      <c r="J61" s="16">
        <v>82</v>
      </c>
      <c r="K61" s="69">
        <v>7</v>
      </c>
      <c r="L61" s="68"/>
      <c r="M61" s="26">
        <v>2.54545454545455E-2</v>
      </c>
      <c r="N61" s="16">
        <v>93</v>
      </c>
      <c r="O61" s="95">
        <v>1.8719806763285E-2</v>
      </c>
      <c r="P61" s="68"/>
      <c r="Q61" s="16">
        <v>249</v>
      </c>
      <c r="R61" s="26">
        <v>1.9073152049023399E-2</v>
      </c>
      <c r="S61" s="16">
        <v>4</v>
      </c>
      <c r="T61" s="95">
        <v>4.5977011494252901E-2</v>
      </c>
      <c r="U61" s="68"/>
      <c r="V61" s="68"/>
      <c r="W61" s="16">
        <v>353</v>
      </c>
      <c r="X61" s="16">
        <v>501</v>
      </c>
      <c r="Y61" s="26">
        <v>2.2133863485752199E-2</v>
      </c>
      <c r="Z61" s="36"/>
      <c r="AA61" s="69">
        <v>501</v>
      </c>
      <c r="AB61" s="68"/>
      <c r="AC61" s="16">
        <v>21</v>
      </c>
      <c r="AD61" s="26">
        <v>1.9961977186311802E-2</v>
      </c>
      <c r="AE61" s="16">
        <v>3</v>
      </c>
      <c r="AF61" s="26">
        <v>3.24324324324324E-3</v>
      </c>
      <c r="AG61" s="16">
        <v>4</v>
      </c>
      <c r="AH61" s="26">
        <v>6.5789473684210497E-3</v>
      </c>
      <c r="AI61" s="16">
        <v>28</v>
      </c>
      <c r="AJ61" s="34">
        <v>964</v>
      </c>
    </row>
    <row r="62" spans="3:36" x14ac:dyDescent="0.25">
      <c r="C62" s="67" t="s">
        <v>14</v>
      </c>
      <c r="D62" s="68"/>
      <c r="E62" s="68"/>
      <c r="F62" s="16">
        <v>32</v>
      </c>
      <c r="G62" s="26">
        <v>1.4253897550111401E-2</v>
      </c>
      <c r="H62" s="16">
        <v>2</v>
      </c>
      <c r="I62" s="26">
        <v>1.06951871657754E-2</v>
      </c>
      <c r="J62" s="16">
        <v>34</v>
      </c>
      <c r="K62" s="69">
        <v>4</v>
      </c>
      <c r="L62" s="68"/>
      <c r="M62" s="26">
        <v>1.45454545454545E-2</v>
      </c>
      <c r="N62" s="16">
        <v>38</v>
      </c>
      <c r="O62" s="95">
        <v>7.64895330112721E-3</v>
      </c>
      <c r="P62" s="68"/>
      <c r="Q62" s="16">
        <v>148</v>
      </c>
      <c r="R62" s="26">
        <v>1.13366526235159E-2</v>
      </c>
      <c r="S62" s="16">
        <v>4</v>
      </c>
      <c r="T62" s="95">
        <v>4.5977011494252901E-2</v>
      </c>
      <c r="U62" s="68"/>
      <c r="V62" s="68"/>
      <c r="W62" s="16">
        <v>194</v>
      </c>
      <c r="X62" s="16">
        <v>468</v>
      </c>
      <c r="Y62" s="26">
        <v>2.0675944333995999E-2</v>
      </c>
      <c r="Z62" s="36"/>
      <c r="AA62" s="69">
        <v>468</v>
      </c>
      <c r="AB62" s="68"/>
      <c r="AC62" s="16">
        <v>9</v>
      </c>
      <c r="AD62" s="26">
        <v>8.5551330798479108E-3</v>
      </c>
      <c r="AE62" s="16">
        <v>19</v>
      </c>
      <c r="AF62" s="26">
        <v>2.0540540540540501E-2</v>
      </c>
      <c r="AG62" s="16">
        <v>15</v>
      </c>
      <c r="AH62" s="26">
        <v>2.4671052631578899E-2</v>
      </c>
      <c r="AI62" s="16">
        <v>43</v>
      </c>
      <c r="AJ62" s="34">
        <v>739</v>
      </c>
    </row>
    <row r="63" spans="3:36" x14ac:dyDescent="0.25">
      <c r="C63" s="67" t="s">
        <v>15</v>
      </c>
      <c r="D63" s="68"/>
      <c r="E63" s="68"/>
      <c r="F63" s="16">
        <v>72</v>
      </c>
      <c r="G63" s="26">
        <v>3.2071269487750603E-2</v>
      </c>
      <c r="H63" s="16">
        <v>4</v>
      </c>
      <c r="I63" s="26">
        <v>2.1390374331550801E-2</v>
      </c>
      <c r="J63" s="16">
        <v>76</v>
      </c>
      <c r="K63" s="69">
        <v>8</v>
      </c>
      <c r="L63" s="68"/>
      <c r="M63" s="26">
        <v>2.9090909090909101E-2</v>
      </c>
      <c r="N63" s="16">
        <v>85</v>
      </c>
      <c r="O63" s="95">
        <v>1.7109500805153E-2</v>
      </c>
      <c r="P63" s="68"/>
      <c r="Q63" s="16">
        <v>201</v>
      </c>
      <c r="R63" s="26">
        <v>1.5396399846802E-2</v>
      </c>
      <c r="S63" s="16">
        <v>0</v>
      </c>
      <c r="T63" s="95">
        <v>0</v>
      </c>
      <c r="U63" s="68"/>
      <c r="V63" s="68"/>
      <c r="W63" s="16">
        <v>294</v>
      </c>
      <c r="X63" s="16">
        <v>375</v>
      </c>
      <c r="Y63" s="26">
        <v>1.6567263088137801E-2</v>
      </c>
      <c r="Z63" s="36"/>
      <c r="AA63" s="69">
        <v>375</v>
      </c>
      <c r="AB63" s="68"/>
      <c r="AC63" s="16">
        <v>44</v>
      </c>
      <c r="AD63" s="26">
        <v>4.1825095057034203E-2</v>
      </c>
      <c r="AE63" s="16">
        <v>6</v>
      </c>
      <c r="AF63" s="26">
        <v>6.4864864864864896E-3</v>
      </c>
      <c r="AG63" s="16">
        <v>6</v>
      </c>
      <c r="AH63" s="26">
        <v>9.8684210526315801E-3</v>
      </c>
      <c r="AI63" s="16">
        <v>56</v>
      </c>
      <c r="AJ63" s="34">
        <v>801</v>
      </c>
    </row>
    <row r="64" spans="3:36" x14ac:dyDescent="0.25">
      <c r="C64" s="67" t="s">
        <v>16</v>
      </c>
      <c r="D64" s="68"/>
      <c r="E64" s="68"/>
      <c r="F64" s="16">
        <v>73</v>
      </c>
      <c r="G64" s="26">
        <v>3.2516703786191502E-2</v>
      </c>
      <c r="H64" s="16">
        <v>3</v>
      </c>
      <c r="I64" s="26">
        <v>1.60427807486631E-2</v>
      </c>
      <c r="J64" s="16">
        <v>76</v>
      </c>
      <c r="K64" s="69">
        <v>6</v>
      </c>
      <c r="L64" s="68"/>
      <c r="M64" s="26">
        <v>2.1818181818181799E-2</v>
      </c>
      <c r="N64" s="16">
        <v>241</v>
      </c>
      <c r="O64" s="95">
        <v>4.85104669887279E-2</v>
      </c>
      <c r="P64" s="68"/>
      <c r="Q64" s="16">
        <v>515</v>
      </c>
      <c r="R64" s="26">
        <v>3.9448487169666799E-2</v>
      </c>
      <c r="S64" s="16">
        <v>3</v>
      </c>
      <c r="T64" s="95">
        <v>3.4482758620689703E-2</v>
      </c>
      <c r="U64" s="68"/>
      <c r="V64" s="68"/>
      <c r="W64" s="16">
        <v>765</v>
      </c>
      <c r="X64" s="16">
        <v>1550</v>
      </c>
      <c r="Y64" s="26">
        <v>6.8478020764303094E-2</v>
      </c>
      <c r="Z64" s="36"/>
      <c r="AA64" s="69">
        <v>1550</v>
      </c>
      <c r="AB64" s="68"/>
      <c r="AC64" s="16">
        <v>37</v>
      </c>
      <c r="AD64" s="26">
        <v>3.5171102661597002E-2</v>
      </c>
      <c r="AE64" s="16">
        <v>56</v>
      </c>
      <c r="AF64" s="26">
        <v>6.0540540540540498E-2</v>
      </c>
      <c r="AG64" s="16">
        <v>54</v>
      </c>
      <c r="AH64" s="26">
        <v>8.8815789473684195E-2</v>
      </c>
      <c r="AI64" s="16">
        <v>147</v>
      </c>
      <c r="AJ64" s="34">
        <v>2538</v>
      </c>
    </row>
    <row r="65" spans="3:36" x14ac:dyDescent="0.25">
      <c r="C65" s="67" t="s">
        <v>17</v>
      </c>
      <c r="D65" s="68"/>
      <c r="E65" s="68"/>
      <c r="F65" s="16">
        <v>61</v>
      </c>
      <c r="G65" s="26">
        <v>2.71714922048998E-2</v>
      </c>
      <c r="H65" s="16">
        <v>20</v>
      </c>
      <c r="I65" s="26">
        <v>0.10695187165775399</v>
      </c>
      <c r="J65" s="16">
        <v>81</v>
      </c>
      <c r="K65" s="69">
        <v>2</v>
      </c>
      <c r="L65" s="68"/>
      <c r="M65" s="26">
        <v>7.2727272727272701E-3</v>
      </c>
      <c r="N65" s="16">
        <v>39</v>
      </c>
      <c r="O65" s="95">
        <v>7.85024154589372E-3</v>
      </c>
      <c r="P65" s="68"/>
      <c r="Q65" s="16">
        <v>170</v>
      </c>
      <c r="R65" s="26">
        <v>1.3021830716200699E-2</v>
      </c>
      <c r="S65" s="16">
        <v>1</v>
      </c>
      <c r="T65" s="95">
        <v>1.1494252873563199E-2</v>
      </c>
      <c r="U65" s="68"/>
      <c r="V65" s="68"/>
      <c r="W65" s="16">
        <v>212</v>
      </c>
      <c r="X65" s="16">
        <v>291</v>
      </c>
      <c r="Y65" s="26">
        <v>1.2856196156395E-2</v>
      </c>
      <c r="Z65" s="36"/>
      <c r="AA65" s="69">
        <v>291</v>
      </c>
      <c r="AB65" s="68"/>
      <c r="AC65" s="16">
        <v>47</v>
      </c>
      <c r="AD65" s="26">
        <v>4.4676806083650197E-2</v>
      </c>
      <c r="AE65" s="16">
        <v>21</v>
      </c>
      <c r="AF65" s="26">
        <v>2.27027027027027E-2</v>
      </c>
      <c r="AG65" s="16">
        <v>17</v>
      </c>
      <c r="AH65" s="26">
        <v>2.7960526315789502E-2</v>
      </c>
      <c r="AI65" s="16">
        <v>85</v>
      </c>
      <c r="AJ65" s="34">
        <v>669</v>
      </c>
    </row>
    <row r="66" spans="3:36" x14ac:dyDescent="0.25">
      <c r="C66" s="67" t="s">
        <v>18</v>
      </c>
      <c r="D66" s="68"/>
      <c r="E66" s="68"/>
      <c r="F66" s="16">
        <v>50</v>
      </c>
      <c r="G66" s="26">
        <v>2.2271714922049001E-2</v>
      </c>
      <c r="H66" s="16">
        <v>2</v>
      </c>
      <c r="I66" s="26">
        <v>1.06951871657754E-2</v>
      </c>
      <c r="J66" s="16">
        <v>52</v>
      </c>
      <c r="K66" s="69">
        <v>10</v>
      </c>
      <c r="L66" s="68"/>
      <c r="M66" s="26">
        <v>3.6363636363636397E-2</v>
      </c>
      <c r="N66" s="16">
        <v>356</v>
      </c>
      <c r="O66" s="95">
        <v>7.1658615136876005E-2</v>
      </c>
      <c r="P66" s="68"/>
      <c r="Q66" s="16">
        <v>680</v>
      </c>
      <c r="R66" s="26">
        <v>5.2087322864802797E-2</v>
      </c>
      <c r="S66" s="16">
        <v>0</v>
      </c>
      <c r="T66" s="95">
        <v>0</v>
      </c>
      <c r="U66" s="68"/>
      <c r="V66" s="68"/>
      <c r="W66" s="16">
        <v>1046</v>
      </c>
      <c r="X66" s="16">
        <v>1702</v>
      </c>
      <c r="Y66" s="26">
        <v>7.5193284736028307E-2</v>
      </c>
      <c r="Z66" s="36"/>
      <c r="AA66" s="69">
        <v>1702</v>
      </c>
      <c r="AB66" s="68"/>
      <c r="AC66" s="16">
        <v>21</v>
      </c>
      <c r="AD66" s="26">
        <v>1.9961977186311802E-2</v>
      </c>
      <c r="AE66" s="16">
        <v>20</v>
      </c>
      <c r="AF66" s="26">
        <v>2.1621621621621599E-2</v>
      </c>
      <c r="AG66" s="16">
        <v>60</v>
      </c>
      <c r="AH66" s="26">
        <v>9.8684210526315805E-2</v>
      </c>
      <c r="AI66" s="16">
        <v>101</v>
      </c>
      <c r="AJ66" s="34">
        <v>2901</v>
      </c>
    </row>
    <row r="67" spans="3:36" x14ac:dyDescent="0.25">
      <c r="C67" s="67" t="s">
        <v>19</v>
      </c>
      <c r="D67" s="68"/>
      <c r="E67" s="68"/>
      <c r="F67" s="16">
        <v>106</v>
      </c>
      <c r="G67" s="26">
        <v>4.72160356347439E-2</v>
      </c>
      <c r="H67" s="16">
        <v>6</v>
      </c>
      <c r="I67" s="26">
        <v>3.20855614973262E-2</v>
      </c>
      <c r="J67" s="16">
        <v>112</v>
      </c>
      <c r="K67" s="69">
        <v>4</v>
      </c>
      <c r="L67" s="68"/>
      <c r="M67" s="26">
        <v>1.45454545454545E-2</v>
      </c>
      <c r="N67" s="16">
        <v>94</v>
      </c>
      <c r="O67" s="95">
        <v>1.8921095008051499E-2</v>
      </c>
      <c r="P67" s="68"/>
      <c r="Q67" s="16">
        <v>437</v>
      </c>
      <c r="R67" s="26">
        <v>3.3473764841057102E-2</v>
      </c>
      <c r="S67" s="16">
        <v>6</v>
      </c>
      <c r="T67" s="95">
        <v>6.8965517241379296E-2</v>
      </c>
      <c r="U67" s="68"/>
      <c r="V67" s="68"/>
      <c r="W67" s="16">
        <v>541</v>
      </c>
      <c r="X67" s="16">
        <v>751</v>
      </c>
      <c r="Y67" s="26">
        <v>3.3178705544510703E-2</v>
      </c>
      <c r="Z67" s="36"/>
      <c r="AA67" s="69">
        <v>751</v>
      </c>
      <c r="AB67" s="68"/>
      <c r="AC67" s="16">
        <v>41</v>
      </c>
      <c r="AD67" s="26">
        <v>3.89733840304183E-2</v>
      </c>
      <c r="AE67" s="16">
        <v>27</v>
      </c>
      <c r="AF67" s="26">
        <v>2.91891891891892E-2</v>
      </c>
      <c r="AG67" s="16">
        <v>11</v>
      </c>
      <c r="AH67" s="26">
        <v>1.8092105263157899E-2</v>
      </c>
      <c r="AI67" s="16">
        <v>79</v>
      </c>
      <c r="AJ67" s="34">
        <v>1483</v>
      </c>
    </row>
    <row r="68" spans="3:36" x14ac:dyDescent="0.25">
      <c r="C68" s="67" t="s">
        <v>20</v>
      </c>
      <c r="D68" s="68"/>
      <c r="E68" s="68"/>
      <c r="F68" s="16">
        <v>1</v>
      </c>
      <c r="G68" s="26">
        <v>4.4543429844098002E-4</v>
      </c>
      <c r="H68" s="16">
        <v>0</v>
      </c>
      <c r="I68" s="26">
        <v>0</v>
      </c>
      <c r="J68" s="16">
        <v>1</v>
      </c>
      <c r="K68" s="69">
        <v>0</v>
      </c>
      <c r="L68" s="68"/>
      <c r="M68" s="26">
        <v>0</v>
      </c>
      <c r="N68" s="16">
        <v>3</v>
      </c>
      <c r="O68" s="95">
        <v>6.0386473429951699E-4</v>
      </c>
      <c r="P68" s="68"/>
      <c r="Q68" s="16">
        <v>13</v>
      </c>
      <c r="R68" s="26">
        <v>9.9578705476828793E-4</v>
      </c>
      <c r="S68" s="16">
        <v>0</v>
      </c>
      <c r="T68" s="95">
        <v>0</v>
      </c>
      <c r="U68" s="68"/>
      <c r="V68" s="68"/>
      <c r="W68" s="16">
        <v>16</v>
      </c>
      <c r="X68" s="16">
        <v>20</v>
      </c>
      <c r="Y68" s="26">
        <v>8.8358736470068504E-4</v>
      </c>
      <c r="Z68" s="36"/>
      <c r="AA68" s="69">
        <v>20</v>
      </c>
      <c r="AB68" s="68"/>
      <c r="AC68" s="16">
        <v>3</v>
      </c>
      <c r="AD68" s="26">
        <v>2.8517110266159701E-3</v>
      </c>
      <c r="AE68" s="16">
        <v>1</v>
      </c>
      <c r="AF68" s="26">
        <v>1.08108108108108E-3</v>
      </c>
      <c r="AG68" s="16">
        <v>0</v>
      </c>
      <c r="AH68" s="26">
        <v>0</v>
      </c>
      <c r="AI68" s="16">
        <v>4</v>
      </c>
      <c r="AJ68" s="34">
        <v>41</v>
      </c>
    </row>
    <row r="69" spans="3:36" x14ac:dyDescent="0.25">
      <c r="C69" s="67" t="s">
        <v>21</v>
      </c>
      <c r="D69" s="68"/>
      <c r="E69" s="68"/>
      <c r="F69" s="16">
        <v>26</v>
      </c>
      <c r="G69" s="26">
        <v>1.15812917594655E-2</v>
      </c>
      <c r="H69" s="16">
        <v>6</v>
      </c>
      <c r="I69" s="26">
        <v>3.20855614973262E-2</v>
      </c>
      <c r="J69" s="16">
        <v>32</v>
      </c>
      <c r="K69" s="69">
        <v>9</v>
      </c>
      <c r="L69" s="68"/>
      <c r="M69" s="26">
        <v>3.2727272727272702E-2</v>
      </c>
      <c r="N69" s="16">
        <v>24</v>
      </c>
      <c r="O69" s="95">
        <v>4.8309178743961402E-3</v>
      </c>
      <c r="P69" s="68"/>
      <c r="Q69" s="16">
        <v>44</v>
      </c>
      <c r="R69" s="26">
        <v>3.37035618536959E-3</v>
      </c>
      <c r="S69" s="16">
        <v>0</v>
      </c>
      <c r="T69" s="95">
        <v>0</v>
      </c>
      <c r="U69" s="68"/>
      <c r="V69" s="68"/>
      <c r="W69" s="16">
        <v>77</v>
      </c>
      <c r="X69" s="16">
        <v>68</v>
      </c>
      <c r="Y69" s="26">
        <v>3.0041970399823301E-3</v>
      </c>
      <c r="Z69" s="36"/>
      <c r="AA69" s="69">
        <v>68</v>
      </c>
      <c r="AB69" s="68"/>
      <c r="AC69" s="16">
        <v>9</v>
      </c>
      <c r="AD69" s="26">
        <v>8.5551330798479108E-3</v>
      </c>
      <c r="AE69" s="16">
        <v>8</v>
      </c>
      <c r="AF69" s="26">
        <v>8.6486486486486505E-3</v>
      </c>
      <c r="AG69" s="16">
        <v>2</v>
      </c>
      <c r="AH69" s="26">
        <v>3.28947368421053E-3</v>
      </c>
      <c r="AI69" s="16">
        <v>19</v>
      </c>
      <c r="AJ69" s="34">
        <v>196</v>
      </c>
    </row>
    <row r="70" spans="3:36" x14ac:dyDescent="0.25">
      <c r="C70" s="67" t="s">
        <v>22</v>
      </c>
      <c r="D70" s="68"/>
      <c r="E70" s="68"/>
      <c r="F70" s="16">
        <v>72</v>
      </c>
      <c r="G70" s="26">
        <v>3.2071269487750603E-2</v>
      </c>
      <c r="H70" s="16">
        <v>3</v>
      </c>
      <c r="I70" s="26">
        <v>1.60427807486631E-2</v>
      </c>
      <c r="J70" s="16">
        <v>75</v>
      </c>
      <c r="K70" s="69">
        <v>3</v>
      </c>
      <c r="L70" s="68"/>
      <c r="M70" s="26">
        <v>1.09090909090909E-2</v>
      </c>
      <c r="N70" s="16">
        <v>65</v>
      </c>
      <c r="O70" s="95">
        <v>1.30837359098229E-2</v>
      </c>
      <c r="P70" s="68"/>
      <c r="Q70" s="16">
        <v>265</v>
      </c>
      <c r="R70" s="26">
        <v>2.0298736116430498E-2</v>
      </c>
      <c r="S70" s="16">
        <v>1</v>
      </c>
      <c r="T70" s="95">
        <v>1.1494252873563199E-2</v>
      </c>
      <c r="U70" s="68"/>
      <c r="V70" s="68"/>
      <c r="W70" s="16">
        <v>334</v>
      </c>
      <c r="X70" s="16">
        <v>564</v>
      </c>
      <c r="Y70" s="26">
        <v>2.4917163684559301E-2</v>
      </c>
      <c r="Z70" s="36"/>
      <c r="AA70" s="69">
        <v>564</v>
      </c>
      <c r="AB70" s="68"/>
      <c r="AC70" s="16">
        <v>17</v>
      </c>
      <c r="AD70" s="26">
        <v>1.6159695817490501E-2</v>
      </c>
      <c r="AE70" s="16">
        <v>5</v>
      </c>
      <c r="AF70" s="26">
        <v>5.40540540540541E-3</v>
      </c>
      <c r="AG70" s="16">
        <v>18</v>
      </c>
      <c r="AH70" s="26">
        <v>2.9605263157894701E-2</v>
      </c>
      <c r="AI70" s="16">
        <v>40</v>
      </c>
      <c r="AJ70" s="34">
        <v>1013</v>
      </c>
    </row>
    <row r="71" spans="3:36" x14ac:dyDescent="0.25">
      <c r="C71" s="67" t="s">
        <v>23</v>
      </c>
      <c r="D71" s="68"/>
      <c r="E71" s="68"/>
      <c r="F71" s="16">
        <v>6</v>
      </c>
      <c r="G71" s="26">
        <v>2.6726057906458801E-3</v>
      </c>
      <c r="H71" s="16">
        <v>2</v>
      </c>
      <c r="I71" s="26">
        <v>1.06951871657754E-2</v>
      </c>
      <c r="J71" s="16">
        <v>8</v>
      </c>
      <c r="K71" s="69">
        <v>1</v>
      </c>
      <c r="L71" s="68"/>
      <c r="M71" s="26">
        <v>3.6363636363636398E-3</v>
      </c>
      <c r="N71" s="16">
        <v>48</v>
      </c>
      <c r="O71" s="95">
        <v>9.6618357487922701E-3</v>
      </c>
      <c r="P71" s="68"/>
      <c r="Q71" s="16">
        <v>95</v>
      </c>
      <c r="R71" s="26">
        <v>7.2769054002298E-3</v>
      </c>
      <c r="S71" s="16">
        <v>0</v>
      </c>
      <c r="T71" s="95">
        <v>0</v>
      </c>
      <c r="U71" s="68"/>
      <c r="V71" s="68"/>
      <c r="W71" s="16">
        <v>144</v>
      </c>
      <c r="X71" s="16">
        <v>167</v>
      </c>
      <c r="Y71" s="26">
        <v>7.3779544952507197E-3</v>
      </c>
      <c r="Z71" s="36"/>
      <c r="AA71" s="69">
        <v>167</v>
      </c>
      <c r="AB71" s="68"/>
      <c r="AC71" s="16">
        <v>9</v>
      </c>
      <c r="AD71" s="26">
        <v>8.5551330798479108E-3</v>
      </c>
      <c r="AE71" s="16">
        <v>11</v>
      </c>
      <c r="AF71" s="26">
        <v>1.1891891891891901E-2</v>
      </c>
      <c r="AG71" s="16">
        <v>2</v>
      </c>
      <c r="AH71" s="26">
        <v>3.28947368421053E-3</v>
      </c>
      <c r="AI71" s="16">
        <v>22</v>
      </c>
      <c r="AJ71" s="34">
        <v>341</v>
      </c>
    </row>
    <row r="72" spans="3:36" x14ac:dyDescent="0.25">
      <c r="C72" s="67" t="s">
        <v>24</v>
      </c>
      <c r="D72" s="68"/>
      <c r="E72" s="68"/>
      <c r="F72" s="16">
        <v>33</v>
      </c>
      <c r="G72" s="26">
        <v>1.4699331848552301E-2</v>
      </c>
      <c r="H72" s="16">
        <v>3</v>
      </c>
      <c r="I72" s="26">
        <v>1.60427807486631E-2</v>
      </c>
      <c r="J72" s="16">
        <v>36</v>
      </c>
      <c r="K72" s="69">
        <v>10</v>
      </c>
      <c r="L72" s="68"/>
      <c r="M72" s="26">
        <v>3.6363636363636397E-2</v>
      </c>
      <c r="N72" s="16">
        <v>197</v>
      </c>
      <c r="O72" s="95">
        <v>3.9653784219001599E-2</v>
      </c>
      <c r="P72" s="68"/>
      <c r="Q72" s="16">
        <v>316</v>
      </c>
      <c r="R72" s="26">
        <v>2.42052853312907E-2</v>
      </c>
      <c r="S72" s="16">
        <v>4</v>
      </c>
      <c r="T72" s="95">
        <v>4.5977011494252901E-2</v>
      </c>
      <c r="U72" s="68"/>
      <c r="V72" s="68"/>
      <c r="W72" s="16">
        <v>527</v>
      </c>
      <c r="X72" s="16">
        <v>1180</v>
      </c>
      <c r="Y72" s="26">
        <v>5.2131654517340399E-2</v>
      </c>
      <c r="Z72" s="36"/>
      <c r="AA72" s="69">
        <v>1180</v>
      </c>
      <c r="AB72" s="68"/>
      <c r="AC72" s="16">
        <v>13</v>
      </c>
      <c r="AD72" s="26">
        <v>1.23574144486692E-2</v>
      </c>
      <c r="AE72" s="16">
        <v>39</v>
      </c>
      <c r="AF72" s="26">
        <v>4.2162162162162203E-2</v>
      </c>
      <c r="AG72" s="16">
        <v>27</v>
      </c>
      <c r="AH72" s="26">
        <v>4.4407894736842098E-2</v>
      </c>
      <c r="AI72" s="16">
        <v>79</v>
      </c>
      <c r="AJ72" s="34">
        <v>1822</v>
      </c>
    </row>
    <row r="73" spans="3:36" x14ac:dyDescent="0.25">
      <c r="C73" s="67" t="s">
        <v>25</v>
      </c>
      <c r="D73" s="68"/>
      <c r="E73" s="68"/>
      <c r="F73" s="16">
        <v>136</v>
      </c>
      <c r="G73" s="26">
        <v>6.0579064587973297E-2</v>
      </c>
      <c r="H73" s="16">
        <v>7</v>
      </c>
      <c r="I73" s="26">
        <v>3.7433155080213901E-2</v>
      </c>
      <c r="J73" s="16">
        <v>143</v>
      </c>
      <c r="K73" s="69">
        <v>44</v>
      </c>
      <c r="L73" s="68"/>
      <c r="M73" s="26">
        <v>0.16</v>
      </c>
      <c r="N73" s="16">
        <v>178</v>
      </c>
      <c r="O73" s="95">
        <v>3.5829307568438003E-2</v>
      </c>
      <c r="P73" s="68"/>
      <c r="Q73" s="16">
        <v>744</v>
      </c>
      <c r="R73" s="26">
        <v>5.6989659134431297E-2</v>
      </c>
      <c r="S73" s="16">
        <v>6</v>
      </c>
      <c r="T73" s="95">
        <v>6.8965517241379296E-2</v>
      </c>
      <c r="U73" s="68"/>
      <c r="V73" s="68"/>
      <c r="W73" s="16">
        <v>972</v>
      </c>
      <c r="X73" s="16">
        <v>1261</v>
      </c>
      <c r="Y73" s="26">
        <v>5.5710183344378203E-2</v>
      </c>
      <c r="Z73" s="36"/>
      <c r="AA73" s="69">
        <v>1261</v>
      </c>
      <c r="AB73" s="68"/>
      <c r="AC73" s="16">
        <v>84</v>
      </c>
      <c r="AD73" s="26">
        <v>7.9847908745247206E-2</v>
      </c>
      <c r="AE73" s="16">
        <v>78</v>
      </c>
      <c r="AF73" s="26">
        <v>8.4324324324324296E-2</v>
      </c>
      <c r="AG73" s="16">
        <v>32</v>
      </c>
      <c r="AH73" s="26">
        <v>5.2631578947368397E-2</v>
      </c>
      <c r="AI73" s="16">
        <v>194</v>
      </c>
      <c r="AJ73" s="34">
        <v>2570</v>
      </c>
    </row>
    <row r="74" spans="3:36" x14ac:dyDescent="0.25">
      <c r="C74" s="67" t="s">
        <v>26</v>
      </c>
      <c r="D74" s="68"/>
      <c r="E74" s="68"/>
      <c r="F74" s="16">
        <v>68</v>
      </c>
      <c r="G74" s="26">
        <v>3.02895322939866E-2</v>
      </c>
      <c r="H74" s="16">
        <v>5</v>
      </c>
      <c r="I74" s="26">
        <v>2.6737967914438499E-2</v>
      </c>
      <c r="J74" s="16">
        <v>73</v>
      </c>
      <c r="K74" s="69">
        <v>6</v>
      </c>
      <c r="L74" s="68"/>
      <c r="M74" s="26">
        <v>2.1818181818181799E-2</v>
      </c>
      <c r="N74" s="16">
        <v>75</v>
      </c>
      <c r="O74" s="95">
        <v>1.50966183574879E-2</v>
      </c>
      <c r="P74" s="68"/>
      <c r="Q74" s="16">
        <v>163</v>
      </c>
      <c r="R74" s="26">
        <v>1.2485637686710099E-2</v>
      </c>
      <c r="S74" s="16">
        <v>0</v>
      </c>
      <c r="T74" s="95">
        <v>0</v>
      </c>
      <c r="U74" s="68"/>
      <c r="V74" s="68"/>
      <c r="W74" s="16">
        <v>244</v>
      </c>
      <c r="X74" s="16">
        <v>160</v>
      </c>
      <c r="Y74" s="26">
        <v>7.0686989176054803E-3</v>
      </c>
      <c r="Z74" s="36"/>
      <c r="AA74" s="69">
        <v>160</v>
      </c>
      <c r="AB74" s="68"/>
      <c r="AC74" s="16">
        <v>46</v>
      </c>
      <c r="AD74" s="26">
        <v>4.3726235741444901E-2</v>
      </c>
      <c r="AE74" s="16">
        <v>6</v>
      </c>
      <c r="AF74" s="26">
        <v>6.4864864864864896E-3</v>
      </c>
      <c r="AG74" s="16">
        <v>27</v>
      </c>
      <c r="AH74" s="26">
        <v>4.4407894736842098E-2</v>
      </c>
      <c r="AI74" s="16">
        <v>79</v>
      </c>
      <c r="AJ74" s="34">
        <v>556</v>
      </c>
    </row>
    <row r="75" spans="3:36" x14ac:dyDescent="0.25">
      <c r="C75" s="67" t="s">
        <v>27</v>
      </c>
      <c r="D75" s="68"/>
      <c r="E75" s="68"/>
      <c r="F75" s="16">
        <v>86</v>
      </c>
      <c r="G75" s="26">
        <v>3.8307349665924299E-2</v>
      </c>
      <c r="H75" s="16">
        <v>3</v>
      </c>
      <c r="I75" s="26">
        <v>1.60427807486631E-2</v>
      </c>
      <c r="J75" s="16">
        <v>89</v>
      </c>
      <c r="K75" s="69">
        <v>8</v>
      </c>
      <c r="L75" s="68"/>
      <c r="M75" s="26">
        <v>2.9090909090909101E-2</v>
      </c>
      <c r="N75" s="16">
        <v>136</v>
      </c>
      <c r="O75" s="95">
        <v>2.7375201288244801E-2</v>
      </c>
      <c r="P75" s="68"/>
      <c r="Q75" s="16">
        <v>297</v>
      </c>
      <c r="R75" s="26">
        <v>2.27499042512447E-2</v>
      </c>
      <c r="S75" s="16">
        <v>1</v>
      </c>
      <c r="T75" s="95">
        <v>1.1494252873563199E-2</v>
      </c>
      <c r="U75" s="68"/>
      <c r="V75" s="68"/>
      <c r="W75" s="16">
        <v>442</v>
      </c>
      <c r="X75" s="16">
        <v>566</v>
      </c>
      <c r="Y75" s="26">
        <v>2.5005522421029401E-2</v>
      </c>
      <c r="Z75" s="36"/>
      <c r="AA75" s="69">
        <v>566</v>
      </c>
      <c r="AB75" s="68"/>
      <c r="AC75" s="16">
        <v>33</v>
      </c>
      <c r="AD75" s="26">
        <v>3.1368821292775698E-2</v>
      </c>
      <c r="AE75" s="16">
        <v>22</v>
      </c>
      <c r="AF75" s="26">
        <v>2.3783783783783801E-2</v>
      </c>
      <c r="AG75" s="16">
        <v>26</v>
      </c>
      <c r="AH75" s="26">
        <v>4.2763157894736802E-2</v>
      </c>
      <c r="AI75" s="16">
        <v>81</v>
      </c>
      <c r="AJ75" s="34">
        <v>1178</v>
      </c>
    </row>
    <row r="76" spans="3:36" x14ac:dyDescent="0.25">
      <c r="C76" s="67" t="s">
        <v>28</v>
      </c>
      <c r="D76" s="68"/>
      <c r="E76" s="68"/>
      <c r="F76" s="16">
        <v>31</v>
      </c>
      <c r="G76" s="26">
        <v>1.38084632516704E-2</v>
      </c>
      <c r="H76" s="16">
        <v>5</v>
      </c>
      <c r="I76" s="26">
        <v>2.6737967914438499E-2</v>
      </c>
      <c r="J76" s="16">
        <v>36</v>
      </c>
      <c r="K76" s="69">
        <v>5</v>
      </c>
      <c r="L76" s="68"/>
      <c r="M76" s="26">
        <v>1.8181818181818198E-2</v>
      </c>
      <c r="N76" s="16">
        <v>44</v>
      </c>
      <c r="O76" s="95">
        <v>8.8566827697262492E-3</v>
      </c>
      <c r="P76" s="68"/>
      <c r="Q76" s="16">
        <v>137</v>
      </c>
      <c r="R76" s="26">
        <v>1.04940635771735E-2</v>
      </c>
      <c r="S76" s="16">
        <v>0</v>
      </c>
      <c r="T76" s="95">
        <v>0</v>
      </c>
      <c r="U76" s="68"/>
      <c r="V76" s="68"/>
      <c r="W76" s="16">
        <v>186</v>
      </c>
      <c r="X76" s="16">
        <v>227</v>
      </c>
      <c r="Y76" s="26">
        <v>1.0028716589352799E-2</v>
      </c>
      <c r="Z76" s="36"/>
      <c r="AA76" s="69">
        <v>227</v>
      </c>
      <c r="AB76" s="68"/>
      <c r="AC76" s="16">
        <v>13</v>
      </c>
      <c r="AD76" s="26">
        <v>1.23574144486692E-2</v>
      </c>
      <c r="AE76" s="16">
        <v>15</v>
      </c>
      <c r="AF76" s="26">
        <v>1.62162162162162E-2</v>
      </c>
      <c r="AG76" s="16">
        <v>2</v>
      </c>
      <c r="AH76" s="26">
        <v>3.28947368421053E-3</v>
      </c>
      <c r="AI76" s="16">
        <v>30</v>
      </c>
      <c r="AJ76" s="34">
        <v>479</v>
      </c>
    </row>
    <row r="77" spans="3:36" x14ac:dyDescent="0.25">
      <c r="C77" s="67" t="s">
        <v>29</v>
      </c>
      <c r="D77" s="68"/>
      <c r="E77" s="68"/>
      <c r="F77" s="16">
        <v>29</v>
      </c>
      <c r="G77" s="26">
        <v>1.29175946547884E-2</v>
      </c>
      <c r="H77" s="16">
        <v>3</v>
      </c>
      <c r="I77" s="26">
        <v>1.60427807486631E-2</v>
      </c>
      <c r="J77" s="16">
        <v>32</v>
      </c>
      <c r="K77" s="69">
        <v>1</v>
      </c>
      <c r="L77" s="68"/>
      <c r="M77" s="26">
        <v>3.6363636363636398E-3</v>
      </c>
      <c r="N77" s="16">
        <v>28</v>
      </c>
      <c r="O77" s="95">
        <v>5.6360708534621603E-3</v>
      </c>
      <c r="P77" s="68"/>
      <c r="Q77" s="16">
        <v>92</v>
      </c>
      <c r="R77" s="26">
        <v>7.04710838759096E-3</v>
      </c>
      <c r="S77" s="16">
        <v>0</v>
      </c>
      <c r="T77" s="95">
        <v>0</v>
      </c>
      <c r="U77" s="68"/>
      <c r="V77" s="68"/>
      <c r="W77" s="16">
        <v>121</v>
      </c>
      <c r="X77" s="16">
        <v>179</v>
      </c>
      <c r="Y77" s="26">
        <v>7.9081069140711294E-3</v>
      </c>
      <c r="Z77" s="36"/>
      <c r="AA77" s="69">
        <v>179</v>
      </c>
      <c r="AB77" s="68"/>
      <c r="AC77" s="16">
        <v>9</v>
      </c>
      <c r="AD77" s="26">
        <v>8.5551330798479108E-3</v>
      </c>
      <c r="AE77" s="16">
        <v>11</v>
      </c>
      <c r="AF77" s="26">
        <v>1.1891891891891901E-2</v>
      </c>
      <c r="AG77" s="16">
        <v>4</v>
      </c>
      <c r="AH77" s="26">
        <v>6.5789473684210497E-3</v>
      </c>
      <c r="AI77" s="16">
        <v>24</v>
      </c>
      <c r="AJ77" s="34">
        <v>356</v>
      </c>
    </row>
    <row r="78" spans="3:36" x14ac:dyDescent="0.25">
      <c r="C78" s="67" t="s">
        <v>30</v>
      </c>
      <c r="D78" s="68"/>
      <c r="E78" s="68"/>
      <c r="F78" s="16">
        <v>51</v>
      </c>
      <c r="G78" s="26">
        <v>2.271714922049E-2</v>
      </c>
      <c r="H78" s="16">
        <v>3</v>
      </c>
      <c r="I78" s="26">
        <v>1.60427807486631E-2</v>
      </c>
      <c r="J78" s="16">
        <v>54</v>
      </c>
      <c r="K78" s="69">
        <v>7</v>
      </c>
      <c r="L78" s="68"/>
      <c r="M78" s="26">
        <v>2.54545454545455E-2</v>
      </c>
      <c r="N78" s="16">
        <v>77</v>
      </c>
      <c r="O78" s="95">
        <v>1.54991948470209E-2</v>
      </c>
      <c r="P78" s="68"/>
      <c r="Q78" s="16">
        <v>247</v>
      </c>
      <c r="R78" s="26">
        <v>1.89199540405975E-2</v>
      </c>
      <c r="S78" s="16">
        <v>1</v>
      </c>
      <c r="T78" s="95">
        <v>1.1494252873563199E-2</v>
      </c>
      <c r="U78" s="68"/>
      <c r="V78" s="68"/>
      <c r="W78" s="16">
        <v>332</v>
      </c>
      <c r="X78" s="16">
        <v>429</v>
      </c>
      <c r="Y78" s="26">
        <v>1.8952948972829699E-2</v>
      </c>
      <c r="Z78" s="36"/>
      <c r="AA78" s="69">
        <v>429</v>
      </c>
      <c r="AB78" s="68"/>
      <c r="AC78" s="16">
        <v>18</v>
      </c>
      <c r="AD78" s="26">
        <v>1.7110266159695801E-2</v>
      </c>
      <c r="AE78" s="16">
        <v>16</v>
      </c>
      <c r="AF78" s="26">
        <v>1.7297297297297301E-2</v>
      </c>
      <c r="AG78" s="16">
        <v>9</v>
      </c>
      <c r="AH78" s="26">
        <v>1.4802631578947401E-2</v>
      </c>
      <c r="AI78" s="16">
        <v>43</v>
      </c>
      <c r="AJ78" s="34">
        <v>858</v>
      </c>
    </row>
    <row r="79" spans="3:36" x14ac:dyDescent="0.25">
      <c r="C79" s="67" t="s">
        <v>31</v>
      </c>
      <c r="D79" s="68"/>
      <c r="E79" s="68"/>
      <c r="F79" s="16">
        <v>238</v>
      </c>
      <c r="G79" s="26">
        <v>0.10601336302895301</v>
      </c>
      <c r="H79" s="16">
        <v>10</v>
      </c>
      <c r="I79" s="26">
        <v>5.3475935828876997E-2</v>
      </c>
      <c r="J79" s="16">
        <v>248</v>
      </c>
      <c r="K79" s="69">
        <v>21</v>
      </c>
      <c r="L79" s="68"/>
      <c r="M79" s="26">
        <v>7.6363636363636397E-2</v>
      </c>
      <c r="N79" s="16">
        <v>143</v>
      </c>
      <c r="O79" s="95">
        <v>2.8784219001610298E-2</v>
      </c>
      <c r="P79" s="68"/>
      <c r="Q79" s="16">
        <v>518</v>
      </c>
      <c r="R79" s="26">
        <v>3.9678284182305602E-2</v>
      </c>
      <c r="S79" s="16">
        <v>5</v>
      </c>
      <c r="T79" s="95">
        <v>5.7471264367816098E-2</v>
      </c>
      <c r="U79" s="68"/>
      <c r="V79" s="68"/>
      <c r="W79" s="16">
        <v>687</v>
      </c>
      <c r="X79" s="16">
        <v>1032</v>
      </c>
      <c r="Y79" s="26">
        <v>4.5593108018555303E-2</v>
      </c>
      <c r="Z79" s="36"/>
      <c r="AA79" s="69">
        <v>1032</v>
      </c>
      <c r="AB79" s="68"/>
      <c r="AC79" s="16">
        <v>35</v>
      </c>
      <c r="AD79" s="26">
        <v>3.3269961977186298E-2</v>
      </c>
      <c r="AE79" s="16">
        <v>35</v>
      </c>
      <c r="AF79" s="26">
        <v>3.7837837837837798E-2</v>
      </c>
      <c r="AG79" s="16">
        <v>27</v>
      </c>
      <c r="AH79" s="26">
        <v>4.4407894736842098E-2</v>
      </c>
      <c r="AI79" s="16">
        <v>97</v>
      </c>
      <c r="AJ79" s="34">
        <v>2064</v>
      </c>
    </row>
    <row r="80" spans="3:36" x14ac:dyDescent="0.25">
      <c r="C80" s="67" t="s">
        <v>32</v>
      </c>
      <c r="D80" s="68"/>
      <c r="E80" s="68"/>
      <c r="F80" s="16">
        <v>13</v>
      </c>
      <c r="G80" s="26">
        <v>5.7906458797327403E-3</v>
      </c>
      <c r="H80" s="16">
        <v>1</v>
      </c>
      <c r="I80" s="26">
        <v>5.3475935828877002E-3</v>
      </c>
      <c r="J80" s="16">
        <v>14</v>
      </c>
      <c r="K80" s="69">
        <v>1</v>
      </c>
      <c r="L80" s="68"/>
      <c r="M80" s="26">
        <v>3.6363636363636398E-3</v>
      </c>
      <c r="N80" s="16">
        <v>89</v>
      </c>
      <c r="O80" s="95">
        <v>1.7914653784219001E-2</v>
      </c>
      <c r="P80" s="68"/>
      <c r="Q80" s="16">
        <v>157</v>
      </c>
      <c r="R80" s="26">
        <v>1.20260436614324E-2</v>
      </c>
      <c r="S80" s="16">
        <v>2</v>
      </c>
      <c r="T80" s="95">
        <v>2.2988505747126398E-2</v>
      </c>
      <c r="U80" s="68"/>
      <c r="V80" s="68"/>
      <c r="W80" s="16">
        <v>249</v>
      </c>
      <c r="X80" s="16">
        <v>468</v>
      </c>
      <c r="Y80" s="26">
        <v>2.0675944333995999E-2</v>
      </c>
      <c r="Z80" s="36"/>
      <c r="AA80" s="69">
        <v>468</v>
      </c>
      <c r="AB80" s="68"/>
      <c r="AC80" s="16">
        <v>9</v>
      </c>
      <c r="AD80" s="26">
        <v>8.5551330798479108E-3</v>
      </c>
      <c r="AE80" s="16">
        <v>24</v>
      </c>
      <c r="AF80" s="26">
        <v>2.59459459459459E-2</v>
      </c>
      <c r="AG80" s="16">
        <v>14</v>
      </c>
      <c r="AH80" s="26">
        <v>2.30263157894737E-2</v>
      </c>
      <c r="AI80" s="16">
        <v>47</v>
      </c>
      <c r="AJ80" s="34">
        <v>778</v>
      </c>
    </row>
    <row r="81" spans="3:36" x14ac:dyDescent="0.25">
      <c r="C81" s="67" t="s">
        <v>33</v>
      </c>
      <c r="D81" s="68"/>
      <c r="E81" s="68"/>
      <c r="F81" s="16">
        <v>74</v>
      </c>
      <c r="G81" s="26">
        <v>3.2962138084632497E-2</v>
      </c>
      <c r="H81" s="16">
        <v>4</v>
      </c>
      <c r="I81" s="26">
        <v>2.1390374331550801E-2</v>
      </c>
      <c r="J81" s="16">
        <v>78</v>
      </c>
      <c r="K81" s="69">
        <v>14</v>
      </c>
      <c r="L81" s="68"/>
      <c r="M81" s="26">
        <v>5.0909090909090897E-2</v>
      </c>
      <c r="N81" s="16">
        <v>94</v>
      </c>
      <c r="O81" s="95">
        <v>1.8921095008051499E-2</v>
      </c>
      <c r="P81" s="68"/>
      <c r="Q81" s="16">
        <v>358</v>
      </c>
      <c r="R81" s="26">
        <v>2.74224435082344E-2</v>
      </c>
      <c r="S81" s="16">
        <v>4</v>
      </c>
      <c r="T81" s="95">
        <v>4.5977011494252901E-2</v>
      </c>
      <c r="U81" s="68"/>
      <c r="V81" s="68"/>
      <c r="W81" s="16">
        <v>470</v>
      </c>
      <c r="X81" s="16">
        <v>522</v>
      </c>
      <c r="Y81" s="26">
        <v>2.3061630218687901E-2</v>
      </c>
      <c r="Z81" s="36"/>
      <c r="AA81" s="69">
        <v>522</v>
      </c>
      <c r="AB81" s="68"/>
      <c r="AC81" s="16">
        <v>22</v>
      </c>
      <c r="AD81" s="26">
        <v>2.0912547528517102E-2</v>
      </c>
      <c r="AE81" s="16">
        <v>11</v>
      </c>
      <c r="AF81" s="26">
        <v>1.1891891891891901E-2</v>
      </c>
      <c r="AG81" s="16">
        <v>26</v>
      </c>
      <c r="AH81" s="26">
        <v>4.2763157894736802E-2</v>
      </c>
      <c r="AI81" s="16">
        <v>59</v>
      </c>
      <c r="AJ81" s="34">
        <v>1129</v>
      </c>
    </row>
    <row r="82" spans="3:36" x14ac:dyDescent="0.25">
      <c r="C82" s="67" t="s">
        <v>34</v>
      </c>
      <c r="D82" s="68"/>
      <c r="E82" s="68"/>
      <c r="F82" s="16">
        <v>183</v>
      </c>
      <c r="G82" s="26">
        <v>8.1514476614699294E-2</v>
      </c>
      <c r="H82" s="16">
        <v>28</v>
      </c>
      <c r="I82" s="26">
        <v>0.14973262032085599</v>
      </c>
      <c r="J82" s="16">
        <v>211</v>
      </c>
      <c r="K82" s="69">
        <v>5</v>
      </c>
      <c r="L82" s="68"/>
      <c r="M82" s="26">
        <v>1.8181818181818198E-2</v>
      </c>
      <c r="N82" s="16">
        <v>337</v>
      </c>
      <c r="O82" s="95">
        <v>6.7834138486312395E-2</v>
      </c>
      <c r="P82" s="68"/>
      <c r="Q82" s="16">
        <v>915</v>
      </c>
      <c r="R82" s="26">
        <v>7.0088088854844896E-2</v>
      </c>
      <c r="S82" s="16">
        <v>4</v>
      </c>
      <c r="T82" s="95">
        <v>4.5977011494252901E-2</v>
      </c>
      <c r="U82" s="68"/>
      <c r="V82" s="68"/>
      <c r="W82" s="16">
        <v>1261</v>
      </c>
      <c r="X82" s="16">
        <v>853</v>
      </c>
      <c r="Y82" s="26">
        <v>3.7685001104484202E-2</v>
      </c>
      <c r="Z82" s="36"/>
      <c r="AA82" s="69">
        <v>853</v>
      </c>
      <c r="AB82" s="68"/>
      <c r="AC82" s="16">
        <v>88</v>
      </c>
      <c r="AD82" s="26">
        <v>8.3650190114068407E-2</v>
      </c>
      <c r="AE82" s="16">
        <v>46</v>
      </c>
      <c r="AF82" s="26">
        <v>4.9729729729729701E-2</v>
      </c>
      <c r="AG82" s="16">
        <v>26</v>
      </c>
      <c r="AH82" s="26">
        <v>4.2763157894736802E-2</v>
      </c>
      <c r="AI82" s="16">
        <v>160</v>
      </c>
      <c r="AJ82" s="34">
        <v>2485</v>
      </c>
    </row>
    <row r="83" spans="3:36" x14ac:dyDescent="0.25">
      <c r="C83" s="67" t="s">
        <v>35</v>
      </c>
      <c r="D83" s="68"/>
      <c r="E83" s="68"/>
      <c r="F83" s="16">
        <v>4</v>
      </c>
      <c r="G83" s="26">
        <v>1.7817371937639201E-3</v>
      </c>
      <c r="H83" s="16">
        <v>0</v>
      </c>
      <c r="I83" s="26">
        <v>0</v>
      </c>
      <c r="J83" s="16">
        <v>4</v>
      </c>
      <c r="K83" s="69">
        <v>2</v>
      </c>
      <c r="L83" s="68"/>
      <c r="M83" s="26">
        <v>7.2727272727272701E-3</v>
      </c>
      <c r="N83" s="16">
        <v>2</v>
      </c>
      <c r="O83" s="95">
        <v>4.02576489533011E-4</v>
      </c>
      <c r="P83" s="68"/>
      <c r="Q83" s="16">
        <v>21</v>
      </c>
      <c r="R83" s="26">
        <v>1.60857908847185E-3</v>
      </c>
      <c r="S83" s="16">
        <v>0</v>
      </c>
      <c r="T83" s="95">
        <v>0</v>
      </c>
      <c r="U83" s="68"/>
      <c r="V83" s="68"/>
      <c r="W83" s="16">
        <v>25</v>
      </c>
      <c r="X83" s="16">
        <v>21</v>
      </c>
      <c r="Y83" s="26">
        <v>9.2776673293571896E-4</v>
      </c>
      <c r="Z83" s="36"/>
      <c r="AA83" s="69">
        <v>21</v>
      </c>
      <c r="AB83" s="68"/>
      <c r="AC83" s="16">
        <v>8</v>
      </c>
      <c r="AD83" s="26">
        <v>7.6045627376425898E-3</v>
      </c>
      <c r="AE83" s="16">
        <v>1</v>
      </c>
      <c r="AF83" s="26">
        <v>1.08108108108108E-3</v>
      </c>
      <c r="AG83" s="16">
        <v>0</v>
      </c>
      <c r="AH83" s="26">
        <v>0</v>
      </c>
      <c r="AI83" s="16">
        <v>9</v>
      </c>
      <c r="AJ83" s="34">
        <v>59</v>
      </c>
    </row>
    <row r="84" spans="3:36" x14ac:dyDescent="0.25">
      <c r="C84" s="67" t="s">
        <v>36</v>
      </c>
      <c r="D84" s="68"/>
      <c r="E84" s="68"/>
      <c r="F84" s="16">
        <v>3</v>
      </c>
      <c r="G84" s="26">
        <v>1.3363028953229401E-3</v>
      </c>
      <c r="H84" s="16">
        <v>1</v>
      </c>
      <c r="I84" s="26">
        <v>5.3475935828877002E-3</v>
      </c>
      <c r="J84" s="16">
        <v>4</v>
      </c>
      <c r="K84" s="69">
        <v>1</v>
      </c>
      <c r="L84" s="68"/>
      <c r="M84" s="26">
        <v>3.6363636363636398E-3</v>
      </c>
      <c r="N84" s="16">
        <v>1</v>
      </c>
      <c r="O84" s="95">
        <v>2.0128824476650599E-4</v>
      </c>
      <c r="P84" s="68"/>
      <c r="Q84" s="16">
        <v>14</v>
      </c>
      <c r="R84" s="26">
        <v>1.0723860589812301E-3</v>
      </c>
      <c r="S84" s="16">
        <v>0</v>
      </c>
      <c r="T84" s="95">
        <v>0</v>
      </c>
      <c r="U84" s="68"/>
      <c r="V84" s="68"/>
      <c r="W84" s="16">
        <v>16</v>
      </c>
      <c r="X84" s="16">
        <v>36</v>
      </c>
      <c r="Y84" s="26">
        <v>1.5904572564612301E-3</v>
      </c>
      <c r="Z84" s="36"/>
      <c r="AA84" s="69">
        <v>36</v>
      </c>
      <c r="AB84" s="68"/>
      <c r="AC84" s="16">
        <v>5</v>
      </c>
      <c r="AD84" s="26">
        <v>4.7528517110266202E-3</v>
      </c>
      <c r="AE84" s="16">
        <v>7</v>
      </c>
      <c r="AF84" s="26">
        <v>7.5675675675675701E-3</v>
      </c>
      <c r="AG84" s="16">
        <v>0</v>
      </c>
      <c r="AH84" s="26">
        <v>0</v>
      </c>
      <c r="AI84" s="16">
        <v>12</v>
      </c>
      <c r="AJ84" s="34">
        <v>68</v>
      </c>
    </row>
    <row r="85" spans="3:36" ht="15.75" thickBot="1" x14ac:dyDescent="0.3">
      <c r="C85" s="105" t="s">
        <v>147</v>
      </c>
      <c r="D85" s="64"/>
      <c r="E85" s="64"/>
      <c r="F85" s="23">
        <v>1</v>
      </c>
      <c r="G85" s="28">
        <v>4.4543429844098002E-4</v>
      </c>
      <c r="H85" s="23">
        <v>0</v>
      </c>
      <c r="I85" s="28">
        <v>0</v>
      </c>
      <c r="J85" s="23">
        <v>1</v>
      </c>
      <c r="K85" s="65">
        <v>5</v>
      </c>
      <c r="L85" s="64"/>
      <c r="M85" s="28">
        <v>1.8181818181818198E-2</v>
      </c>
      <c r="N85" s="23">
        <v>476</v>
      </c>
      <c r="O85" s="87">
        <v>9.5813204508856706E-2</v>
      </c>
      <c r="P85" s="64"/>
      <c r="Q85" s="23">
        <v>516</v>
      </c>
      <c r="R85" s="28">
        <v>3.9525086173879703E-2</v>
      </c>
      <c r="S85" s="23">
        <v>1</v>
      </c>
      <c r="T85" s="87">
        <v>1.1494252873563199E-2</v>
      </c>
      <c r="U85" s="64"/>
      <c r="V85" s="64"/>
      <c r="W85" s="23">
        <v>998</v>
      </c>
      <c r="X85" s="23">
        <v>0</v>
      </c>
      <c r="Y85" s="28">
        <v>0</v>
      </c>
      <c r="Z85" s="37"/>
      <c r="AA85" s="65">
        <v>0</v>
      </c>
      <c r="AB85" s="64"/>
      <c r="AC85" s="23">
        <v>37</v>
      </c>
      <c r="AD85" s="28">
        <v>3.5171102661597002E-2</v>
      </c>
      <c r="AE85" s="23">
        <v>32</v>
      </c>
      <c r="AF85" s="28">
        <v>3.4594594594594602E-2</v>
      </c>
      <c r="AG85" s="23">
        <v>0</v>
      </c>
      <c r="AH85" s="28">
        <v>0</v>
      </c>
      <c r="AI85" s="23">
        <v>69</v>
      </c>
      <c r="AJ85" s="35">
        <v>1068</v>
      </c>
    </row>
    <row r="86" spans="3:36" ht="7.35" customHeight="1" thickBot="1" x14ac:dyDescent="0.3"/>
    <row r="87" spans="3:36" x14ac:dyDescent="0.25">
      <c r="C87" s="71" t="s">
        <v>67</v>
      </c>
      <c r="D87" s="72"/>
      <c r="E87" s="72"/>
      <c r="F87" s="74" t="s">
        <v>47</v>
      </c>
      <c r="G87" s="72"/>
      <c r="H87" s="72"/>
      <c r="I87" s="72"/>
      <c r="J87" s="72"/>
      <c r="K87" s="74" t="s">
        <v>48</v>
      </c>
      <c r="L87" s="72"/>
      <c r="M87" s="72"/>
      <c r="N87" s="72"/>
      <c r="O87" s="72"/>
      <c r="P87" s="72"/>
      <c r="Q87" s="72"/>
      <c r="R87" s="72"/>
      <c r="S87" s="72"/>
      <c r="T87" s="72"/>
      <c r="U87" s="72"/>
      <c r="V87" s="72"/>
      <c r="W87" s="72"/>
      <c r="X87" s="74" t="s">
        <v>46</v>
      </c>
      <c r="Y87" s="72"/>
      <c r="Z87" s="72"/>
      <c r="AA87" s="72"/>
      <c r="AB87" s="72"/>
      <c r="AC87" s="74" t="s">
        <v>45</v>
      </c>
      <c r="AD87" s="72"/>
      <c r="AE87" s="72"/>
      <c r="AF87" s="72"/>
      <c r="AG87" s="72"/>
      <c r="AH87" s="72"/>
      <c r="AI87" s="72"/>
      <c r="AJ87" s="108" t="s">
        <v>52</v>
      </c>
    </row>
    <row r="88" spans="3:36" ht="57.75" customHeight="1" x14ac:dyDescent="0.25">
      <c r="C88" s="73"/>
      <c r="D88" s="68"/>
      <c r="E88" s="68"/>
      <c r="F88" s="107" t="s">
        <v>53</v>
      </c>
      <c r="G88" s="68"/>
      <c r="H88" s="107" t="s">
        <v>54</v>
      </c>
      <c r="I88" s="68"/>
      <c r="J88" s="30" t="s">
        <v>55</v>
      </c>
      <c r="K88" s="107" t="s">
        <v>56</v>
      </c>
      <c r="L88" s="68"/>
      <c r="M88" s="68"/>
      <c r="N88" s="107" t="s">
        <v>57</v>
      </c>
      <c r="O88" s="68"/>
      <c r="P88" s="68"/>
      <c r="Q88" s="107" t="s">
        <v>58</v>
      </c>
      <c r="R88" s="68"/>
      <c r="S88" s="107" t="s">
        <v>59</v>
      </c>
      <c r="T88" s="68"/>
      <c r="U88" s="68"/>
      <c r="V88" s="68"/>
      <c r="W88" s="30" t="s">
        <v>60</v>
      </c>
      <c r="X88" s="107" t="s">
        <v>46</v>
      </c>
      <c r="Y88" s="68"/>
      <c r="Z88" s="36"/>
      <c r="AA88" s="107" t="s">
        <v>61</v>
      </c>
      <c r="AB88" s="68"/>
      <c r="AC88" s="107" t="s">
        <v>62</v>
      </c>
      <c r="AD88" s="68"/>
      <c r="AE88" s="107" t="s">
        <v>63</v>
      </c>
      <c r="AF88" s="68"/>
      <c r="AG88" s="107" t="s">
        <v>64</v>
      </c>
      <c r="AH88" s="68"/>
      <c r="AI88" s="30" t="s">
        <v>65</v>
      </c>
      <c r="AJ88" s="109"/>
    </row>
    <row r="89" spans="3:36" x14ac:dyDescent="0.25">
      <c r="C89" s="101" t="s">
        <v>139</v>
      </c>
      <c r="D89" s="68"/>
      <c r="E89" s="68"/>
      <c r="F89" s="25" t="s">
        <v>2</v>
      </c>
      <c r="G89" s="25" t="s">
        <v>49</v>
      </c>
      <c r="H89" s="25" t="s">
        <v>2</v>
      </c>
      <c r="I89" s="25" t="s">
        <v>49</v>
      </c>
      <c r="J89" s="31" t="s">
        <v>139</v>
      </c>
      <c r="K89" s="97" t="s">
        <v>2</v>
      </c>
      <c r="L89" s="68"/>
      <c r="M89" s="25" t="s">
        <v>49</v>
      </c>
      <c r="N89" s="25" t="s">
        <v>2</v>
      </c>
      <c r="O89" s="97" t="s">
        <v>49</v>
      </c>
      <c r="P89" s="68"/>
      <c r="Q89" s="25" t="s">
        <v>2</v>
      </c>
      <c r="R89" s="25" t="s">
        <v>49</v>
      </c>
      <c r="S89" s="25" t="s">
        <v>2</v>
      </c>
      <c r="T89" s="97" t="s">
        <v>49</v>
      </c>
      <c r="U89" s="68"/>
      <c r="V89" s="68"/>
      <c r="W89" s="31" t="s">
        <v>139</v>
      </c>
      <c r="X89" s="25" t="s">
        <v>2</v>
      </c>
      <c r="Y89" s="25" t="s">
        <v>49</v>
      </c>
      <c r="Z89" s="36"/>
      <c r="AA89" s="106" t="s">
        <v>139</v>
      </c>
      <c r="AB89" s="68"/>
      <c r="AC89" s="25" t="s">
        <v>2</v>
      </c>
      <c r="AD89" s="25" t="s">
        <v>49</v>
      </c>
      <c r="AE89" s="25" t="s">
        <v>2</v>
      </c>
      <c r="AF89" s="25" t="s">
        <v>49</v>
      </c>
      <c r="AG89" s="25" t="s">
        <v>2</v>
      </c>
      <c r="AH89" s="25" t="s">
        <v>49</v>
      </c>
      <c r="AI89" s="31" t="s">
        <v>139</v>
      </c>
      <c r="AJ89" s="32" t="s">
        <v>139</v>
      </c>
    </row>
    <row r="90" spans="3:36" x14ac:dyDescent="0.25">
      <c r="C90" s="79" t="s">
        <v>3</v>
      </c>
      <c r="D90" s="68"/>
      <c r="E90" s="68"/>
      <c r="F90" s="15">
        <v>576</v>
      </c>
      <c r="G90" s="11">
        <v>1</v>
      </c>
      <c r="H90" s="15">
        <v>36</v>
      </c>
      <c r="I90" s="11">
        <v>1</v>
      </c>
      <c r="J90" s="15">
        <v>612</v>
      </c>
      <c r="K90" s="78">
        <v>57</v>
      </c>
      <c r="L90" s="68"/>
      <c r="M90" s="11">
        <v>1</v>
      </c>
      <c r="N90" s="15">
        <v>140</v>
      </c>
      <c r="O90" s="99">
        <v>1</v>
      </c>
      <c r="P90" s="100"/>
      <c r="Q90" s="15">
        <v>1130</v>
      </c>
      <c r="R90" s="11">
        <v>1</v>
      </c>
      <c r="S90" s="15">
        <v>24</v>
      </c>
      <c r="T90" s="99">
        <v>1</v>
      </c>
      <c r="U90" s="100"/>
      <c r="V90" s="100"/>
      <c r="W90" s="15">
        <v>1351</v>
      </c>
      <c r="X90" s="15">
        <v>5249</v>
      </c>
      <c r="Y90" s="11">
        <v>1</v>
      </c>
      <c r="Z90" s="36"/>
      <c r="AA90" s="78">
        <v>5249</v>
      </c>
      <c r="AB90" s="68"/>
      <c r="AC90" s="15">
        <v>153</v>
      </c>
      <c r="AD90" s="11">
        <v>1</v>
      </c>
      <c r="AE90" s="15">
        <v>24</v>
      </c>
      <c r="AF90" s="11">
        <v>1</v>
      </c>
      <c r="AG90" s="15">
        <v>32</v>
      </c>
      <c r="AH90" s="11">
        <v>1</v>
      </c>
      <c r="AI90" s="15">
        <v>209</v>
      </c>
      <c r="AJ90" s="33">
        <v>7421</v>
      </c>
    </row>
    <row r="91" spans="3:36" x14ac:dyDescent="0.25">
      <c r="C91" s="67" t="s">
        <v>4</v>
      </c>
      <c r="D91" s="68"/>
      <c r="E91" s="68"/>
      <c r="F91" s="16">
        <v>0</v>
      </c>
      <c r="G91" s="26">
        <v>0</v>
      </c>
      <c r="H91" s="16">
        <v>0</v>
      </c>
      <c r="I91" s="26">
        <v>0</v>
      </c>
      <c r="J91" s="16">
        <v>0</v>
      </c>
      <c r="K91" s="69">
        <v>0</v>
      </c>
      <c r="L91" s="68"/>
      <c r="M91" s="26">
        <v>0</v>
      </c>
      <c r="N91" s="16">
        <v>0</v>
      </c>
      <c r="O91" s="95">
        <v>0</v>
      </c>
      <c r="P91" s="68"/>
      <c r="Q91" s="16">
        <v>0</v>
      </c>
      <c r="R91" s="26">
        <v>0</v>
      </c>
      <c r="S91" s="16">
        <v>0</v>
      </c>
      <c r="T91" s="95">
        <v>0</v>
      </c>
      <c r="U91" s="68"/>
      <c r="V91" s="68"/>
      <c r="W91" s="16">
        <v>0</v>
      </c>
      <c r="X91" s="16">
        <v>2</v>
      </c>
      <c r="Y91" s="26">
        <v>3.8102495713469202E-4</v>
      </c>
      <c r="Z91" s="36"/>
      <c r="AA91" s="69">
        <v>2</v>
      </c>
      <c r="AB91" s="68"/>
      <c r="AC91" s="16">
        <v>0</v>
      </c>
      <c r="AD91" s="26">
        <v>0</v>
      </c>
      <c r="AE91" s="16">
        <v>0</v>
      </c>
      <c r="AF91" s="26">
        <v>0</v>
      </c>
      <c r="AG91" s="16">
        <v>0</v>
      </c>
      <c r="AH91" s="26">
        <v>0</v>
      </c>
      <c r="AI91" s="16">
        <v>0</v>
      </c>
      <c r="AJ91" s="34">
        <v>2</v>
      </c>
    </row>
    <row r="92" spans="3:36" x14ac:dyDescent="0.25">
      <c r="C92" s="67" t="s">
        <v>5</v>
      </c>
      <c r="D92" s="68"/>
      <c r="E92" s="68"/>
      <c r="F92" s="16">
        <v>80</v>
      </c>
      <c r="G92" s="26">
        <v>0.13888888888888901</v>
      </c>
      <c r="H92" s="16">
        <v>6</v>
      </c>
      <c r="I92" s="26">
        <v>0.16666666666666699</v>
      </c>
      <c r="J92" s="16">
        <v>86</v>
      </c>
      <c r="K92" s="69">
        <v>4</v>
      </c>
      <c r="L92" s="68"/>
      <c r="M92" s="26">
        <v>7.0175438596491196E-2</v>
      </c>
      <c r="N92" s="16">
        <v>25</v>
      </c>
      <c r="O92" s="95">
        <v>0.17857142857142899</v>
      </c>
      <c r="P92" s="68"/>
      <c r="Q92" s="16">
        <v>145</v>
      </c>
      <c r="R92" s="26">
        <v>0.12831858407079599</v>
      </c>
      <c r="S92" s="16">
        <v>7</v>
      </c>
      <c r="T92" s="95">
        <v>0.29166666666666702</v>
      </c>
      <c r="U92" s="68"/>
      <c r="V92" s="68"/>
      <c r="W92" s="16">
        <v>181</v>
      </c>
      <c r="X92" s="16">
        <v>893</v>
      </c>
      <c r="Y92" s="26">
        <v>0.17012764336064001</v>
      </c>
      <c r="Z92" s="36"/>
      <c r="AA92" s="69">
        <v>893</v>
      </c>
      <c r="AB92" s="68"/>
      <c r="AC92" s="16">
        <v>30</v>
      </c>
      <c r="AD92" s="26">
        <v>0.19607843137254899</v>
      </c>
      <c r="AE92" s="16">
        <v>4</v>
      </c>
      <c r="AF92" s="26">
        <v>0.16666666666666699</v>
      </c>
      <c r="AG92" s="16">
        <v>1</v>
      </c>
      <c r="AH92" s="26">
        <v>3.125E-2</v>
      </c>
      <c r="AI92" s="16">
        <v>35</v>
      </c>
      <c r="AJ92" s="34">
        <v>1195</v>
      </c>
    </row>
    <row r="93" spans="3:36" x14ac:dyDescent="0.25">
      <c r="C93" s="67" t="s">
        <v>6</v>
      </c>
      <c r="D93" s="68"/>
      <c r="E93" s="68"/>
      <c r="F93" s="16">
        <v>6</v>
      </c>
      <c r="G93" s="26">
        <v>1.0416666666666701E-2</v>
      </c>
      <c r="H93" s="16">
        <v>0</v>
      </c>
      <c r="I93" s="26">
        <v>0</v>
      </c>
      <c r="J93" s="16">
        <v>6</v>
      </c>
      <c r="K93" s="69">
        <v>1</v>
      </c>
      <c r="L93" s="68"/>
      <c r="M93" s="26">
        <v>1.7543859649122799E-2</v>
      </c>
      <c r="N93" s="16">
        <v>4</v>
      </c>
      <c r="O93" s="95">
        <v>2.8571428571428598E-2</v>
      </c>
      <c r="P93" s="68"/>
      <c r="Q93" s="16">
        <v>12</v>
      </c>
      <c r="R93" s="26">
        <v>1.06194690265487E-2</v>
      </c>
      <c r="S93" s="16">
        <v>0</v>
      </c>
      <c r="T93" s="95">
        <v>0</v>
      </c>
      <c r="U93" s="68"/>
      <c r="V93" s="68"/>
      <c r="W93" s="16">
        <v>17</v>
      </c>
      <c r="X93" s="16">
        <v>47</v>
      </c>
      <c r="Y93" s="26">
        <v>8.9540864926652697E-3</v>
      </c>
      <c r="Z93" s="36"/>
      <c r="AA93" s="69">
        <v>47</v>
      </c>
      <c r="AB93" s="68"/>
      <c r="AC93" s="16">
        <v>1</v>
      </c>
      <c r="AD93" s="26">
        <v>6.5359477124183E-3</v>
      </c>
      <c r="AE93" s="16">
        <v>0</v>
      </c>
      <c r="AF93" s="26">
        <v>0</v>
      </c>
      <c r="AG93" s="16">
        <v>0</v>
      </c>
      <c r="AH93" s="26">
        <v>0</v>
      </c>
      <c r="AI93" s="16">
        <v>1</v>
      </c>
      <c r="AJ93" s="34">
        <v>71</v>
      </c>
    </row>
    <row r="94" spans="3:36" x14ac:dyDescent="0.25">
      <c r="C94" s="67" t="s">
        <v>8</v>
      </c>
      <c r="D94" s="68"/>
      <c r="E94" s="68"/>
      <c r="F94" s="16">
        <v>3</v>
      </c>
      <c r="G94" s="26">
        <v>5.2083333333333296E-3</v>
      </c>
      <c r="H94" s="16">
        <v>0</v>
      </c>
      <c r="I94" s="26">
        <v>0</v>
      </c>
      <c r="J94" s="16">
        <v>3</v>
      </c>
      <c r="K94" s="69">
        <v>0</v>
      </c>
      <c r="L94" s="68"/>
      <c r="M94" s="26">
        <v>0</v>
      </c>
      <c r="N94" s="16">
        <v>3</v>
      </c>
      <c r="O94" s="95">
        <v>2.1428571428571401E-2</v>
      </c>
      <c r="P94" s="68"/>
      <c r="Q94" s="16">
        <v>13</v>
      </c>
      <c r="R94" s="26">
        <v>1.15044247787611E-2</v>
      </c>
      <c r="S94" s="16">
        <v>1</v>
      </c>
      <c r="T94" s="95">
        <v>4.1666666666666699E-2</v>
      </c>
      <c r="U94" s="68"/>
      <c r="V94" s="68"/>
      <c r="W94" s="16">
        <v>17</v>
      </c>
      <c r="X94" s="16">
        <v>85</v>
      </c>
      <c r="Y94" s="26">
        <v>1.6193560678224399E-2</v>
      </c>
      <c r="Z94" s="36"/>
      <c r="AA94" s="69">
        <v>85</v>
      </c>
      <c r="AB94" s="68"/>
      <c r="AC94" s="16">
        <v>0</v>
      </c>
      <c r="AD94" s="26">
        <v>0</v>
      </c>
      <c r="AE94" s="16">
        <v>1</v>
      </c>
      <c r="AF94" s="26">
        <v>4.1666666666666699E-2</v>
      </c>
      <c r="AG94" s="16">
        <v>0</v>
      </c>
      <c r="AH94" s="26">
        <v>0</v>
      </c>
      <c r="AI94" s="16">
        <v>1</v>
      </c>
      <c r="AJ94" s="34">
        <v>106</v>
      </c>
    </row>
    <row r="95" spans="3:36" x14ac:dyDescent="0.25">
      <c r="C95" s="67" t="s">
        <v>9</v>
      </c>
      <c r="D95" s="68"/>
      <c r="E95" s="68"/>
      <c r="F95" s="16">
        <v>43</v>
      </c>
      <c r="G95" s="26">
        <v>7.4652777777777804E-2</v>
      </c>
      <c r="H95" s="16">
        <v>7</v>
      </c>
      <c r="I95" s="26">
        <v>0.194444444444444</v>
      </c>
      <c r="J95" s="16">
        <v>50</v>
      </c>
      <c r="K95" s="69">
        <v>8</v>
      </c>
      <c r="L95" s="68"/>
      <c r="M95" s="26">
        <v>0.140350877192982</v>
      </c>
      <c r="N95" s="16">
        <v>14</v>
      </c>
      <c r="O95" s="95">
        <v>0.1</v>
      </c>
      <c r="P95" s="68"/>
      <c r="Q95" s="16">
        <v>209</v>
      </c>
      <c r="R95" s="26">
        <v>0.184955752212389</v>
      </c>
      <c r="S95" s="16">
        <v>4</v>
      </c>
      <c r="T95" s="95">
        <v>0.16666666666666699</v>
      </c>
      <c r="U95" s="68"/>
      <c r="V95" s="68"/>
      <c r="W95" s="16">
        <v>235</v>
      </c>
      <c r="X95" s="16">
        <v>566</v>
      </c>
      <c r="Y95" s="26">
        <v>0.107830062869118</v>
      </c>
      <c r="Z95" s="36"/>
      <c r="AA95" s="69">
        <v>566</v>
      </c>
      <c r="AB95" s="68"/>
      <c r="AC95" s="16">
        <v>17</v>
      </c>
      <c r="AD95" s="26">
        <v>0.11111111111111099</v>
      </c>
      <c r="AE95" s="16">
        <v>5</v>
      </c>
      <c r="AF95" s="26">
        <v>0.20833333333333301</v>
      </c>
      <c r="AG95" s="16">
        <v>10</v>
      </c>
      <c r="AH95" s="26">
        <v>0.3125</v>
      </c>
      <c r="AI95" s="16">
        <v>32</v>
      </c>
      <c r="AJ95" s="34">
        <v>883</v>
      </c>
    </row>
    <row r="96" spans="3:36" x14ac:dyDescent="0.25">
      <c r="C96" s="67" t="s">
        <v>10</v>
      </c>
      <c r="D96" s="68"/>
      <c r="E96" s="68"/>
      <c r="F96" s="16">
        <v>11</v>
      </c>
      <c r="G96" s="26">
        <v>1.9097222222222199E-2</v>
      </c>
      <c r="H96" s="16">
        <v>0</v>
      </c>
      <c r="I96" s="26">
        <v>0</v>
      </c>
      <c r="J96" s="16">
        <v>11</v>
      </c>
      <c r="K96" s="69">
        <v>0</v>
      </c>
      <c r="L96" s="68"/>
      <c r="M96" s="26">
        <v>0</v>
      </c>
      <c r="N96" s="16">
        <v>3</v>
      </c>
      <c r="O96" s="95">
        <v>2.1428571428571401E-2</v>
      </c>
      <c r="P96" s="68"/>
      <c r="Q96" s="16">
        <v>33</v>
      </c>
      <c r="R96" s="26">
        <v>2.9203539823008801E-2</v>
      </c>
      <c r="S96" s="16">
        <v>0</v>
      </c>
      <c r="T96" s="95">
        <v>0</v>
      </c>
      <c r="U96" s="68"/>
      <c r="V96" s="68"/>
      <c r="W96" s="16">
        <v>36</v>
      </c>
      <c r="X96" s="16">
        <v>125</v>
      </c>
      <c r="Y96" s="26">
        <v>2.3814059820918301E-2</v>
      </c>
      <c r="Z96" s="36"/>
      <c r="AA96" s="69">
        <v>125</v>
      </c>
      <c r="AB96" s="68"/>
      <c r="AC96" s="16">
        <v>2</v>
      </c>
      <c r="AD96" s="26">
        <v>1.30718954248366E-2</v>
      </c>
      <c r="AE96" s="16">
        <v>0</v>
      </c>
      <c r="AF96" s="26">
        <v>0</v>
      </c>
      <c r="AG96" s="16">
        <v>1</v>
      </c>
      <c r="AH96" s="26">
        <v>3.125E-2</v>
      </c>
      <c r="AI96" s="16">
        <v>3</v>
      </c>
      <c r="AJ96" s="34">
        <v>175</v>
      </c>
    </row>
    <row r="97" spans="3:36" x14ac:dyDescent="0.25">
      <c r="C97" s="67" t="s">
        <v>11</v>
      </c>
      <c r="D97" s="68"/>
      <c r="E97" s="68"/>
      <c r="F97" s="16">
        <v>7</v>
      </c>
      <c r="G97" s="26">
        <v>1.2152777777777801E-2</v>
      </c>
      <c r="H97" s="16">
        <v>1</v>
      </c>
      <c r="I97" s="26">
        <v>2.7777777777777801E-2</v>
      </c>
      <c r="J97" s="16">
        <v>8</v>
      </c>
      <c r="K97" s="69">
        <v>2</v>
      </c>
      <c r="L97" s="68"/>
      <c r="M97" s="26">
        <v>3.5087719298245598E-2</v>
      </c>
      <c r="N97" s="16">
        <v>1</v>
      </c>
      <c r="O97" s="95">
        <v>7.14285714285714E-3</v>
      </c>
      <c r="P97" s="68"/>
      <c r="Q97" s="16">
        <v>11</v>
      </c>
      <c r="R97" s="26">
        <v>9.7345132743362796E-3</v>
      </c>
      <c r="S97" s="16">
        <v>0</v>
      </c>
      <c r="T97" s="95">
        <v>0</v>
      </c>
      <c r="U97" s="68"/>
      <c r="V97" s="68"/>
      <c r="W97" s="16">
        <v>14</v>
      </c>
      <c r="X97" s="16">
        <v>85</v>
      </c>
      <c r="Y97" s="26">
        <v>1.6193560678224399E-2</v>
      </c>
      <c r="Z97" s="36"/>
      <c r="AA97" s="69">
        <v>85</v>
      </c>
      <c r="AB97" s="68"/>
      <c r="AC97" s="16">
        <v>1</v>
      </c>
      <c r="AD97" s="26">
        <v>6.5359477124183E-3</v>
      </c>
      <c r="AE97" s="16">
        <v>1</v>
      </c>
      <c r="AF97" s="26">
        <v>4.1666666666666699E-2</v>
      </c>
      <c r="AG97" s="16">
        <v>0</v>
      </c>
      <c r="AH97" s="26">
        <v>0</v>
      </c>
      <c r="AI97" s="16">
        <v>2</v>
      </c>
      <c r="AJ97" s="34">
        <v>109</v>
      </c>
    </row>
    <row r="98" spans="3:36" x14ac:dyDescent="0.25">
      <c r="C98" s="67" t="s">
        <v>12</v>
      </c>
      <c r="D98" s="68"/>
      <c r="E98" s="68"/>
      <c r="F98" s="16">
        <v>9</v>
      </c>
      <c r="G98" s="26">
        <v>1.5625E-2</v>
      </c>
      <c r="H98" s="16">
        <v>0</v>
      </c>
      <c r="I98" s="26">
        <v>0</v>
      </c>
      <c r="J98" s="16">
        <v>9</v>
      </c>
      <c r="K98" s="69">
        <v>0</v>
      </c>
      <c r="L98" s="68"/>
      <c r="M98" s="26">
        <v>0</v>
      </c>
      <c r="N98" s="16">
        <v>1</v>
      </c>
      <c r="O98" s="95">
        <v>7.14285714285714E-3</v>
      </c>
      <c r="P98" s="68"/>
      <c r="Q98" s="16">
        <v>11</v>
      </c>
      <c r="R98" s="26">
        <v>9.7345132743362796E-3</v>
      </c>
      <c r="S98" s="16">
        <v>0</v>
      </c>
      <c r="T98" s="95">
        <v>0</v>
      </c>
      <c r="U98" s="68"/>
      <c r="V98" s="68"/>
      <c r="W98" s="16">
        <v>12</v>
      </c>
      <c r="X98" s="16">
        <v>83</v>
      </c>
      <c r="Y98" s="26">
        <v>1.5812535721089701E-2</v>
      </c>
      <c r="Z98" s="36"/>
      <c r="AA98" s="69">
        <v>83</v>
      </c>
      <c r="AB98" s="68"/>
      <c r="AC98" s="16">
        <v>3</v>
      </c>
      <c r="AD98" s="26">
        <v>1.9607843137254902E-2</v>
      </c>
      <c r="AE98" s="16">
        <v>0</v>
      </c>
      <c r="AF98" s="26">
        <v>0</v>
      </c>
      <c r="AG98" s="16">
        <v>0</v>
      </c>
      <c r="AH98" s="26">
        <v>0</v>
      </c>
      <c r="AI98" s="16">
        <v>3</v>
      </c>
      <c r="AJ98" s="34">
        <v>107</v>
      </c>
    </row>
    <row r="99" spans="3:36" x14ac:dyDescent="0.25">
      <c r="C99" s="67" t="s">
        <v>13</v>
      </c>
      <c r="D99" s="68"/>
      <c r="E99" s="68"/>
      <c r="F99" s="16">
        <v>41</v>
      </c>
      <c r="G99" s="26">
        <v>7.1180555555555594E-2</v>
      </c>
      <c r="H99" s="16">
        <v>0</v>
      </c>
      <c r="I99" s="26">
        <v>0</v>
      </c>
      <c r="J99" s="16">
        <v>41</v>
      </c>
      <c r="K99" s="69">
        <v>3</v>
      </c>
      <c r="L99" s="68"/>
      <c r="M99" s="26">
        <v>5.2631578947368397E-2</v>
      </c>
      <c r="N99" s="16">
        <v>1</v>
      </c>
      <c r="O99" s="95">
        <v>7.14285714285714E-3</v>
      </c>
      <c r="P99" s="68"/>
      <c r="Q99" s="16">
        <v>38</v>
      </c>
      <c r="R99" s="26">
        <v>3.3628318584070803E-2</v>
      </c>
      <c r="S99" s="16">
        <v>0</v>
      </c>
      <c r="T99" s="95">
        <v>0</v>
      </c>
      <c r="U99" s="68"/>
      <c r="V99" s="68"/>
      <c r="W99" s="16">
        <v>42</v>
      </c>
      <c r="X99" s="16">
        <v>199</v>
      </c>
      <c r="Y99" s="26">
        <v>3.79119832349019E-2</v>
      </c>
      <c r="Z99" s="36"/>
      <c r="AA99" s="69">
        <v>199</v>
      </c>
      <c r="AB99" s="68"/>
      <c r="AC99" s="16">
        <v>5</v>
      </c>
      <c r="AD99" s="26">
        <v>3.2679738562091498E-2</v>
      </c>
      <c r="AE99" s="16">
        <v>0</v>
      </c>
      <c r="AF99" s="26">
        <v>0</v>
      </c>
      <c r="AG99" s="16">
        <v>0</v>
      </c>
      <c r="AH99" s="26">
        <v>0</v>
      </c>
      <c r="AI99" s="16">
        <v>5</v>
      </c>
      <c r="AJ99" s="34">
        <v>287</v>
      </c>
    </row>
    <row r="100" spans="3:36" x14ac:dyDescent="0.25">
      <c r="C100" s="67" t="s">
        <v>14</v>
      </c>
      <c r="D100" s="68"/>
      <c r="E100" s="68"/>
      <c r="F100" s="16">
        <v>9</v>
      </c>
      <c r="G100" s="26">
        <v>1.5625E-2</v>
      </c>
      <c r="H100" s="16">
        <v>1</v>
      </c>
      <c r="I100" s="26">
        <v>2.7777777777777801E-2</v>
      </c>
      <c r="J100" s="16">
        <v>10</v>
      </c>
      <c r="K100" s="69">
        <v>2</v>
      </c>
      <c r="L100" s="68"/>
      <c r="M100" s="26">
        <v>3.5087719298245598E-2</v>
      </c>
      <c r="N100" s="16">
        <v>1</v>
      </c>
      <c r="O100" s="95">
        <v>7.14285714285714E-3</v>
      </c>
      <c r="P100" s="68"/>
      <c r="Q100" s="16">
        <v>12</v>
      </c>
      <c r="R100" s="26">
        <v>1.06194690265487E-2</v>
      </c>
      <c r="S100" s="16">
        <v>0</v>
      </c>
      <c r="T100" s="95">
        <v>0</v>
      </c>
      <c r="U100" s="68"/>
      <c r="V100" s="68"/>
      <c r="W100" s="16">
        <v>15</v>
      </c>
      <c r="X100" s="16">
        <v>136</v>
      </c>
      <c r="Y100" s="26">
        <v>2.5909697085159101E-2</v>
      </c>
      <c r="Z100" s="36"/>
      <c r="AA100" s="69">
        <v>136</v>
      </c>
      <c r="AB100" s="68"/>
      <c r="AC100" s="16">
        <v>3</v>
      </c>
      <c r="AD100" s="26">
        <v>1.9607843137254902E-2</v>
      </c>
      <c r="AE100" s="16">
        <v>0</v>
      </c>
      <c r="AF100" s="26">
        <v>0</v>
      </c>
      <c r="AG100" s="16">
        <v>1</v>
      </c>
      <c r="AH100" s="26">
        <v>3.125E-2</v>
      </c>
      <c r="AI100" s="16">
        <v>4</v>
      </c>
      <c r="AJ100" s="34">
        <v>165</v>
      </c>
    </row>
    <row r="101" spans="3:36" x14ac:dyDescent="0.25">
      <c r="C101" s="67" t="s">
        <v>15</v>
      </c>
      <c r="D101" s="68"/>
      <c r="E101" s="68"/>
      <c r="F101" s="16">
        <v>29</v>
      </c>
      <c r="G101" s="26">
        <v>5.0347222222222203E-2</v>
      </c>
      <c r="H101" s="16">
        <v>2</v>
      </c>
      <c r="I101" s="26">
        <v>5.5555555555555601E-2</v>
      </c>
      <c r="J101" s="16">
        <v>31</v>
      </c>
      <c r="K101" s="69">
        <v>0</v>
      </c>
      <c r="L101" s="68"/>
      <c r="M101" s="26">
        <v>0</v>
      </c>
      <c r="N101" s="16">
        <v>3</v>
      </c>
      <c r="O101" s="95">
        <v>2.1428571428571401E-2</v>
      </c>
      <c r="P101" s="68"/>
      <c r="Q101" s="16">
        <v>22</v>
      </c>
      <c r="R101" s="26">
        <v>1.9469026548672601E-2</v>
      </c>
      <c r="S101" s="16">
        <v>0</v>
      </c>
      <c r="T101" s="95">
        <v>0</v>
      </c>
      <c r="U101" s="68"/>
      <c r="V101" s="68"/>
      <c r="W101" s="16">
        <v>25</v>
      </c>
      <c r="X101" s="16">
        <v>146</v>
      </c>
      <c r="Y101" s="26">
        <v>2.78148218708325E-2</v>
      </c>
      <c r="Z101" s="36"/>
      <c r="AA101" s="69">
        <v>146</v>
      </c>
      <c r="AB101" s="68"/>
      <c r="AC101" s="16">
        <v>7</v>
      </c>
      <c r="AD101" s="26">
        <v>4.5751633986928102E-2</v>
      </c>
      <c r="AE101" s="16">
        <v>0</v>
      </c>
      <c r="AF101" s="26">
        <v>0</v>
      </c>
      <c r="AG101" s="16">
        <v>2</v>
      </c>
      <c r="AH101" s="26">
        <v>6.25E-2</v>
      </c>
      <c r="AI101" s="16">
        <v>9</v>
      </c>
      <c r="AJ101" s="34">
        <v>211</v>
      </c>
    </row>
    <row r="102" spans="3:36" x14ac:dyDescent="0.25">
      <c r="C102" s="67" t="s">
        <v>16</v>
      </c>
      <c r="D102" s="68"/>
      <c r="E102" s="68"/>
      <c r="F102" s="16">
        <v>7</v>
      </c>
      <c r="G102" s="26">
        <v>1.2152777777777801E-2</v>
      </c>
      <c r="H102" s="16">
        <v>1</v>
      </c>
      <c r="I102" s="26">
        <v>2.7777777777777801E-2</v>
      </c>
      <c r="J102" s="16">
        <v>8</v>
      </c>
      <c r="K102" s="69">
        <v>1</v>
      </c>
      <c r="L102" s="68"/>
      <c r="M102" s="26">
        <v>1.7543859649122799E-2</v>
      </c>
      <c r="N102" s="16">
        <v>6</v>
      </c>
      <c r="O102" s="95">
        <v>4.2857142857142899E-2</v>
      </c>
      <c r="P102" s="68"/>
      <c r="Q102" s="16">
        <v>37</v>
      </c>
      <c r="R102" s="26">
        <v>3.27433628318584E-2</v>
      </c>
      <c r="S102" s="16">
        <v>1</v>
      </c>
      <c r="T102" s="95">
        <v>4.1666666666666699E-2</v>
      </c>
      <c r="U102" s="68"/>
      <c r="V102" s="68"/>
      <c r="W102" s="16">
        <v>45</v>
      </c>
      <c r="X102" s="16">
        <v>344</v>
      </c>
      <c r="Y102" s="26">
        <v>6.5536292627167106E-2</v>
      </c>
      <c r="Z102" s="36"/>
      <c r="AA102" s="69">
        <v>344</v>
      </c>
      <c r="AB102" s="68"/>
      <c r="AC102" s="16">
        <v>5</v>
      </c>
      <c r="AD102" s="26">
        <v>3.2679738562091498E-2</v>
      </c>
      <c r="AE102" s="16">
        <v>4</v>
      </c>
      <c r="AF102" s="26">
        <v>0.16666666666666699</v>
      </c>
      <c r="AG102" s="16">
        <v>3</v>
      </c>
      <c r="AH102" s="26">
        <v>9.375E-2</v>
      </c>
      <c r="AI102" s="16">
        <v>12</v>
      </c>
      <c r="AJ102" s="34">
        <v>409</v>
      </c>
    </row>
    <row r="103" spans="3:36" x14ac:dyDescent="0.25">
      <c r="C103" s="67" t="s">
        <v>17</v>
      </c>
      <c r="D103" s="68"/>
      <c r="E103" s="68"/>
      <c r="F103" s="16">
        <v>34</v>
      </c>
      <c r="G103" s="26">
        <v>5.9027777777777797E-2</v>
      </c>
      <c r="H103" s="16">
        <v>7</v>
      </c>
      <c r="I103" s="26">
        <v>0.194444444444444</v>
      </c>
      <c r="J103" s="16">
        <v>41</v>
      </c>
      <c r="K103" s="69">
        <v>0</v>
      </c>
      <c r="L103" s="68"/>
      <c r="M103" s="26">
        <v>0</v>
      </c>
      <c r="N103" s="16">
        <v>3</v>
      </c>
      <c r="O103" s="95">
        <v>2.1428571428571401E-2</v>
      </c>
      <c r="P103" s="68"/>
      <c r="Q103" s="16">
        <v>15</v>
      </c>
      <c r="R103" s="26">
        <v>1.3274336283185801E-2</v>
      </c>
      <c r="S103" s="16">
        <v>0</v>
      </c>
      <c r="T103" s="95">
        <v>0</v>
      </c>
      <c r="U103" s="68"/>
      <c r="V103" s="68"/>
      <c r="W103" s="16">
        <v>18</v>
      </c>
      <c r="X103" s="16">
        <v>48</v>
      </c>
      <c r="Y103" s="26">
        <v>9.1445989712326207E-3</v>
      </c>
      <c r="Z103" s="36"/>
      <c r="AA103" s="69">
        <v>48</v>
      </c>
      <c r="AB103" s="68"/>
      <c r="AC103" s="16">
        <v>8</v>
      </c>
      <c r="AD103" s="26">
        <v>5.22875816993464E-2</v>
      </c>
      <c r="AE103" s="16">
        <v>0</v>
      </c>
      <c r="AF103" s="26">
        <v>0</v>
      </c>
      <c r="AG103" s="16">
        <v>0</v>
      </c>
      <c r="AH103" s="26">
        <v>0</v>
      </c>
      <c r="AI103" s="16">
        <v>8</v>
      </c>
      <c r="AJ103" s="34">
        <v>115</v>
      </c>
    </row>
    <row r="104" spans="3:36" x14ac:dyDescent="0.25">
      <c r="C104" s="67" t="s">
        <v>18</v>
      </c>
      <c r="D104" s="68"/>
      <c r="E104" s="68"/>
      <c r="F104" s="16">
        <v>3</v>
      </c>
      <c r="G104" s="26">
        <v>5.2083333333333296E-3</v>
      </c>
      <c r="H104" s="16">
        <v>0</v>
      </c>
      <c r="I104" s="26">
        <v>0</v>
      </c>
      <c r="J104" s="16">
        <v>3</v>
      </c>
      <c r="K104" s="69">
        <v>0</v>
      </c>
      <c r="L104" s="68"/>
      <c r="M104" s="26">
        <v>0</v>
      </c>
      <c r="N104" s="16">
        <v>6</v>
      </c>
      <c r="O104" s="95">
        <v>4.2857142857142899E-2</v>
      </c>
      <c r="P104" s="68"/>
      <c r="Q104" s="16">
        <v>19</v>
      </c>
      <c r="R104" s="26">
        <v>1.6814159292035401E-2</v>
      </c>
      <c r="S104" s="16">
        <v>0</v>
      </c>
      <c r="T104" s="95">
        <v>0</v>
      </c>
      <c r="U104" s="68"/>
      <c r="V104" s="68"/>
      <c r="W104" s="16">
        <v>25</v>
      </c>
      <c r="X104" s="16">
        <v>180</v>
      </c>
      <c r="Y104" s="26">
        <v>3.4292246142122298E-2</v>
      </c>
      <c r="Z104" s="36"/>
      <c r="AA104" s="69">
        <v>180</v>
      </c>
      <c r="AB104" s="68"/>
      <c r="AC104" s="16">
        <v>1</v>
      </c>
      <c r="AD104" s="26">
        <v>6.5359477124183E-3</v>
      </c>
      <c r="AE104" s="16">
        <v>0</v>
      </c>
      <c r="AF104" s="26">
        <v>0</v>
      </c>
      <c r="AG104" s="16">
        <v>0</v>
      </c>
      <c r="AH104" s="26">
        <v>0</v>
      </c>
      <c r="AI104" s="16">
        <v>1</v>
      </c>
      <c r="AJ104" s="34">
        <v>209</v>
      </c>
    </row>
    <row r="105" spans="3:36" x14ac:dyDescent="0.25">
      <c r="C105" s="67" t="s">
        <v>19</v>
      </c>
      <c r="D105" s="68"/>
      <c r="E105" s="68"/>
      <c r="F105" s="16">
        <v>15</v>
      </c>
      <c r="G105" s="26">
        <v>2.6041666666666699E-2</v>
      </c>
      <c r="H105" s="16">
        <v>0</v>
      </c>
      <c r="I105" s="26">
        <v>0</v>
      </c>
      <c r="J105" s="16">
        <v>15</v>
      </c>
      <c r="K105" s="69">
        <v>1</v>
      </c>
      <c r="L105" s="68"/>
      <c r="M105" s="26">
        <v>1.7543859649122799E-2</v>
      </c>
      <c r="N105" s="16">
        <v>5</v>
      </c>
      <c r="O105" s="95">
        <v>3.5714285714285698E-2</v>
      </c>
      <c r="P105" s="68"/>
      <c r="Q105" s="16">
        <v>59</v>
      </c>
      <c r="R105" s="26">
        <v>5.2212389380531E-2</v>
      </c>
      <c r="S105" s="16">
        <v>2</v>
      </c>
      <c r="T105" s="95">
        <v>8.3333333333333301E-2</v>
      </c>
      <c r="U105" s="68"/>
      <c r="V105" s="68"/>
      <c r="W105" s="16">
        <v>67</v>
      </c>
      <c r="X105" s="16">
        <v>230</v>
      </c>
      <c r="Y105" s="26">
        <v>4.3817870070489602E-2</v>
      </c>
      <c r="Z105" s="36"/>
      <c r="AA105" s="69">
        <v>230</v>
      </c>
      <c r="AB105" s="68"/>
      <c r="AC105" s="16">
        <v>6</v>
      </c>
      <c r="AD105" s="26">
        <v>3.9215686274509803E-2</v>
      </c>
      <c r="AE105" s="16">
        <v>2</v>
      </c>
      <c r="AF105" s="26">
        <v>8.3333333333333301E-2</v>
      </c>
      <c r="AG105" s="16">
        <v>1</v>
      </c>
      <c r="AH105" s="26">
        <v>3.125E-2</v>
      </c>
      <c r="AI105" s="16">
        <v>9</v>
      </c>
      <c r="AJ105" s="34">
        <v>321</v>
      </c>
    </row>
    <row r="106" spans="3:36" x14ac:dyDescent="0.25">
      <c r="C106" s="67" t="s">
        <v>20</v>
      </c>
      <c r="D106" s="68"/>
      <c r="E106" s="68"/>
      <c r="F106" s="16">
        <v>1</v>
      </c>
      <c r="G106" s="26">
        <v>1.7361111111111099E-3</v>
      </c>
      <c r="H106" s="16">
        <v>0</v>
      </c>
      <c r="I106" s="26">
        <v>0</v>
      </c>
      <c r="J106" s="16">
        <v>1</v>
      </c>
      <c r="K106" s="69">
        <v>0</v>
      </c>
      <c r="L106" s="68"/>
      <c r="M106" s="26">
        <v>0</v>
      </c>
      <c r="N106" s="16">
        <v>0</v>
      </c>
      <c r="O106" s="95">
        <v>0</v>
      </c>
      <c r="P106" s="68"/>
      <c r="Q106" s="16">
        <v>1</v>
      </c>
      <c r="R106" s="26">
        <v>8.8495575221238904E-4</v>
      </c>
      <c r="S106" s="16">
        <v>0</v>
      </c>
      <c r="T106" s="95">
        <v>0</v>
      </c>
      <c r="U106" s="68"/>
      <c r="V106" s="68"/>
      <c r="W106" s="16">
        <v>1</v>
      </c>
      <c r="X106" s="16">
        <v>10</v>
      </c>
      <c r="Y106" s="26">
        <v>1.9051247856734599E-3</v>
      </c>
      <c r="Z106" s="36"/>
      <c r="AA106" s="69">
        <v>10</v>
      </c>
      <c r="AB106" s="68"/>
      <c r="AC106" s="16">
        <v>0</v>
      </c>
      <c r="AD106" s="26">
        <v>0</v>
      </c>
      <c r="AE106" s="16">
        <v>0</v>
      </c>
      <c r="AF106" s="26">
        <v>0</v>
      </c>
      <c r="AG106" s="16">
        <v>0</v>
      </c>
      <c r="AH106" s="26">
        <v>0</v>
      </c>
      <c r="AI106" s="16">
        <v>0</v>
      </c>
      <c r="AJ106" s="34">
        <v>12</v>
      </c>
    </row>
    <row r="107" spans="3:36" x14ac:dyDescent="0.25">
      <c r="C107" s="67" t="s">
        <v>21</v>
      </c>
      <c r="D107" s="68"/>
      <c r="E107" s="68"/>
      <c r="F107" s="16">
        <v>15</v>
      </c>
      <c r="G107" s="26">
        <v>2.6041666666666699E-2</v>
      </c>
      <c r="H107" s="16">
        <v>0</v>
      </c>
      <c r="I107" s="26">
        <v>0</v>
      </c>
      <c r="J107" s="16">
        <v>15</v>
      </c>
      <c r="K107" s="69">
        <v>5</v>
      </c>
      <c r="L107" s="68"/>
      <c r="M107" s="26">
        <v>8.7719298245614002E-2</v>
      </c>
      <c r="N107" s="16">
        <v>1</v>
      </c>
      <c r="O107" s="95">
        <v>7.14285714285714E-3</v>
      </c>
      <c r="P107" s="68"/>
      <c r="Q107" s="16">
        <v>8</v>
      </c>
      <c r="R107" s="26">
        <v>7.0796460176991097E-3</v>
      </c>
      <c r="S107" s="16">
        <v>0</v>
      </c>
      <c r="T107" s="95">
        <v>0</v>
      </c>
      <c r="U107" s="68"/>
      <c r="V107" s="68"/>
      <c r="W107" s="16">
        <v>14</v>
      </c>
      <c r="X107" s="16">
        <v>34</v>
      </c>
      <c r="Y107" s="26">
        <v>6.47742427128977E-3</v>
      </c>
      <c r="Z107" s="36"/>
      <c r="AA107" s="69">
        <v>34</v>
      </c>
      <c r="AB107" s="68"/>
      <c r="AC107" s="16">
        <v>0</v>
      </c>
      <c r="AD107" s="26">
        <v>0</v>
      </c>
      <c r="AE107" s="16">
        <v>1</v>
      </c>
      <c r="AF107" s="26">
        <v>4.1666666666666699E-2</v>
      </c>
      <c r="AG107" s="16">
        <v>0</v>
      </c>
      <c r="AH107" s="26">
        <v>0</v>
      </c>
      <c r="AI107" s="16">
        <v>1</v>
      </c>
      <c r="AJ107" s="34">
        <v>64</v>
      </c>
    </row>
    <row r="108" spans="3:36" x14ac:dyDescent="0.25">
      <c r="C108" s="67" t="s">
        <v>22</v>
      </c>
      <c r="D108" s="68"/>
      <c r="E108" s="68"/>
      <c r="F108" s="16">
        <v>35</v>
      </c>
      <c r="G108" s="26">
        <v>6.0763888888888902E-2</v>
      </c>
      <c r="H108" s="16">
        <v>1</v>
      </c>
      <c r="I108" s="26">
        <v>2.7777777777777801E-2</v>
      </c>
      <c r="J108" s="16">
        <v>36</v>
      </c>
      <c r="K108" s="69">
        <v>1</v>
      </c>
      <c r="L108" s="68"/>
      <c r="M108" s="26">
        <v>1.7543859649122799E-2</v>
      </c>
      <c r="N108" s="16">
        <v>5</v>
      </c>
      <c r="O108" s="95">
        <v>3.5714285714285698E-2</v>
      </c>
      <c r="P108" s="68"/>
      <c r="Q108" s="16">
        <v>44</v>
      </c>
      <c r="R108" s="26">
        <v>3.8938053097345098E-2</v>
      </c>
      <c r="S108" s="16">
        <v>1</v>
      </c>
      <c r="T108" s="95">
        <v>4.1666666666666699E-2</v>
      </c>
      <c r="U108" s="68"/>
      <c r="V108" s="68"/>
      <c r="W108" s="16">
        <v>51</v>
      </c>
      <c r="X108" s="16">
        <v>210</v>
      </c>
      <c r="Y108" s="26">
        <v>4.00076204991427E-2</v>
      </c>
      <c r="Z108" s="36"/>
      <c r="AA108" s="69">
        <v>210</v>
      </c>
      <c r="AB108" s="68"/>
      <c r="AC108" s="16">
        <v>2</v>
      </c>
      <c r="AD108" s="26">
        <v>1.30718954248366E-2</v>
      </c>
      <c r="AE108" s="16">
        <v>0</v>
      </c>
      <c r="AF108" s="26">
        <v>0</v>
      </c>
      <c r="AG108" s="16">
        <v>1</v>
      </c>
      <c r="AH108" s="26">
        <v>3.125E-2</v>
      </c>
      <c r="AI108" s="16">
        <v>3</v>
      </c>
      <c r="AJ108" s="34">
        <v>300</v>
      </c>
    </row>
    <row r="109" spans="3:36" x14ac:dyDescent="0.25">
      <c r="C109" s="67" t="s">
        <v>23</v>
      </c>
      <c r="D109" s="68"/>
      <c r="E109" s="68"/>
      <c r="F109" s="16">
        <v>4</v>
      </c>
      <c r="G109" s="26">
        <v>6.9444444444444397E-3</v>
      </c>
      <c r="H109" s="16">
        <v>0</v>
      </c>
      <c r="I109" s="26">
        <v>0</v>
      </c>
      <c r="J109" s="16">
        <v>4</v>
      </c>
      <c r="K109" s="69">
        <v>0</v>
      </c>
      <c r="L109" s="68"/>
      <c r="M109" s="26">
        <v>0</v>
      </c>
      <c r="N109" s="16">
        <v>3</v>
      </c>
      <c r="O109" s="95">
        <v>2.1428571428571401E-2</v>
      </c>
      <c r="P109" s="68"/>
      <c r="Q109" s="16">
        <v>8</v>
      </c>
      <c r="R109" s="26">
        <v>7.0796460176991097E-3</v>
      </c>
      <c r="S109" s="16">
        <v>0</v>
      </c>
      <c r="T109" s="95">
        <v>0</v>
      </c>
      <c r="U109" s="68"/>
      <c r="V109" s="68"/>
      <c r="W109" s="16">
        <v>11</v>
      </c>
      <c r="X109" s="16">
        <v>45</v>
      </c>
      <c r="Y109" s="26">
        <v>8.5730615355305798E-3</v>
      </c>
      <c r="Z109" s="36"/>
      <c r="AA109" s="69">
        <v>45</v>
      </c>
      <c r="AB109" s="68"/>
      <c r="AC109" s="16">
        <v>0</v>
      </c>
      <c r="AD109" s="26">
        <v>0</v>
      </c>
      <c r="AE109" s="16">
        <v>0</v>
      </c>
      <c r="AF109" s="26">
        <v>0</v>
      </c>
      <c r="AG109" s="16">
        <v>1</v>
      </c>
      <c r="AH109" s="26">
        <v>3.125E-2</v>
      </c>
      <c r="AI109" s="16">
        <v>1</v>
      </c>
      <c r="AJ109" s="34">
        <v>61</v>
      </c>
    </row>
    <row r="110" spans="3:36" x14ac:dyDescent="0.25">
      <c r="C110" s="67" t="s">
        <v>24</v>
      </c>
      <c r="D110" s="68"/>
      <c r="E110" s="68"/>
      <c r="F110" s="16">
        <v>2</v>
      </c>
      <c r="G110" s="26">
        <v>3.4722222222222199E-3</v>
      </c>
      <c r="H110" s="16">
        <v>0</v>
      </c>
      <c r="I110" s="26">
        <v>0</v>
      </c>
      <c r="J110" s="16">
        <v>2</v>
      </c>
      <c r="K110" s="69">
        <v>0</v>
      </c>
      <c r="L110" s="68"/>
      <c r="M110" s="26">
        <v>0</v>
      </c>
      <c r="N110" s="16">
        <v>2</v>
      </c>
      <c r="O110" s="95">
        <v>1.4285714285714299E-2</v>
      </c>
      <c r="P110" s="68"/>
      <c r="Q110" s="16">
        <v>6</v>
      </c>
      <c r="R110" s="26">
        <v>5.3097345132743397E-3</v>
      </c>
      <c r="S110" s="16">
        <v>0</v>
      </c>
      <c r="T110" s="95">
        <v>0</v>
      </c>
      <c r="U110" s="68"/>
      <c r="V110" s="68"/>
      <c r="W110" s="16">
        <v>8</v>
      </c>
      <c r="X110" s="16">
        <v>123</v>
      </c>
      <c r="Y110" s="26">
        <v>2.3433034863783599E-2</v>
      </c>
      <c r="Z110" s="36"/>
      <c r="AA110" s="69">
        <v>123</v>
      </c>
      <c r="AB110" s="68"/>
      <c r="AC110" s="16">
        <v>0</v>
      </c>
      <c r="AD110" s="26">
        <v>0</v>
      </c>
      <c r="AE110" s="16">
        <v>0</v>
      </c>
      <c r="AF110" s="26">
        <v>0</v>
      </c>
      <c r="AG110" s="16">
        <v>2</v>
      </c>
      <c r="AH110" s="26">
        <v>6.25E-2</v>
      </c>
      <c r="AI110" s="16">
        <v>2</v>
      </c>
      <c r="AJ110" s="34">
        <v>135</v>
      </c>
    </row>
    <row r="111" spans="3:36" x14ac:dyDescent="0.25">
      <c r="C111" s="67" t="s">
        <v>25</v>
      </c>
      <c r="D111" s="68"/>
      <c r="E111" s="68"/>
      <c r="F111" s="16">
        <v>71</v>
      </c>
      <c r="G111" s="26">
        <v>0.12326388888888901</v>
      </c>
      <c r="H111" s="16">
        <v>2</v>
      </c>
      <c r="I111" s="26">
        <v>5.5555555555555601E-2</v>
      </c>
      <c r="J111" s="16">
        <v>73</v>
      </c>
      <c r="K111" s="69">
        <v>15</v>
      </c>
      <c r="L111" s="68"/>
      <c r="M111" s="26">
        <v>0.26315789473684198</v>
      </c>
      <c r="N111" s="16">
        <v>8</v>
      </c>
      <c r="O111" s="95">
        <v>5.7142857142857099E-2</v>
      </c>
      <c r="P111" s="68"/>
      <c r="Q111" s="16">
        <v>100</v>
      </c>
      <c r="R111" s="26">
        <v>8.8495575221238895E-2</v>
      </c>
      <c r="S111" s="16">
        <v>1</v>
      </c>
      <c r="T111" s="95">
        <v>4.1666666666666699E-2</v>
      </c>
      <c r="U111" s="68"/>
      <c r="V111" s="68"/>
      <c r="W111" s="16">
        <v>124</v>
      </c>
      <c r="X111" s="16">
        <v>490</v>
      </c>
      <c r="Y111" s="26">
        <v>9.3351114497999599E-2</v>
      </c>
      <c r="Z111" s="36"/>
      <c r="AA111" s="69">
        <v>490</v>
      </c>
      <c r="AB111" s="68"/>
      <c r="AC111" s="16">
        <v>16</v>
      </c>
      <c r="AD111" s="26">
        <v>0.10457516339869299</v>
      </c>
      <c r="AE111" s="16">
        <v>3</v>
      </c>
      <c r="AF111" s="26">
        <v>0.125</v>
      </c>
      <c r="AG111" s="16">
        <v>1</v>
      </c>
      <c r="AH111" s="26">
        <v>3.125E-2</v>
      </c>
      <c r="AI111" s="16">
        <v>20</v>
      </c>
      <c r="AJ111" s="34">
        <v>707</v>
      </c>
    </row>
    <row r="112" spans="3:36" x14ac:dyDescent="0.25">
      <c r="C112" s="67" t="s">
        <v>26</v>
      </c>
      <c r="D112" s="68"/>
      <c r="E112" s="68"/>
      <c r="F112" s="16">
        <v>11</v>
      </c>
      <c r="G112" s="26">
        <v>1.9097222222222199E-2</v>
      </c>
      <c r="H112" s="16">
        <v>0</v>
      </c>
      <c r="I112" s="26">
        <v>0</v>
      </c>
      <c r="J112" s="16">
        <v>11</v>
      </c>
      <c r="K112" s="69">
        <v>0</v>
      </c>
      <c r="L112" s="68"/>
      <c r="M112" s="26">
        <v>0</v>
      </c>
      <c r="N112" s="16">
        <v>7</v>
      </c>
      <c r="O112" s="95">
        <v>0.05</v>
      </c>
      <c r="P112" s="68"/>
      <c r="Q112" s="16">
        <v>14</v>
      </c>
      <c r="R112" s="26">
        <v>1.23893805309735E-2</v>
      </c>
      <c r="S112" s="16">
        <v>0</v>
      </c>
      <c r="T112" s="95">
        <v>0</v>
      </c>
      <c r="U112" s="68"/>
      <c r="V112" s="68"/>
      <c r="W112" s="16">
        <v>21</v>
      </c>
      <c r="X112" s="16">
        <v>86</v>
      </c>
      <c r="Y112" s="26">
        <v>1.6384073156791801E-2</v>
      </c>
      <c r="Z112" s="36"/>
      <c r="AA112" s="69">
        <v>86</v>
      </c>
      <c r="AB112" s="68"/>
      <c r="AC112" s="16">
        <v>4</v>
      </c>
      <c r="AD112" s="26">
        <v>2.61437908496732E-2</v>
      </c>
      <c r="AE112" s="16">
        <v>1</v>
      </c>
      <c r="AF112" s="26">
        <v>4.1666666666666699E-2</v>
      </c>
      <c r="AG112" s="16">
        <v>0</v>
      </c>
      <c r="AH112" s="26">
        <v>0</v>
      </c>
      <c r="AI112" s="16">
        <v>5</v>
      </c>
      <c r="AJ112" s="34">
        <v>123</v>
      </c>
    </row>
    <row r="113" spans="3:36" x14ac:dyDescent="0.25">
      <c r="C113" s="67" t="s">
        <v>27</v>
      </c>
      <c r="D113" s="68"/>
      <c r="E113" s="68"/>
      <c r="F113" s="16">
        <v>16</v>
      </c>
      <c r="G113" s="26">
        <v>2.7777777777777801E-2</v>
      </c>
      <c r="H113" s="16">
        <v>0</v>
      </c>
      <c r="I113" s="26">
        <v>0</v>
      </c>
      <c r="J113" s="16">
        <v>16</v>
      </c>
      <c r="K113" s="69">
        <v>2</v>
      </c>
      <c r="L113" s="68"/>
      <c r="M113" s="26">
        <v>3.5087719298245598E-2</v>
      </c>
      <c r="N113" s="16">
        <v>1</v>
      </c>
      <c r="O113" s="95">
        <v>7.14285714285714E-3</v>
      </c>
      <c r="P113" s="68"/>
      <c r="Q113" s="16">
        <v>17</v>
      </c>
      <c r="R113" s="26">
        <v>1.50442477876106E-2</v>
      </c>
      <c r="S113" s="16">
        <v>0</v>
      </c>
      <c r="T113" s="95">
        <v>0</v>
      </c>
      <c r="U113" s="68"/>
      <c r="V113" s="68"/>
      <c r="W113" s="16">
        <v>20</v>
      </c>
      <c r="X113" s="16">
        <v>101</v>
      </c>
      <c r="Y113" s="26">
        <v>1.9241760335302002E-2</v>
      </c>
      <c r="Z113" s="36"/>
      <c r="AA113" s="69">
        <v>101</v>
      </c>
      <c r="AB113" s="68"/>
      <c r="AC113" s="16">
        <v>2</v>
      </c>
      <c r="AD113" s="26">
        <v>1.30718954248366E-2</v>
      </c>
      <c r="AE113" s="16">
        <v>0</v>
      </c>
      <c r="AF113" s="26">
        <v>0</v>
      </c>
      <c r="AG113" s="16">
        <v>0</v>
      </c>
      <c r="AH113" s="26">
        <v>0</v>
      </c>
      <c r="AI113" s="16">
        <v>2</v>
      </c>
      <c r="AJ113" s="34">
        <v>139</v>
      </c>
    </row>
    <row r="114" spans="3:36" x14ac:dyDescent="0.25">
      <c r="C114" s="67" t="s">
        <v>28</v>
      </c>
      <c r="D114" s="68"/>
      <c r="E114" s="68"/>
      <c r="F114" s="16">
        <v>12</v>
      </c>
      <c r="G114" s="26">
        <v>2.0833333333333301E-2</v>
      </c>
      <c r="H114" s="16">
        <v>2</v>
      </c>
      <c r="I114" s="26">
        <v>5.5555555555555601E-2</v>
      </c>
      <c r="J114" s="16">
        <v>14</v>
      </c>
      <c r="K114" s="69">
        <v>2</v>
      </c>
      <c r="L114" s="68"/>
      <c r="M114" s="26">
        <v>3.5087719298245598E-2</v>
      </c>
      <c r="N114" s="16">
        <v>2</v>
      </c>
      <c r="O114" s="95">
        <v>1.4285714285714299E-2</v>
      </c>
      <c r="P114" s="68"/>
      <c r="Q114" s="16">
        <v>16</v>
      </c>
      <c r="R114" s="26">
        <v>1.41592920353982E-2</v>
      </c>
      <c r="S114" s="16">
        <v>1</v>
      </c>
      <c r="T114" s="95">
        <v>4.1666666666666699E-2</v>
      </c>
      <c r="U114" s="68"/>
      <c r="V114" s="68"/>
      <c r="W114" s="16">
        <v>21</v>
      </c>
      <c r="X114" s="16">
        <v>95</v>
      </c>
      <c r="Y114" s="26">
        <v>1.8098685463897899E-2</v>
      </c>
      <c r="Z114" s="36"/>
      <c r="AA114" s="69">
        <v>95</v>
      </c>
      <c r="AB114" s="68"/>
      <c r="AC114" s="16">
        <v>2</v>
      </c>
      <c r="AD114" s="26">
        <v>1.30718954248366E-2</v>
      </c>
      <c r="AE114" s="16">
        <v>0</v>
      </c>
      <c r="AF114" s="26">
        <v>0</v>
      </c>
      <c r="AG114" s="16">
        <v>0</v>
      </c>
      <c r="AH114" s="26">
        <v>0</v>
      </c>
      <c r="AI114" s="16">
        <v>2</v>
      </c>
      <c r="AJ114" s="34">
        <v>132</v>
      </c>
    </row>
    <row r="115" spans="3:36" x14ac:dyDescent="0.25">
      <c r="C115" s="67" t="s">
        <v>29</v>
      </c>
      <c r="D115" s="68"/>
      <c r="E115" s="68"/>
      <c r="F115" s="16">
        <v>7</v>
      </c>
      <c r="G115" s="26">
        <v>1.2152777777777801E-2</v>
      </c>
      <c r="H115" s="16">
        <v>2</v>
      </c>
      <c r="I115" s="26">
        <v>5.5555555555555601E-2</v>
      </c>
      <c r="J115" s="16">
        <v>9</v>
      </c>
      <c r="K115" s="69">
        <v>2</v>
      </c>
      <c r="L115" s="68"/>
      <c r="M115" s="26">
        <v>3.5087719298245598E-2</v>
      </c>
      <c r="N115" s="16">
        <v>1</v>
      </c>
      <c r="O115" s="95">
        <v>7.14285714285714E-3</v>
      </c>
      <c r="P115" s="68"/>
      <c r="Q115" s="16">
        <v>13</v>
      </c>
      <c r="R115" s="26">
        <v>1.15044247787611E-2</v>
      </c>
      <c r="S115" s="16">
        <v>0</v>
      </c>
      <c r="T115" s="95">
        <v>0</v>
      </c>
      <c r="U115" s="68"/>
      <c r="V115" s="68"/>
      <c r="W115" s="16">
        <v>16</v>
      </c>
      <c r="X115" s="16">
        <v>66</v>
      </c>
      <c r="Y115" s="26">
        <v>1.25738235854448E-2</v>
      </c>
      <c r="Z115" s="36"/>
      <c r="AA115" s="69">
        <v>66</v>
      </c>
      <c r="AB115" s="68"/>
      <c r="AC115" s="16">
        <v>2</v>
      </c>
      <c r="AD115" s="26">
        <v>1.30718954248366E-2</v>
      </c>
      <c r="AE115" s="16">
        <v>0</v>
      </c>
      <c r="AF115" s="26">
        <v>0</v>
      </c>
      <c r="AG115" s="16">
        <v>0</v>
      </c>
      <c r="AH115" s="26">
        <v>0</v>
      </c>
      <c r="AI115" s="16">
        <v>2</v>
      </c>
      <c r="AJ115" s="34">
        <v>93</v>
      </c>
    </row>
    <row r="116" spans="3:36" x14ac:dyDescent="0.25">
      <c r="C116" s="67" t="s">
        <v>30</v>
      </c>
      <c r="D116" s="68"/>
      <c r="E116" s="68"/>
      <c r="F116" s="16">
        <v>21</v>
      </c>
      <c r="G116" s="26">
        <v>3.6458333333333301E-2</v>
      </c>
      <c r="H116" s="16">
        <v>1</v>
      </c>
      <c r="I116" s="26">
        <v>2.7777777777777801E-2</v>
      </c>
      <c r="J116" s="16">
        <v>22</v>
      </c>
      <c r="K116" s="69">
        <v>4</v>
      </c>
      <c r="L116" s="68"/>
      <c r="M116" s="26">
        <v>7.0175438596491196E-2</v>
      </c>
      <c r="N116" s="16">
        <v>3</v>
      </c>
      <c r="O116" s="95">
        <v>2.1428571428571401E-2</v>
      </c>
      <c r="P116" s="68"/>
      <c r="Q116" s="16">
        <v>19</v>
      </c>
      <c r="R116" s="26">
        <v>1.6814159292035401E-2</v>
      </c>
      <c r="S116" s="16">
        <v>1</v>
      </c>
      <c r="T116" s="95">
        <v>4.1666666666666699E-2</v>
      </c>
      <c r="U116" s="68"/>
      <c r="V116" s="68"/>
      <c r="W116" s="16">
        <v>27</v>
      </c>
      <c r="X116" s="16">
        <v>108</v>
      </c>
      <c r="Y116" s="26">
        <v>2.0575347685273401E-2</v>
      </c>
      <c r="Z116" s="36"/>
      <c r="AA116" s="69">
        <v>108</v>
      </c>
      <c r="AB116" s="68"/>
      <c r="AC116" s="16">
        <v>5</v>
      </c>
      <c r="AD116" s="26">
        <v>3.2679738562091498E-2</v>
      </c>
      <c r="AE116" s="16">
        <v>0</v>
      </c>
      <c r="AF116" s="26">
        <v>0</v>
      </c>
      <c r="AG116" s="16">
        <v>0</v>
      </c>
      <c r="AH116" s="26">
        <v>0</v>
      </c>
      <c r="AI116" s="16">
        <v>5</v>
      </c>
      <c r="AJ116" s="34">
        <v>162</v>
      </c>
    </row>
    <row r="117" spans="3:36" x14ac:dyDescent="0.25">
      <c r="C117" s="67" t="s">
        <v>31</v>
      </c>
      <c r="D117" s="68"/>
      <c r="E117" s="68"/>
      <c r="F117" s="16">
        <v>17</v>
      </c>
      <c r="G117" s="26">
        <v>2.9513888888888899E-2</v>
      </c>
      <c r="H117" s="16">
        <v>0</v>
      </c>
      <c r="I117" s="26">
        <v>0</v>
      </c>
      <c r="J117" s="16">
        <v>17</v>
      </c>
      <c r="K117" s="69">
        <v>0</v>
      </c>
      <c r="L117" s="68"/>
      <c r="M117" s="26">
        <v>0</v>
      </c>
      <c r="N117" s="16">
        <v>8</v>
      </c>
      <c r="O117" s="95">
        <v>5.7142857142857099E-2</v>
      </c>
      <c r="P117" s="68"/>
      <c r="Q117" s="16">
        <v>38</v>
      </c>
      <c r="R117" s="26">
        <v>3.3628318584070803E-2</v>
      </c>
      <c r="S117" s="16">
        <v>1</v>
      </c>
      <c r="T117" s="95">
        <v>4.1666666666666699E-2</v>
      </c>
      <c r="U117" s="68"/>
      <c r="V117" s="68"/>
      <c r="W117" s="16">
        <v>47</v>
      </c>
      <c r="X117" s="16">
        <v>244</v>
      </c>
      <c r="Y117" s="26">
        <v>4.6485044770432499E-2</v>
      </c>
      <c r="Z117" s="36"/>
      <c r="AA117" s="69">
        <v>244</v>
      </c>
      <c r="AB117" s="68"/>
      <c r="AC117" s="16">
        <v>4</v>
      </c>
      <c r="AD117" s="26">
        <v>2.61437908496732E-2</v>
      </c>
      <c r="AE117" s="16">
        <v>0</v>
      </c>
      <c r="AF117" s="26">
        <v>0</v>
      </c>
      <c r="AG117" s="16">
        <v>2</v>
      </c>
      <c r="AH117" s="26">
        <v>6.25E-2</v>
      </c>
      <c r="AI117" s="16">
        <v>6</v>
      </c>
      <c r="AJ117" s="34">
        <v>314</v>
      </c>
    </row>
    <row r="118" spans="3:36" x14ac:dyDescent="0.25">
      <c r="C118" s="67" t="s">
        <v>32</v>
      </c>
      <c r="D118" s="68"/>
      <c r="E118" s="68"/>
      <c r="F118" s="16">
        <v>3</v>
      </c>
      <c r="G118" s="26">
        <v>5.2083333333333296E-3</v>
      </c>
      <c r="H118" s="16">
        <v>0</v>
      </c>
      <c r="I118" s="26">
        <v>0</v>
      </c>
      <c r="J118" s="16">
        <v>3</v>
      </c>
      <c r="K118" s="69">
        <v>0</v>
      </c>
      <c r="L118" s="68"/>
      <c r="M118" s="26">
        <v>0</v>
      </c>
      <c r="N118" s="16">
        <v>0</v>
      </c>
      <c r="O118" s="95">
        <v>0</v>
      </c>
      <c r="P118" s="68"/>
      <c r="Q118" s="16">
        <v>7</v>
      </c>
      <c r="R118" s="26">
        <v>6.1946902654867299E-3</v>
      </c>
      <c r="S118" s="16">
        <v>0</v>
      </c>
      <c r="T118" s="95">
        <v>0</v>
      </c>
      <c r="U118" s="68"/>
      <c r="V118" s="68"/>
      <c r="W118" s="16">
        <v>7</v>
      </c>
      <c r="X118" s="16">
        <v>69</v>
      </c>
      <c r="Y118" s="26">
        <v>1.31453610211469E-2</v>
      </c>
      <c r="Z118" s="36"/>
      <c r="AA118" s="69">
        <v>69</v>
      </c>
      <c r="AB118" s="68"/>
      <c r="AC118" s="16">
        <v>1</v>
      </c>
      <c r="AD118" s="26">
        <v>6.5359477124183E-3</v>
      </c>
      <c r="AE118" s="16">
        <v>0</v>
      </c>
      <c r="AF118" s="26">
        <v>0</v>
      </c>
      <c r="AG118" s="16">
        <v>0</v>
      </c>
      <c r="AH118" s="26">
        <v>0</v>
      </c>
      <c r="AI118" s="16">
        <v>1</v>
      </c>
      <c r="AJ118" s="34">
        <v>80</v>
      </c>
    </row>
    <row r="119" spans="3:36" x14ac:dyDescent="0.25">
      <c r="C119" s="67" t="s">
        <v>33</v>
      </c>
      <c r="D119" s="68"/>
      <c r="E119" s="68"/>
      <c r="F119" s="16">
        <v>13</v>
      </c>
      <c r="G119" s="26">
        <v>2.2569444444444399E-2</v>
      </c>
      <c r="H119" s="16">
        <v>2</v>
      </c>
      <c r="I119" s="26">
        <v>5.5555555555555601E-2</v>
      </c>
      <c r="J119" s="16">
        <v>15</v>
      </c>
      <c r="K119" s="69">
        <v>2</v>
      </c>
      <c r="L119" s="68"/>
      <c r="M119" s="26">
        <v>3.5087719298245598E-2</v>
      </c>
      <c r="N119" s="16">
        <v>2</v>
      </c>
      <c r="O119" s="95">
        <v>1.4285714285714299E-2</v>
      </c>
      <c r="P119" s="68"/>
      <c r="Q119" s="16">
        <v>54</v>
      </c>
      <c r="R119" s="26">
        <v>4.7787610619468998E-2</v>
      </c>
      <c r="S119" s="16">
        <v>0</v>
      </c>
      <c r="T119" s="95">
        <v>0</v>
      </c>
      <c r="U119" s="68"/>
      <c r="V119" s="68"/>
      <c r="W119" s="16">
        <v>58</v>
      </c>
      <c r="X119" s="16">
        <v>149</v>
      </c>
      <c r="Y119" s="26">
        <v>2.83863593065346E-2</v>
      </c>
      <c r="Z119" s="36"/>
      <c r="AA119" s="69">
        <v>149</v>
      </c>
      <c r="AB119" s="68"/>
      <c r="AC119" s="16">
        <v>5</v>
      </c>
      <c r="AD119" s="26">
        <v>3.2679738562091498E-2</v>
      </c>
      <c r="AE119" s="16">
        <v>1</v>
      </c>
      <c r="AF119" s="26">
        <v>4.1666666666666699E-2</v>
      </c>
      <c r="AG119" s="16">
        <v>5</v>
      </c>
      <c r="AH119" s="26">
        <v>0.15625</v>
      </c>
      <c r="AI119" s="16">
        <v>11</v>
      </c>
      <c r="AJ119" s="34">
        <v>233</v>
      </c>
    </row>
    <row r="120" spans="3:36" x14ac:dyDescent="0.25">
      <c r="C120" s="67" t="s">
        <v>34</v>
      </c>
      <c r="D120" s="68"/>
      <c r="E120" s="68"/>
      <c r="F120" s="16">
        <v>49</v>
      </c>
      <c r="G120" s="26">
        <v>8.5069444444444406E-2</v>
      </c>
      <c r="H120" s="16">
        <v>1</v>
      </c>
      <c r="I120" s="26">
        <v>2.7777777777777801E-2</v>
      </c>
      <c r="J120" s="16">
        <v>50</v>
      </c>
      <c r="K120" s="69">
        <v>0</v>
      </c>
      <c r="L120" s="68"/>
      <c r="M120" s="26">
        <v>0</v>
      </c>
      <c r="N120" s="16">
        <v>9</v>
      </c>
      <c r="O120" s="95">
        <v>6.4285714285714293E-2</v>
      </c>
      <c r="P120" s="68"/>
      <c r="Q120" s="16">
        <v>93</v>
      </c>
      <c r="R120" s="26">
        <v>8.2300884955752204E-2</v>
      </c>
      <c r="S120" s="16">
        <v>4</v>
      </c>
      <c r="T120" s="95">
        <v>0.16666666666666699</v>
      </c>
      <c r="U120" s="68"/>
      <c r="V120" s="68"/>
      <c r="W120" s="16">
        <v>106</v>
      </c>
      <c r="X120" s="16">
        <v>235</v>
      </c>
      <c r="Y120" s="26">
        <v>4.47704324633263E-2</v>
      </c>
      <c r="Z120" s="36"/>
      <c r="AA120" s="69">
        <v>235</v>
      </c>
      <c r="AB120" s="68"/>
      <c r="AC120" s="16">
        <v>13</v>
      </c>
      <c r="AD120" s="26">
        <v>8.4967320261437898E-2</v>
      </c>
      <c r="AE120" s="16">
        <v>1</v>
      </c>
      <c r="AF120" s="26">
        <v>4.1666666666666699E-2</v>
      </c>
      <c r="AG120" s="16">
        <v>1</v>
      </c>
      <c r="AH120" s="26">
        <v>3.125E-2</v>
      </c>
      <c r="AI120" s="16">
        <v>15</v>
      </c>
      <c r="AJ120" s="34">
        <v>406</v>
      </c>
    </row>
    <row r="121" spans="3:36" x14ac:dyDescent="0.25">
      <c r="C121" s="67" t="s">
        <v>35</v>
      </c>
      <c r="D121" s="68"/>
      <c r="E121" s="68"/>
      <c r="F121" s="16">
        <v>1</v>
      </c>
      <c r="G121" s="26">
        <v>1.7361111111111099E-3</v>
      </c>
      <c r="H121" s="16">
        <v>0</v>
      </c>
      <c r="I121" s="26">
        <v>0</v>
      </c>
      <c r="J121" s="16">
        <v>1</v>
      </c>
      <c r="K121" s="69">
        <v>1</v>
      </c>
      <c r="L121" s="68"/>
      <c r="M121" s="26">
        <v>1.7543859649122799E-2</v>
      </c>
      <c r="N121" s="16">
        <v>0</v>
      </c>
      <c r="O121" s="95">
        <v>0</v>
      </c>
      <c r="P121" s="68"/>
      <c r="Q121" s="16">
        <v>2</v>
      </c>
      <c r="R121" s="26">
        <v>1.76991150442478E-3</v>
      </c>
      <c r="S121" s="16">
        <v>0</v>
      </c>
      <c r="T121" s="95">
        <v>0</v>
      </c>
      <c r="U121" s="68"/>
      <c r="V121" s="68"/>
      <c r="W121" s="16">
        <v>3</v>
      </c>
      <c r="X121" s="16">
        <v>11</v>
      </c>
      <c r="Y121" s="26">
        <v>2.0956372642408098E-3</v>
      </c>
      <c r="Z121" s="36"/>
      <c r="AA121" s="69">
        <v>11</v>
      </c>
      <c r="AB121" s="68"/>
      <c r="AC121" s="16">
        <v>2</v>
      </c>
      <c r="AD121" s="26">
        <v>1.30718954248366E-2</v>
      </c>
      <c r="AE121" s="16">
        <v>0</v>
      </c>
      <c r="AF121" s="26">
        <v>0</v>
      </c>
      <c r="AG121" s="16">
        <v>0</v>
      </c>
      <c r="AH121" s="26">
        <v>0</v>
      </c>
      <c r="AI121" s="16">
        <v>2</v>
      </c>
      <c r="AJ121" s="34">
        <v>17</v>
      </c>
    </row>
    <row r="122" spans="3:36" x14ac:dyDescent="0.25">
      <c r="C122" s="67" t="s">
        <v>36</v>
      </c>
      <c r="D122" s="68"/>
      <c r="E122" s="68"/>
      <c r="F122" s="16">
        <v>1</v>
      </c>
      <c r="G122" s="26">
        <v>1.7361111111111099E-3</v>
      </c>
      <c r="H122" s="16">
        <v>0</v>
      </c>
      <c r="I122" s="26">
        <v>0</v>
      </c>
      <c r="J122" s="16">
        <v>1</v>
      </c>
      <c r="K122" s="69">
        <v>1</v>
      </c>
      <c r="L122" s="68"/>
      <c r="M122" s="26">
        <v>1.7543859649122799E-2</v>
      </c>
      <c r="N122" s="16">
        <v>0</v>
      </c>
      <c r="O122" s="95">
        <v>0</v>
      </c>
      <c r="P122" s="68"/>
      <c r="Q122" s="16">
        <v>4</v>
      </c>
      <c r="R122" s="26">
        <v>3.5398230088495601E-3</v>
      </c>
      <c r="S122" s="16">
        <v>0</v>
      </c>
      <c r="T122" s="95">
        <v>0</v>
      </c>
      <c r="U122" s="68"/>
      <c r="V122" s="68"/>
      <c r="W122" s="16">
        <v>5</v>
      </c>
      <c r="X122" s="16">
        <v>4</v>
      </c>
      <c r="Y122" s="26">
        <v>7.6204991426938502E-4</v>
      </c>
      <c r="Z122" s="36"/>
      <c r="AA122" s="69">
        <v>4</v>
      </c>
      <c r="AB122" s="68"/>
      <c r="AC122" s="16">
        <v>2</v>
      </c>
      <c r="AD122" s="26">
        <v>1.30718954248366E-2</v>
      </c>
      <c r="AE122" s="16">
        <v>0</v>
      </c>
      <c r="AF122" s="26">
        <v>0</v>
      </c>
      <c r="AG122" s="16">
        <v>0</v>
      </c>
      <c r="AH122" s="26">
        <v>0</v>
      </c>
      <c r="AI122" s="16">
        <v>2</v>
      </c>
      <c r="AJ122" s="34">
        <v>12</v>
      </c>
    </row>
    <row r="123" spans="3:36" ht="15.75" thickBot="1" x14ac:dyDescent="0.3">
      <c r="C123" s="105" t="s">
        <v>147</v>
      </c>
      <c r="D123" s="64"/>
      <c r="E123" s="64"/>
      <c r="F123" s="23">
        <v>0</v>
      </c>
      <c r="G123" s="28">
        <v>0</v>
      </c>
      <c r="H123" s="23">
        <v>0</v>
      </c>
      <c r="I123" s="28">
        <v>0</v>
      </c>
      <c r="J123" s="23">
        <v>0</v>
      </c>
      <c r="K123" s="65">
        <v>0</v>
      </c>
      <c r="L123" s="64"/>
      <c r="M123" s="28">
        <v>0</v>
      </c>
      <c r="N123" s="23">
        <v>12</v>
      </c>
      <c r="O123" s="87">
        <v>8.5714285714285701E-2</v>
      </c>
      <c r="P123" s="64"/>
      <c r="Q123" s="23">
        <v>50</v>
      </c>
      <c r="R123" s="28">
        <v>4.4247787610619503E-2</v>
      </c>
      <c r="S123" s="23">
        <v>0</v>
      </c>
      <c r="T123" s="87">
        <v>0</v>
      </c>
      <c r="U123" s="64"/>
      <c r="V123" s="64"/>
      <c r="W123" s="23">
        <v>62</v>
      </c>
      <c r="X123" s="23">
        <v>0</v>
      </c>
      <c r="Y123" s="28">
        <v>0</v>
      </c>
      <c r="Z123" s="37"/>
      <c r="AA123" s="65">
        <v>0</v>
      </c>
      <c r="AB123" s="64"/>
      <c r="AC123" s="23">
        <v>4</v>
      </c>
      <c r="AD123" s="28">
        <v>2.61437908496732E-2</v>
      </c>
      <c r="AE123" s="23">
        <v>0</v>
      </c>
      <c r="AF123" s="28">
        <v>0</v>
      </c>
      <c r="AG123" s="23">
        <v>0</v>
      </c>
      <c r="AH123" s="28">
        <v>0</v>
      </c>
      <c r="AI123" s="23">
        <v>4</v>
      </c>
      <c r="AJ123" s="35">
        <v>66</v>
      </c>
    </row>
    <row r="124" spans="3:36" ht="0" hidden="1" customHeight="1" x14ac:dyDescent="0.25"/>
    <row r="125" spans="3:36" ht="10.15" customHeight="1" thickBot="1" x14ac:dyDescent="0.3"/>
    <row r="126" spans="3:36" ht="408.75" customHeight="1" thickBot="1" x14ac:dyDescent="0.3">
      <c r="D126" s="111" t="s">
        <v>149</v>
      </c>
      <c r="E126" s="112"/>
      <c r="F126" s="112"/>
      <c r="G126" s="112"/>
      <c r="H126" s="112"/>
      <c r="I126" s="112"/>
      <c r="J126" s="112"/>
      <c r="K126" s="112"/>
      <c r="L126" s="112"/>
      <c r="M126" s="112"/>
      <c r="N126" s="112"/>
      <c r="O126" s="112"/>
      <c r="P126" s="112"/>
      <c r="Q126" s="112"/>
      <c r="R126" s="112"/>
      <c r="S126" s="112"/>
      <c r="T126" s="112"/>
      <c r="U126" s="112"/>
      <c r="V126" s="112"/>
      <c r="W126" s="112"/>
      <c r="X126" s="112"/>
      <c r="Y126" s="112"/>
      <c r="Z126" s="112"/>
      <c r="AA126" s="112"/>
      <c r="AB126" s="112"/>
      <c r="AC126" s="112"/>
      <c r="AD126" s="112"/>
      <c r="AE126" s="112"/>
      <c r="AF126" s="112"/>
      <c r="AG126" s="112"/>
      <c r="AH126" s="112"/>
      <c r="AI126" s="112"/>
      <c r="AJ126" s="113"/>
    </row>
    <row r="127" spans="3:36" ht="129" customHeight="1" x14ac:dyDescent="0.25"/>
  </sheetData>
  <mergeCells count="592">
    <mergeCell ref="B1:D1"/>
    <mergeCell ref="P1:U1"/>
    <mergeCell ref="L3:T3"/>
    <mergeCell ref="B6:U6"/>
    <mergeCell ref="B7:U7"/>
    <mergeCell ref="D126:AJ126"/>
    <mergeCell ref="AE10:AF10"/>
    <mergeCell ref="AG10:AH10"/>
    <mergeCell ref="D9:E10"/>
    <mergeCell ref="F9:J9"/>
    <mergeCell ref="K9:W9"/>
    <mergeCell ref="X9:AB9"/>
    <mergeCell ref="AC9:AI9"/>
    <mergeCell ref="AJ9:AJ10"/>
    <mergeCell ref="F10:G10"/>
    <mergeCell ref="H10:I10"/>
    <mergeCell ref="K10:M10"/>
    <mergeCell ref="N10:P10"/>
    <mergeCell ref="Q10:R10"/>
    <mergeCell ref="S10:V10"/>
    <mergeCell ref="X10:Y10"/>
    <mergeCell ref="Z10:AB10"/>
    <mergeCell ref="AC10:AD10"/>
    <mergeCell ref="D12:E12"/>
    <mergeCell ref="K12:L12"/>
    <mergeCell ref="O12:P12"/>
    <mergeCell ref="T12:V12"/>
    <mergeCell ref="Z12:AB12"/>
    <mergeCell ref="D11:E11"/>
    <mergeCell ref="K11:L11"/>
    <mergeCell ref="O11:P11"/>
    <mergeCell ref="T11:V11"/>
    <mergeCell ref="Z11:AB11"/>
    <mergeCell ref="D14:E14"/>
    <mergeCell ref="K14:L14"/>
    <mergeCell ref="O14:P14"/>
    <mergeCell ref="T14:V14"/>
    <mergeCell ref="Z14:AB14"/>
    <mergeCell ref="D13:E13"/>
    <mergeCell ref="K13:L13"/>
    <mergeCell ref="O13:P13"/>
    <mergeCell ref="T13:V13"/>
    <mergeCell ref="Z13:AB13"/>
    <mergeCell ref="D16:E16"/>
    <mergeCell ref="K16:L16"/>
    <mergeCell ref="O16:P16"/>
    <mergeCell ref="T16:V16"/>
    <mergeCell ref="Z16:AB16"/>
    <mergeCell ref="D15:E15"/>
    <mergeCell ref="K15:L15"/>
    <mergeCell ref="O15:P15"/>
    <mergeCell ref="T15:V15"/>
    <mergeCell ref="Z15:AB15"/>
    <mergeCell ref="D18:E18"/>
    <mergeCell ref="K18:L18"/>
    <mergeCell ref="O18:P18"/>
    <mergeCell ref="T18:V18"/>
    <mergeCell ref="Z18:AB18"/>
    <mergeCell ref="D17:E17"/>
    <mergeCell ref="K17:L17"/>
    <mergeCell ref="O17:P17"/>
    <mergeCell ref="T17:V17"/>
    <mergeCell ref="Z17:AB17"/>
    <mergeCell ref="D20:E20"/>
    <mergeCell ref="K20:L20"/>
    <mergeCell ref="O20:P20"/>
    <mergeCell ref="T20:V20"/>
    <mergeCell ref="Z20:AB20"/>
    <mergeCell ref="D19:E19"/>
    <mergeCell ref="K19:L19"/>
    <mergeCell ref="O19:P19"/>
    <mergeCell ref="T19:V19"/>
    <mergeCell ref="Z19:AB19"/>
    <mergeCell ref="D22:E22"/>
    <mergeCell ref="K22:L22"/>
    <mergeCell ref="O22:P22"/>
    <mergeCell ref="T22:V22"/>
    <mergeCell ref="Z22:AB22"/>
    <mergeCell ref="D21:E21"/>
    <mergeCell ref="K21:L21"/>
    <mergeCell ref="O21:P21"/>
    <mergeCell ref="T21:V21"/>
    <mergeCell ref="Z21:AB21"/>
    <mergeCell ref="D24:E24"/>
    <mergeCell ref="K24:L24"/>
    <mergeCell ref="O24:P24"/>
    <mergeCell ref="T24:V24"/>
    <mergeCell ref="Z24:AB24"/>
    <mergeCell ref="D23:E23"/>
    <mergeCell ref="K23:L23"/>
    <mergeCell ref="O23:P23"/>
    <mergeCell ref="T23:V23"/>
    <mergeCell ref="Z23:AB23"/>
    <mergeCell ref="D26:E26"/>
    <mergeCell ref="K26:L26"/>
    <mergeCell ref="O26:P26"/>
    <mergeCell ref="T26:V26"/>
    <mergeCell ref="Z26:AB26"/>
    <mergeCell ref="D25:E25"/>
    <mergeCell ref="K25:L25"/>
    <mergeCell ref="O25:P25"/>
    <mergeCell ref="T25:V25"/>
    <mergeCell ref="Z25:AB25"/>
    <mergeCell ref="D28:E28"/>
    <mergeCell ref="K28:L28"/>
    <mergeCell ref="O28:P28"/>
    <mergeCell ref="T28:V28"/>
    <mergeCell ref="Z28:AB28"/>
    <mergeCell ref="D27:E27"/>
    <mergeCell ref="K27:L27"/>
    <mergeCell ref="O27:P27"/>
    <mergeCell ref="T27:V27"/>
    <mergeCell ref="Z27:AB27"/>
    <mergeCell ref="D30:E30"/>
    <mergeCell ref="K30:L30"/>
    <mergeCell ref="O30:P30"/>
    <mergeCell ref="T30:V30"/>
    <mergeCell ref="Z30:AB30"/>
    <mergeCell ref="D29:E29"/>
    <mergeCell ref="K29:L29"/>
    <mergeCell ref="O29:P29"/>
    <mergeCell ref="T29:V29"/>
    <mergeCell ref="Z29:AB29"/>
    <mergeCell ref="D32:E32"/>
    <mergeCell ref="K32:L32"/>
    <mergeCell ref="O32:P32"/>
    <mergeCell ref="T32:V32"/>
    <mergeCell ref="Z32:AB32"/>
    <mergeCell ref="D31:E31"/>
    <mergeCell ref="K31:L31"/>
    <mergeCell ref="O31:P31"/>
    <mergeCell ref="T31:V31"/>
    <mergeCell ref="Z31:AB31"/>
    <mergeCell ref="D34:E34"/>
    <mergeCell ref="K34:L34"/>
    <mergeCell ref="O34:P34"/>
    <mergeCell ref="T34:V34"/>
    <mergeCell ref="Z34:AB34"/>
    <mergeCell ref="D33:E33"/>
    <mergeCell ref="K33:L33"/>
    <mergeCell ref="O33:P33"/>
    <mergeCell ref="T33:V33"/>
    <mergeCell ref="Z33:AB33"/>
    <mergeCell ref="D36:E36"/>
    <mergeCell ref="K36:L36"/>
    <mergeCell ref="O36:P36"/>
    <mergeCell ref="T36:V36"/>
    <mergeCell ref="Z36:AB36"/>
    <mergeCell ref="D35:E35"/>
    <mergeCell ref="K35:L35"/>
    <mergeCell ref="O35:P35"/>
    <mergeCell ref="T35:V35"/>
    <mergeCell ref="Z35:AB35"/>
    <mergeCell ref="D38:E38"/>
    <mergeCell ref="K38:L38"/>
    <mergeCell ref="O38:P38"/>
    <mergeCell ref="T38:V38"/>
    <mergeCell ref="Z38:AB38"/>
    <mergeCell ref="D37:E37"/>
    <mergeCell ref="K37:L37"/>
    <mergeCell ref="O37:P37"/>
    <mergeCell ref="T37:V37"/>
    <mergeCell ref="Z37:AB37"/>
    <mergeCell ref="D40:E40"/>
    <mergeCell ref="K40:L40"/>
    <mergeCell ref="O40:P40"/>
    <mergeCell ref="T40:V40"/>
    <mergeCell ref="Z40:AB40"/>
    <mergeCell ref="D39:E39"/>
    <mergeCell ref="K39:L39"/>
    <mergeCell ref="O39:P39"/>
    <mergeCell ref="T39:V39"/>
    <mergeCell ref="Z39:AB39"/>
    <mergeCell ref="D42:E42"/>
    <mergeCell ref="K42:L42"/>
    <mergeCell ref="O42:P42"/>
    <mergeCell ref="T42:V42"/>
    <mergeCell ref="Z42:AB42"/>
    <mergeCell ref="D41:E41"/>
    <mergeCell ref="K41:L41"/>
    <mergeCell ref="O41:P41"/>
    <mergeCell ref="T41:V41"/>
    <mergeCell ref="Z41:AB41"/>
    <mergeCell ref="D44:E44"/>
    <mergeCell ref="K44:L44"/>
    <mergeCell ref="O44:P44"/>
    <mergeCell ref="T44:V44"/>
    <mergeCell ref="Z44:AB44"/>
    <mergeCell ref="D43:E43"/>
    <mergeCell ref="K43:L43"/>
    <mergeCell ref="O43:P43"/>
    <mergeCell ref="T43:V43"/>
    <mergeCell ref="Z43:AB43"/>
    <mergeCell ref="D46:E46"/>
    <mergeCell ref="K46:L46"/>
    <mergeCell ref="O46:P46"/>
    <mergeCell ref="T46:V46"/>
    <mergeCell ref="Z46:AB46"/>
    <mergeCell ref="D45:E45"/>
    <mergeCell ref="K45:L45"/>
    <mergeCell ref="O45:P45"/>
    <mergeCell ref="T45:V45"/>
    <mergeCell ref="Z45:AB45"/>
    <mergeCell ref="AE49:AF49"/>
    <mergeCell ref="AG49:AH49"/>
    <mergeCell ref="C48:E49"/>
    <mergeCell ref="F48:J48"/>
    <mergeCell ref="K48:W48"/>
    <mergeCell ref="X48:AB48"/>
    <mergeCell ref="AC48:AI48"/>
    <mergeCell ref="AJ48:AJ49"/>
    <mergeCell ref="F49:G49"/>
    <mergeCell ref="H49:I49"/>
    <mergeCell ref="K49:M49"/>
    <mergeCell ref="N49:P49"/>
    <mergeCell ref="Q49:R49"/>
    <mergeCell ref="S49:V49"/>
    <mergeCell ref="X49:Y49"/>
    <mergeCell ref="AA49:AB49"/>
    <mergeCell ref="AC49:AD49"/>
    <mergeCell ref="C51:E51"/>
    <mergeCell ref="K51:L51"/>
    <mergeCell ref="O51:P51"/>
    <mergeCell ref="T51:V51"/>
    <mergeCell ref="AA51:AB51"/>
    <mergeCell ref="C50:E50"/>
    <mergeCell ref="K50:L50"/>
    <mergeCell ref="O50:P50"/>
    <mergeCell ref="T50:V50"/>
    <mergeCell ref="AA50:AB50"/>
    <mergeCell ref="C53:E53"/>
    <mergeCell ref="K53:L53"/>
    <mergeCell ref="O53:P53"/>
    <mergeCell ref="T53:V53"/>
    <mergeCell ref="AA53:AB53"/>
    <mergeCell ref="C52:E52"/>
    <mergeCell ref="K52:L52"/>
    <mergeCell ref="O52:P52"/>
    <mergeCell ref="T52:V52"/>
    <mergeCell ref="AA52:AB52"/>
    <mergeCell ref="C55:E55"/>
    <mergeCell ref="K55:L55"/>
    <mergeCell ref="O55:P55"/>
    <mergeCell ref="T55:V55"/>
    <mergeCell ref="AA55:AB55"/>
    <mergeCell ref="C54:E54"/>
    <mergeCell ref="K54:L54"/>
    <mergeCell ref="O54:P54"/>
    <mergeCell ref="T54:V54"/>
    <mergeCell ref="AA54:AB54"/>
    <mergeCell ref="C57:E57"/>
    <mergeCell ref="K57:L57"/>
    <mergeCell ref="O57:P57"/>
    <mergeCell ref="T57:V57"/>
    <mergeCell ref="AA57:AB57"/>
    <mergeCell ref="C56:E56"/>
    <mergeCell ref="K56:L56"/>
    <mergeCell ref="O56:P56"/>
    <mergeCell ref="T56:V56"/>
    <mergeCell ref="AA56:AB56"/>
    <mergeCell ref="C59:E59"/>
    <mergeCell ref="K59:L59"/>
    <mergeCell ref="O59:P59"/>
    <mergeCell ref="T59:V59"/>
    <mergeCell ref="AA59:AB59"/>
    <mergeCell ref="C58:E58"/>
    <mergeCell ref="K58:L58"/>
    <mergeCell ref="O58:P58"/>
    <mergeCell ref="T58:V58"/>
    <mergeCell ref="AA58:AB58"/>
    <mergeCell ref="C61:E61"/>
    <mergeCell ref="K61:L61"/>
    <mergeCell ref="O61:P61"/>
    <mergeCell ref="T61:V61"/>
    <mergeCell ref="AA61:AB61"/>
    <mergeCell ref="C60:E60"/>
    <mergeCell ref="K60:L60"/>
    <mergeCell ref="O60:P60"/>
    <mergeCell ref="T60:V60"/>
    <mergeCell ref="AA60:AB60"/>
    <mergeCell ref="C63:E63"/>
    <mergeCell ref="K63:L63"/>
    <mergeCell ref="O63:P63"/>
    <mergeCell ref="T63:V63"/>
    <mergeCell ref="AA63:AB63"/>
    <mergeCell ref="C62:E62"/>
    <mergeCell ref="K62:L62"/>
    <mergeCell ref="O62:P62"/>
    <mergeCell ref="T62:V62"/>
    <mergeCell ref="AA62:AB62"/>
    <mergeCell ref="C65:E65"/>
    <mergeCell ref="K65:L65"/>
    <mergeCell ref="O65:P65"/>
    <mergeCell ref="T65:V65"/>
    <mergeCell ref="AA65:AB65"/>
    <mergeCell ref="C64:E64"/>
    <mergeCell ref="K64:L64"/>
    <mergeCell ref="O64:P64"/>
    <mergeCell ref="T64:V64"/>
    <mergeCell ref="AA64:AB64"/>
    <mergeCell ref="C67:E67"/>
    <mergeCell ref="K67:L67"/>
    <mergeCell ref="O67:P67"/>
    <mergeCell ref="T67:V67"/>
    <mergeCell ref="AA67:AB67"/>
    <mergeCell ref="C66:E66"/>
    <mergeCell ref="K66:L66"/>
    <mergeCell ref="O66:P66"/>
    <mergeCell ref="T66:V66"/>
    <mergeCell ref="AA66:AB66"/>
    <mergeCell ref="C69:E69"/>
    <mergeCell ref="K69:L69"/>
    <mergeCell ref="O69:P69"/>
    <mergeCell ref="T69:V69"/>
    <mergeCell ref="AA69:AB69"/>
    <mergeCell ref="C68:E68"/>
    <mergeCell ref="K68:L68"/>
    <mergeCell ref="O68:P68"/>
    <mergeCell ref="T68:V68"/>
    <mergeCell ref="AA68:AB68"/>
    <mergeCell ref="C71:E71"/>
    <mergeCell ref="K71:L71"/>
    <mergeCell ref="O71:P71"/>
    <mergeCell ref="T71:V71"/>
    <mergeCell ref="AA71:AB71"/>
    <mergeCell ref="C70:E70"/>
    <mergeCell ref="K70:L70"/>
    <mergeCell ref="O70:P70"/>
    <mergeCell ref="T70:V70"/>
    <mergeCell ref="AA70:AB70"/>
    <mergeCell ref="C73:E73"/>
    <mergeCell ref="K73:L73"/>
    <mergeCell ref="O73:P73"/>
    <mergeCell ref="T73:V73"/>
    <mergeCell ref="AA73:AB73"/>
    <mergeCell ref="C72:E72"/>
    <mergeCell ref="K72:L72"/>
    <mergeCell ref="O72:P72"/>
    <mergeCell ref="T72:V72"/>
    <mergeCell ref="AA72:AB72"/>
    <mergeCell ref="C75:E75"/>
    <mergeCell ref="K75:L75"/>
    <mergeCell ref="O75:P75"/>
    <mergeCell ref="T75:V75"/>
    <mergeCell ref="AA75:AB75"/>
    <mergeCell ref="C74:E74"/>
    <mergeCell ref="K74:L74"/>
    <mergeCell ref="O74:P74"/>
    <mergeCell ref="T74:V74"/>
    <mergeCell ref="AA74:AB74"/>
    <mergeCell ref="C77:E77"/>
    <mergeCell ref="K77:L77"/>
    <mergeCell ref="O77:P77"/>
    <mergeCell ref="T77:V77"/>
    <mergeCell ref="AA77:AB77"/>
    <mergeCell ref="C76:E76"/>
    <mergeCell ref="K76:L76"/>
    <mergeCell ref="O76:P76"/>
    <mergeCell ref="T76:V76"/>
    <mergeCell ref="AA76:AB76"/>
    <mergeCell ref="C79:E79"/>
    <mergeCell ref="K79:L79"/>
    <mergeCell ref="O79:P79"/>
    <mergeCell ref="T79:V79"/>
    <mergeCell ref="AA79:AB79"/>
    <mergeCell ref="C78:E78"/>
    <mergeCell ref="K78:L78"/>
    <mergeCell ref="O78:P78"/>
    <mergeCell ref="T78:V78"/>
    <mergeCell ref="AA78:AB78"/>
    <mergeCell ref="C81:E81"/>
    <mergeCell ref="K81:L81"/>
    <mergeCell ref="O81:P81"/>
    <mergeCell ref="T81:V81"/>
    <mergeCell ref="AA81:AB81"/>
    <mergeCell ref="C80:E80"/>
    <mergeCell ref="K80:L80"/>
    <mergeCell ref="O80:P80"/>
    <mergeCell ref="T80:V80"/>
    <mergeCell ref="AA80:AB80"/>
    <mergeCell ref="C83:E83"/>
    <mergeCell ref="K83:L83"/>
    <mergeCell ref="O83:P83"/>
    <mergeCell ref="T83:V83"/>
    <mergeCell ref="AA83:AB83"/>
    <mergeCell ref="C82:E82"/>
    <mergeCell ref="K82:L82"/>
    <mergeCell ref="O82:P82"/>
    <mergeCell ref="T82:V82"/>
    <mergeCell ref="AA82:AB82"/>
    <mergeCell ref="C85:E85"/>
    <mergeCell ref="K85:L85"/>
    <mergeCell ref="O85:P85"/>
    <mergeCell ref="T85:V85"/>
    <mergeCell ref="AA85:AB85"/>
    <mergeCell ref="C84:E84"/>
    <mergeCell ref="K84:L84"/>
    <mergeCell ref="O84:P84"/>
    <mergeCell ref="T84:V84"/>
    <mergeCell ref="AA84:AB84"/>
    <mergeCell ref="AJ87:AJ88"/>
    <mergeCell ref="F88:G88"/>
    <mergeCell ref="H88:I88"/>
    <mergeCell ref="K88:M88"/>
    <mergeCell ref="N88:P88"/>
    <mergeCell ref="Q88:R88"/>
    <mergeCell ref="S88:V88"/>
    <mergeCell ref="X88:Y88"/>
    <mergeCell ref="AA88:AB88"/>
    <mergeCell ref="AC88:AD88"/>
    <mergeCell ref="C89:E89"/>
    <mergeCell ref="K89:L89"/>
    <mergeCell ref="O89:P89"/>
    <mergeCell ref="T89:V89"/>
    <mergeCell ref="AA89:AB89"/>
    <mergeCell ref="AE88:AF88"/>
    <mergeCell ref="AG88:AH88"/>
    <mergeCell ref="C87:E88"/>
    <mergeCell ref="F87:J87"/>
    <mergeCell ref="K87:W87"/>
    <mergeCell ref="X87:AB87"/>
    <mergeCell ref="AC87:AI87"/>
    <mergeCell ref="C91:E91"/>
    <mergeCell ref="K91:L91"/>
    <mergeCell ref="O91:P91"/>
    <mergeCell ref="T91:V91"/>
    <mergeCell ref="AA91:AB91"/>
    <mergeCell ref="C90:E90"/>
    <mergeCell ref="K90:L90"/>
    <mergeCell ref="O90:P90"/>
    <mergeCell ref="T90:V90"/>
    <mergeCell ref="AA90:AB90"/>
    <mergeCell ref="C93:E93"/>
    <mergeCell ref="K93:L93"/>
    <mergeCell ref="O93:P93"/>
    <mergeCell ref="T93:V93"/>
    <mergeCell ref="AA93:AB93"/>
    <mergeCell ref="C92:E92"/>
    <mergeCell ref="K92:L92"/>
    <mergeCell ref="O92:P92"/>
    <mergeCell ref="T92:V92"/>
    <mergeCell ref="AA92:AB92"/>
    <mergeCell ref="C95:E95"/>
    <mergeCell ref="K95:L95"/>
    <mergeCell ref="O95:P95"/>
    <mergeCell ref="T95:V95"/>
    <mergeCell ref="AA95:AB95"/>
    <mergeCell ref="C94:E94"/>
    <mergeCell ref="K94:L94"/>
    <mergeCell ref="O94:P94"/>
    <mergeCell ref="T94:V94"/>
    <mergeCell ref="AA94:AB94"/>
    <mergeCell ref="C97:E97"/>
    <mergeCell ref="K97:L97"/>
    <mergeCell ref="O97:P97"/>
    <mergeCell ref="T97:V97"/>
    <mergeCell ref="AA97:AB97"/>
    <mergeCell ref="C96:E96"/>
    <mergeCell ref="K96:L96"/>
    <mergeCell ref="O96:P96"/>
    <mergeCell ref="T96:V96"/>
    <mergeCell ref="AA96:AB96"/>
    <mergeCell ref="C99:E99"/>
    <mergeCell ref="K99:L99"/>
    <mergeCell ref="O99:P99"/>
    <mergeCell ref="T99:V99"/>
    <mergeCell ref="AA99:AB99"/>
    <mergeCell ref="C98:E98"/>
    <mergeCell ref="K98:L98"/>
    <mergeCell ref="O98:P98"/>
    <mergeCell ref="T98:V98"/>
    <mergeCell ref="AA98:AB98"/>
    <mergeCell ref="C101:E101"/>
    <mergeCell ref="K101:L101"/>
    <mergeCell ref="O101:P101"/>
    <mergeCell ref="T101:V101"/>
    <mergeCell ref="AA101:AB101"/>
    <mergeCell ref="C100:E100"/>
    <mergeCell ref="K100:L100"/>
    <mergeCell ref="O100:P100"/>
    <mergeCell ref="T100:V100"/>
    <mergeCell ref="AA100:AB100"/>
    <mergeCell ref="C103:E103"/>
    <mergeCell ref="K103:L103"/>
    <mergeCell ref="O103:P103"/>
    <mergeCell ref="T103:V103"/>
    <mergeCell ref="AA103:AB103"/>
    <mergeCell ref="C102:E102"/>
    <mergeCell ref="K102:L102"/>
    <mergeCell ref="O102:P102"/>
    <mergeCell ref="T102:V102"/>
    <mergeCell ref="AA102:AB102"/>
    <mergeCell ref="C105:E105"/>
    <mergeCell ref="K105:L105"/>
    <mergeCell ref="O105:P105"/>
    <mergeCell ref="T105:V105"/>
    <mergeCell ref="AA105:AB105"/>
    <mergeCell ref="C104:E104"/>
    <mergeCell ref="K104:L104"/>
    <mergeCell ref="O104:P104"/>
    <mergeCell ref="T104:V104"/>
    <mergeCell ref="AA104:AB104"/>
    <mergeCell ref="C107:E107"/>
    <mergeCell ref="K107:L107"/>
    <mergeCell ref="O107:P107"/>
    <mergeCell ref="T107:V107"/>
    <mergeCell ref="AA107:AB107"/>
    <mergeCell ref="C106:E106"/>
    <mergeCell ref="K106:L106"/>
    <mergeCell ref="O106:P106"/>
    <mergeCell ref="T106:V106"/>
    <mergeCell ref="AA106:AB106"/>
    <mergeCell ref="C109:E109"/>
    <mergeCell ref="K109:L109"/>
    <mergeCell ref="O109:P109"/>
    <mergeCell ref="T109:V109"/>
    <mergeCell ref="AA109:AB109"/>
    <mergeCell ref="C108:E108"/>
    <mergeCell ref="K108:L108"/>
    <mergeCell ref="O108:P108"/>
    <mergeCell ref="T108:V108"/>
    <mergeCell ref="AA108:AB108"/>
    <mergeCell ref="C111:E111"/>
    <mergeCell ref="K111:L111"/>
    <mergeCell ref="O111:P111"/>
    <mergeCell ref="T111:V111"/>
    <mergeCell ref="AA111:AB111"/>
    <mergeCell ref="C110:E110"/>
    <mergeCell ref="K110:L110"/>
    <mergeCell ref="O110:P110"/>
    <mergeCell ref="T110:V110"/>
    <mergeCell ref="AA110:AB110"/>
    <mergeCell ref="C113:E113"/>
    <mergeCell ref="K113:L113"/>
    <mergeCell ref="O113:P113"/>
    <mergeCell ref="T113:V113"/>
    <mergeCell ref="AA113:AB113"/>
    <mergeCell ref="C112:E112"/>
    <mergeCell ref="K112:L112"/>
    <mergeCell ref="O112:P112"/>
    <mergeCell ref="T112:V112"/>
    <mergeCell ref="AA112:AB112"/>
    <mergeCell ref="C115:E115"/>
    <mergeCell ref="K115:L115"/>
    <mergeCell ref="O115:P115"/>
    <mergeCell ref="T115:V115"/>
    <mergeCell ref="AA115:AB115"/>
    <mergeCell ref="C114:E114"/>
    <mergeCell ref="K114:L114"/>
    <mergeCell ref="O114:P114"/>
    <mergeCell ref="T114:V114"/>
    <mergeCell ref="AA114:AB114"/>
    <mergeCell ref="C117:E117"/>
    <mergeCell ref="K117:L117"/>
    <mergeCell ref="O117:P117"/>
    <mergeCell ref="T117:V117"/>
    <mergeCell ref="AA117:AB117"/>
    <mergeCell ref="C116:E116"/>
    <mergeCell ref="K116:L116"/>
    <mergeCell ref="O116:P116"/>
    <mergeCell ref="T116:V116"/>
    <mergeCell ref="AA116:AB116"/>
    <mergeCell ref="C119:E119"/>
    <mergeCell ref="K119:L119"/>
    <mergeCell ref="O119:P119"/>
    <mergeCell ref="T119:V119"/>
    <mergeCell ref="AA119:AB119"/>
    <mergeCell ref="C118:E118"/>
    <mergeCell ref="K118:L118"/>
    <mergeCell ref="O118:P118"/>
    <mergeCell ref="T118:V118"/>
    <mergeCell ref="AA118:AB118"/>
    <mergeCell ref="C121:E121"/>
    <mergeCell ref="K121:L121"/>
    <mergeCell ref="O121:P121"/>
    <mergeCell ref="T121:V121"/>
    <mergeCell ref="AA121:AB121"/>
    <mergeCell ref="C120:E120"/>
    <mergeCell ref="K120:L120"/>
    <mergeCell ref="O120:P120"/>
    <mergeCell ref="T120:V120"/>
    <mergeCell ref="AA120:AB120"/>
    <mergeCell ref="C123:E123"/>
    <mergeCell ref="K123:L123"/>
    <mergeCell ref="O123:P123"/>
    <mergeCell ref="T123:V123"/>
    <mergeCell ref="AA123:AB123"/>
    <mergeCell ref="C122:E122"/>
    <mergeCell ref="K122:L122"/>
    <mergeCell ref="O122:P122"/>
    <mergeCell ref="T122:V122"/>
    <mergeCell ref="AA122:AB122"/>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D7CC5-DC9B-4C4E-8051-81B1355712FA}">
  <dimension ref="B1:LV130"/>
  <sheetViews>
    <sheetView showGridLines="0" workbookViewId="0">
      <pane ySplit="5" topLeftCell="A21" activePane="bottomLeft" state="frozen"/>
      <selection pane="bottomLeft" activeCell="W18" sqref="W18:Z18"/>
    </sheetView>
  </sheetViews>
  <sheetFormatPr baseColWidth="10" defaultRowHeight="15" x14ac:dyDescent="0.25"/>
  <cols>
    <col min="1" max="1" width="4" style="1" customWidth="1"/>
    <col min="2" max="4" width="0.140625" style="1" customWidth="1"/>
    <col min="5" max="5" width="29.140625" style="1" customWidth="1"/>
    <col min="6" max="6" width="0.140625" style="1" customWidth="1"/>
    <col min="7" max="7" width="0" style="1" hidden="1" customWidth="1"/>
    <col min="8" max="8" width="0.140625" style="1" customWidth="1"/>
    <col min="9" max="9" width="16.85546875" style="1" customWidth="1"/>
    <col min="10" max="11" width="0.140625" style="1" customWidth="1"/>
    <col min="12" max="12" width="10.7109375" style="1" customWidth="1"/>
    <col min="13" max="14" width="0.140625" style="1" customWidth="1"/>
    <col min="15" max="15" width="8.42578125" style="1" customWidth="1"/>
    <col min="16" max="16" width="0.140625" style="1" customWidth="1"/>
    <col min="17" max="17" width="10.85546875" style="1" customWidth="1"/>
    <col min="18" max="19" width="0.140625" style="1" customWidth="1"/>
    <col min="20" max="20" width="0.42578125" style="1" customWidth="1"/>
    <col min="21" max="21" width="8.140625" style="1" customWidth="1"/>
    <col min="22" max="22" width="0.140625" style="1" customWidth="1"/>
    <col min="23" max="23" width="0" style="1" hidden="1" customWidth="1"/>
    <col min="24" max="24" width="10.140625" style="1" customWidth="1"/>
    <col min="25" max="26" width="0.140625" style="1" customWidth="1"/>
    <col min="27" max="27" width="3.140625" style="1" customWidth="1"/>
    <col min="28" max="28" width="5.42578125" style="1" customWidth="1"/>
    <col min="29" max="29" width="0.140625" style="1" customWidth="1"/>
    <col min="30" max="30" width="0" style="1" hidden="1" customWidth="1"/>
    <col min="31" max="31" width="10.140625" style="1" customWidth="1"/>
    <col min="32" max="33" width="0.140625" style="1" customWidth="1"/>
    <col min="34" max="34" width="8.5703125" style="1" customWidth="1"/>
    <col min="35" max="35" width="0.140625" style="1" customWidth="1"/>
    <col min="36" max="36" width="0" style="1" hidden="1" customWidth="1"/>
    <col min="37" max="37" width="4.7109375" style="1" customWidth="1"/>
    <col min="38" max="38" width="0.140625" style="1" customWidth="1"/>
    <col min="39" max="39" width="5.42578125" style="1" customWidth="1"/>
    <col min="40" max="41" width="0.140625" style="1" customWidth="1"/>
    <col min="42" max="42" width="8.5703125" style="1" customWidth="1"/>
    <col min="43" max="43" width="0.140625" style="1" customWidth="1"/>
    <col min="44" max="44" width="0" style="1" hidden="1" customWidth="1"/>
    <col min="45" max="45" width="10.140625" style="1" customWidth="1"/>
    <col min="46" max="47" width="0.140625" style="1" customWidth="1"/>
    <col min="48" max="48" width="8.5703125" style="1" customWidth="1"/>
    <col min="49" max="49" width="0.140625" style="1" customWidth="1"/>
    <col min="50" max="50" width="0" style="1" hidden="1" customWidth="1"/>
    <col min="51" max="51" width="10.140625" style="1" customWidth="1"/>
    <col min="52" max="53" width="0.140625" style="1" customWidth="1"/>
    <col min="54" max="54" width="8.5703125" style="1" customWidth="1"/>
    <col min="55" max="55" width="0.140625" style="1" customWidth="1"/>
    <col min="56" max="56" width="0" style="1" hidden="1" customWidth="1"/>
    <col min="57" max="57" width="7.7109375" style="1" customWidth="1"/>
    <col min="58" max="58" width="2.42578125" style="1" customWidth="1"/>
    <col min="59" max="60" width="0.140625" style="1" customWidth="1"/>
    <col min="61" max="61" width="8.5703125" style="1" customWidth="1"/>
    <col min="62" max="62" width="0.140625" style="1" customWidth="1"/>
    <col min="63" max="63" width="0" style="1" hidden="1" customWidth="1"/>
    <col min="64" max="64" width="10.140625" style="1" customWidth="1"/>
    <col min="65" max="66" width="0.140625" style="1" customWidth="1"/>
    <col min="67" max="67" width="8.5703125" style="1" customWidth="1"/>
    <col min="68" max="68" width="0.140625" style="1" customWidth="1"/>
    <col min="69" max="69" width="0" style="1" hidden="1" customWidth="1"/>
    <col min="70" max="70" width="10.140625" style="1" customWidth="1"/>
    <col min="71" max="72" width="0.140625" style="1" customWidth="1"/>
    <col min="73" max="73" width="8.5703125" style="1" customWidth="1"/>
    <col min="74" max="74" width="0.140625" style="1" customWidth="1"/>
    <col min="75" max="75" width="0" style="1" hidden="1" customWidth="1"/>
    <col min="76" max="76" width="10.140625" style="1" customWidth="1"/>
    <col min="77" max="78" width="0.140625" style="1" customWidth="1"/>
    <col min="79" max="79" width="8.5703125" style="1" customWidth="1"/>
    <col min="80" max="80" width="0.140625" style="1" customWidth="1"/>
    <col min="81" max="81" width="0" style="1" hidden="1" customWidth="1"/>
    <col min="82" max="82" width="10.28515625" style="1" customWidth="1"/>
    <col min="83" max="83" width="0.140625" style="1" customWidth="1"/>
    <col min="84" max="84" width="0.7109375" style="1" customWidth="1"/>
    <col min="85" max="85" width="8" style="1" customWidth="1"/>
    <col min="86" max="86" width="0.140625" style="1" customWidth="1"/>
    <col min="87" max="87" width="1.28515625" style="1" customWidth="1"/>
    <col min="88" max="88" width="8.5703125" style="1" customWidth="1"/>
    <col min="89" max="89" width="0.5703125" style="1" customWidth="1"/>
    <col min="90" max="90" width="0.140625" style="1" customWidth="1"/>
    <col min="91" max="91" width="8.42578125" style="1" customWidth="1"/>
    <col min="92" max="93" width="0.140625" style="1" customWidth="1"/>
    <col min="94" max="94" width="8.28515625" style="1" customWidth="1"/>
    <col min="95" max="95" width="2" style="1" customWidth="1"/>
    <col min="96" max="96" width="0.140625" style="1" customWidth="1"/>
    <col min="97" max="97" width="7" style="1" customWidth="1"/>
    <col min="98" max="98" width="2.85546875" style="1" customWidth="1"/>
    <col min="99" max="99" width="0.140625" style="1" customWidth="1"/>
    <col min="100" max="100" width="5.42578125" style="1" customWidth="1"/>
    <col min="101" max="101" width="3.42578125" style="1" customWidth="1"/>
    <col min="102" max="102" width="1.42578125" style="1" customWidth="1"/>
    <col min="103" max="103" width="4.140625" style="1" customWidth="1"/>
    <col min="104" max="105" width="2.85546875" style="1" customWidth="1"/>
    <col min="106" max="106" width="2.7109375" style="1" customWidth="1"/>
    <col min="107" max="107" width="3.42578125" style="1" customWidth="1"/>
    <col min="108" max="108" width="2.85546875" style="1" customWidth="1"/>
    <col min="109" max="109" width="2.7109375" style="1" customWidth="1"/>
    <col min="110" max="111" width="2.85546875" style="1" customWidth="1"/>
    <col min="112" max="112" width="2.7109375" style="1" customWidth="1"/>
    <col min="113" max="113" width="3.42578125" style="1" customWidth="1"/>
    <col min="114" max="114" width="2.85546875" style="1" customWidth="1"/>
    <col min="115" max="115" width="2.7109375" style="1" customWidth="1"/>
    <col min="116" max="117" width="2.85546875" style="1" customWidth="1"/>
    <col min="118" max="118" width="5.28515625" style="1" customWidth="1"/>
    <col min="119" max="119" width="0.85546875" style="1" customWidth="1"/>
    <col min="120" max="120" width="2.85546875" style="1" customWidth="1"/>
    <col min="121" max="121" width="5.7109375" style="1" customWidth="1"/>
    <col min="122" max="122" width="0.5703125" style="1" customWidth="1"/>
    <col min="123" max="123" width="2.28515625" style="1" customWidth="1"/>
    <col min="124" max="124" width="6.140625" style="1" customWidth="1"/>
    <col min="125" max="125" width="0.140625" style="1" customWidth="1"/>
    <col min="126" max="126" width="2.7109375" style="1" customWidth="1"/>
    <col min="127" max="127" width="5.7109375" style="1" customWidth="1"/>
    <col min="128" max="128" width="1.7109375" style="1" customWidth="1"/>
    <col min="129" max="129" width="1.28515625" style="1" customWidth="1"/>
    <col min="130" max="130" width="7.42578125" style="1" customWidth="1"/>
    <col min="131" max="131" width="0.7109375" style="1" customWidth="1"/>
    <col min="132" max="132" width="0.85546875" style="1" customWidth="1"/>
    <col min="133" max="133" width="8.5703125" style="1" customWidth="1"/>
    <col min="134" max="134" width="1" style="1" customWidth="1"/>
    <col min="135" max="135" width="0.140625" style="1" customWidth="1"/>
    <col min="136" max="136" width="8" style="1" customWidth="1"/>
    <col min="137" max="137" width="0.42578125" style="1" customWidth="1"/>
    <col min="138" max="138" width="1.42578125" style="1" customWidth="1"/>
    <col min="139" max="139" width="8.85546875" style="1" customWidth="1"/>
    <col min="140" max="140" width="1" style="1" customWidth="1"/>
    <col min="141" max="141" width="0.85546875" style="1" customWidth="1"/>
    <col min="142" max="142" width="6.140625" style="1" customWidth="1"/>
    <col min="143" max="143" width="1.5703125" style="1" customWidth="1"/>
    <col min="144" max="144" width="0.28515625" style="1" customWidth="1"/>
    <col min="145" max="145" width="9.42578125" style="1" customWidth="1"/>
    <col min="146" max="146" width="1.28515625" style="1" customWidth="1"/>
    <col min="147" max="147" width="0.28515625" style="1" customWidth="1"/>
    <col min="148" max="148" width="7.140625" style="1" customWidth="1"/>
    <col min="149" max="149" width="0.7109375" style="1" customWidth="1"/>
    <col min="150" max="150" width="0.85546875" style="1" customWidth="1"/>
    <col min="151" max="151" width="9.7109375" style="1" customWidth="1"/>
    <col min="152" max="152" width="0.7109375" style="1" customWidth="1"/>
    <col min="153" max="153" width="0.85546875" style="1" customWidth="1"/>
    <col min="154" max="154" width="7.140625" style="1" customWidth="1"/>
    <col min="155" max="155" width="0.7109375" style="1" customWidth="1"/>
    <col min="156" max="156" width="0.85546875" style="1" customWidth="1"/>
    <col min="157" max="157" width="9.7109375" style="1" customWidth="1"/>
    <col min="158" max="158" width="0.7109375" style="1" customWidth="1"/>
    <col min="159" max="159" width="0.85546875" style="1" customWidth="1"/>
    <col min="160" max="160" width="7.140625" style="1" customWidth="1"/>
    <col min="161" max="161" width="0.7109375" style="1" customWidth="1"/>
    <col min="162" max="162" width="0.85546875" style="1" customWidth="1"/>
    <col min="163" max="163" width="9.7109375" style="1" customWidth="1"/>
    <col min="164" max="164" width="0.7109375" style="1" customWidth="1"/>
    <col min="165" max="165" width="0.85546875" style="1" customWidth="1"/>
    <col min="166" max="166" width="7.140625" style="1" customWidth="1"/>
    <col min="167" max="167" width="0.7109375" style="1" customWidth="1"/>
    <col min="168" max="168" width="0.85546875" style="1" customWidth="1"/>
    <col min="169" max="169" width="9.7109375" style="1" customWidth="1"/>
    <col min="170" max="170" width="0.7109375" style="1" customWidth="1"/>
    <col min="171" max="171" width="0.85546875" style="1" customWidth="1"/>
    <col min="172" max="172" width="7.140625" style="1" customWidth="1"/>
    <col min="173" max="173" width="0.7109375" style="1" customWidth="1"/>
    <col min="174" max="174" width="0.85546875" style="1" customWidth="1"/>
    <col min="175" max="175" width="9.7109375" style="1" customWidth="1"/>
    <col min="176" max="176" width="0.7109375" style="1" customWidth="1"/>
    <col min="177" max="177" width="0.85546875" style="1" customWidth="1"/>
    <col min="178" max="178" width="7.140625" style="1" customWidth="1"/>
    <col min="179" max="179" width="0.7109375" style="1" customWidth="1"/>
    <col min="180" max="180" width="0.85546875" style="1" customWidth="1"/>
    <col min="181" max="181" width="9.7109375" style="1" customWidth="1"/>
    <col min="182" max="182" width="0.5703125" style="1" customWidth="1"/>
    <col min="183" max="183" width="0.140625" style="1" customWidth="1"/>
    <col min="184" max="184" width="7.85546875" style="1" customWidth="1"/>
    <col min="185" max="185" width="0.140625" style="1" customWidth="1"/>
    <col min="186" max="186" width="0.7109375" style="1" customWidth="1"/>
    <col min="187" max="187" width="9.5703125" style="1" customWidth="1"/>
    <col min="188" max="188" width="0.28515625" style="1" customWidth="1"/>
    <col min="189" max="189" width="1.42578125" style="1" customWidth="1"/>
    <col min="190" max="190" width="6.28515625" style="1" customWidth="1"/>
    <col min="191" max="191" width="1" style="1" customWidth="1"/>
    <col min="192" max="192" width="1.42578125" style="1" customWidth="1"/>
    <col min="193" max="193" width="8.28515625" style="1" customWidth="1"/>
    <col min="194" max="194" width="1" style="1" customWidth="1"/>
    <col min="195" max="195" width="2" style="1" customWidth="1"/>
    <col min="196" max="196" width="5.7109375" style="1" customWidth="1"/>
    <col min="197" max="197" width="1" style="1" customWidth="1"/>
    <col min="198" max="198" width="2" style="1" customWidth="1"/>
    <col min="199" max="199" width="7.7109375" style="1" customWidth="1"/>
    <col min="200" max="200" width="1" style="1" customWidth="1"/>
    <col min="201" max="201" width="1.5703125" style="1" customWidth="1"/>
    <col min="202" max="202" width="6.140625" style="1" customWidth="1"/>
    <col min="203" max="203" width="1" style="1" customWidth="1"/>
    <col min="204" max="204" width="0.85546875" style="1" customWidth="1"/>
    <col min="205" max="205" width="8.85546875" style="1" customWidth="1"/>
    <col min="206" max="206" width="1" style="1" customWidth="1"/>
    <col min="207" max="207" width="0.5703125" style="1" customWidth="1"/>
    <col min="208" max="208" width="7.140625" style="1" customWidth="1"/>
    <col min="209" max="209" width="0.7109375" style="1" customWidth="1"/>
    <col min="210" max="210" width="0.28515625" style="1" customWidth="1"/>
    <col min="211" max="211" width="9.7109375" style="1" customWidth="1"/>
    <col min="212" max="212" width="0.7109375" style="1" customWidth="1"/>
    <col min="213" max="213" width="0.5703125" style="1" customWidth="1"/>
    <col min="214" max="214" width="7.28515625" style="1" customWidth="1"/>
    <col min="215" max="215" width="0.7109375" style="1" customWidth="1"/>
    <col min="216" max="216" width="2" style="1" customWidth="1"/>
    <col min="217" max="217" width="8.28515625" style="1" customWidth="1"/>
    <col min="218" max="218" width="0.28515625" style="1" customWidth="1"/>
    <col min="219" max="219" width="0" style="1" hidden="1" customWidth="1"/>
    <col min="220" max="220" width="8.5703125" style="1" customWidth="1"/>
    <col min="221" max="221" width="1.42578125" style="1" customWidth="1"/>
    <col min="222" max="222" width="0.140625" style="1" customWidth="1"/>
    <col min="223" max="223" width="8" style="1" customWidth="1"/>
    <col min="224" max="224" width="0.42578125" style="1" customWidth="1"/>
    <col min="225" max="225" width="0.5703125" style="1" customWidth="1"/>
    <col min="226" max="226" width="8.5703125" style="1" customWidth="1"/>
    <col min="227" max="227" width="1.140625" style="1" customWidth="1"/>
    <col min="228" max="228" width="1" style="1" customWidth="1"/>
    <col min="229" max="229" width="7.140625" style="1" customWidth="1"/>
    <col min="230" max="230" width="1.5703125" style="1" customWidth="1"/>
    <col min="231" max="231" width="0" style="1" hidden="1" customWidth="1"/>
    <col min="232" max="232" width="8.5703125" style="1" customWidth="1"/>
    <col min="233" max="233" width="1" style="1" customWidth="1"/>
    <col min="234" max="234" width="1.5703125" style="1" customWidth="1"/>
    <col min="235" max="235" width="7.140625" style="1" customWidth="1"/>
    <col min="236" max="236" width="1.42578125" style="1" customWidth="1"/>
    <col min="237" max="237" width="0.140625" style="1" customWidth="1"/>
    <col min="238" max="238" width="9.7109375" style="1" customWidth="1"/>
    <col min="239" max="239" width="0.85546875" style="1" customWidth="1"/>
    <col min="240" max="240" width="0.7109375" style="1" customWidth="1"/>
    <col min="241" max="241" width="7.140625" style="1" customWidth="1"/>
    <col min="242" max="242" width="0.140625" style="1" customWidth="1"/>
    <col min="243" max="243" width="1.28515625" style="1" customWidth="1"/>
    <col min="244" max="244" width="9.28515625" style="1" customWidth="1"/>
    <col min="245" max="245" width="0.42578125" style="1" customWidth="1"/>
    <col min="246" max="246" width="1.5703125" style="1" customWidth="1"/>
    <col min="247" max="247" width="6.140625" style="1" customWidth="1"/>
    <col min="248" max="248" width="1" style="1" customWidth="1"/>
    <col min="249" max="249" width="1.5703125" style="1" customWidth="1"/>
    <col min="250" max="250" width="8.7109375" style="1" customWidth="1"/>
    <col min="251" max="251" width="1" style="1" customWidth="1"/>
    <col min="252" max="252" width="1.5703125" style="1" customWidth="1"/>
    <col min="253" max="253" width="6.140625" style="1" customWidth="1"/>
    <col min="254" max="254" width="1" style="1" customWidth="1"/>
    <col min="255" max="255" width="1.5703125" style="1" customWidth="1"/>
    <col min="256" max="256" width="8.7109375" style="1" customWidth="1"/>
    <col min="257" max="257" width="1" style="1" customWidth="1"/>
    <col min="258" max="258" width="1.5703125" style="1" customWidth="1"/>
    <col min="259" max="259" width="6.140625" style="1" customWidth="1"/>
    <col min="260" max="260" width="1" style="1" customWidth="1"/>
    <col min="261" max="261" width="1.5703125" style="1" customWidth="1"/>
    <col min="262" max="262" width="8.7109375" style="1" customWidth="1"/>
    <col min="263" max="263" width="1" style="1" customWidth="1"/>
    <col min="264" max="264" width="1.5703125" style="1" customWidth="1"/>
    <col min="265" max="265" width="6.140625" style="1" customWidth="1"/>
    <col min="266" max="266" width="1" style="1" customWidth="1"/>
    <col min="267" max="267" width="1.5703125" style="1" customWidth="1"/>
    <col min="268" max="268" width="8.7109375" style="1" customWidth="1"/>
    <col min="269" max="269" width="1" style="1" customWidth="1"/>
    <col min="270" max="270" width="1.5703125" style="1" customWidth="1"/>
    <col min="271" max="271" width="6.140625" style="1" customWidth="1"/>
    <col min="272" max="272" width="1" style="1" customWidth="1"/>
    <col min="273" max="273" width="1.5703125" style="1" customWidth="1"/>
    <col min="274" max="274" width="8.7109375" style="1" customWidth="1"/>
    <col min="275" max="275" width="1" style="1" customWidth="1"/>
    <col min="276" max="276" width="1.5703125" style="1" customWidth="1"/>
    <col min="277" max="277" width="6.140625" style="1" customWidth="1"/>
    <col min="278" max="278" width="1" style="1" customWidth="1"/>
    <col min="279" max="279" width="1.5703125" style="1" customWidth="1"/>
    <col min="280" max="280" width="8.7109375" style="1" customWidth="1"/>
    <col min="281" max="281" width="1" style="1" customWidth="1"/>
    <col min="282" max="282" width="0.5703125" style="1" customWidth="1"/>
    <col min="283" max="283" width="7.140625" style="1" customWidth="1"/>
    <col min="284" max="284" width="0.85546875" style="1" customWidth="1"/>
    <col min="285" max="285" width="0.140625" style="1" customWidth="1"/>
    <col min="286" max="286" width="10.28515625" style="1" customWidth="1"/>
    <col min="287" max="287" width="0.28515625" style="1" customWidth="1"/>
    <col min="288" max="288" width="0.7109375" style="1" customWidth="1"/>
    <col min="289" max="289" width="7.7109375" style="1" customWidth="1"/>
    <col min="290" max="290" width="0.28515625" style="1" customWidth="1"/>
    <col min="291" max="291" width="0.7109375" style="1" customWidth="1"/>
    <col min="292" max="292" width="10" style="1" customWidth="1"/>
    <col min="293" max="293" width="0.28515625" style="1" customWidth="1"/>
    <col min="294" max="294" width="1" style="1" customWidth="1"/>
    <col min="295" max="295" width="7.42578125" style="1" customWidth="1"/>
    <col min="296" max="296" width="0.28515625" style="1" customWidth="1"/>
    <col min="297" max="297" width="1" style="1" customWidth="1"/>
    <col min="298" max="298" width="9.42578125" style="1" customWidth="1"/>
    <col min="299" max="299" width="0.85546875" style="1" customWidth="1"/>
    <col min="300" max="300" width="0" style="1" hidden="1" customWidth="1"/>
    <col min="301" max="301" width="7.7109375" style="1" customWidth="1"/>
    <col min="302" max="302" width="0.140625" style="1" customWidth="1"/>
    <col min="303" max="303" width="0.7109375" style="1" customWidth="1"/>
    <col min="304" max="304" width="9.7109375" style="1" customWidth="1"/>
    <col min="305" max="305" width="0.140625" style="1" customWidth="1"/>
    <col min="306" max="306" width="1.28515625" style="1" customWidth="1"/>
    <col min="307" max="307" width="7.140625" style="1" customWidth="1"/>
    <col min="308" max="308" width="0.140625" style="1" customWidth="1"/>
    <col min="309" max="309" width="1.28515625" style="1" customWidth="1"/>
    <col min="310" max="310" width="9.140625" style="1" customWidth="1"/>
    <col min="311" max="311" width="0.140625" style="1" customWidth="1"/>
    <col min="312" max="312" width="1.85546875" style="1" customWidth="1"/>
    <col min="313" max="313" width="6.5703125" style="1" customWidth="1"/>
    <col min="314" max="314" width="0.140625" style="1" customWidth="1"/>
    <col min="315" max="315" width="1.85546875" style="1" customWidth="1"/>
    <col min="316" max="316" width="8.85546875" style="1" customWidth="1"/>
    <col min="317" max="317" width="1.42578125" style="1" customWidth="1"/>
    <col min="318" max="318" width="7.140625" style="1" customWidth="1"/>
    <col min="319" max="319" width="0.7109375" style="1" customWidth="1"/>
    <col min="320" max="320" width="9.85546875" style="1" customWidth="1"/>
    <col min="321" max="321" width="0.42578125" style="1" customWidth="1"/>
    <col min="322" max="322" width="7.85546875" style="1" customWidth="1"/>
    <col min="323" max="323" width="0.28515625" style="1" customWidth="1"/>
    <col min="324" max="324" width="0" style="1" hidden="1" customWidth="1"/>
    <col min="325" max="325" width="10.28515625" style="1" customWidth="1"/>
    <col min="326" max="326" width="8.5703125" style="1" customWidth="1"/>
    <col min="327" max="327" width="10.5703125" style="1" customWidth="1"/>
    <col min="328" max="328" width="8.5703125" style="1" customWidth="1"/>
    <col min="329" max="329" width="10.5703125" style="1" customWidth="1"/>
    <col min="330" max="330" width="8.5703125" style="1" customWidth="1"/>
    <col min="331" max="331" width="10.5703125" style="1" customWidth="1"/>
    <col min="332" max="332" width="8.5703125" style="1" customWidth="1"/>
    <col min="333" max="333" width="10.5703125" style="1" customWidth="1"/>
    <col min="334" max="334" width="8.5703125" style="1" customWidth="1"/>
    <col min="335" max="335" width="0" style="1" hidden="1" customWidth="1"/>
    <col min="336" max="16384" width="11.42578125" style="1"/>
  </cols>
  <sheetData>
    <row r="1" spans="2:334" ht="0.95" customHeight="1" x14ac:dyDescent="0.25"/>
    <row r="2" spans="2:334" ht="42.6" customHeight="1" x14ac:dyDescent="0.25">
      <c r="C2" s="80"/>
      <c r="D2" s="80"/>
      <c r="E2" s="80"/>
      <c r="F2" s="80"/>
      <c r="AB2" s="80"/>
      <c r="AC2" s="80"/>
      <c r="AD2" s="80"/>
      <c r="AE2" s="80"/>
      <c r="AF2" s="80"/>
      <c r="AG2" s="80"/>
      <c r="AH2" s="80"/>
      <c r="AI2" s="80"/>
      <c r="AJ2" s="80"/>
      <c r="AK2" s="80"/>
      <c r="AL2" s="80"/>
    </row>
    <row r="3" spans="2:334" ht="2.1" customHeight="1" x14ac:dyDescent="0.25"/>
    <row r="4" spans="2:334" ht="17.100000000000001" customHeight="1" x14ac:dyDescent="0.25">
      <c r="U4" s="81" t="s">
        <v>143</v>
      </c>
      <c r="V4" s="80"/>
      <c r="W4" s="80"/>
      <c r="X4" s="80"/>
      <c r="Y4" s="80"/>
      <c r="Z4" s="80"/>
      <c r="AA4" s="80"/>
      <c r="AB4" s="80"/>
      <c r="AC4" s="80"/>
      <c r="AD4" s="80"/>
      <c r="AE4" s="80"/>
      <c r="AF4" s="80"/>
      <c r="AG4" s="80"/>
      <c r="AH4" s="80"/>
      <c r="AI4" s="80"/>
      <c r="AJ4" s="80"/>
      <c r="AK4" s="80"/>
    </row>
    <row r="5" spans="2:334" ht="0.6" customHeight="1" x14ac:dyDescent="0.25"/>
    <row r="6" spans="2:334" ht="0.95" customHeight="1" thickBot="1" x14ac:dyDescent="0.3"/>
    <row r="7" spans="2:334" ht="29.25" customHeight="1" thickBot="1" x14ac:dyDescent="0.3">
      <c r="B7" s="128" t="s">
        <v>128</v>
      </c>
      <c r="C7" s="129"/>
      <c r="D7" s="129"/>
      <c r="E7" s="129"/>
      <c r="F7" s="129"/>
      <c r="G7" s="129"/>
      <c r="H7" s="129"/>
      <c r="I7" s="129"/>
      <c r="J7" s="129"/>
      <c r="K7" s="129"/>
      <c r="L7" s="129"/>
      <c r="M7" s="129"/>
      <c r="N7" s="129"/>
      <c r="O7" s="129"/>
      <c r="P7" s="129"/>
      <c r="Q7" s="129"/>
      <c r="R7" s="129"/>
      <c r="S7" s="129"/>
      <c r="T7" s="129"/>
      <c r="U7" s="129"/>
      <c r="V7" s="129"/>
      <c r="W7" s="129"/>
      <c r="X7" s="129"/>
      <c r="Y7" s="129"/>
      <c r="Z7" s="129"/>
      <c r="AA7" s="129"/>
      <c r="AB7" s="129"/>
      <c r="AC7" s="129"/>
      <c r="AD7" s="129"/>
      <c r="AE7" s="129"/>
      <c r="AF7" s="129"/>
      <c r="AG7" s="129"/>
      <c r="AH7" s="129"/>
      <c r="AI7" s="129"/>
      <c r="AJ7" s="129"/>
      <c r="AK7" s="130"/>
    </row>
    <row r="8" spans="2:334" ht="17.100000000000001" customHeight="1" x14ac:dyDescent="0.25">
      <c r="B8" s="104" t="s">
        <v>40</v>
      </c>
      <c r="C8" s="103"/>
      <c r="D8" s="103"/>
      <c r="E8" s="103"/>
      <c r="F8" s="103"/>
      <c r="G8" s="103"/>
      <c r="H8" s="103"/>
      <c r="I8" s="103"/>
      <c r="J8" s="103"/>
      <c r="K8" s="103"/>
      <c r="L8" s="103"/>
      <c r="M8" s="103"/>
      <c r="N8" s="103"/>
      <c r="O8" s="103"/>
      <c r="P8" s="103"/>
      <c r="Q8" s="103"/>
      <c r="R8" s="103"/>
      <c r="S8" s="103"/>
      <c r="T8" s="103"/>
      <c r="U8" s="103"/>
      <c r="V8" s="103"/>
      <c r="W8" s="103"/>
      <c r="X8" s="103"/>
      <c r="Y8" s="103"/>
      <c r="Z8" s="103"/>
      <c r="AA8" s="103"/>
      <c r="AB8" s="103"/>
      <c r="AC8" s="103"/>
      <c r="AD8" s="103"/>
      <c r="AE8" s="103"/>
      <c r="AF8" s="103"/>
      <c r="AG8" s="103"/>
      <c r="AH8" s="103"/>
      <c r="AI8" s="103"/>
      <c r="AJ8" s="103"/>
      <c r="AK8" s="103"/>
    </row>
    <row r="9" spans="2:334" ht="5.65" customHeight="1" thickBot="1" x14ac:dyDescent="0.3"/>
    <row r="10" spans="2:334" x14ac:dyDescent="0.25">
      <c r="E10" s="71" t="s">
        <v>68</v>
      </c>
      <c r="F10" s="72"/>
      <c r="G10" s="72"/>
      <c r="H10" s="72"/>
      <c r="I10" s="74" t="s">
        <v>52</v>
      </c>
      <c r="J10" s="72"/>
      <c r="K10" s="72"/>
      <c r="L10" s="74" t="s">
        <v>69</v>
      </c>
      <c r="M10" s="72"/>
      <c r="N10" s="72"/>
      <c r="O10" s="72"/>
      <c r="P10" s="72"/>
      <c r="Q10" s="72"/>
      <c r="R10" s="72"/>
      <c r="S10" s="72"/>
      <c r="T10" s="72"/>
      <c r="U10" s="72"/>
      <c r="V10" s="72"/>
      <c r="W10" s="72"/>
      <c r="X10" s="72"/>
      <c r="Y10" s="72"/>
      <c r="Z10" s="72"/>
      <c r="AA10" s="72"/>
      <c r="AB10" s="72"/>
      <c r="AC10" s="72"/>
      <c r="AD10" s="72"/>
      <c r="AE10" s="72"/>
      <c r="AF10" s="72"/>
      <c r="AG10" s="72"/>
      <c r="AH10" s="72"/>
      <c r="AI10" s="72"/>
      <c r="AJ10" s="72"/>
      <c r="AK10" s="72"/>
      <c r="AL10" s="72"/>
      <c r="AM10" s="72"/>
      <c r="AN10" s="72"/>
      <c r="AO10" s="72"/>
      <c r="AP10" s="72"/>
      <c r="AQ10" s="72"/>
      <c r="AR10" s="72"/>
      <c r="AS10" s="72"/>
      <c r="AT10" s="72"/>
      <c r="AU10" s="72"/>
      <c r="AV10" s="72"/>
      <c r="AW10" s="72"/>
      <c r="AX10" s="72"/>
      <c r="AY10" s="72"/>
      <c r="AZ10" s="72"/>
      <c r="BA10" s="72"/>
      <c r="BB10" s="72"/>
      <c r="BC10" s="72"/>
      <c r="BD10" s="72"/>
      <c r="BE10" s="72"/>
      <c r="BF10" s="72"/>
      <c r="BG10" s="72"/>
      <c r="BH10" s="72"/>
      <c r="BI10" s="72"/>
      <c r="BJ10" s="72"/>
      <c r="BK10" s="72"/>
      <c r="BL10" s="72"/>
      <c r="BM10" s="72"/>
      <c r="BN10" s="72"/>
      <c r="BO10" s="72"/>
      <c r="BP10" s="72"/>
      <c r="BQ10" s="72"/>
      <c r="BR10" s="72"/>
      <c r="BS10" s="72"/>
      <c r="BT10" s="72"/>
      <c r="BU10" s="72"/>
      <c r="BV10" s="72"/>
      <c r="BW10" s="72"/>
      <c r="BX10" s="72"/>
      <c r="BY10" s="72"/>
      <c r="BZ10" s="72"/>
      <c r="CA10" s="72"/>
      <c r="CB10" s="72"/>
      <c r="CC10" s="72"/>
      <c r="CD10" s="72"/>
      <c r="CE10" s="72"/>
      <c r="CF10" s="72"/>
      <c r="CG10" s="72"/>
      <c r="CH10" s="72"/>
      <c r="CI10" s="72"/>
      <c r="CJ10" s="72"/>
      <c r="CK10" s="72"/>
      <c r="CL10" s="72"/>
      <c r="CM10" s="72"/>
      <c r="CN10" s="72"/>
      <c r="CO10" s="72"/>
      <c r="CP10" s="72"/>
      <c r="CQ10" s="72"/>
      <c r="CR10" s="72"/>
      <c r="CS10" s="72"/>
      <c r="CT10" s="72"/>
      <c r="CU10" s="72"/>
      <c r="CV10" s="72"/>
      <c r="CW10" s="72"/>
      <c r="CX10" s="72"/>
      <c r="CY10" s="72"/>
      <c r="CZ10" s="72"/>
      <c r="DA10" s="72"/>
      <c r="DB10" s="72"/>
      <c r="DC10" s="72"/>
      <c r="DD10" s="72"/>
      <c r="DE10" s="72"/>
      <c r="DF10" s="72"/>
      <c r="DG10" s="72"/>
      <c r="DH10" s="72"/>
      <c r="DI10" s="72"/>
      <c r="DJ10" s="72"/>
      <c r="DK10" s="72"/>
      <c r="DL10" s="72"/>
      <c r="DM10" s="72"/>
      <c r="DN10" s="72"/>
      <c r="DO10" s="72"/>
      <c r="DP10" s="72"/>
      <c r="DQ10" s="72"/>
      <c r="DR10" s="72"/>
      <c r="DS10" s="72"/>
      <c r="DT10" s="72"/>
      <c r="DU10" s="72"/>
      <c r="DV10" s="72"/>
      <c r="DW10" s="72"/>
      <c r="DX10" s="72"/>
      <c r="DY10" s="72"/>
      <c r="DZ10" s="72"/>
      <c r="EA10" s="72"/>
      <c r="EB10" s="72"/>
      <c r="EC10" s="72"/>
      <c r="ED10" s="74" t="s">
        <v>46</v>
      </c>
      <c r="EE10" s="72"/>
      <c r="EF10" s="72"/>
      <c r="EG10" s="72"/>
      <c r="EH10" s="72"/>
      <c r="EI10" s="72"/>
      <c r="EJ10" s="72"/>
      <c r="EK10" s="72"/>
      <c r="EL10" s="72"/>
      <c r="EM10" s="72"/>
      <c r="EN10" s="72"/>
      <c r="EO10" s="72"/>
      <c r="EP10" s="72"/>
      <c r="EQ10" s="72"/>
      <c r="ER10" s="72"/>
      <c r="ES10" s="72"/>
      <c r="ET10" s="72"/>
      <c r="EU10" s="72"/>
      <c r="EV10" s="72"/>
      <c r="EW10" s="72"/>
      <c r="EX10" s="72"/>
      <c r="EY10" s="72"/>
      <c r="EZ10" s="72"/>
      <c r="FA10" s="72"/>
      <c r="FB10" s="72"/>
      <c r="FC10" s="72"/>
      <c r="FD10" s="72"/>
      <c r="FE10" s="72"/>
      <c r="FF10" s="72"/>
      <c r="FG10" s="72"/>
      <c r="FH10" s="72"/>
      <c r="FI10" s="72"/>
      <c r="FJ10" s="72"/>
      <c r="FK10" s="72"/>
      <c r="FL10" s="72"/>
      <c r="FM10" s="72"/>
      <c r="FN10" s="72"/>
      <c r="FO10" s="72"/>
      <c r="FP10" s="72"/>
      <c r="FQ10" s="72"/>
      <c r="FR10" s="72"/>
      <c r="FS10" s="72"/>
      <c r="FT10" s="72"/>
      <c r="FU10" s="72"/>
      <c r="FV10" s="72"/>
      <c r="FW10" s="72"/>
      <c r="FX10" s="72"/>
      <c r="FY10" s="72"/>
      <c r="FZ10" s="72"/>
      <c r="GA10" s="72"/>
      <c r="GB10" s="72"/>
      <c r="GC10" s="72"/>
      <c r="GD10" s="72"/>
      <c r="GE10" s="72"/>
      <c r="GF10" s="72"/>
      <c r="GG10" s="72"/>
      <c r="GH10" s="72"/>
      <c r="GI10" s="72"/>
      <c r="GJ10" s="72"/>
      <c r="GK10" s="72"/>
      <c r="GL10" s="72"/>
      <c r="GM10" s="72"/>
      <c r="GN10" s="72"/>
      <c r="GO10" s="72"/>
      <c r="GP10" s="72"/>
      <c r="GQ10" s="72"/>
      <c r="GR10" s="72"/>
      <c r="GS10" s="72"/>
      <c r="GT10" s="72"/>
      <c r="GU10" s="72"/>
      <c r="GV10" s="72"/>
      <c r="GW10" s="72"/>
      <c r="GX10" s="72"/>
      <c r="GY10" s="72"/>
      <c r="GZ10" s="72"/>
      <c r="HA10" s="72"/>
      <c r="HB10" s="72"/>
      <c r="HC10" s="72"/>
      <c r="HD10" s="72"/>
      <c r="HE10" s="72"/>
      <c r="HF10" s="72"/>
      <c r="HG10" s="72"/>
      <c r="HH10" s="72"/>
      <c r="HI10" s="72"/>
      <c r="HJ10" s="72"/>
      <c r="HK10" s="72"/>
      <c r="HL10" s="72"/>
      <c r="HM10" s="72"/>
      <c r="HN10" s="72"/>
      <c r="HO10" s="72"/>
      <c r="HP10" s="72"/>
      <c r="HQ10" s="72"/>
      <c r="HR10" s="72"/>
      <c r="HS10" s="72"/>
      <c r="HT10" s="72"/>
      <c r="HU10" s="72"/>
      <c r="HV10" s="72"/>
      <c r="HW10" s="72"/>
      <c r="HX10" s="72"/>
      <c r="HY10" s="74" t="s">
        <v>47</v>
      </c>
      <c r="HZ10" s="72"/>
      <c r="IA10" s="72"/>
      <c r="IB10" s="72"/>
      <c r="IC10" s="72"/>
      <c r="ID10" s="72"/>
      <c r="IE10" s="72"/>
      <c r="IF10" s="72"/>
      <c r="IG10" s="72"/>
      <c r="IH10" s="72"/>
      <c r="II10" s="72"/>
      <c r="IJ10" s="72"/>
      <c r="IK10" s="72"/>
      <c r="IL10" s="72"/>
      <c r="IM10" s="72"/>
      <c r="IN10" s="72"/>
      <c r="IO10" s="72"/>
      <c r="IP10" s="72"/>
      <c r="IQ10" s="72"/>
      <c r="IR10" s="72"/>
      <c r="IS10" s="72"/>
      <c r="IT10" s="72"/>
      <c r="IU10" s="72"/>
      <c r="IV10" s="72"/>
      <c r="IW10" s="72"/>
      <c r="IX10" s="72"/>
      <c r="IY10" s="72"/>
      <c r="IZ10" s="72"/>
      <c r="JA10" s="72"/>
      <c r="JB10" s="72"/>
      <c r="JC10" s="72"/>
      <c r="JD10" s="72"/>
      <c r="JE10" s="72"/>
      <c r="JF10" s="72"/>
      <c r="JG10" s="72"/>
      <c r="JH10" s="72"/>
      <c r="JI10" s="72"/>
      <c r="JJ10" s="72"/>
      <c r="JK10" s="72"/>
      <c r="JL10" s="72"/>
      <c r="JM10" s="72"/>
      <c r="JN10" s="72"/>
      <c r="JO10" s="72"/>
      <c r="JP10" s="72"/>
      <c r="JQ10" s="72"/>
      <c r="JR10" s="72"/>
      <c r="JS10" s="72"/>
      <c r="JT10" s="72"/>
      <c r="JU10" s="72"/>
      <c r="JV10" s="72"/>
      <c r="JW10" s="72"/>
      <c r="JX10" s="72"/>
      <c r="JY10" s="72"/>
      <c r="JZ10" s="72"/>
      <c r="KA10" s="72"/>
      <c r="KB10" s="72"/>
      <c r="KC10" s="72"/>
      <c r="KD10" s="72"/>
      <c r="KE10" s="72"/>
      <c r="KF10" s="72"/>
      <c r="KG10" s="72"/>
      <c r="KH10" s="72"/>
      <c r="KI10" s="72"/>
      <c r="KJ10" s="72"/>
      <c r="KK10" s="72"/>
      <c r="KL10" s="72"/>
      <c r="KM10" s="72"/>
      <c r="KN10" s="72"/>
      <c r="KO10" s="72"/>
      <c r="KP10" s="72"/>
      <c r="KQ10" s="72"/>
      <c r="KR10" s="72"/>
      <c r="KS10" s="72"/>
      <c r="KT10" s="72"/>
      <c r="KU10" s="72"/>
      <c r="KV10" s="72"/>
      <c r="KW10" s="72"/>
      <c r="KX10" s="72"/>
      <c r="KY10" s="72"/>
      <c r="KZ10" s="72"/>
      <c r="LA10" s="72"/>
      <c r="LB10" s="72"/>
      <c r="LC10" s="72"/>
      <c r="LD10" s="72"/>
      <c r="LE10" s="72"/>
      <c r="LF10" s="72"/>
      <c r="LG10" s="72"/>
      <c r="LH10" s="72"/>
      <c r="LI10" s="72"/>
      <c r="LJ10" s="72"/>
      <c r="LK10" s="72"/>
      <c r="LL10" s="72"/>
      <c r="LM10" s="72"/>
      <c r="LN10" s="72"/>
      <c r="LO10" s="72"/>
      <c r="LP10" s="72"/>
      <c r="LQ10" s="72"/>
      <c r="LR10" s="72"/>
      <c r="LS10" s="72"/>
      <c r="LT10" s="72"/>
      <c r="LU10" s="72"/>
      <c r="LV10" s="75"/>
    </row>
    <row r="11" spans="2:334" x14ac:dyDescent="0.25">
      <c r="E11" s="73"/>
      <c r="F11" s="124"/>
      <c r="G11" s="124"/>
      <c r="H11" s="68"/>
      <c r="I11" s="76"/>
      <c r="J11" s="124"/>
      <c r="K11" s="68"/>
      <c r="L11" s="122" t="s">
        <v>70</v>
      </c>
      <c r="M11" s="68"/>
      <c r="N11" s="68"/>
      <c r="O11" s="68"/>
      <c r="P11" s="68"/>
      <c r="Q11" s="68"/>
      <c r="R11" s="68"/>
      <c r="S11" s="68"/>
      <c r="T11" s="68"/>
      <c r="U11" s="68"/>
      <c r="V11" s="68"/>
      <c r="W11" s="122" t="s">
        <v>71</v>
      </c>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c r="CA11" s="68"/>
      <c r="CB11" s="68"/>
      <c r="CC11" s="68"/>
      <c r="CD11" s="68"/>
      <c r="CE11" s="68"/>
      <c r="CF11" s="68"/>
      <c r="CG11" s="68"/>
      <c r="CH11" s="68"/>
      <c r="CI11" s="68"/>
      <c r="CJ11" s="68"/>
      <c r="CK11" s="68"/>
      <c r="CL11" s="68"/>
      <c r="CM11" s="68"/>
      <c r="CN11" s="68"/>
      <c r="CO11" s="68"/>
      <c r="CP11" s="77" t="s">
        <v>72</v>
      </c>
      <c r="CQ11" s="68"/>
      <c r="CR11" s="68"/>
      <c r="CS11" s="68"/>
      <c r="CT11" s="68"/>
      <c r="CU11" s="68"/>
      <c r="CV11" s="68"/>
      <c r="CW11" s="68"/>
      <c r="CX11" s="68"/>
      <c r="CY11" s="68"/>
      <c r="CZ11" s="68"/>
      <c r="DA11" s="68"/>
      <c r="DB11" s="77" t="s">
        <v>73</v>
      </c>
      <c r="DC11" s="68"/>
      <c r="DD11" s="68"/>
      <c r="DE11" s="68"/>
      <c r="DF11" s="68"/>
      <c r="DG11" s="68"/>
      <c r="DH11" s="68"/>
      <c r="DI11" s="68"/>
      <c r="DJ11" s="68"/>
      <c r="DK11" s="68"/>
      <c r="DL11" s="68"/>
      <c r="DM11" s="68"/>
      <c r="DN11" s="68"/>
      <c r="DO11" s="68"/>
      <c r="DP11" s="68"/>
      <c r="DQ11" s="68"/>
      <c r="DR11" s="68"/>
      <c r="DS11" s="68"/>
      <c r="DT11" s="68"/>
      <c r="DU11" s="68"/>
      <c r="DV11" s="68"/>
      <c r="DW11" s="68"/>
      <c r="DX11" s="68"/>
      <c r="DY11" s="68"/>
      <c r="DZ11" s="68"/>
      <c r="EA11" s="68"/>
      <c r="EB11" s="68"/>
      <c r="EC11" s="68"/>
      <c r="ED11" s="77" t="s">
        <v>61</v>
      </c>
      <c r="EE11" s="124"/>
      <c r="EF11" s="124"/>
      <c r="EG11" s="124"/>
      <c r="EH11" s="124"/>
      <c r="EI11" s="122" t="s">
        <v>70</v>
      </c>
      <c r="EJ11" s="68"/>
      <c r="EK11" s="68"/>
      <c r="EL11" s="68"/>
      <c r="EM11" s="68"/>
      <c r="EN11" s="68"/>
      <c r="EO11" s="68"/>
      <c r="EP11" s="68"/>
      <c r="EQ11" s="68"/>
      <c r="ER11" s="68"/>
      <c r="ES11" s="68"/>
      <c r="ET11" s="122" t="s">
        <v>71</v>
      </c>
      <c r="EU11" s="68"/>
      <c r="EV11" s="68"/>
      <c r="EW11" s="68"/>
      <c r="EX11" s="68"/>
      <c r="EY11" s="68"/>
      <c r="EZ11" s="68"/>
      <c r="FA11" s="68"/>
      <c r="FB11" s="68"/>
      <c r="FC11" s="68"/>
      <c r="FD11" s="68"/>
      <c r="FE11" s="68"/>
      <c r="FF11" s="68"/>
      <c r="FG11" s="68"/>
      <c r="FH11" s="68"/>
      <c r="FI11" s="68"/>
      <c r="FJ11" s="68"/>
      <c r="FK11" s="68"/>
      <c r="FL11" s="68"/>
      <c r="FM11" s="68"/>
      <c r="FN11" s="68"/>
      <c r="FO11" s="68"/>
      <c r="FP11" s="68"/>
      <c r="FQ11" s="68"/>
      <c r="FR11" s="68"/>
      <c r="FS11" s="68"/>
      <c r="FT11" s="68"/>
      <c r="FU11" s="68"/>
      <c r="FV11" s="68"/>
      <c r="FW11" s="68"/>
      <c r="FX11" s="68"/>
      <c r="FY11" s="68"/>
      <c r="FZ11" s="68"/>
      <c r="GA11" s="68"/>
      <c r="GB11" s="68"/>
      <c r="GC11" s="68"/>
      <c r="GD11" s="68"/>
      <c r="GE11" s="68"/>
      <c r="GF11" s="68"/>
      <c r="GG11" s="68"/>
      <c r="GH11" s="68"/>
      <c r="GI11" s="68"/>
      <c r="GJ11" s="68"/>
      <c r="GK11" s="68"/>
      <c r="GL11" s="68"/>
      <c r="GM11" s="68"/>
      <c r="GN11" s="68"/>
      <c r="GO11" s="68"/>
      <c r="GP11" s="68"/>
      <c r="GQ11" s="77" t="s">
        <v>72</v>
      </c>
      <c r="GR11" s="68"/>
      <c r="GS11" s="68"/>
      <c r="GT11" s="68"/>
      <c r="GU11" s="68"/>
      <c r="GV11" s="68"/>
      <c r="GW11" s="68"/>
      <c r="GX11" s="68"/>
      <c r="GY11" s="68"/>
      <c r="GZ11" s="68"/>
      <c r="HA11" s="68"/>
      <c r="HB11" s="77" t="s">
        <v>73</v>
      </c>
      <c r="HC11" s="68"/>
      <c r="HD11" s="68"/>
      <c r="HE11" s="68"/>
      <c r="HF11" s="68"/>
      <c r="HG11" s="68"/>
      <c r="HH11" s="68"/>
      <c r="HI11" s="68"/>
      <c r="HJ11" s="68"/>
      <c r="HK11" s="68"/>
      <c r="HL11" s="68"/>
      <c r="HM11" s="68"/>
      <c r="HN11" s="68"/>
      <c r="HO11" s="68"/>
      <c r="HP11" s="68"/>
      <c r="HQ11" s="68"/>
      <c r="HR11" s="68"/>
      <c r="HS11" s="68"/>
      <c r="HT11" s="68"/>
      <c r="HU11" s="68"/>
      <c r="HV11" s="68"/>
      <c r="HW11" s="68"/>
      <c r="HX11" s="68"/>
      <c r="HY11" s="77" t="s">
        <v>55</v>
      </c>
      <c r="HZ11" s="124"/>
      <c r="IA11" s="124"/>
      <c r="IB11" s="124"/>
      <c r="IC11" s="122" t="s">
        <v>70</v>
      </c>
      <c r="ID11" s="68"/>
      <c r="IE11" s="68"/>
      <c r="IF11" s="68"/>
      <c r="IG11" s="68"/>
      <c r="IH11" s="68"/>
      <c r="II11" s="68"/>
      <c r="IJ11" s="68"/>
      <c r="IK11" s="68"/>
      <c r="IL11" s="68"/>
      <c r="IM11" s="68"/>
      <c r="IN11" s="122" t="s">
        <v>71</v>
      </c>
      <c r="IO11" s="68"/>
      <c r="IP11" s="68"/>
      <c r="IQ11" s="68"/>
      <c r="IR11" s="68"/>
      <c r="IS11" s="68"/>
      <c r="IT11" s="68"/>
      <c r="IU11" s="68"/>
      <c r="IV11" s="68"/>
      <c r="IW11" s="68"/>
      <c r="IX11" s="68"/>
      <c r="IY11" s="68"/>
      <c r="IZ11" s="68"/>
      <c r="JA11" s="68"/>
      <c r="JB11" s="68"/>
      <c r="JC11" s="68"/>
      <c r="JD11" s="68"/>
      <c r="JE11" s="68"/>
      <c r="JF11" s="68"/>
      <c r="JG11" s="68"/>
      <c r="JH11" s="68"/>
      <c r="JI11" s="68"/>
      <c r="JJ11" s="68"/>
      <c r="JK11" s="68"/>
      <c r="JL11" s="68"/>
      <c r="JM11" s="68"/>
      <c r="JN11" s="68"/>
      <c r="JO11" s="68"/>
      <c r="JP11" s="68"/>
      <c r="JQ11" s="68"/>
      <c r="JR11" s="68"/>
      <c r="JS11" s="68"/>
      <c r="JT11" s="68"/>
      <c r="JU11" s="68"/>
      <c r="JV11" s="68"/>
      <c r="JW11" s="68"/>
      <c r="JX11" s="68"/>
      <c r="JY11" s="68"/>
      <c r="JZ11" s="68"/>
      <c r="KA11" s="68"/>
      <c r="KB11" s="68"/>
      <c r="KC11" s="68"/>
      <c r="KD11" s="68"/>
      <c r="KE11" s="68"/>
      <c r="KF11" s="68"/>
      <c r="KG11" s="68"/>
      <c r="KH11" s="68"/>
      <c r="KI11" s="68"/>
      <c r="KJ11" s="68"/>
      <c r="KK11" s="68"/>
      <c r="KL11" s="68"/>
      <c r="KM11" s="68"/>
      <c r="KN11" s="68"/>
      <c r="KO11" s="68"/>
      <c r="KP11" s="68"/>
      <c r="KQ11" s="68"/>
      <c r="KR11" s="68"/>
      <c r="KS11" s="68"/>
      <c r="KT11" s="68"/>
      <c r="KU11" s="68"/>
      <c r="KV11" s="68"/>
      <c r="KW11" s="68"/>
      <c r="KX11" s="68"/>
      <c r="KY11" s="68"/>
      <c r="KZ11" s="68"/>
      <c r="LA11" s="68"/>
      <c r="LB11" s="68"/>
      <c r="LC11" s="68"/>
      <c r="LD11" s="77" t="s">
        <v>72</v>
      </c>
      <c r="LE11" s="68"/>
      <c r="LF11" s="68"/>
      <c r="LG11" s="68"/>
      <c r="LH11" s="68"/>
      <c r="LI11" s="68"/>
      <c r="LJ11" s="68"/>
      <c r="LK11" s="77" t="s">
        <v>73</v>
      </c>
      <c r="LL11" s="68"/>
      <c r="LM11" s="68"/>
      <c r="LN11" s="68"/>
      <c r="LO11" s="68"/>
      <c r="LP11" s="68"/>
      <c r="LQ11" s="68"/>
      <c r="LR11" s="68"/>
      <c r="LS11" s="68"/>
      <c r="LT11" s="68"/>
      <c r="LU11" s="68"/>
      <c r="LV11" s="70"/>
    </row>
    <row r="12" spans="2:334" x14ac:dyDescent="0.25">
      <c r="E12" s="73"/>
      <c r="F12" s="68"/>
      <c r="G12" s="68"/>
      <c r="H12" s="68"/>
      <c r="I12" s="76"/>
      <c r="J12" s="68"/>
      <c r="K12" s="68"/>
      <c r="L12" s="122" t="s">
        <v>74</v>
      </c>
      <c r="M12" s="68"/>
      <c r="N12" s="68"/>
      <c r="O12" s="68"/>
      <c r="P12" s="68"/>
      <c r="Q12" s="122" t="s">
        <v>75</v>
      </c>
      <c r="R12" s="68"/>
      <c r="S12" s="68"/>
      <c r="T12" s="68"/>
      <c r="U12" s="68"/>
      <c r="V12" s="68"/>
      <c r="W12" s="122" t="s">
        <v>76</v>
      </c>
      <c r="X12" s="68"/>
      <c r="Y12" s="68"/>
      <c r="Z12" s="68"/>
      <c r="AA12" s="68"/>
      <c r="AB12" s="68"/>
      <c r="AC12" s="68"/>
      <c r="AD12" s="122" t="s">
        <v>77</v>
      </c>
      <c r="AE12" s="68"/>
      <c r="AF12" s="68"/>
      <c r="AG12" s="68"/>
      <c r="AH12" s="68"/>
      <c r="AI12" s="68"/>
      <c r="AJ12" s="122" t="s">
        <v>78</v>
      </c>
      <c r="AK12" s="68"/>
      <c r="AL12" s="68"/>
      <c r="AM12" s="68"/>
      <c r="AN12" s="68"/>
      <c r="AO12" s="68"/>
      <c r="AP12" s="68"/>
      <c r="AQ12" s="68"/>
      <c r="AR12" s="122" t="s">
        <v>79</v>
      </c>
      <c r="AS12" s="68"/>
      <c r="AT12" s="68"/>
      <c r="AU12" s="68"/>
      <c r="AV12" s="68"/>
      <c r="AW12" s="68"/>
      <c r="AX12" s="122" t="s">
        <v>80</v>
      </c>
      <c r="AY12" s="68"/>
      <c r="AZ12" s="68"/>
      <c r="BA12" s="68"/>
      <c r="BB12" s="68"/>
      <c r="BC12" s="68"/>
      <c r="BD12" s="122" t="s">
        <v>81</v>
      </c>
      <c r="BE12" s="68"/>
      <c r="BF12" s="68"/>
      <c r="BG12" s="68"/>
      <c r="BH12" s="68"/>
      <c r="BI12" s="68"/>
      <c r="BJ12" s="68"/>
      <c r="BK12" s="122" t="s">
        <v>82</v>
      </c>
      <c r="BL12" s="68"/>
      <c r="BM12" s="68"/>
      <c r="BN12" s="68"/>
      <c r="BO12" s="68"/>
      <c r="BP12" s="68"/>
      <c r="BQ12" s="122" t="s">
        <v>83</v>
      </c>
      <c r="BR12" s="68"/>
      <c r="BS12" s="68"/>
      <c r="BT12" s="68"/>
      <c r="BU12" s="68"/>
      <c r="BV12" s="68"/>
      <c r="BW12" s="122" t="s">
        <v>84</v>
      </c>
      <c r="BX12" s="68"/>
      <c r="BY12" s="68"/>
      <c r="BZ12" s="68"/>
      <c r="CA12" s="68"/>
      <c r="CB12" s="68"/>
      <c r="CC12" s="122" t="s">
        <v>85</v>
      </c>
      <c r="CD12" s="68"/>
      <c r="CE12" s="68"/>
      <c r="CF12" s="68"/>
      <c r="CG12" s="68"/>
      <c r="CH12" s="68"/>
      <c r="CI12" s="122" t="s">
        <v>86</v>
      </c>
      <c r="CJ12" s="68"/>
      <c r="CK12" s="68"/>
      <c r="CL12" s="68"/>
      <c r="CM12" s="68"/>
      <c r="CN12" s="68"/>
      <c r="CO12" s="68"/>
      <c r="CP12" s="122" t="s">
        <v>94</v>
      </c>
      <c r="CQ12" s="68"/>
      <c r="CR12" s="68"/>
      <c r="CS12" s="68"/>
      <c r="CT12" s="68"/>
      <c r="CU12" s="68"/>
      <c r="CV12" s="122" t="s">
        <v>88</v>
      </c>
      <c r="CW12" s="68"/>
      <c r="CX12" s="68"/>
      <c r="CY12" s="68"/>
      <c r="CZ12" s="68"/>
      <c r="DA12" s="68"/>
      <c r="DB12" s="122" t="s">
        <v>37</v>
      </c>
      <c r="DC12" s="68"/>
      <c r="DD12" s="68"/>
      <c r="DE12" s="68"/>
      <c r="DF12" s="68"/>
      <c r="DG12" s="68"/>
      <c r="DH12" s="122" t="s">
        <v>89</v>
      </c>
      <c r="DI12" s="68"/>
      <c r="DJ12" s="68"/>
      <c r="DK12" s="68"/>
      <c r="DL12" s="68"/>
      <c r="DM12" s="68"/>
      <c r="DN12" s="122" t="s">
        <v>90</v>
      </c>
      <c r="DO12" s="68"/>
      <c r="DP12" s="68"/>
      <c r="DQ12" s="68"/>
      <c r="DR12" s="68"/>
      <c r="DS12" s="68"/>
      <c r="DT12" s="122" t="s">
        <v>91</v>
      </c>
      <c r="DU12" s="68"/>
      <c r="DV12" s="68"/>
      <c r="DW12" s="68"/>
      <c r="DX12" s="68"/>
      <c r="DY12" s="68"/>
      <c r="DZ12" s="122" t="s">
        <v>92</v>
      </c>
      <c r="EA12" s="68"/>
      <c r="EB12" s="68"/>
      <c r="EC12" s="68"/>
      <c r="ED12" s="76"/>
      <c r="EE12" s="124"/>
      <c r="EF12" s="124"/>
      <c r="EG12" s="124"/>
      <c r="EH12" s="124"/>
      <c r="EI12" s="107" t="s">
        <v>74</v>
      </c>
      <c r="EJ12" s="68"/>
      <c r="EK12" s="68"/>
      <c r="EL12" s="68"/>
      <c r="EM12" s="68"/>
      <c r="EN12" s="68"/>
      <c r="EO12" s="107" t="s">
        <v>75</v>
      </c>
      <c r="EP12" s="68"/>
      <c r="EQ12" s="68"/>
      <c r="ER12" s="68"/>
      <c r="ES12" s="68"/>
      <c r="ET12" s="107" t="s">
        <v>76</v>
      </c>
      <c r="EU12" s="68"/>
      <c r="EV12" s="68"/>
      <c r="EW12" s="68"/>
      <c r="EX12" s="68"/>
      <c r="EY12" s="68"/>
      <c r="EZ12" s="107" t="s">
        <v>77</v>
      </c>
      <c r="FA12" s="68"/>
      <c r="FB12" s="68"/>
      <c r="FC12" s="68"/>
      <c r="FD12" s="68"/>
      <c r="FE12" s="68"/>
      <c r="FF12" s="107" t="s">
        <v>78</v>
      </c>
      <c r="FG12" s="68"/>
      <c r="FH12" s="68"/>
      <c r="FI12" s="68"/>
      <c r="FJ12" s="68"/>
      <c r="FK12" s="68"/>
      <c r="FL12" s="107" t="s">
        <v>79</v>
      </c>
      <c r="FM12" s="68"/>
      <c r="FN12" s="68"/>
      <c r="FO12" s="68"/>
      <c r="FP12" s="68"/>
      <c r="FQ12" s="68"/>
      <c r="FR12" s="107" t="s">
        <v>80</v>
      </c>
      <c r="FS12" s="68"/>
      <c r="FT12" s="68"/>
      <c r="FU12" s="68"/>
      <c r="FV12" s="68"/>
      <c r="FW12" s="68"/>
      <c r="FX12" s="107" t="s">
        <v>81</v>
      </c>
      <c r="FY12" s="68"/>
      <c r="FZ12" s="68"/>
      <c r="GA12" s="68"/>
      <c r="GB12" s="68"/>
      <c r="GC12" s="68"/>
      <c r="GD12" s="68"/>
      <c r="GE12" s="107" t="s">
        <v>85</v>
      </c>
      <c r="GF12" s="68"/>
      <c r="GG12" s="68"/>
      <c r="GH12" s="68"/>
      <c r="GI12" s="68"/>
      <c r="GJ12" s="68"/>
      <c r="GK12" s="107" t="s">
        <v>86</v>
      </c>
      <c r="GL12" s="68"/>
      <c r="GM12" s="68"/>
      <c r="GN12" s="68"/>
      <c r="GO12" s="68"/>
      <c r="GP12" s="68"/>
      <c r="GQ12" s="107" t="s">
        <v>94</v>
      </c>
      <c r="GR12" s="68"/>
      <c r="GS12" s="68"/>
      <c r="GT12" s="68"/>
      <c r="GU12" s="68"/>
      <c r="GV12" s="68"/>
      <c r="GW12" s="107" t="s">
        <v>88</v>
      </c>
      <c r="GX12" s="68"/>
      <c r="GY12" s="68"/>
      <c r="GZ12" s="68"/>
      <c r="HA12" s="68"/>
      <c r="HB12" s="107" t="s">
        <v>89</v>
      </c>
      <c r="HC12" s="68"/>
      <c r="HD12" s="68"/>
      <c r="HE12" s="68"/>
      <c r="HF12" s="68"/>
      <c r="HG12" s="68"/>
      <c r="HH12" s="107" t="s">
        <v>90</v>
      </c>
      <c r="HI12" s="68"/>
      <c r="HJ12" s="68"/>
      <c r="HK12" s="68"/>
      <c r="HL12" s="68"/>
      <c r="HM12" s="107" t="s">
        <v>91</v>
      </c>
      <c r="HN12" s="68"/>
      <c r="HO12" s="68"/>
      <c r="HP12" s="68"/>
      <c r="HQ12" s="68"/>
      <c r="HR12" s="68"/>
      <c r="HS12" s="107" t="s">
        <v>92</v>
      </c>
      <c r="HT12" s="68"/>
      <c r="HU12" s="68"/>
      <c r="HV12" s="68"/>
      <c r="HW12" s="68"/>
      <c r="HX12" s="68"/>
      <c r="HY12" s="76"/>
      <c r="HZ12" s="124"/>
      <c r="IA12" s="124"/>
      <c r="IB12" s="124"/>
      <c r="IC12" s="107" t="s">
        <v>74</v>
      </c>
      <c r="ID12" s="68"/>
      <c r="IE12" s="68"/>
      <c r="IF12" s="68"/>
      <c r="IG12" s="68"/>
      <c r="IH12" s="68"/>
      <c r="II12" s="107" t="s">
        <v>75</v>
      </c>
      <c r="IJ12" s="68"/>
      <c r="IK12" s="68"/>
      <c r="IL12" s="68"/>
      <c r="IM12" s="68"/>
      <c r="IN12" s="107" t="s">
        <v>76</v>
      </c>
      <c r="IO12" s="68"/>
      <c r="IP12" s="68"/>
      <c r="IQ12" s="68"/>
      <c r="IR12" s="68"/>
      <c r="IS12" s="68"/>
      <c r="IT12" s="107" t="s">
        <v>77</v>
      </c>
      <c r="IU12" s="68"/>
      <c r="IV12" s="68"/>
      <c r="IW12" s="68"/>
      <c r="IX12" s="68"/>
      <c r="IY12" s="68"/>
      <c r="IZ12" s="107" t="s">
        <v>78</v>
      </c>
      <c r="JA12" s="68"/>
      <c r="JB12" s="68"/>
      <c r="JC12" s="68"/>
      <c r="JD12" s="68"/>
      <c r="JE12" s="68"/>
      <c r="JF12" s="107" t="s">
        <v>79</v>
      </c>
      <c r="JG12" s="68"/>
      <c r="JH12" s="68"/>
      <c r="JI12" s="68"/>
      <c r="JJ12" s="68"/>
      <c r="JK12" s="68"/>
      <c r="JL12" s="107" t="s">
        <v>80</v>
      </c>
      <c r="JM12" s="68"/>
      <c r="JN12" s="68"/>
      <c r="JO12" s="68"/>
      <c r="JP12" s="68"/>
      <c r="JQ12" s="68"/>
      <c r="JR12" s="107" t="s">
        <v>81</v>
      </c>
      <c r="JS12" s="68"/>
      <c r="JT12" s="68"/>
      <c r="JU12" s="68"/>
      <c r="JV12" s="68"/>
      <c r="JW12" s="68"/>
      <c r="JX12" s="107" t="s">
        <v>82</v>
      </c>
      <c r="JY12" s="68"/>
      <c r="JZ12" s="68"/>
      <c r="KA12" s="68"/>
      <c r="KB12" s="68"/>
      <c r="KC12" s="68"/>
      <c r="KD12" s="107" t="s">
        <v>83</v>
      </c>
      <c r="KE12" s="68"/>
      <c r="KF12" s="68"/>
      <c r="KG12" s="68"/>
      <c r="KH12" s="68"/>
      <c r="KI12" s="68"/>
      <c r="KJ12" s="68"/>
      <c r="KK12" s="107" t="s">
        <v>84</v>
      </c>
      <c r="KL12" s="68"/>
      <c r="KM12" s="68"/>
      <c r="KN12" s="68"/>
      <c r="KO12" s="68"/>
      <c r="KP12" s="68"/>
      <c r="KQ12" s="68"/>
      <c r="KR12" s="107" t="s">
        <v>85</v>
      </c>
      <c r="KS12" s="68"/>
      <c r="KT12" s="68"/>
      <c r="KU12" s="68"/>
      <c r="KV12" s="68"/>
      <c r="KW12" s="68"/>
      <c r="KX12" s="107" t="s">
        <v>86</v>
      </c>
      <c r="KY12" s="68"/>
      <c r="KZ12" s="68"/>
      <c r="LA12" s="68"/>
      <c r="LB12" s="68"/>
      <c r="LC12" s="68"/>
      <c r="LD12" s="107" t="s">
        <v>87</v>
      </c>
      <c r="LE12" s="68"/>
      <c r="LF12" s="68"/>
      <c r="LG12" s="68"/>
      <c r="LH12" s="107" t="s">
        <v>88</v>
      </c>
      <c r="LI12" s="68"/>
      <c r="LJ12" s="68"/>
      <c r="LK12" s="107" t="s">
        <v>37</v>
      </c>
      <c r="LL12" s="68"/>
      <c r="LM12" s="68"/>
      <c r="LN12" s="68"/>
      <c r="LO12" s="107" t="s">
        <v>89</v>
      </c>
      <c r="LP12" s="68"/>
      <c r="LQ12" s="107" t="s">
        <v>90</v>
      </c>
      <c r="LR12" s="68"/>
      <c r="LS12" s="107" t="s">
        <v>91</v>
      </c>
      <c r="LT12" s="68"/>
      <c r="LU12" s="107" t="s">
        <v>92</v>
      </c>
      <c r="LV12" s="70"/>
    </row>
    <row r="13" spans="2:334" x14ac:dyDescent="0.25">
      <c r="E13" s="123" t="s">
        <v>93</v>
      </c>
      <c r="F13" s="68"/>
      <c r="G13" s="68"/>
      <c r="H13" s="68"/>
      <c r="I13" s="121" t="s">
        <v>93</v>
      </c>
      <c r="J13" s="68"/>
      <c r="K13" s="68"/>
      <c r="L13" s="97" t="s">
        <v>2</v>
      </c>
      <c r="M13" s="68"/>
      <c r="N13" s="68"/>
      <c r="O13" s="97" t="s">
        <v>49</v>
      </c>
      <c r="P13" s="68"/>
      <c r="Q13" s="97" t="s">
        <v>2</v>
      </c>
      <c r="R13" s="68"/>
      <c r="S13" s="68"/>
      <c r="T13" s="97" t="s">
        <v>49</v>
      </c>
      <c r="U13" s="68"/>
      <c r="V13" s="68"/>
      <c r="W13" s="122" t="s">
        <v>2</v>
      </c>
      <c r="X13" s="68"/>
      <c r="Y13" s="68"/>
      <c r="Z13" s="68"/>
      <c r="AA13" s="107" t="s">
        <v>49</v>
      </c>
      <c r="AB13" s="68"/>
      <c r="AC13" s="68"/>
      <c r="AD13" s="122" t="s">
        <v>2</v>
      </c>
      <c r="AE13" s="68"/>
      <c r="AF13" s="68"/>
      <c r="AG13" s="68"/>
      <c r="AH13" s="107" t="s">
        <v>49</v>
      </c>
      <c r="AI13" s="68"/>
      <c r="AJ13" s="122" t="s">
        <v>2</v>
      </c>
      <c r="AK13" s="68"/>
      <c r="AL13" s="68"/>
      <c r="AM13" s="68"/>
      <c r="AN13" s="68"/>
      <c r="AO13" s="68"/>
      <c r="AP13" s="107" t="s">
        <v>49</v>
      </c>
      <c r="AQ13" s="68"/>
      <c r="AR13" s="122" t="s">
        <v>2</v>
      </c>
      <c r="AS13" s="68"/>
      <c r="AT13" s="68"/>
      <c r="AU13" s="68"/>
      <c r="AV13" s="107" t="s">
        <v>49</v>
      </c>
      <c r="AW13" s="68"/>
      <c r="AX13" s="122" t="s">
        <v>2</v>
      </c>
      <c r="AY13" s="68"/>
      <c r="AZ13" s="68"/>
      <c r="BA13" s="68"/>
      <c r="BB13" s="107" t="s">
        <v>49</v>
      </c>
      <c r="BC13" s="68"/>
      <c r="BD13" s="122" t="s">
        <v>2</v>
      </c>
      <c r="BE13" s="68"/>
      <c r="BF13" s="68"/>
      <c r="BG13" s="68"/>
      <c r="BH13" s="68"/>
      <c r="BI13" s="107" t="s">
        <v>49</v>
      </c>
      <c r="BJ13" s="68"/>
      <c r="BK13" s="122" t="s">
        <v>2</v>
      </c>
      <c r="BL13" s="68"/>
      <c r="BM13" s="68"/>
      <c r="BN13" s="68"/>
      <c r="BO13" s="107" t="s">
        <v>49</v>
      </c>
      <c r="BP13" s="68"/>
      <c r="BQ13" s="122" t="s">
        <v>2</v>
      </c>
      <c r="BR13" s="68"/>
      <c r="BS13" s="68"/>
      <c r="BT13" s="68"/>
      <c r="BU13" s="107" t="s">
        <v>49</v>
      </c>
      <c r="BV13" s="68"/>
      <c r="BW13" s="122" t="s">
        <v>2</v>
      </c>
      <c r="BX13" s="68"/>
      <c r="BY13" s="68"/>
      <c r="BZ13" s="68"/>
      <c r="CA13" s="107" t="s">
        <v>49</v>
      </c>
      <c r="CB13" s="68"/>
      <c r="CC13" s="122" t="s">
        <v>2</v>
      </c>
      <c r="CD13" s="68"/>
      <c r="CE13" s="68"/>
      <c r="CF13" s="107" t="s">
        <v>49</v>
      </c>
      <c r="CG13" s="68"/>
      <c r="CH13" s="68"/>
      <c r="CI13" s="122" t="s">
        <v>2</v>
      </c>
      <c r="CJ13" s="68"/>
      <c r="CK13" s="68"/>
      <c r="CL13" s="68"/>
      <c r="CM13" s="107" t="s">
        <v>49</v>
      </c>
      <c r="CN13" s="68"/>
      <c r="CO13" s="68"/>
      <c r="CP13" s="107" t="s">
        <v>2</v>
      </c>
      <c r="CQ13" s="68"/>
      <c r="CR13" s="68"/>
      <c r="CS13" s="107" t="s">
        <v>49</v>
      </c>
      <c r="CT13" s="68"/>
      <c r="CU13" s="68"/>
      <c r="CV13" s="107" t="s">
        <v>2</v>
      </c>
      <c r="CW13" s="68"/>
      <c r="CX13" s="68"/>
      <c r="CY13" s="107" t="s">
        <v>49</v>
      </c>
      <c r="CZ13" s="68"/>
      <c r="DA13" s="68"/>
      <c r="DB13" s="122" t="s">
        <v>2</v>
      </c>
      <c r="DC13" s="68"/>
      <c r="DD13" s="68"/>
      <c r="DE13" s="107" t="s">
        <v>49</v>
      </c>
      <c r="DF13" s="68"/>
      <c r="DG13" s="68"/>
      <c r="DH13" s="122" t="s">
        <v>2</v>
      </c>
      <c r="DI13" s="68"/>
      <c r="DJ13" s="68"/>
      <c r="DK13" s="107" t="s">
        <v>49</v>
      </c>
      <c r="DL13" s="68"/>
      <c r="DM13" s="68"/>
      <c r="DN13" s="122" t="s">
        <v>2</v>
      </c>
      <c r="DO13" s="68"/>
      <c r="DP13" s="68"/>
      <c r="DQ13" s="107" t="s">
        <v>49</v>
      </c>
      <c r="DR13" s="68"/>
      <c r="DS13" s="68"/>
      <c r="DT13" s="122" t="s">
        <v>2</v>
      </c>
      <c r="DU13" s="68"/>
      <c r="DV13" s="68"/>
      <c r="DW13" s="107" t="s">
        <v>49</v>
      </c>
      <c r="DX13" s="68"/>
      <c r="DY13" s="68"/>
      <c r="DZ13" s="122" t="s">
        <v>2</v>
      </c>
      <c r="EA13" s="68"/>
      <c r="EB13" s="68"/>
      <c r="EC13" s="30" t="s">
        <v>49</v>
      </c>
      <c r="ED13" s="121" t="s">
        <v>93</v>
      </c>
      <c r="EE13" s="68"/>
      <c r="EF13" s="68"/>
      <c r="EG13" s="68"/>
      <c r="EH13" s="68"/>
      <c r="EI13" s="97" t="s">
        <v>2</v>
      </c>
      <c r="EJ13" s="68"/>
      <c r="EK13" s="68"/>
      <c r="EL13" s="97" t="s">
        <v>49</v>
      </c>
      <c r="EM13" s="68"/>
      <c r="EN13" s="68"/>
      <c r="EO13" s="97" t="s">
        <v>2</v>
      </c>
      <c r="EP13" s="68"/>
      <c r="EQ13" s="97" t="s">
        <v>49</v>
      </c>
      <c r="ER13" s="68"/>
      <c r="ES13" s="68"/>
      <c r="ET13" s="97" t="s">
        <v>2</v>
      </c>
      <c r="EU13" s="68"/>
      <c r="EV13" s="68"/>
      <c r="EW13" s="97" t="s">
        <v>49</v>
      </c>
      <c r="EX13" s="68"/>
      <c r="EY13" s="68"/>
      <c r="EZ13" s="97" t="s">
        <v>2</v>
      </c>
      <c r="FA13" s="68"/>
      <c r="FB13" s="68"/>
      <c r="FC13" s="97" t="s">
        <v>49</v>
      </c>
      <c r="FD13" s="68"/>
      <c r="FE13" s="68"/>
      <c r="FF13" s="97" t="s">
        <v>2</v>
      </c>
      <c r="FG13" s="68"/>
      <c r="FH13" s="68"/>
      <c r="FI13" s="97" t="s">
        <v>49</v>
      </c>
      <c r="FJ13" s="68"/>
      <c r="FK13" s="68"/>
      <c r="FL13" s="97" t="s">
        <v>2</v>
      </c>
      <c r="FM13" s="68"/>
      <c r="FN13" s="68"/>
      <c r="FO13" s="97" t="s">
        <v>49</v>
      </c>
      <c r="FP13" s="68"/>
      <c r="FQ13" s="68"/>
      <c r="FR13" s="97" t="s">
        <v>2</v>
      </c>
      <c r="FS13" s="68"/>
      <c r="FT13" s="68"/>
      <c r="FU13" s="97" t="s">
        <v>49</v>
      </c>
      <c r="FV13" s="68"/>
      <c r="FW13" s="68"/>
      <c r="FX13" s="97" t="s">
        <v>2</v>
      </c>
      <c r="FY13" s="68"/>
      <c r="FZ13" s="68"/>
      <c r="GA13" s="68"/>
      <c r="GB13" s="97" t="s">
        <v>49</v>
      </c>
      <c r="GC13" s="68"/>
      <c r="GD13" s="68"/>
      <c r="GE13" s="97" t="s">
        <v>2</v>
      </c>
      <c r="GF13" s="68"/>
      <c r="GG13" s="68"/>
      <c r="GH13" s="97" t="s">
        <v>49</v>
      </c>
      <c r="GI13" s="68"/>
      <c r="GJ13" s="68"/>
      <c r="GK13" s="97" t="s">
        <v>2</v>
      </c>
      <c r="GL13" s="68"/>
      <c r="GM13" s="68"/>
      <c r="GN13" s="97" t="s">
        <v>49</v>
      </c>
      <c r="GO13" s="68"/>
      <c r="GP13" s="68"/>
      <c r="GQ13" s="97" t="s">
        <v>2</v>
      </c>
      <c r="GR13" s="68"/>
      <c r="GS13" s="68"/>
      <c r="GT13" s="97" t="s">
        <v>49</v>
      </c>
      <c r="GU13" s="68"/>
      <c r="GV13" s="68"/>
      <c r="GW13" s="97" t="s">
        <v>2</v>
      </c>
      <c r="GX13" s="68"/>
      <c r="GY13" s="68"/>
      <c r="GZ13" s="97" t="s">
        <v>49</v>
      </c>
      <c r="HA13" s="68"/>
      <c r="HB13" s="97" t="s">
        <v>2</v>
      </c>
      <c r="HC13" s="68"/>
      <c r="HD13" s="68"/>
      <c r="HE13" s="97" t="s">
        <v>49</v>
      </c>
      <c r="HF13" s="68"/>
      <c r="HG13" s="68"/>
      <c r="HH13" s="97" t="s">
        <v>2</v>
      </c>
      <c r="HI13" s="68"/>
      <c r="HJ13" s="68"/>
      <c r="HK13" s="97" t="s">
        <v>49</v>
      </c>
      <c r="HL13" s="68"/>
      <c r="HM13" s="97" t="s">
        <v>2</v>
      </c>
      <c r="HN13" s="68"/>
      <c r="HO13" s="68"/>
      <c r="HP13" s="68"/>
      <c r="HQ13" s="68"/>
      <c r="HR13" s="25" t="s">
        <v>49</v>
      </c>
      <c r="HS13" s="97" t="s">
        <v>2</v>
      </c>
      <c r="HT13" s="68"/>
      <c r="HU13" s="68"/>
      <c r="HV13" s="68"/>
      <c r="HW13" s="97" t="s">
        <v>49</v>
      </c>
      <c r="HX13" s="68"/>
      <c r="HY13" s="121" t="s">
        <v>93</v>
      </c>
      <c r="HZ13" s="68"/>
      <c r="IA13" s="68"/>
      <c r="IB13" s="68"/>
      <c r="IC13" s="97" t="s">
        <v>2</v>
      </c>
      <c r="ID13" s="68"/>
      <c r="IE13" s="68"/>
      <c r="IF13" s="97" t="s">
        <v>49</v>
      </c>
      <c r="IG13" s="68"/>
      <c r="IH13" s="68"/>
      <c r="II13" s="97" t="s">
        <v>2</v>
      </c>
      <c r="IJ13" s="68"/>
      <c r="IK13" s="97" t="s">
        <v>49</v>
      </c>
      <c r="IL13" s="68"/>
      <c r="IM13" s="68"/>
      <c r="IN13" s="97" t="s">
        <v>2</v>
      </c>
      <c r="IO13" s="68"/>
      <c r="IP13" s="68"/>
      <c r="IQ13" s="97" t="s">
        <v>49</v>
      </c>
      <c r="IR13" s="68"/>
      <c r="IS13" s="68"/>
      <c r="IT13" s="97" t="s">
        <v>2</v>
      </c>
      <c r="IU13" s="68"/>
      <c r="IV13" s="68"/>
      <c r="IW13" s="97" t="s">
        <v>49</v>
      </c>
      <c r="IX13" s="68"/>
      <c r="IY13" s="68"/>
      <c r="IZ13" s="97" t="s">
        <v>2</v>
      </c>
      <c r="JA13" s="68"/>
      <c r="JB13" s="68"/>
      <c r="JC13" s="97" t="s">
        <v>49</v>
      </c>
      <c r="JD13" s="68"/>
      <c r="JE13" s="68"/>
      <c r="JF13" s="97" t="s">
        <v>2</v>
      </c>
      <c r="JG13" s="68"/>
      <c r="JH13" s="68"/>
      <c r="JI13" s="97" t="s">
        <v>49</v>
      </c>
      <c r="JJ13" s="68"/>
      <c r="JK13" s="68"/>
      <c r="JL13" s="97" t="s">
        <v>2</v>
      </c>
      <c r="JM13" s="68"/>
      <c r="JN13" s="68"/>
      <c r="JO13" s="97" t="s">
        <v>49</v>
      </c>
      <c r="JP13" s="68"/>
      <c r="JQ13" s="68"/>
      <c r="JR13" s="97" t="s">
        <v>2</v>
      </c>
      <c r="JS13" s="68"/>
      <c r="JT13" s="68"/>
      <c r="JU13" s="97" t="s">
        <v>49</v>
      </c>
      <c r="JV13" s="68"/>
      <c r="JW13" s="68"/>
      <c r="JX13" s="97" t="s">
        <v>2</v>
      </c>
      <c r="JY13" s="68"/>
      <c r="JZ13" s="68"/>
      <c r="KA13" s="97" t="s">
        <v>49</v>
      </c>
      <c r="KB13" s="68"/>
      <c r="KC13" s="68"/>
      <c r="KD13" s="97" t="s">
        <v>2</v>
      </c>
      <c r="KE13" s="68"/>
      <c r="KF13" s="68"/>
      <c r="KG13" s="68"/>
      <c r="KH13" s="97" t="s">
        <v>49</v>
      </c>
      <c r="KI13" s="68"/>
      <c r="KJ13" s="68"/>
      <c r="KK13" s="97" t="s">
        <v>2</v>
      </c>
      <c r="KL13" s="68"/>
      <c r="KM13" s="68"/>
      <c r="KN13" s="97" t="s">
        <v>49</v>
      </c>
      <c r="KO13" s="68"/>
      <c r="KP13" s="68"/>
      <c r="KQ13" s="68"/>
      <c r="KR13" s="97" t="s">
        <v>2</v>
      </c>
      <c r="KS13" s="68"/>
      <c r="KT13" s="68"/>
      <c r="KU13" s="97" t="s">
        <v>49</v>
      </c>
      <c r="KV13" s="68"/>
      <c r="KW13" s="68"/>
      <c r="KX13" s="97" t="s">
        <v>2</v>
      </c>
      <c r="KY13" s="68"/>
      <c r="KZ13" s="68"/>
      <c r="LA13" s="97" t="s">
        <v>49</v>
      </c>
      <c r="LB13" s="68"/>
      <c r="LC13" s="68"/>
      <c r="LD13" s="97" t="s">
        <v>2</v>
      </c>
      <c r="LE13" s="68"/>
      <c r="LF13" s="97" t="s">
        <v>49</v>
      </c>
      <c r="LG13" s="68"/>
      <c r="LH13" s="97" t="s">
        <v>2</v>
      </c>
      <c r="LI13" s="68"/>
      <c r="LJ13" s="25" t="s">
        <v>49</v>
      </c>
      <c r="LK13" s="97" t="s">
        <v>2</v>
      </c>
      <c r="LL13" s="68"/>
      <c r="LM13" s="68"/>
      <c r="LN13" s="25" t="s">
        <v>49</v>
      </c>
      <c r="LO13" s="25" t="s">
        <v>2</v>
      </c>
      <c r="LP13" s="25" t="s">
        <v>49</v>
      </c>
      <c r="LQ13" s="25" t="s">
        <v>2</v>
      </c>
      <c r="LR13" s="25" t="s">
        <v>49</v>
      </c>
      <c r="LS13" s="25" t="s">
        <v>2</v>
      </c>
      <c r="LT13" s="25" t="s">
        <v>49</v>
      </c>
      <c r="LU13" s="25" t="s">
        <v>2</v>
      </c>
      <c r="LV13" s="32" t="s">
        <v>49</v>
      </c>
    </row>
    <row r="14" spans="2:334" x14ac:dyDescent="0.25">
      <c r="E14" s="120" t="s">
        <v>3</v>
      </c>
      <c r="F14" s="68"/>
      <c r="G14" s="68"/>
      <c r="H14" s="68"/>
      <c r="I14" s="116">
        <v>53458</v>
      </c>
      <c r="J14" s="68"/>
      <c r="K14" s="68"/>
      <c r="L14" s="116">
        <v>28842</v>
      </c>
      <c r="M14" s="68"/>
      <c r="N14" s="68"/>
      <c r="O14" s="117">
        <v>1</v>
      </c>
      <c r="P14" s="100"/>
      <c r="Q14" s="116">
        <v>24616</v>
      </c>
      <c r="R14" s="68"/>
      <c r="S14" s="68"/>
      <c r="T14" s="117">
        <v>1</v>
      </c>
      <c r="U14" s="100"/>
      <c r="V14" s="100"/>
      <c r="W14" s="116">
        <v>31047</v>
      </c>
      <c r="X14" s="68"/>
      <c r="Y14" s="68"/>
      <c r="Z14" s="68"/>
      <c r="AA14" s="117">
        <v>1</v>
      </c>
      <c r="AB14" s="100"/>
      <c r="AC14" s="100"/>
      <c r="AD14" s="116">
        <v>4535</v>
      </c>
      <c r="AE14" s="68"/>
      <c r="AF14" s="68"/>
      <c r="AG14" s="68"/>
      <c r="AH14" s="117">
        <v>1</v>
      </c>
      <c r="AI14" s="100"/>
      <c r="AJ14" s="116">
        <v>129</v>
      </c>
      <c r="AK14" s="68"/>
      <c r="AL14" s="68"/>
      <c r="AM14" s="68"/>
      <c r="AN14" s="68"/>
      <c r="AO14" s="68"/>
      <c r="AP14" s="117">
        <v>1</v>
      </c>
      <c r="AQ14" s="100"/>
      <c r="AR14" s="116">
        <v>137</v>
      </c>
      <c r="AS14" s="68"/>
      <c r="AT14" s="68"/>
      <c r="AU14" s="68"/>
      <c r="AV14" s="117">
        <v>1</v>
      </c>
      <c r="AW14" s="100"/>
      <c r="AX14" s="116">
        <v>169</v>
      </c>
      <c r="AY14" s="68"/>
      <c r="AZ14" s="68"/>
      <c r="BA14" s="68"/>
      <c r="BB14" s="117">
        <v>1</v>
      </c>
      <c r="BC14" s="100"/>
      <c r="BD14" s="116">
        <v>17263</v>
      </c>
      <c r="BE14" s="68"/>
      <c r="BF14" s="68"/>
      <c r="BG14" s="68"/>
      <c r="BH14" s="68"/>
      <c r="BI14" s="117">
        <v>1</v>
      </c>
      <c r="BJ14" s="100"/>
      <c r="BK14" s="116">
        <v>1</v>
      </c>
      <c r="BL14" s="68"/>
      <c r="BM14" s="68"/>
      <c r="BN14" s="68"/>
      <c r="BO14" s="117">
        <v>1</v>
      </c>
      <c r="BP14" s="100"/>
      <c r="BQ14" s="116">
        <v>2</v>
      </c>
      <c r="BR14" s="68"/>
      <c r="BS14" s="68"/>
      <c r="BT14" s="68"/>
      <c r="BU14" s="117">
        <v>1</v>
      </c>
      <c r="BV14" s="100"/>
      <c r="BW14" s="116">
        <v>35</v>
      </c>
      <c r="BX14" s="68"/>
      <c r="BY14" s="68"/>
      <c r="BZ14" s="68"/>
      <c r="CA14" s="117">
        <v>1</v>
      </c>
      <c r="CB14" s="100"/>
      <c r="CC14" s="116">
        <v>72</v>
      </c>
      <c r="CD14" s="68"/>
      <c r="CE14" s="68"/>
      <c r="CF14" s="117">
        <v>1</v>
      </c>
      <c r="CG14" s="100"/>
      <c r="CH14" s="100"/>
      <c r="CI14" s="116">
        <v>68</v>
      </c>
      <c r="CJ14" s="68"/>
      <c r="CK14" s="68"/>
      <c r="CL14" s="68"/>
      <c r="CM14" s="117">
        <v>1</v>
      </c>
      <c r="CN14" s="100"/>
      <c r="CO14" s="100"/>
      <c r="CP14" s="116">
        <v>7421</v>
      </c>
      <c r="CQ14" s="68"/>
      <c r="CR14" s="68"/>
      <c r="CS14" s="125">
        <v>1</v>
      </c>
      <c r="CT14" s="126"/>
      <c r="CU14" s="127"/>
      <c r="CV14" s="116">
        <v>46037</v>
      </c>
      <c r="CW14" s="68"/>
      <c r="CX14" s="68"/>
      <c r="CY14" s="125">
        <v>1</v>
      </c>
      <c r="CZ14" s="126"/>
      <c r="DA14" s="127"/>
      <c r="DB14" s="116">
        <v>49</v>
      </c>
      <c r="DC14" s="68"/>
      <c r="DD14" s="68"/>
      <c r="DE14" s="117">
        <v>1</v>
      </c>
      <c r="DF14" s="100"/>
      <c r="DG14" s="100"/>
      <c r="DH14" s="116">
        <v>1098</v>
      </c>
      <c r="DI14" s="68"/>
      <c r="DJ14" s="68"/>
      <c r="DK14" s="117">
        <v>1</v>
      </c>
      <c r="DL14" s="100"/>
      <c r="DM14" s="100"/>
      <c r="DN14" s="116">
        <v>20720</v>
      </c>
      <c r="DO14" s="68"/>
      <c r="DP14" s="68"/>
      <c r="DQ14" s="117">
        <v>1</v>
      </c>
      <c r="DR14" s="100"/>
      <c r="DS14" s="100"/>
      <c r="DT14" s="116">
        <v>29689</v>
      </c>
      <c r="DU14" s="68"/>
      <c r="DV14" s="68"/>
      <c r="DW14" s="117">
        <v>1</v>
      </c>
      <c r="DX14" s="100"/>
      <c r="DY14" s="100"/>
      <c r="DZ14" s="116">
        <v>1902</v>
      </c>
      <c r="EA14" s="68"/>
      <c r="EB14" s="68"/>
      <c r="EC14" s="12">
        <v>1</v>
      </c>
      <c r="ED14" s="116">
        <v>27884</v>
      </c>
      <c r="EE14" s="68"/>
      <c r="EF14" s="68"/>
      <c r="EG14" s="68"/>
      <c r="EH14" s="68"/>
      <c r="EI14" s="116">
        <v>16191</v>
      </c>
      <c r="EJ14" s="68"/>
      <c r="EK14" s="68"/>
      <c r="EL14" s="117">
        <v>1</v>
      </c>
      <c r="EM14" s="100"/>
      <c r="EN14" s="100"/>
      <c r="EO14" s="116">
        <v>11693</v>
      </c>
      <c r="EP14" s="68"/>
      <c r="EQ14" s="117">
        <v>1</v>
      </c>
      <c r="ER14" s="100"/>
      <c r="ES14" s="100"/>
      <c r="ET14" s="116">
        <v>17230</v>
      </c>
      <c r="EU14" s="68"/>
      <c r="EV14" s="68"/>
      <c r="EW14" s="117">
        <v>1</v>
      </c>
      <c r="EX14" s="100"/>
      <c r="EY14" s="100"/>
      <c r="EZ14" s="116">
        <v>1581</v>
      </c>
      <c r="FA14" s="68"/>
      <c r="FB14" s="68"/>
      <c r="FC14" s="117">
        <v>1</v>
      </c>
      <c r="FD14" s="100"/>
      <c r="FE14" s="100"/>
      <c r="FF14" s="116">
        <v>39</v>
      </c>
      <c r="FG14" s="68"/>
      <c r="FH14" s="68"/>
      <c r="FI14" s="117">
        <v>1</v>
      </c>
      <c r="FJ14" s="100"/>
      <c r="FK14" s="100"/>
      <c r="FL14" s="116">
        <v>74</v>
      </c>
      <c r="FM14" s="68"/>
      <c r="FN14" s="68"/>
      <c r="FO14" s="117">
        <v>1</v>
      </c>
      <c r="FP14" s="100"/>
      <c r="FQ14" s="100"/>
      <c r="FR14" s="116">
        <v>104</v>
      </c>
      <c r="FS14" s="68"/>
      <c r="FT14" s="68"/>
      <c r="FU14" s="117">
        <v>1</v>
      </c>
      <c r="FV14" s="100"/>
      <c r="FW14" s="100"/>
      <c r="FX14" s="116">
        <v>8852</v>
      </c>
      <c r="FY14" s="68"/>
      <c r="FZ14" s="68"/>
      <c r="GA14" s="68"/>
      <c r="GB14" s="117">
        <v>1</v>
      </c>
      <c r="GC14" s="100"/>
      <c r="GD14" s="100"/>
      <c r="GE14" s="116">
        <v>3</v>
      </c>
      <c r="GF14" s="68"/>
      <c r="GG14" s="68"/>
      <c r="GH14" s="117">
        <v>1</v>
      </c>
      <c r="GI14" s="100"/>
      <c r="GJ14" s="100"/>
      <c r="GK14" s="116">
        <v>1</v>
      </c>
      <c r="GL14" s="68"/>
      <c r="GM14" s="68"/>
      <c r="GN14" s="117">
        <v>1</v>
      </c>
      <c r="GO14" s="100"/>
      <c r="GP14" s="100"/>
      <c r="GQ14" s="116">
        <v>5249</v>
      </c>
      <c r="GR14" s="68"/>
      <c r="GS14" s="68"/>
      <c r="GT14" s="117">
        <v>1</v>
      </c>
      <c r="GU14" s="100"/>
      <c r="GV14" s="100"/>
      <c r="GW14" s="116">
        <v>22635</v>
      </c>
      <c r="GX14" s="68"/>
      <c r="GY14" s="68"/>
      <c r="GZ14" s="117">
        <v>1</v>
      </c>
      <c r="HA14" s="100"/>
      <c r="HB14" s="116">
        <v>57</v>
      </c>
      <c r="HC14" s="68"/>
      <c r="HD14" s="68"/>
      <c r="HE14" s="117">
        <v>1</v>
      </c>
      <c r="HF14" s="100"/>
      <c r="HG14" s="100"/>
      <c r="HH14" s="116">
        <v>9836</v>
      </c>
      <c r="HI14" s="68"/>
      <c r="HJ14" s="68"/>
      <c r="HK14" s="117">
        <v>1</v>
      </c>
      <c r="HL14" s="100"/>
      <c r="HM14" s="116">
        <v>16707</v>
      </c>
      <c r="HN14" s="68"/>
      <c r="HO14" s="68"/>
      <c r="HP14" s="68"/>
      <c r="HQ14" s="68"/>
      <c r="HR14" s="12">
        <v>1</v>
      </c>
      <c r="HS14" s="116">
        <v>1284</v>
      </c>
      <c r="HT14" s="68"/>
      <c r="HU14" s="68"/>
      <c r="HV14" s="68"/>
      <c r="HW14" s="117">
        <v>1</v>
      </c>
      <c r="HX14" s="100"/>
      <c r="HY14" s="116">
        <v>3044</v>
      </c>
      <c r="HZ14" s="68"/>
      <c r="IA14" s="68"/>
      <c r="IB14" s="68"/>
      <c r="IC14" s="116">
        <v>945</v>
      </c>
      <c r="ID14" s="68"/>
      <c r="IE14" s="68"/>
      <c r="IF14" s="117">
        <v>1</v>
      </c>
      <c r="IG14" s="100"/>
      <c r="IH14" s="100"/>
      <c r="II14" s="116">
        <v>2099</v>
      </c>
      <c r="IJ14" s="68"/>
      <c r="IK14" s="117">
        <v>1</v>
      </c>
      <c r="IL14" s="100"/>
      <c r="IM14" s="100"/>
      <c r="IN14" s="116">
        <v>978</v>
      </c>
      <c r="IO14" s="68"/>
      <c r="IP14" s="68"/>
      <c r="IQ14" s="117">
        <v>1</v>
      </c>
      <c r="IR14" s="100"/>
      <c r="IS14" s="100"/>
      <c r="IT14" s="116">
        <v>962</v>
      </c>
      <c r="IU14" s="68"/>
      <c r="IV14" s="68"/>
      <c r="IW14" s="117">
        <v>1</v>
      </c>
      <c r="IX14" s="100"/>
      <c r="IY14" s="100"/>
      <c r="IZ14" s="116">
        <v>43</v>
      </c>
      <c r="JA14" s="68"/>
      <c r="JB14" s="68"/>
      <c r="JC14" s="117">
        <v>1</v>
      </c>
      <c r="JD14" s="100"/>
      <c r="JE14" s="100"/>
      <c r="JF14" s="116">
        <v>8</v>
      </c>
      <c r="JG14" s="68"/>
      <c r="JH14" s="68"/>
      <c r="JI14" s="117">
        <v>1</v>
      </c>
      <c r="JJ14" s="100"/>
      <c r="JK14" s="100"/>
      <c r="JL14" s="116">
        <v>11</v>
      </c>
      <c r="JM14" s="68"/>
      <c r="JN14" s="68"/>
      <c r="JO14" s="117">
        <v>1</v>
      </c>
      <c r="JP14" s="100"/>
      <c r="JQ14" s="100"/>
      <c r="JR14" s="116">
        <v>902</v>
      </c>
      <c r="JS14" s="68"/>
      <c r="JT14" s="68"/>
      <c r="JU14" s="117">
        <v>1</v>
      </c>
      <c r="JV14" s="100"/>
      <c r="JW14" s="100"/>
      <c r="JX14" s="116">
        <v>1</v>
      </c>
      <c r="JY14" s="68"/>
      <c r="JZ14" s="68"/>
      <c r="KA14" s="117">
        <v>1</v>
      </c>
      <c r="KB14" s="100"/>
      <c r="KC14" s="100"/>
      <c r="KD14" s="117">
        <v>2</v>
      </c>
      <c r="KE14" s="100"/>
      <c r="KF14" s="100"/>
      <c r="KG14" s="100"/>
      <c r="KH14" s="117">
        <v>1</v>
      </c>
      <c r="KI14" s="100"/>
      <c r="KJ14" s="100"/>
      <c r="KK14" s="116">
        <v>34</v>
      </c>
      <c r="KL14" s="68"/>
      <c r="KM14" s="68"/>
      <c r="KN14" s="117">
        <v>1</v>
      </c>
      <c r="KO14" s="100"/>
      <c r="KP14" s="100"/>
      <c r="KQ14" s="100"/>
      <c r="KR14" s="116">
        <v>48</v>
      </c>
      <c r="KS14" s="68"/>
      <c r="KT14" s="68"/>
      <c r="KU14" s="117">
        <v>1</v>
      </c>
      <c r="KV14" s="100"/>
      <c r="KW14" s="100"/>
      <c r="KX14" s="116">
        <v>55</v>
      </c>
      <c r="KY14" s="68"/>
      <c r="KZ14" s="68"/>
      <c r="LA14" s="117">
        <v>1</v>
      </c>
      <c r="LB14" s="100"/>
      <c r="LC14" s="100"/>
      <c r="LD14" s="116">
        <v>612</v>
      </c>
      <c r="LE14" s="68"/>
      <c r="LF14" s="117">
        <v>1</v>
      </c>
      <c r="LG14" s="100"/>
      <c r="LH14" s="116">
        <v>2432</v>
      </c>
      <c r="LI14" s="68"/>
      <c r="LJ14" s="12">
        <v>1</v>
      </c>
      <c r="LK14" s="116">
        <v>3</v>
      </c>
      <c r="LL14" s="68"/>
      <c r="LM14" s="68"/>
      <c r="LN14" s="12">
        <v>1</v>
      </c>
      <c r="LO14" s="39">
        <v>737</v>
      </c>
      <c r="LP14" s="12">
        <v>1</v>
      </c>
      <c r="LQ14" s="39">
        <v>1026</v>
      </c>
      <c r="LR14" s="12">
        <v>1</v>
      </c>
      <c r="LS14" s="39">
        <v>1197</v>
      </c>
      <c r="LT14" s="12">
        <v>1</v>
      </c>
      <c r="LU14" s="39">
        <v>81</v>
      </c>
      <c r="LV14" s="2">
        <v>1</v>
      </c>
    </row>
    <row r="15" spans="2:334" x14ac:dyDescent="0.25">
      <c r="E15" s="67" t="s">
        <v>4</v>
      </c>
      <c r="F15" s="68"/>
      <c r="G15" s="68"/>
      <c r="H15" s="68"/>
      <c r="I15" s="69">
        <v>33</v>
      </c>
      <c r="J15" s="68"/>
      <c r="K15" s="68"/>
      <c r="L15" s="69">
        <v>11</v>
      </c>
      <c r="M15" s="68"/>
      <c r="N15" s="68"/>
      <c r="O15" s="95">
        <v>3.8138825324180001E-4</v>
      </c>
      <c r="P15" s="68"/>
      <c r="Q15" s="69">
        <v>22</v>
      </c>
      <c r="R15" s="68"/>
      <c r="S15" s="68"/>
      <c r="T15" s="95">
        <v>8.9372765680858005E-4</v>
      </c>
      <c r="U15" s="68"/>
      <c r="V15" s="68"/>
      <c r="W15" s="69">
        <v>13</v>
      </c>
      <c r="X15" s="68"/>
      <c r="Y15" s="68"/>
      <c r="Z15" s="68"/>
      <c r="AA15" s="95">
        <v>4.1872000515347701E-4</v>
      </c>
      <c r="AB15" s="68"/>
      <c r="AC15" s="68"/>
      <c r="AD15" s="69">
        <v>2</v>
      </c>
      <c r="AE15" s="68"/>
      <c r="AF15" s="68"/>
      <c r="AG15" s="68"/>
      <c r="AH15" s="95">
        <v>4.4101433296582097E-4</v>
      </c>
      <c r="AI15" s="68"/>
      <c r="AJ15" s="69">
        <v>0</v>
      </c>
      <c r="AK15" s="68"/>
      <c r="AL15" s="68"/>
      <c r="AM15" s="68"/>
      <c r="AN15" s="68"/>
      <c r="AO15" s="68"/>
      <c r="AP15" s="95">
        <v>0</v>
      </c>
      <c r="AQ15" s="68"/>
      <c r="AR15" s="69">
        <v>0</v>
      </c>
      <c r="AS15" s="68"/>
      <c r="AT15" s="68"/>
      <c r="AU15" s="68"/>
      <c r="AV15" s="95">
        <v>0</v>
      </c>
      <c r="AW15" s="68"/>
      <c r="AX15" s="69">
        <v>0</v>
      </c>
      <c r="AY15" s="68"/>
      <c r="AZ15" s="68"/>
      <c r="BA15" s="68"/>
      <c r="BB15" s="95">
        <v>0</v>
      </c>
      <c r="BC15" s="68"/>
      <c r="BD15" s="69">
        <v>18</v>
      </c>
      <c r="BE15" s="68"/>
      <c r="BF15" s="68"/>
      <c r="BG15" s="68"/>
      <c r="BH15" s="68"/>
      <c r="BI15" s="95">
        <v>1.04269246365058E-3</v>
      </c>
      <c r="BJ15" s="68"/>
      <c r="BK15" s="69">
        <v>0</v>
      </c>
      <c r="BL15" s="68"/>
      <c r="BM15" s="68"/>
      <c r="BN15" s="68"/>
      <c r="BO15" s="95">
        <v>0</v>
      </c>
      <c r="BP15" s="68"/>
      <c r="BQ15" s="69">
        <v>0</v>
      </c>
      <c r="BR15" s="68"/>
      <c r="BS15" s="68"/>
      <c r="BT15" s="68"/>
      <c r="BU15" s="95">
        <v>0</v>
      </c>
      <c r="BV15" s="68"/>
      <c r="BW15" s="69">
        <v>0</v>
      </c>
      <c r="BX15" s="68"/>
      <c r="BY15" s="68"/>
      <c r="BZ15" s="68"/>
      <c r="CA15" s="95">
        <v>0</v>
      </c>
      <c r="CB15" s="68"/>
      <c r="CC15" s="69">
        <v>0</v>
      </c>
      <c r="CD15" s="68"/>
      <c r="CE15" s="68"/>
      <c r="CF15" s="95">
        <v>0</v>
      </c>
      <c r="CG15" s="68"/>
      <c r="CH15" s="68"/>
      <c r="CI15" s="69">
        <v>0</v>
      </c>
      <c r="CJ15" s="68"/>
      <c r="CK15" s="68"/>
      <c r="CL15" s="68"/>
      <c r="CM15" s="95">
        <v>0</v>
      </c>
      <c r="CN15" s="68"/>
      <c r="CO15" s="68"/>
      <c r="CP15" s="69">
        <v>2</v>
      </c>
      <c r="CQ15" s="68"/>
      <c r="CR15" s="68"/>
      <c r="CS15" s="95">
        <v>2.6950545748551401E-4</v>
      </c>
      <c r="CT15" s="68"/>
      <c r="CU15" s="68"/>
      <c r="CV15" s="69">
        <v>31</v>
      </c>
      <c r="CW15" s="68"/>
      <c r="CX15" s="68"/>
      <c r="CY15" s="95">
        <v>6.7337141864152702E-4</v>
      </c>
      <c r="CZ15" s="68"/>
      <c r="DA15" s="68"/>
      <c r="DB15" s="69">
        <v>0</v>
      </c>
      <c r="DC15" s="68"/>
      <c r="DD15" s="68"/>
      <c r="DE15" s="95">
        <v>0</v>
      </c>
      <c r="DF15" s="68"/>
      <c r="DG15" s="68"/>
      <c r="DH15" s="69">
        <v>1</v>
      </c>
      <c r="DI15" s="68"/>
      <c r="DJ15" s="68"/>
      <c r="DK15" s="95">
        <v>9.1074681238615697E-4</v>
      </c>
      <c r="DL15" s="68"/>
      <c r="DM15" s="68"/>
      <c r="DN15" s="69">
        <v>10</v>
      </c>
      <c r="DO15" s="68"/>
      <c r="DP15" s="68"/>
      <c r="DQ15" s="95">
        <v>4.8262548262548302E-4</v>
      </c>
      <c r="DR15" s="68"/>
      <c r="DS15" s="68"/>
      <c r="DT15" s="69">
        <v>20</v>
      </c>
      <c r="DU15" s="68"/>
      <c r="DV15" s="68"/>
      <c r="DW15" s="95">
        <v>6.7365017346491998E-4</v>
      </c>
      <c r="DX15" s="68"/>
      <c r="DY15" s="68"/>
      <c r="DZ15" s="69">
        <v>2</v>
      </c>
      <c r="EA15" s="68"/>
      <c r="EB15" s="68"/>
      <c r="EC15" s="26">
        <v>1.0515247108306999E-3</v>
      </c>
      <c r="ED15" s="69">
        <v>17</v>
      </c>
      <c r="EE15" s="68"/>
      <c r="EF15" s="68"/>
      <c r="EG15" s="68"/>
      <c r="EH15" s="68"/>
      <c r="EI15" s="69">
        <v>6</v>
      </c>
      <c r="EJ15" s="68"/>
      <c r="EK15" s="68"/>
      <c r="EL15" s="95">
        <v>3.7057624606262699E-4</v>
      </c>
      <c r="EM15" s="68"/>
      <c r="EN15" s="68"/>
      <c r="EO15" s="69">
        <v>11</v>
      </c>
      <c r="EP15" s="68"/>
      <c r="EQ15" s="95">
        <v>9.4073377234242701E-4</v>
      </c>
      <c r="ER15" s="68"/>
      <c r="ES15" s="68"/>
      <c r="ET15" s="69">
        <v>6</v>
      </c>
      <c r="EU15" s="68"/>
      <c r="EV15" s="68"/>
      <c r="EW15" s="95">
        <v>3.4822983168891498E-4</v>
      </c>
      <c r="EX15" s="68"/>
      <c r="EY15" s="68"/>
      <c r="EZ15" s="69">
        <v>2</v>
      </c>
      <c r="FA15" s="68"/>
      <c r="FB15" s="68"/>
      <c r="FC15" s="95">
        <v>1.26502213788741E-3</v>
      </c>
      <c r="FD15" s="68"/>
      <c r="FE15" s="68"/>
      <c r="FF15" s="69">
        <v>0</v>
      </c>
      <c r="FG15" s="68"/>
      <c r="FH15" s="68"/>
      <c r="FI15" s="95">
        <v>0</v>
      </c>
      <c r="FJ15" s="68"/>
      <c r="FK15" s="68"/>
      <c r="FL15" s="69">
        <v>0</v>
      </c>
      <c r="FM15" s="68"/>
      <c r="FN15" s="68"/>
      <c r="FO15" s="95">
        <v>0</v>
      </c>
      <c r="FP15" s="68"/>
      <c r="FQ15" s="68"/>
      <c r="FR15" s="69">
        <v>0</v>
      </c>
      <c r="FS15" s="68"/>
      <c r="FT15" s="68"/>
      <c r="FU15" s="95">
        <v>0</v>
      </c>
      <c r="FV15" s="68"/>
      <c r="FW15" s="68"/>
      <c r="FX15" s="69">
        <v>9</v>
      </c>
      <c r="FY15" s="68"/>
      <c r="FZ15" s="68"/>
      <c r="GA15" s="68"/>
      <c r="GB15" s="95">
        <v>1.0167193854496201E-3</v>
      </c>
      <c r="GC15" s="68"/>
      <c r="GD15" s="68"/>
      <c r="GE15" s="69">
        <v>0</v>
      </c>
      <c r="GF15" s="68"/>
      <c r="GG15" s="68"/>
      <c r="GH15" s="95">
        <v>0</v>
      </c>
      <c r="GI15" s="68"/>
      <c r="GJ15" s="68"/>
      <c r="GK15" s="69">
        <v>0</v>
      </c>
      <c r="GL15" s="68"/>
      <c r="GM15" s="68"/>
      <c r="GN15" s="95">
        <v>0</v>
      </c>
      <c r="GO15" s="68"/>
      <c r="GP15" s="68"/>
      <c r="GQ15" s="69">
        <v>2</v>
      </c>
      <c r="GR15" s="68"/>
      <c r="GS15" s="68"/>
      <c r="GT15" s="95">
        <v>3.8102495713469202E-4</v>
      </c>
      <c r="GU15" s="68"/>
      <c r="GV15" s="68"/>
      <c r="GW15" s="69">
        <v>15</v>
      </c>
      <c r="GX15" s="68"/>
      <c r="GY15" s="68"/>
      <c r="GZ15" s="95">
        <v>6.6269052352551402E-4</v>
      </c>
      <c r="HA15" s="68"/>
      <c r="HB15" s="69">
        <v>0</v>
      </c>
      <c r="HC15" s="68"/>
      <c r="HD15" s="68"/>
      <c r="HE15" s="95">
        <v>0</v>
      </c>
      <c r="HF15" s="68"/>
      <c r="HG15" s="68"/>
      <c r="HH15" s="69">
        <v>5</v>
      </c>
      <c r="HI15" s="68"/>
      <c r="HJ15" s="68"/>
      <c r="HK15" s="95">
        <v>5.0833672224481503E-4</v>
      </c>
      <c r="HL15" s="68"/>
      <c r="HM15" s="69">
        <v>10</v>
      </c>
      <c r="HN15" s="68"/>
      <c r="HO15" s="68"/>
      <c r="HP15" s="68"/>
      <c r="HQ15" s="68"/>
      <c r="HR15" s="26">
        <v>5.9855150535703596E-4</v>
      </c>
      <c r="HS15" s="69">
        <v>2</v>
      </c>
      <c r="HT15" s="68"/>
      <c r="HU15" s="68"/>
      <c r="HV15" s="68"/>
      <c r="HW15" s="95">
        <v>1.5576323987538899E-3</v>
      </c>
      <c r="HX15" s="68"/>
      <c r="HY15" s="69">
        <v>6</v>
      </c>
      <c r="HZ15" s="68"/>
      <c r="IA15" s="68"/>
      <c r="IB15" s="68"/>
      <c r="IC15" s="69">
        <v>2</v>
      </c>
      <c r="ID15" s="68"/>
      <c r="IE15" s="68"/>
      <c r="IF15" s="95">
        <v>2.11640211640212E-3</v>
      </c>
      <c r="IG15" s="68"/>
      <c r="IH15" s="68"/>
      <c r="II15" s="69">
        <v>4</v>
      </c>
      <c r="IJ15" s="68"/>
      <c r="IK15" s="95">
        <v>1.9056693663649399E-3</v>
      </c>
      <c r="IL15" s="68"/>
      <c r="IM15" s="68"/>
      <c r="IN15" s="69">
        <v>3</v>
      </c>
      <c r="IO15" s="68"/>
      <c r="IP15" s="68"/>
      <c r="IQ15" s="95">
        <v>3.0674846625766898E-3</v>
      </c>
      <c r="IR15" s="68"/>
      <c r="IS15" s="68"/>
      <c r="IT15" s="69">
        <v>0</v>
      </c>
      <c r="IU15" s="68"/>
      <c r="IV15" s="68"/>
      <c r="IW15" s="95">
        <v>0</v>
      </c>
      <c r="IX15" s="68"/>
      <c r="IY15" s="68"/>
      <c r="IZ15" s="69">
        <v>0</v>
      </c>
      <c r="JA15" s="68"/>
      <c r="JB15" s="68"/>
      <c r="JC15" s="95">
        <v>0</v>
      </c>
      <c r="JD15" s="68"/>
      <c r="JE15" s="68"/>
      <c r="JF15" s="69">
        <v>0</v>
      </c>
      <c r="JG15" s="68"/>
      <c r="JH15" s="68"/>
      <c r="JI15" s="95">
        <v>0</v>
      </c>
      <c r="JJ15" s="68"/>
      <c r="JK15" s="68"/>
      <c r="JL15" s="69">
        <v>0</v>
      </c>
      <c r="JM15" s="68"/>
      <c r="JN15" s="68"/>
      <c r="JO15" s="95">
        <v>0</v>
      </c>
      <c r="JP15" s="68"/>
      <c r="JQ15" s="68"/>
      <c r="JR15" s="69">
        <v>3</v>
      </c>
      <c r="JS15" s="68"/>
      <c r="JT15" s="68"/>
      <c r="JU15" s="95">
        <v>3.3259423503325899E-3</v>
      </c>
      <c r="JV15" s="68"/>
      <c r="JW15" s="68"/>
      <c r="JX15" s="69">
        <v>0</v>
      </c>
      <c r="JY15" s="68"/>
      <c r="JZ15" s="68"/>
      <c r="KA15" s="95">
        <v>0</v>
      </c>
      <c r="KB15" s="68"/>
      <c r="KC15" s="68"/>
      <c r="KD15" s="69">
        <v>0</v>
      </c>
      <c r="KE15" s="68"/>
      <c r="KF15" s="68"/>
      <c r="KG15" s="68"/>
      <c r="KH15" s="95">
        <v>0</v>
      </c>
      <c r="KI15" s="68"/>
      <c r="KJ15" s="68"/>
      <c r="KK15" s="69">
        <v>0</v>
      </c>
      <c r="KL15" s="68"/>
      <c r="KM15" s="68"/>
      <c r="KN15" s="95">
        <v>0</v>
      </c>
      <c r="KO15" s="68"/>
      <c r="KP15" s="68"/>
      <c r="KQ15" s="68"/>
      <c r="KR15" s="69">
        <v>0</v>
      </c>
      <c r="KS15" s="68"/>
      <c r="KT15" s="68"/>
      <c r="KU15" s="95">
        <v>0</v>
      </c>
      <c r="KV15" s="68"/>
      <c r="KW15" s="68"/>
      <c r="KX15" s="69">
        <v>0</v>
      </c>
      <c r="KY15" s="68"/>
      <c r="KZ15" s="68"/>
      <c r="LA15" s="95">
        <v>0</v>
      </c>
      <c r="LB15" s="68"/>
      <c r="LC15" s="68"/>
      <c r="LD15" s="69">
        <v>0</v>
      </c>
      <c r="LE15" s="68"/>
      <c r="LF15" s="95">
        <v>0</v>
      </c>
      <c r="LG15" s="68"/>
      <c r="LH15" s="69">
        <v>6</v>
      </c>
      <c r="LI15" s="68"/>
      <c r="LJ15" s="26">
        <v>2.4671052631578898E-3</v>
      </c>
      <c r="LK15" s="69">
        <v>0</v>
      </c>
      <c r="LL15" s="68"/>
      <c r="LM15" s="68"/>
      <c r="LN15" s="26">
        <v>0</v>
      </c>
      <c r="LO15" s="16">
        <v>1</v>
      </c>
      <c r="LP15" s="26">
        <v>1.3568521031207599E-3</v>
      </c>
      <c r="LQ15" s="16">
        <v>1</v>
      </c>
      <c r="LR15" s="26">
        <v>9.7465886939571101E-4</v>
      </c>
      <c r="LS15" s="16">
        <v>4</v>
      </c>
      <c r="LT15" s="26">
        <v>3.34168755221387E-3</v>
      </c>
      <c r="LU15" s="16">
        <v>0</v>
      </c>
      <c r="LV15" s="40">
        <v>0</v>
      </c>
    </row>
    <row r="16" spans="2:334" x14ac:dyDescent="0.25">
      <c r="E16" s="67" t="s">
        <v>5</v>
      </c>
      <c r="F16" s="68"/>
      <c r="G16" s="68"/>
      <c r="H16" s="68"/>
      <c r="I16" s="69">
        <v>11778</v>
      </c>
      <c r="J16" s="68"/>
      <c r="K16" s="68"/>
      <c r="L16" s="69">
        <v>8890</v>
      </c>
      <c r="M16" s="68"/>
      <c r="N16" s="68"/>
      <c r="O16" s="95">
        <v>0.30823105193814598</v>
      </c>
      <c r="P16" s="68"/>
      <c r="Q16" s="69">
        <v>2888</v>
      </c>
      <c r="R16" s="68"/>
      <c r="S16" s="68"/>
      <c r="T16" s="95">
        <v>0.117322066948326</v>
      </c>
      <c r="U16" s="68"/>
      <c r="V16" s="68"/>
      <c r="W16" s="69">
        <v>9226</v>
      </c>
      <c r="X16" s="68"/>
      <c r="Y16" s="68"/>
      <c r="Z16" s="68"/>
      <c r="AA16" s="95">
        <v>0.29716236673430602</v>
      </c>
      <c r="AB16" s="68"/>
      <c r="AC16" s="68"/>
      <c r="AD16" s="69">
        <v>752</v>
      </c>
      <c r="AE16" s="68"/>
      <c r="AF16" s="68"/>
      <c r="AG16" s="68"/>
      <c r="AH16" s="95">
        <v>0.16582138919514899</v>
      </c>
      <c r="AI16" s="68"/>
      <c r="AJ16" s="69">
        <v>6</v>
      </c>
      <c r="AK16" s="68"/>
      <c r="AL16" s="68"/>
      <c r="AM16" s="68"/>
      <c r="AN16" s="68"/>
      <c r="AO16" s="68"/>
      <c r="AP16" s="95">
        <v>4.6511627906976702E-2</v>
      </c>
      <c r="AQ16" s="68"/>
      <c r="AR16" s="69">
        <v>28</v>
      </c>
      <c r="AS16" s="68"/>
      <c r="AT16" s="68"/>
      <c r="AU16" s="68"/>
      <c r="AV16" s="95">
        <v>0.20437956204379601</v>
      </c>
      <c r="AW16" s="68"/>
      <c r="AX16" s="69">
        <v>10</v>
      </c>
      <c r="AY16" s="68"/>
      <c r="AZ16" s="68"/>
      <c r="BA16" s="68"/>
      <c r="BB16" s="95">
        <v>5.9171597633136098E-2</v>
      </c>
      <c r="BC16" s="68"/>
      <c r="BD16" s="69">
        <v>1715</v>
      </c>
      <c r="BE16" s="68"/>
      <c r="BF16" s="68"/>
      <c r="BG16" s="68"/>
      <c r="BH16" s="68"/>
      <c r="BI16" s="95">
        <v>9.9345420842263804E-2</v>
      </c>
      <c r="BJ16" s="68"/>
      <c r="BK16" s="69">
        <v>0</v>
      </c>
      <c r="BL16" s="68"/>
      <c r="BM16" s="68"/>
      <c r="BN16" s="68"/>
      <c r="BO16" s="95">
        <v>0</v>
      </c>
      <c r="BP16" s="68"/>
      <c r="BQ16" s="69">
        <v>0</v>
      </c>
      <c r="BR16" s="68"/>
      <c r="BS16" s="68"/>
      <c r="BT16" s="68"/>
      <c r="BU16" s="95">
        <v>0</v>
      </c>
      <c r="BV16" s="68"/>
      <c r="BW16" s="69">
        <v>0</v>
      </c>
      <c r="BX16" s="68"/>
      <c r="BY16" s="68"/>
      <c r="BZ16" s="68"/>
      <c r="CA16" s="95">
        <v>0</v>
      </c>
      <c r="CB16" s="68"/>
      <c r="CC16" s="69">
        <v>8</v>
      </c>
      <c r="CD16" s="68"/>
      <c r="CE16" s="68"/>
      <c r="CF16" s="95">
        <v>0.11111111111111099</v>
      </c>
      <c r="CG16" s="68"/>
      <c r="CH16" s="68"/>
      <c r="CI16" s="69">
        <v>33</v>
      </c>
      <c r="CJ16" s="68"/>
      <c r="CK16" s="68"/>
      <c r="CL16" s="68"/>
      <c r="CM16" s="95">
        <v>0.48529411764705899</v>
      </c>
      <c r="CN16" s="68"/>
      <c r="CO16" s="68"/>
      <c r="CP16" s="69">
        <v>1195</v>
      </c>
      <c r="CQ16" s="68"/>
      <c r="CR16" s="68"/>
      <c r="CS16" s="95">
        <v>0.16102951084759501</v>
      </c>
      <c r="CT16" s="68"/>
      <c r="CU16" s="68"/>
      <c r="CV16" s="69">
        <v>10583</v>
      </c>
      <c r="CW16" s="68"/>
      <c r="CX16" s="68"/>
      <c r="CY16" s="95">
        <v>0.22988031366075101</v>
      </c>
      <c r="CZ16" s="68"/>
      <c r="DA16" s="68"/>
      <c r="DB16" s="69">
        <v>4</v>
      </c>
      <c r="DC16" s="68"/>
      <c r="DD16" s="68"/>
      <c r="DE16" s="95">
        <v>8.1632653061224497E-2</v>
      </c>
      <c r="DF16" s="68"/>
      <c r="DG16" s="68"/>
      <c r="DH16" s="69">
        <v>213</v>
      </c>
      <c r="DI16" s="68"/>
      <c r="DJ16" s="68"/>
      <c r="DK16" s="95">
        <v>0.193989071038251</v>
      </c>
      <c r="DL16" s="68"/>
      <c r="DM16" s="68"/>
      <c r="DN16" s="69">
        <v>4057</v>
      </c>
      <c r="DO16" s="68"/>
      <c r="DP16" s="68"/>
      <c r="DQ16" s="95">
        <v>0.19580115830115799</v>
      </c>
      <c r="DR16" s="68"/>
      <c r="DS16" s="68"/>
      <c r="DT16" s="69">
        <v>7141</v>
      </c>
      <c r="DU16" s="68"/>
      <c r="DV16" s="68"/>
      <c r="DW16" s="95">
        <v>0.24052679443565</v>
      </c>
      <c r="DX16" s="68"/>
      <c r="DY16" s="68"/>
      <c r="DZ16" s="69">
        <v>363</v>
      </c>
      <c r="EA16" s="68"/>
      <c r="EB16" s="68"/>
      <c r="EC16" s="26">
        <v>0.19085173501577299</v>
      </c>
      <c r="ED16" s="69">
        <v>6094</v>
      </c>
      <c r="EE16" s="68"/>
      <c r="EF16" s="68"/>
      <c r="EG16" s="68"/>
      <c r="EH16" s="68"/>
      <c r="EI16" s="69">
        <v>4678</v>
      </c>
      <c r="EJ16" s="68"/>
      <c r="EK16" s="68"/>
      <c r="EL16" s="95">
        <v>0.28892594651349501</v>
      </c>
      <c r="EM16" s="68"/>
      <c r="EN16" s="68"/>
      <c r="EO16" s="69">
        <v>1416</v>
      </c>
      <c r="EP16" s="68"/>
      <c r="EQ16" s="95">
        <v>0.12109809287608</v>
      </c>
      <c r="ER16" s="68"/>
      <c r="ES16" s="68"/>
      <c r="ET16" s="69">
        <v>4842</v>
      </c>
      <c r="EU16" s="68"/>
      <c r="EV16" s="68"/>
      <c r="EW16" s="95">
        <v>0.28102147417295398</v>
      </c>
      <c r="EX16" s="68"/>
      <c r="EY16" s="68"/>
      <c r="EZ16" s="69">
        <v>264</v>
      </c>
      <c r="FA16" s="68"/>
      <c r="FB16" s="68"/>
      <c r="FC16" s="95">
        <v>0.166982922201139</v>
      </c>
      <c r="FD16" s="68"/>
      <c r="FE16" s="68"/>
      <c r="FF16" s="69">
        <v>1</v>
      </c>
      <c r="FG16" s="68"/>
      <c r="FH16" s="68"/>
      <c r="FI16" s="95">
        <v>2.5641025641025599E-2</v>
      </c>
      <c r="FJ16" s="68"/>
      <c r="FK16" s="68"/>
      <c r="FL16" s="69">
        <v>14</v>
      </c>
      <c r="FM16" s="68"/>
      <c r="FN16" s="68"/>
      <c r="FO16" s="95">
        <v>0.18918918918918901</v>
      </c>
      <c r="FP16" s="68"/>
      <c r="FQ16" s="68"/>
      <c r="FR16" s="69">
        <v>5</v>
      </c>
      <c r="FS16" s="68"/>
      <c r="FT16" s="68"/>
      <c r="FU16" s="95">
        <v>4.80769230769231E-2</v>
      </c>
      <c r="FV16" s="68"/>
      <c r="FW16" s="68"/>
      <c r="FX16" s="69">
        <v>966</v>
      </c>
      <c r="FY16" s="68"/>
      <c r="FZ16" s="68"/>
      <c r="GA16" s="68"/>
      <c r="GB16" s="95">
        <v>0.109127880704925</v>
      </c>
      <c r="GC16" s="68"/>
      <c r="GD16" s="68"/>
      <c r="GE16" s="69">
        <v>1</v>
      </c>
      <c r="GF16" s="68"/>
      <c r="GG16" s="68"/>
      <c r="GH16" s="95">
        <v>0.33333333333333298</v>
      </c>
      <c r="GI16" s="68"/>
      <c r="GJ16" s="68"/>
      <c r="GK16" s="69">
        <v>1</v>
      </c>
      <c r="GL16" s="68"/>
      <c r="GM16" s="68"/>
      <c r="GN16" s="95">
        <v>1</v>
      </c>
      <c r="GO16" s="68"/>
      <c r="GP16" s="68"/>
      <c r="GQ16" s="69">
        <v>893</v>
      </c>
      <c r="GR16" s="68"/>
      <c r="GS16" s="68"/>
      <c r="GT16" s="95">
        <v>0.17012764336064001</v>
      </c>
      <c r="GU16" s="68"/>
      <c r="GV16" s="68"/>
      <c r="GW16" s="69">
        <v>5201</v>
      </c>
      <c r="GX16" s="68"/>
      <c r="GY16" s="68"/>
      <c r="GZ16" s="95">
        <v>0.229776894190413</v>
      </c>
      <c r="HA16" s="68"/>
      <c r="HB16" s="69">
        <v>18</v>
      </c>
      <c r="HC16" s="68"/>
      <c r="HD16" s="68"/>
      <c r="HE16" s="95">
        <v>0.31578947368421101</v>
      </c>
      <c r="HF16" s="68"/>
      <c r="HG16" s="68"/>
      <c r="HH16" s="69">
        <v>1860</v>
      </c>
      <c r="HI16" s="68"/>
      <c r="HJ16" s="68"/>
      <c r="HK16" s="95">
        <v>0.18910126067507099</v>
      </c>
      <c r="HL16" s="68"/>
      <c r="HM16" s="69">
        <v>3968</v>
      </c>
      <c r="HN16" s="68"/>
      <c r="HO16" s="68"/>
      <c r="HP16" s="68"/>
      <c r="HQ16" s="68"/>
      <c r="HR16" s="26">
        <v>0.237505237325672</v>
      </c>
      <c r="HS16" s="69">
        <v>248</v>
      </c>
      <c r="HT16" s="68"/>
      <c r="HU16" s="68"/>
      <c r="HV16" s="68"/>
      <c r="HW16" s="95">
        <v>0.193146417445483</v>
      </c>
      <c r="HX16" s="68"/>
      <c r="HY16" s="69">
        <v>432</v>
      </c>
      <c r="HZ16" s="68"/>
      <c r="IA16" s="68"/>
      <c r="IB16" s="68"/>
      <c r="IC16" s="69">
        <v>173</v>
      </c>
      <c r="ID16" s="68"/>
      <c r="IE16" s="68"/>
      <c r="IF16" s="95">
        <v>0.18306878306878299</v>
      </c>
      <c r="IG16" s="68"/>
      <c r="IH16" s="68"/>
      <c r="II16" s="69">
        <v>259</v>
      </c>
      <c r="IJ16" s="68"/>
      <c r="IK16" s="95">
        <v>0.12339209147213</v>
      </c>
      <c r="IL16" s="68"/>
      <c r="IM16" s="68"/>
      <c r="IN16" s="69">
        <v>177</v>
      </c>
      <c r="IO16" s="68"/>
      <c r="IP16" s="68"/>
      <c r="IQ16" s="95">
        <v>0.18098159509202499</v>
      </c>
      <c r="IR16" s="68"/>
      <c r="IS16" s="68"/>
      <c r="IT16" s="69">
        <v>165</v>
      </c>
      <c r="IU16" s="68"/>
      <c r="IV16" s="68"/>
      <c r="IW16" s="95">
        <v>0.171517671517672</v>
      </c>
      <c r="IX16" s="68"/>
      <c r="IY16" s="68"/>
      <c r="IZ16" s="69">
        <v>2</v>
      </c>
      <c r="JA16" s="68"/>
      <c r="JB16" s="68"/>
      <c r="JC16" s="95">
        <v>4.6511627906976702E-2</v>
      </c>
      <c r="JD16" s="68"/>
      <c r="JE16" s="68"/>
      <c r="JF16" s="69">
        <v>1</v>
      </c>
      <c r="JG16" s="68"/>
      <c r="JH16" s="68"/>
      <c r="JI16" s="95">
        <v>0.125</v>
      </c>
      <c r="JJ16" s="68"/>
      <c r="JK16" s="68"/>
      <c r="JL16" s="69">
        <v>1</v>
      </c>
      <c r="JM16" s="68"/>
      <c r="JN16" s="68"/>
      <c r="JO16" s="95">
        <v>9.0909090909090898E-2</v>
      </c>
      <c r="JP16" s="68"/>
      <c r="JQ16" s="68"/>
      <c r="JR16" s="69">
        <v>56</v>
      </c>
      <c r="JS16" s="68"/>
      <c r="JT16" s="68"/>
      <c r="JU16" s="95">
        <v>6.2084257206208401E-2</v>
      </c>
      <c r="JV16" s="68"/>
      <c r="JW16" s="68"/>
      <c r="JX16" s="69">
        <v>0</v>
      </c>
      <c r="JY16" s="68"/>
      <c r="JZ16" s="68"/>
      <c r="KA16" s="95">
        <v>0</v>
      </c>
      <c r="KB16" s="68"/>
      <c r="KC16" s="68"/>
      <c r="KD16" s="69">
        <v>0</v>
      </c>
      <c r="KE16" s="68"/>
      <c r="KF16" s="68"/>
      <c r="KG16" s="68"/>
      <c r="KH16" s="95">
        <v>0</v>
      </c>
      <c r="KI16" s="68"/>
      <c r="KJ16" s="68"/>
      <c r="KK16" s="69">
        <v>0</v>
      </c>
      <c r="KL16" s="68"/>
      <c r="KM16" s="68"/>
      <c r="KN16" s="95">
        <v>0</v>
      </c>
      <c r="KO16" s="68"/>
      <c r="KP16" s="68"/>
      <c r="KQ16" s="68"/>
      <c r="KR16" s="69">
        <v>4</v>
      </c>
      <c r="KS16" s="68"/>
      <c r="KT16" s="68"/>
      <c r="KU16" s="95">
        <v>8.3333333333333301E-2</v>
      </c>
      <c r="KV16" s="68"/>
      <c r="KW16" s="68"/>
      <c r="KX16" s="69">
        <v>26</v>
      </c>
      <c r="KY16" s="68"/>
      <c r="KZ16" s="68"/>
      <c r="LA16" s="95">
        <v>0.472727272727273</v>
      </c>
      <c r="LB16" s="68"/>
      <c r="LC16" s="68"/>
      <c r="LD16" s="69">
        <v>86</v>
      </c>
      <c r="LE16" s="68"/>
      <c r="LF16" s="95">
        <v>0.14052287581699299</v>
      </c>
      <c r="LG16" s="68"/>
      <c r="LH16" s="69">
        <v>346</v>
      </c>
      <c r="LI16" s="68"/>
      <c r="LJ16" s="26">
        <v>0.142269736842105</v>
      </c>
      <c r="LK16" s="69">
        <v>0</v>
      </c>
      <c r="LL16" s="68"/>
      <c r="LM16" s="68"/>
      <c r="LN16" s="26">
        <v>0</v>
      </c>
      <c r="LO16" s="16">
        <v>127</v>
      </c>
      <c r="LP16" s="26">
        <v>0.17232021709633599</v>
      </c>
      <c r="LQ16" s="16">
        <v>121</v>
      </c>
      <c r="LR16" s="26">
        <v>0.117933723196881</v>
      </c>
      <c r="LS16" s="16">
        <v>171</v>
      </c>
      <c r="LT16" s="26">
        <v>0.14285714285714299</v>
      </c>
      <c r="LU16" s="16">
        <v>13</v>
      </c>
      <c r="LV16" s="40">
        <v>0.16049382716049401</v>
      </c>
    </row>
    <row r="17" spans="5:334" x14ac:dyDescent="0.25">
      <c r="E17" s="67" t="s">
        <v>6</v>
      </c>
      <c r="F17" s="68"/>
      <c r="G17" s="68"/>
      <c r="H17" s="68"/>
      <c r="I17" s="69">
        <v>273</v>
      </c>
      <c r="J17" s="68"/>
      <c r="K17" s="68"/>
      <c r="L17" s="69">
        <v>56</v>
      </c>
      <c r="M17" s="68"/>
      <c r="N17" s="68"/>
      <c r="O17" s="95">
        <v>1.9416129255946199E-3</v>
      </c>
      <c r="P17" s="68"/>
      <c r="Q17" s="69">
        <v>217</v>
      </c>
      <c r="R17" s="68"/>
      <c r="S17" s="68"/>
      <c r="T17" s="95">
        <v>8.81540461488463E-3</v>
      </c>
      <c r="U17" s="68"/>
      <c r="V17" s="68"/>
      <c r="W17" s="69">
        <v>67</v>
      </c>
      <c r="X17" s="68"/>
      <c r="Y17" s="68"/>
      <c r="Z17" s="68"/>
      <c r="AA17" s="95">
        <v>2.1580184880986902E-3</v>
      </c>
      <c r="AB17" s="68"/>
      <c r="AC17" s="68"/>
      <c r="AD17" s="69">
        <v>84</v>
      </c>
      <c r="AE17" s="68"/>
      <c r="AF17" s="68"/>
      <c r="AG17" s="68"/>
      <c r="AH17" s="95">
        <v>1.8522601984564499E-2</v>
      </c>
      <c r="AI17" s="68"/>
      <c r="AJ17" s="69">
        <v>1</v>
      </c>
      <c r="AK17" s="68"/>
      <c r="AL17" s="68"/>
      <c r="AM17" s="68"/>
      <c r="AN17" s="68"/>
      <c r="AO17" s="68"/>
      <c r="AP17" s="95">
        <v>7.7519379844961196E-3</v>
      </c>
      <c r="AQ17" s="68"/>
      <c r="AR17" s="69">
        <v>0</v>
      </c>
      <c r="AS17" s="68"/>
      <c r="AT17" s="68"/>
      <c r="AU17" s="68"/>
      <c r="AV17" s="95">
        <v>0</v>
      </c>
      <c r="AW17" s="68"/>
      <c r="AX17" s="69">
        <v>0</v>
      </c>
      <c r="AY17" s="68"/>
      <c r="AZ17" s="68"/>
      <c r="BA17" s="68"/>
      <c r="BB17" s="95">
        <v>0</v>
      </c>
      <c r="BC17" s="68"/>
      <c r="BD17" s="69">
        <v>121</v>
      </c>
      <c r="BE17" s="68"/>
      <c r="BF17" s="68"/>
      <c r="BG17" s="68"/>
      <c r="BH17" s="68"/>
      <c r="BI17" s="95">
        <v>7.0092104500955798E-3</v>
      </c>
      <c r="BJ17" s="68"/>
      <c r="BK17" s="69">
        <v>0</v>
      </c>
      <c r="BL17" s="68"/>
      <c r="BM17" s="68"/>
      <c r="BN17" s="68"/>
      <c r="BO17" s="95">
        <v>0</v>
      </c>
      <c r="BP17" s="68"/>
      <c r="BQ17" s="69">
        <v>0</v>
      </c>
      <c r="BR17" s="68"/>
      <c r="BS17" s="68"/>
      <c r="BT17" s="68"/>
      <c r="BU17" s="95">
        <v>0</v>
      </c>
      <c r="BV17" s="68"/>
      <c r="BW17" s="69">
        <v>0</v>
      </c>
      <c r="BX17" s="68"/>
      <c r="BY17" s="68"/>
      <c r="BZ17" s="68"/>
      <c r="CA17" s="95">
        <v>0</v>
      </c>
      <c r="CB17" s="68"/>
      <c r="CC17" s="69">
        <v>0</v>
      </c>
      <c r="CD17" s="68"/>
      <c r="CE17" s="68"/>
      <c r="CF17" s="95">
        <v>0</v>
      </c>
      <c r="CG17" s="68"/>
      <c r="CH17" s="68"/>
      <c r="CI17" s="69">
        <v>0</v>
      </c>
      <c r="CJ17" s="68"/>
      <c r="CK17" s="68"/>
      <c r="CL17" s="68"/>
      <c r="CM17" s="95">
        <v>0</v>
      </c>
      <c r="CN17" s="68"/>
      <c r="CO17" s="68"/>
      <c r="CP17" s="69">
        <v>71</v>
      </c>
      <c r="CQ17" s="68"/>
      <c r="CR17" s="68"/>
      <c r="CS17" s="95">
        <v>9.5674437407357506E-3</v>
      </c>
      <c r="CT17" s="68"/>
      <c r="CU17" s="68"/>
      <c r="CV17" s="69">
        <v>202</v>
      </c>
      <c r="CW17" s="68"/>
      <c r="CX17" s="68"/>
      <c r="CY17" s="95">
        <v>4.3877750505028597E-3</v>
      </c>
      <c r="CZ17" s="68"/>
      <c r="DA17" s="68"/>
      <c r="DB17" s="69">
        <v>0</v>
      </c>
      <c r="DC17" s="68"/>
      <c r="DD17" s="68"/>
      <c r="DE17" s="95">
        <v>0</v>
      </c>
      <c r="DF17" s="68"/>
      <c r="DG17" s="68"/>
      <c r="DH17" s="69">
        <v>21</v>
      </c>
      <c r="DI17" s="68"/>
      <c r="DJ17" s="68"/>
      <c r="DK17" s="95">
        <v>1.91256830601093E-2</v>
      </c>
      <c r="DL17" s="68"/>
      <c r="DM17" s="68"/>
      <c r="DN17" s="69">
        <v>154</v>
      </c>
      <c r="DO17" s="68"/>
      <c r="DP17" s="68"/>
      <c r="DQ17" s="95">
        <v>7.4324324324324302E-3</v>
      </c>
      <c r="DR17" s="68"/>
      <c r="DS17" s="68"/>
      <c r="DT17" s="69">
        <v>94</v>
      </c>
      <c r="DU17" s="68"/>
      <c r="DV17" s="68"/>
      <c r="DW17" s="95">
        <v>3.1661558152851202E-3</v>
      </c>
      <c r="DX17" s="68"/>
      <c r="DY17" s="68"/>
      <c r="DZ17" s="69">
        <v>4</v>
      </c>
      <c r="EA17" s="68"/>
      <c r="EB17" s="68"/>
      <c r="EC17" s="26">
        <v>2.1030494216614098E-3</v>
      </c>
      <c r="ED17" s="69">
        <v>129</v>
      </c>
      <c r="EE17" s="68"/>
      <c r="EF17" s="68"/>
      <c r="EG17" s="68"/>
      <c r="EH17" s="68"/>
      <c r="EI17" s="69">
        <v>30</v>
      </c>
      <c r="EJ17" s="68"/>
      <c r="EK17" s="68"/>
      <c r="EL17" s="95">
        <v>1.8528812303131401E-3</v>
      </c>
      <c r="EM17" s="68"/>
      <c r="EN17" s="68"/>
      <c r="EO17" s="69">
        <v>99</v>
      </c>
      <c r="EP17" s="68"/>
      <c r="EQ17" s="95">
        <v>8.4666039510818396E-3</v>
      </c>
      <c r="ER17" s="68"/>
      <c r="ES17" s="68"/>
      <c r="ET17" s="69">
        <v>38</v>
      </c>
      <c r="EU17" s="68"/>
      <c r="EV17" s="68"/>
      <c r="EW17" s="95">
        <v>2.2054556006964599E-3</v>
      </c>
      <c r="EX17" s="68"/>
      <c r="EY17" s="68"/>
      <c r="EZ17" s="69">
        <v>29</v>
      </c>
      <c r="FA17" s="68"/>
      <c r="FB17" s="68"/>
      <c r="FC17" s="95">
        <v>1.8342820999367501E-2</v>
      </c>
      <c r="FD17" s="68"/>
      <c r="FE17" s="68"/>
      <c r="FF17" s="69">
        <v>0</v>
      </c>
      <c r="FG17" s="68"/>
      <c r="FH17" s="68"/>
      <c r="FI17" s="95">
        <v>0</v>
      </c>
      <c r="FJ17" s="68"/>
      <c r="FK17" s="68"/>
      <c r="FL17" s="69">
        <v>0</v>
      </c>
      <c r="FM17" s="68"/>
      <c r="FN17" s="68"/>
      <c r="FO17" s="95">
        <v>0</v>
      </c>
      <c r="FP17" s="68"/>
      <c r="FQ17" s="68"/>
      <c r="FR17" s="69">
        <v>0</v>
      </c>
      <c r="FS17" s="68"/>
      <c r="FT17" s="68"/>
      <c r="FU17" s="95">
        <v>0</v>
      </c>
      <c r="FV17" s="68"/>
      <c r="FW17" s="68"/>
      <c r="FX17" s="69">
        <v>62</v>
      </c>
      <c r="FY17" s="68"/>
      <c r="FZ17" s="68"/>
      <c r="GA17" s="68"/>
      <c r="GB17" s="95">
        <v>7.0040668775418003E-3</v>
      </c>
      <c r="GC17" s="68"/>
      <c r="GD17" s="68"/>
      <c r="GE17" s="69">
        <v>0</v>
      </c>
      <c r="GF17" s="68"/>
      <c r="GG17" s="68"/>
      <c r="GH17" s="95">
        <v>0</v>
      </c>
      <c r="GI17" s="68"/>
      <c r="GJ17" s="68"/>
      <c r="GK17" s="69">
        <v>0</v>
      </c>
      <c r="GL17" s="68"/>
      <c r="GM17" s="68"/>
      <c r="GN17" s="95">
        <v>0</v>
      </c>
      <c r="GO17" s="68"/>
      <c r="GP17" s="68"/>
      <c r="GQ17" s="69">
        <v>47</v>
      </c>
      <c r="GR17" s="68"/>
      <c r="GS17" s="68"/>
      <c r="GT17" s="95">
        <v>8.9540864926652697E-3</v>
      </c>
      <c r="GU17" s="68"/>
      <c r="GV17" s="68"/>
      <c r="GW17" s="69">
        <v>82</v>
      </c>
      <c r="GX17" s="68"/>
      <c r="GY17" s="68"/>
      <c r="GZ17" s="95">
        <v>3.6227081952728102E-3</v>
      </c>
      <c r="HA17" s="68"/>
      <c r="HB17" s="69">
        <v>0</v>
      </c>
      <c r="HC17" s="68"/>
      <c r="HD17" s="68"/>
      <c r="HE17" s="95">
        <v>0</v>
      </c>
      <c r="HF17" s="68"/>
      <c r="HG17" s="68"/>
      <c r="HH17" s="69">
        <v>76</v>
      </c>
      <c r="HI17" s="68"/>
      <c r="HJ17" s="68"/>
      <c r="HK17" s="95">
        <v>7.7267181781211901E-3</v>
      </c>
      <c r="HL17" s="68"/>
      <c r="HM17" s="69">
        <v>49</v>
      </c>
      <c r="HN17" s="68"/>
      <c r="HO17" s="68"/>
      <c r="HP17" s="68"/>
      <c r="HQ17" s="68"/>
      <c r="HR17" s="26">
        <v>2.9329023762494802E-3</v>
      </c>
      <c r="HS17" s="69">
        <v>4</v>
      </c>
      <c r="HT17" s="68"/>
      <c r="HU17" s="68"/>
      <c r="HV17" s="68"/>
      <c r="HW17" s="95">
        <v>3.1152647975077898E-3</v>
      </c>
      <c r="HX17" s="68"/>
      <c r="HY17" s="69">
        <v>30</v>
      </c>
      <c r="HZ17" s="68"/>
      <c r="IA17" s="68"/>
      <c r="IB17" s="68"/>
      <c r="IC17" s="69">
        <v>1</v>
      </c>
      <c r="ID17" s="68"/>
      <c r="IE17" s="68"/>
      <c r="IF17" s="95">
        <v>1.05820105820106E-3</v>
      </c>
      <c r="IG17" s="68"/>
      <c r="IH17" s="68"/>
      <c r="II17" s="69">
        <v>29</v>
      </c>
      <c r="IJ17" s="68"/>
      <c r="IK17" s="95">
        <v>1.3816102906145799E-2</v>
      </c>
      <c r="IL17" s="68"/>
      <c r="IM17" s="68"/>
      <c r="IN17" s="69">
        <v>1</v>
      </c>
      <c r="IO17" s="68"/>
      <c r="IP17" s="68"/>
      <c r="IQ17" s="95">
        <v>1.0224948875255601E-3</v>
      </c>
      <c r="IR17" s="68"/>
      <c r="IS17" s="68"/>
      <c r="IT17" s="69">
        <v>20</v>
      </c>
      <c r="IU17" s="68"/>
      <c r="IV17" s="68"/>
      <c r="IW17" s="95">
        <v>2.0790020790020802E-2</v>
      </c>
      <c r="IX17" s="68"/>
      <c r="IY17" s="68"/>
      <c r="IZ17" s="69">
        <v>0</v>
      </c>
      <c r="JA17" s="68"/>
      <c r="JB17" s="68"/>
      <c r="JC17" s="95">
        <v>0</v>
      </c>
      <c r="JD17" s="68"/>
      <c r="JE17" s="68"/>
      <c r="JF17" s="69">
        <v>0</v>
      </c>
      <c r="JG17" s="68"/>
      <c r="JH17" s="68"/>
      <c r="JI17" s="95">
        <v>0</v>
      </c>
      <c r="JJ17" s="68"/>
      <c r="JK17" s="68"/>
      <c r="JL17" s="69">
        <v>0</v>
      </c>
      <c r="JM17" s="68"/>
      <c r="JN17" s="68"/>
      <c r="JO17" s="95">
        <v>0</v>
      </c>
      <c r="JP17" s="68"/>
      <c r="JQ17" s="68"/>
      <c r="JR17" s="69">
        <v>9</v>
      </c>
      <c r="JS17" s="68"/>
      <c r="JT17" s="68"/>
      <c r="JU17" s="95">
        <v>9.9778270509977805E-3</v>
      </c>
      <c r="JV17" s="68"/>
      <c r="JW17" s="68"/>
      <c r="JX17" s="69">
        <v>0</v>
      </c>
      <c r="JY17" s="68"/>
      <c r="JZ17" s="68"/>
      <c r="KA17" s="95">
        <v>0</v>
      </c>
      <c r="KB17" s="68"/>
      <c r="KC17" s="68"/>
      <c r="KD17" s="69">
        <v>0</v>
      </c>
      <c r="KE17" s="68"/>
      <c r="KF17" s="68"/>
      <c r="KG17" s="68"/>
      <c r="KH17" s="95">
        <v>0</v>
      </c>
      <c r="KI17" s="68"/>
      <c r="KJ17" s="68"/>
      <c r="KK17" s="69">
        <v>0</v>
      </c>
      <c r="KL17" s="68"/>
      <c r="KM17" s="68"/>
      <c r="KN17" s="95">
        <v>0</v>
      </c>
      <c r="KO17" s="68"/>
      <c r="KP17" s="68"/>
      <c r="KQ17" s="68"/>
      <c r="KR17" s="69">
        <v>0</v>
      </c>
      <c r="KS17" s="68"/>
      <c r="KT17" s="68"/>
      <c r="KU17" s="95">
        <v>0</v>
      </c>
      <c r="KV17" s="68"/>
      <c r="KW17" s="68"/>
      <c r="KX17" s="69">
        <v>0</v>
      </c>
      <c r="KY17" s="68"/>
      <c r="KZ17" s="68"/>
      <c r="LA17" s="95">
        <v>0</v>
      </c>
      <c r="LB17" s="68"/>
      <c r="LC17" s="68"/>
      <c r="LD17" s="69">
        <v>6</v>
      </c>
      <c r="LE17" s="68"/>
      <c r="LF17" s="95">
        <v>9.8039215686274508E-3</v>
      </c>
      <c r="LG17" s="68"/>
      <c r="LH17" s="69">
        <v>24</v>
      </c>
      <c r="LI17" s="68"/>
      <c r="LJ17" s="26">
        <v>9.8684210526315801E-3</v>
      </c>
      <c r="LK17" s="69">
        <v>0</v>
      </c>
      <c r="LL17" s="68"/>
      <c r="LM17" s="68"/>
      <c r="LN17" s="26">
        <v>0</v>
      </c>
      <c r="LO17" s="16">
        <v>14</v>
      </c>
      <c r="LP17" s="26">
        <v>1.89959294436906E-2</v>
      </c>
      <c r="LQ17" s="16">
        <v>12</v>
      </c>
      <c r="LR17" s="26">
        <v>1.1695906432748499E-2</v>
      </c>
      <c r="LS17" s="16">
        <v>4</v>
      </c>
      <c r="LT17" s="26">
        <v>3.34168755221387E-3</v>
      </c>
      <c r="LU17" s="16">
        <v>0</v>
      </c>
      <c r="LV17" s="40">
        <v>0</v>
      </c>
    </row>
    <row r="18" spans="5:334" ht="23.25" customHeight="1" x14ac:dyDescent="0.25">
      <c r="E18" s="67" t="s">
        <v>7</v>
      </c>
      <c r="F18" s="68"/>
      <c r="G18" s="68"/>
      <c r="H18" s="68"/>
      <c r="I18" s="69">
        <v>1</v>
      </c>
      <c r="J18" s="68"/>
      <c r="K18" s="68"/>
      <c r="L18" s="69">
        <v>1</v>
      </c>
      <c r="M18" s="68"/>
      <c r="N18" s="68"/>
      <c r="O18" s="95">
        <v>3.4671659385618197E-5</v>
      </c>
      <c r="P18" s="68"/>
      <c r="Q18" s="69">
        <v>0</v>
      </c>
      <c r="R18" s="68"/>
      <c r="S18" s="68"/>
      <c r="T18" s="95">
        <v>0</v>
      </c>
      <c r="U18" s="68"/>
      <c r="V18" s="68"/>
      <c r="W18" s="69">
        <v>1</v>
      </c>
      <c r="X18" s="68"/>
      <c r="Y18" s="68"/>
      <c r="Z18" s="68"/>
      <c r="AA18" s="95">
        <v>3.22092311656521E-5</v>
      </c>
      <c r="AB18" s="68"/>
      <c r="AC18" s="68"/>
      <c r="AD18" s="69">
        <v>0</v>
      </c>
      <c r="AE18" s="68"/>
      <c r="AF18" s="68"/>
      <c r="AG18" s="68"/>
      <c r="AH18" s="95">
        <v>0</v>
      </c>
      <c r="AI18" s="68"/>
      <c r="AJ18" s="69">
        <v>0</v>
      </c>
      <c r="AK18" s="68"/>
      <c r="AL18" s="68"/>
      <c r="AM18" s="68"/>
      <c r="AN18" s="68"/>
      <c r="AO18" s="68"/>
      <c r="AP18" s="95">
        <v>0</v>
      </c>
      <c r="AQ18" s="68"/>
      <c r="AR18" s="69">
        <v>0</v>
      </c>
      <c r="AS18" s="68"/>
      <c r="AT18" s="68"/>
      <c r="AU18" s="68"/>
      <c r="AV18" s="95">
        <v>0</v>
      </c>
      <c r="AW18" s="68"/>
      <c r="AX18" s="69">
        <v>0</v>
      </c>
      <c r="AY18" s="68"/>
      <c r="AZ18" s="68"/>
      <c r="BA18" s="68"/>
      <c r="BB18" s="95">
        <v>0</v>
      </c>
      <c r="BC18" s="68"/>
      <c r="BD18" s="69">
        <v>0</v>
      </c>
      <c r="BE18" s="68"/>
      <c r="BF18" s="68"/>
      <c r="BG18" s="68"/>
      <c r="BH18" s="68"/>
      <c r="BI18" s="95">
        <v>0</v>
      </c>
      <c r="BJ18" s="68"/>
      <c r="BK18" s="69">
        <v>0</v>
      </c>
      <c r="BL18" s="68"/>
      <c r="BM18" s="68"/>
      <c r="BN18" s="68"/>
      <c r="BO18" s="95">
        <v>0</v>
      </c>
      <c r="BP18" s="68"/>
      <c r="BQ18" s="69">
        <v>0</v>
      </c>
      <c r="BR18" s="68"/>
      <c r="BS18" s="68"/>
      <c r="BT18" s="68"/>
      <c r="BU18" s="95">
        <v>0</v>
      </c>
      <c r="BV18" s="68"/>
      <c r="BW18" s="69">
        <v>0</v>
      </c>
      <c r="BX18" s="68"/>
      <c r="BY18" s="68"/>
      <c r="BZ18" s="68"/>
      <c r="CA18" s="95">
        <v>0</v>
      </c>
      <c r="CB18" s="68"/>
      <c r="CC18" s="69">
        <v>0</v>
      </c>
      <c r="CD18" s="68"/>
      <c r="CE18" s="68"/>
      <c r="CF18" s="95">
        <v>0</v>
      </c>
      <c r="CG18" s="68"/>
      <c r="CH18" s="68"/>
      <c r="CI18" s="69">
        <v>0</v>
      </c>
      <c r="CJ18" s="68"/>
      <c r="CK18" s="68"/>
      <c r="CL18" s="68"/>
      <c r="CM18" s="95">
        <v>0</v>
      </c>
      <c r="CN18" s="68"/>
      <c r="CO18" s="68"/>
      <c r="CP18" s="69">
        <v>0</v>
      </c>
      <c r="CQ18" s="68"/>
      <c r="CR18" s="68"/>
      <c r="CS18" s="95">
        <v>0</v>
      </c>
      <c r="CT18" s="68"/>
      <c r="CU18" s="68"/>
      <c r="CV18" s="69">
        <v>1</v>
      </c>
      <c r="CW18" s="68"/>
      <c r="CX18" s="68"/>
      <c r="CY18" s="95">
        <v>2.1721658665855701E-5</v>
      </c>
      <c r="CZ18" s="68"/>
      <c r="DA18" s="68"/>
      <c r="DB18" s="69">
        <v>0</v>
      </c>
      <c r="DC18" s="68"/>
      <c r="DD18" s="68"/>
      <c r="DE18" s="95">
        <v>0</v>
      </c>
      <c r="DF18" s="68"/>
      <c r="DG18" s="68"/>
      <c r="DH18" s="69">
        <v>0</v>
      </c>
      <c r="DI18" s="68"/>
      <c r="DJ18" s="68"/>
      <c r="DK18" s="95">
        <v>0</v>
      </c>
      <c r="DL18" s="68"/>
      <c r="DM18" s="68"/>
      <c r="DN18" s="69">
        <v>0</v>
      </c>
      <c r="DO18" s="68"/>
      <c r="DP18" s="68"/>
      <c r="DQ18" s="95">
        <v>0</v>
      </c>
      <c r="DR18" s="68"/>
      <c r="DS18" s="68"/>
      <c r="DT18" s="69">
        <v>1</v>
      </c>
      <c r="DU18" s="68"/>
      <c r="DV18" s="68"/>
      <c r="DW18" s="95">
        <v>3.3682508673246001E-5</v>
      </c>
      <c r="DX18" s="68"/>
      <c r="DY18" s="68"/>
      <c r="DZ18" s="69">
        <v>0</v>
      </c>
      <c r="EA18" s="68"/>
      <c r="EB18" s="68"/>
      <c r="EC18" s="26">
        <v>0</v>
      </c>
      <c r="ED18" s="69">
        <v>1</v>
      </c>
      <c r="EE18" s="68"/>
      <c r="EF18" s="68"/>
      <c r="EG18" s="68"/>
      <c r="EH18" s="68"/>
      <c r="EI18" s="69">
        <v>1</v>
      </c>
      <c r="EJ18" s="68"/>
      <c r="EK18" s="68"/>
      <c r="EL18" s="95">
        <v>6.1762707677104602E-5</v>
      </c>
      <c r="EM18" s="68"/>
      <c r="EN18" s="68"/>
      <c r="EO18" s="69">
        <v>0</v>
      </c>
      <c r="EP18" s="68"/>
      <c r="EQ18" s="95">
        <v>0</v>
      </c>
      <c r="ER18" s="68"/>
      <c r="ES18" s="68"/>
      <c r="ET18" s="69">
        <v>1</v>
      </c>
      <c r="EU18" s="68"/>
      <c r="EV18" s="68"/>
      <c r="EW18" s="95">
        <v>5.8038305281485803E-5</v>
      </c>
      <c r="EX18" s="68"/>
      <c r="EY18" s="68"/>
      <c r="EZ18" s="69">
        <v>0</v>
      </c>
      <c r="FA18" s="68"/>
      <c r="FB18" s="68"/>
      <c r="FC18" s="95">
        <v>0</v>
      </c>
      <c r="FD18" s="68"/>
      <c r="FE18" s="68"/>
      <c r="FF18" s="69">
        <v>0</v>
      </c>
      <c r="FG18" s="68"/>
      <c r="FH18" s="68"/>
      <c r="FI18" s="95">
        <v>0</v>
      </c>
      <c r="FJ18" s="68"/>
      <c r="FK18" s="68"/>
      <c r="FL18" s="69">
        <v>0</v>
      </c>
      <c r="FM18" s="68"/>
      <c r="FN18" s="68"/>
      <c r="FO18" s="95">
        <v>0</v>
      </c>
      <c r="FP18" s="68"/>
      <c r="FQ18" s="68"/>
      <c r="FR18" s="69">
        <v>0</v>
      </c>
      <c r="FS18" s="68"/>
      <c r="FT18" s="68"/>
      <c r="FU18" s="95">
        <v>0</v>
      </c>
      <c r="FV18" s="68"/>
      <c r="FW18" s="68"/>
      <c r="FX18" s="69">
        <v>0</v>
      </c>
      <c r="FY18" s="68"/>
      <c r="FZ18" s="68"/>
      <c r="GA18" s="68"/>
      <c r="GB18" s="95">
        <v>0</v>
      </c>
      <c r="GC18" s="68"/>
      <c r="GD18" s="68"/>
      <c r="GE18" s="69">
        <v>0</v>
      </c>
      <c r="GF18" s="68"/>
      <c r="GG18" s="68"/>
      <c r="GH18" s="95">
        <v>0</v>
      </c>
      <c r="GI18" s="68"/>
      <c r="GJ18" s="68"/>
      <c r="GK18" s="69">
        <v>0</v>
      </c>
      <c r="GL18" s="68"/>
      <c r="GM18" s="68"/>
      <c r="GN18" s="95">
        <v>0</v>
      </c>
      <c r="GO18" s="68"/>
      <c r="GP18" s="68"/>
      <c r="GQ18" s="69">
        <v>0</v>
      </c>
      <c r="GR18" s="68"/>
      <c r="GS18" s="68"/>
      <c r="GT18" s="95">
        <v>0</v>
      </c>
      <c r="GU18" s="68"/>
      <c r="GV18" s="68"/>
      <c r="GW18" s="69">
        <v>1</v>
      </c>
      <c r="GX18" s="68"/>
      <c r="GY18" s="68"/>
      <c r="GZ18" s="95">
        <v>4.4179368235034199E-5</v>
      </c>
      <c r="HA18" s="68"/>
      <c r="HB18" s="69">
        <v>0</v>
      </c>
      <c r="HC18" s="68"/>
      <c r="HD18" s="68"/>
      <c r="HE18" s="95">
        <v>0</v>
      </c>
      <c r="HF18" s="68"/>
      <c r="HG18" s="68"/>
      <c r="HH18" s="69">
        <v>0</v>
      </c>
      <c r="HI18" s="68"/>
      <c r="HJ18" s="68"/>
      <c r="HK18" s="95">
        <v>0</v>
      </c>
      <c r="HL18" s="68"/>
      <c r="HM18" s="69">
        <v>1</v>
      </c>
      <c r="HN18" s="68"/>
      <c r="HO18" s="68"/>
      <c r="HP18" s="68"/>
      <c r="HQ18" s="68"/>
      <c r="HR18" s="26">
        <v>5.9855150535703601E-5</v>
      </c>
      <c r="HS18" s="69">
        <v>0</v>
      </c>
      <c r="HT18" s="68"/>
      <c r="HU18" s="68"/>
      <c r="HV18" s="68"/>
      <c r="HW18" s="95">
        <v>0</v>
      </c>
      <c r="HX18" s="68"/>
      <c r="HY18" s="69">
        <v>0</v>
      </c>
      <c r="HZ18" s="68"/>
      <c r="IA18" s="68"/>
      <c r="IB18" s="68"/>
      <c r="IC18" s="69">
        <v>0</v>
      </c>
      <c r="ID18" s="68"/>
      <c r="IE18" s="68"/>
      <c r="IF18" s="95">
        <v>0</v>
      </c>
      <c r="IG18" s="68"/>
      <c r="IH18" s="68"/>
      <c r="II18" s="69">
        <v>0</v>
      </c>
      <c r="IJ18" s="68"/>
      <c r="IK18" s="95">
        <v>0</v>
      </c>
      <c r="IL18" s="68"/>
      <c r="IM18" s="68"/>
      <c r="IN18" s="69">
        <v>0</v>
      </c>
      <c r="IO18" s="68"/>
      <c r="IP18" s="68"/>
      <c r="IQ18" s="95">
        <v>0</v>
      </c>
      <c r="IR18" s="68"/>
      <c r="IS18" s="68"/>
      <c r="IT18" s="69">
        <v>0</v>
      </c>
      <c r="IU18" s="68"/>
      <c r="IV18" s="68"/>
      <c r="IW18" s="95">
        <v>0</v>
      </c>
      <c r="IX18" s="68"/>
      <c r="IY18" s="68"/>
      <c r="IZ18" s="69">
        <v>0</v>
      </c>
      <c r="JA18" s="68"/>
      <c r="JB18" s="68"/>
      <c r="JC18" s="95">
        <v>0</v>
      </c>
      <c r="JD18" s="68"/>
      <c r="JE18" s="68"/>
      <c r="JF18" s="69">
        <v>0</v>
      </c>
      <c r="JG18" s="68"/>
      <c r="JH18" s="68"/>
      <c r="JI18" s="95">
        <v>0</v>
      </c>
      <c r="JJ18" s="68"/>
      <c r="JK18" s="68"/>
      <c r="JL18" s="69">
        <v>0</v>
      </c>
      <c r="JM18" s="68"/>
      <c r="JN18" s="68"/>
      <c r="JO18" s="95">
        <v>0</v>
      </c>
      <c r="JP18" s="68"/>
      <c r="JQ18" s="68"/>
      <c r="JR18" s="69">
        <v>0</v>
      </c>
      <c r="JS18" s="68"/>
      <c r="JT18" s="68"/>
      <c r="JU18" s="95">
        <v>0</v>
      </c>
      <c r="JV18" s="68"/>
      <c r="JW18" s="68"/>
      <c r="JX18" s="69">
        <v>0</v>
      </c>
      <c r="JY18" s="68"/>
      <c r="JZ18" s="68"/>
      <c r="KA18" s="95">
        <v>0</v>
      </c>
      <c r="KB18" s="68"/>
      <c r="KC18" s="68"/>
      <c r="KD18" s="69">
        <v>0</v>
      </c>
      <c r="KE18" s="68"/>
      <c r="KF18" s="68"/>
      <c r="KG18" s="68"/>
      <c r="KH18" s="95">
        <v>0</v>
      </c>
      <c r="KI18" s="68"/>
      <c r="KJ18" s="68"/>
      <c r="KK18" s="69">
        <v>0</v>
      </c>
      <c r="KL18" s="68"/>
      <c r="KM18" s="68"/>
      <c r="KN18" s="95">
        <v>0</v>
      </c>
      <c r="KO18" s="68"/>
      <c r="KP18" s="68"/>
      <c r="KQ18" s="68"/>
      <c r="KR18" s="69">
        <v>0</v>
      </c>
      <c r="KS18" s="68"/>
      <c r="KT18" s="68"/>
      <c r="KU18" s="95">
        <v>0</v>
      </c>
      <c r="KV18" s="68"/>
      <c r="KW18" s="68"/>
      <c r="KX18" s="69">
        <v>0</v>
      </c>
      <c r="KY18" s="68"/>
      <c r="KZ18" s="68"/>
      <c r="LA18" s="95">
        <v>0</v>
      </c>
      <c r="LB18" s="68"/>
      <c r="LC18" s="68"/>
      <c r="LD18" s="69">
        <v>0</v>
      </c>
      <c r="LE18" s="68"/>
      <c r="LF18" s="95">
        <v>0</v>
      </c>
      <c r="LG18" s="68"/>
      <c r="LH18" s="69">
        <v>0</v>
      </c>
      <c r="LI18" s="68"/>
      <c r="LJ18" s="26">
        <v>0</v>
      </c>
      <c r="LK18" s="69">
        <v>0</v>
      </c>
      <c r="LL18" s="68"/>
      <c r="LM18" s="68"/>
      <c r="LN18" s="26">
        <v>0</v>
      </c>
      <c r="LO18" s="16">
        <v>0</v>
      </c>
      <c r="LP18" s="26">
        <v>0</v>
      </c>
      <c r="LQ18" s="16">
        <v>0</v>
      </c>
      <c r="LR18" s="26">
        <v>0</v>
      </c>
      <c r="LS18" s="16">
        <v>0</v>
      </c>
      <c r="LT18" s="26">
        <v>0</v>
      </c>
      <c r="LU18" s="16">
        <v>0</v>
      </c>
      <c r="LV18" s="40">
        <v>0</v>
      </c>
    </row>
    <row r="19" spans="5:334" x14ac:dyDescent="0.25">
      <c r="E19" s="67" t="s">
        <v>8</v>
      </c>
      <c r="F19" s="68"/>
      <c r="G19" s="68"/>
      <c r="H19" s="68"/>
      <c r="I19" s="69">
        <v>1349</v>
      </c>
      <c r="J19" s="68"/>
      <c r="K19" s="68"/>
      <c r="L19" s="69">
        <v>1089</v>
      </c>
      <c r="M19" s="68"/>
      <c r="N19" s="68"/>
      <c r="O19" s="95">
        <v>3.7757437070938198E-2</v>
      </c>
      <c r="P19" s="68"/>
      <c r="Q19" s="69">
        <v>260</v>
      </c>
      <c r="R19" s="68"/>
      <c r="S19" s="68"/>
      <c r="T19" s="95">
        <v>1.0562235944101399E-2</v>
      </c>
      <c r="U19" s="68"/>
      <c r="V19" s="68"/>
      <c r="W19" s="69">
        <v>1131</v>
      </c>
      <c r="X19" s="68"/>
      <c r="Y19" s="68"/>
      <c r="Z19" s="68"/>
      <c r="AA19" s="95">
        <v>3.6428640448352499E-2</v>
      </c>
      <c r="AB19" s="68"/>
      <c r="AC19" s="68"/>
      <c r="AD19" s="69">
        <v>76</v>
      </c>
      <c r="AE19" s="68"/>
      <c r="AF19" s="68"/>
      <c r="AG19" s="68"/>
      <c r="AH19" s="95">
        <v>1.6758544652701199E-2</v>
      </c>
      <c r="AI19" s="68"/>
      <c r="AJ19" s="69">
        <v>1</v>
      </c>
      <c r="AK19" s="68"/>
      <c r="AL19" s="68"/>
      <c r="AM19" s="68"/>
      <c r="AN19" s="68"/>
      <c r="AO19" s="68"/>
      <c r="AP19" s="95">
        <v>7.7519379844961196E-3</v>
      </c>
      <c r="AQ19" s="68"/>
      <c r="AR19" s="69">
        <v>1</v>
      </c>
      <c r="AS19" s="68"/>
      <c r="AT19" s="68"/>
      <c r="AU19" s="68"/>
      <c r="AV19" s="95">
        <v>7.2992700729926996E-3</v>
      </c>
      <c r="AW19" s="68"/>
      <c r="AX19" s="69">
        <v>21</v>
      </c>
      <c r="AY19" s="68"/>
      <c r="AZ19" s="68"/>
      <c r="BA19" s="68"/>
      <c r="BB19" s="95">
        <v>0.124260355029586</v>
      </c>
      <c r="BC19" s="68"/>
      <c r="BD19" s="69">
        <v>118</v>
      </c>
      <c r="BE19" s="68"/>
      <c r="BF19" s="68"/>
      <c r="BG19" s="68"/>
      <c r="BH19" s="68"/>
      <c r="BI19" s="95">
        <v>6.8354283728204804E-3</v>
      </c>
      <c r="BJ19" s="68"/>
      <c r="BK19" s="69">
        <v>0</v>
      </c>
      <c r="BL19" s="68"/>
      <c r="BM19" s="68"/>
      <c r="BN19" s="68"/>
      <c r="BO19" s="95">
        <v>0</v>
      </c>
      <c r="BP19" s="68"/>
      <c r="BQ19" s="69">
        <v>0</v>
      </c>
      <c r="BR19" s="68"/>
      <c r="BS19" s="68"/>
      <c r="BT19" s="68"/>
      <c r="BU19" s="95">
        <v>0</v>
      </c>
      <c r="BV19" s="68"/>
      <c r="BW19" s="69">
        <v>0</v>
      </c>
      <c r="BX19" s="68"/>
      <c r="BY19" s="68"/>
      <c r="BZ19" s="68"/>
      <c r="CA19" s="95">
        <v>0</v>
      </c>
      <c r="CB19" s="68"/>
      <c r="CC19" s="69">
        <v>1</v>
      </c>
      <c r="CD19" s="68"/>
      <c r="CE19" s="68"/>
      <c r="CF19" s="95">
        <v>1.38888888888889E-2</v>
      </c>
      <c r="CG19" s="68"/>
      <c r="CH19" s="68"/>
      <c r="CI19" s="69">
        <v>0</v>
      </c>
      <c r="CJ19" s="68"/>
      <c r="CK19" s="68"/>
      <c r="CL19" s="68"/>
      <c r="CM19" s="95">
        <v>0</v>
      </c>
      <c r="CN19" s="68"/>
      <c r="CO19" s="68"/>
      <c r="CP19" s="69">
        <v>106</v>
      </c>
      <c r="CQ19" s="68"/>
      <c r="CR19" s="68"/>
      <c r="CS19" s="95">
        <v>1.4283789246732201E-2</v>
      </c>
      <c r="CT19" s="68"/>
      <c r="CU19" s="68"/>
      <c r="CV19" s="69">
        <v>1243</v>
      </c>
      <c r="CW19" s="68"/>
      <c r="CX19" s="68"/>
      <c r="CY19" s="95">
        <v>2.7000021721658701E-2</v>
      </c>
      <c r="CZ19" s="68"/>
      <c r="DA19" s="68"/>
      <c r="DB19" s="69">
        <v>0</v>
      </c>
      <c r="DC19" s="68"/>
      <c r="DD19" s="68"/>
      <c r="DE19" s="95">
        <v>0</v>
      </c>
      <c r="DF19" s="68"/>
      <c r="DG19" s="68"/>
      <c r="DH19" s="69">
        <v>5</v>
      </c>
      <c r="DI19" s="68"/>
      <c r="DJ19" s="68"/>
      <c r="DK19" s="95">
        <v>4.5537340619307802E-3</v>
      </c>
      <c r="DL19" s="68"/>
      <c r="DM19" s="68"/>
      <c r="DN19" s="69">
        <v>342</v>
      </c>
      <c r="DO19" s="68"/>
      <c r="DP19" s="68"/>
      <c r="DQ19" s="95">
        <v>1.6505791505791501E-2</v>
      </c>
      <c r="DR19" s="68"/>
      <c r="DS19" s="68"/>
      <c r="DT19" s="69">
        <v>955</v>
      </c>
      <c r="DU19" s="68"/>
      <c r="DV19" s="68"/>
      <c r="DW19" s="95">
        <v>3.2166795782949897E-2</v>
      </c>
      <c r="DX19" s="68"/>
      <c r="DY19" s="68"/>
      <c r="DZ19" s="69">
        <v>47</v>
      </c>
      <c r="EA19" s="68"/>
      <c r="EB19" s="68"/>
      <c r="EC19" s="26">
        <v>2.47108307045216E-2</v>
      </c>
      <c r="ED19" s="69">
        <v>778</v>
      </c>
      <c r="EE19" s="68"/>
      <c r="EF19" s="68"/>
      <c r="EG19" s="68"/>
      <c r="EH19" s="68"/>
      <c r="EI19" s="69">
        <v>620</v>
      </c>
      <c r="EJ19" s="68"/>
      <c r="EK19" s="68"/>
      <c r="EL19" s="95">
        <v>3.8292878759804798E-2</v>
      </c>
      <c r="EM19" s="68"/>
      <c r="EN19" s="68"/>
      <c r="EO19" s="69">
        <v>158</v>
      </c>
      <c r="EP19" s="68"/>
      <c r="EQ19" s="95">
        <v>1.3512357820918501E-2</v>
      </c>
      <c r="ER19" s="68"/>
      <c r="ES19" s="68"/>
      <c r="ET19" s="69">
        <v>653</v>
      </c>
      <c r="EU19" s="68"/>
      <c r="EV19" s="68"/>
      <c r="EW19" s="95">
        <v>3.7899013348810198E-2</v>
      </c>
      <c r="EX19" s="68"/>
      <c r="EY19" s="68"/>
      <c r="EZ19" s="69">
        <v>38</v>
      </c>
      <c r="FA19" s="68"/>
      <c r="FB19" s="68"/>
      <c r="FC19" s="95">
        <v>2.40354206198608E-2</v>
      </c>
      <c r="FD19" s="68"/>
      <c r="FE19" s="68"/>
      <c r="FF19" s="69">
        <v>0</v>
      </c>
      <c r="FG19" s="68"/>
      <c r="FH19" s="68"/>
      <c r="FI19" s="95">
        <v>0</v>
      </c>
      <c r="FJ19" s="68"/>
      <c r="FK19" s="68"/>
      <c r="FL19" s="69">
        <v>1</v>
      </c>
      <c r="FM19" s="68"/>
      <c r="FN19" s="68"/>
      <c r="FO19" s="95">
        <v>1.35135135135135E-2</v>
      </c>
      <c r="FP19" s="68"/>
      <c r="FQ19" s="68"/>
      <c r="FR19" s="69">
        <v>13</v>
      </c>
      <c r="FS19" s="68"/>
      <c r="FT19" s="68"/>
      <c r="FU19" s="95">
        <v>0.125</v>
      </c>
      <c r="FV19" s="68"/>
      <c r="FW19" s="68"/>
      <c r="FX19" s="69">
        <v>73</v>
      </c>
      <c r="FY19" s="68"/>
      <c r="FZ19" s="68"/>
      <c r="GA19" s="68"/>
      <c r="GB19" s="95">
        <v>8.2467239042024396E-3</v>
      </c>
      <c r="GC19" s="68"/>
      <c r="GD19" s="68"/>
      <c r="GE19" s="69">
        <v>0</v>
      </c>
      <c r="GF19" s="68"/>
      <c r="GG19" s="68"/>
      <c r="GH19" s="95">
        <v>0</v>
      </c>
      <c r="GI19" s="68"/>
      <c r="GJ19" s="68"/>
      <c r="GK19" s="69">
        <v>0</v>
      </c>
      <c r="GL19" s="68"/>
      <c r="GM19" s="68"/>
      <c r="GN19" s="95">
        <v>0</v>
      </c>
      <c r="GO19" s="68"/>
      <c r="GP19" s="68"/>
      <c r="GQ19" s="69">
        <v>85</v>
      </c>
      <c r="GR19" s="68"/>
      <c r="GS19" s="68"/>
      <c r="GT19" s="95">
        <v>1.6193560678224399E-2</v>
      </c>
      <c r="GU19" s="68"/>
      <c r="GV19" s="68"/>
      <c r="GW19" s="69">
        <v>693</v>
      </c>
      <c r="GX19" s="68"/>
      <c r="GY19" s="68"/>
      <c r="GZ19" s="95">
        <v>3.0616302186878702E-2</v>
      </c>
      <c r="HA19" s="68"/>
      <c r="HB19" s="69">
        <v>1</v>
      </c>
      <c r="HC19" s="68"/>
      <c r="HD19" s="68"/>
      <c r="HE19" s="95">
        <v>1.7543859649122799E-2</v>
      </c>
      <c r="HF19" s="68"/>
      <c r="HG19" s="68"/>
      <c r="HH19" s="69">
        <v>183</v>
      </c>
      <c r="HI19" s="68"/>
      <c r="HJ19" s="68"/>
      <c r="HK19" s="95">
        <v>1.86051240341602E-2</v>
      </c>
      <c r="HL19" s="68"/>
      <c r="HM19" s="69">
        <v>555</v>
      </c>
      <c r="HN19" s="68"/>
      <c r="HO19" s="68"/>
      <c r="HP19" s="68"/>
      <c r="HQ19" s="68"/>
      <c r="HR19" s="26">
        <v>3.3219608547315503E-2</v>
      </c>
      <c r="HS19" s="69">
        <v>39</v>
      </c>
      <c r="HT19" s="68"/>
      <c r="HU19" s="68"/>
      <c r="HV19" s="68"/>
      <c r="HW19" s="95">
        <v>3.03738317757009E-2</v>
      </c>
      <c r="HX19" s="68"/>
      <c r="HY19" s="69">
        <v>85</v>
      </c>
      <c r="HZ19" s="68"/>
      <c r="IA19" s="68"/>
      <c r="IB19" s="68"/>
      <c r="IC19" s="69">
        <v>76</v>
      </c>
      <c r="ID19" s="68"/>
      <c r="IE19" s="68"/>
      <c r="IF19" s="95">
        <v>8.0423280423280397E-2</v>
      </c>
      <c r="IG19" s="68"/>
      <c r="IH19" s="68"/>
      <c r="II19" s="69">
        <v>9</v>
      </c>
      <c r="IJ19" s="68"/>
      <c r="IK19" s="95">
        <v>4.2877560743211102E-3</v>
      </c>
      <c r="IL19" s="68"/>
      <c r="IM19" s="68"/>
      <c r="IN19" s="69">
        <v>76</v>
      </c>
      <c r="IO19" s="68"/>
      <c r="IP19" s="68"/>
      <c r="IQ19" s="95">
        <v>7.7709611451942703E-2</v>
      </c>
      <c r="IR19" s="68"/>
      <c r="IS19" s="68"/>
      <c r="IT19" s="69">
        <v>8</v>
      </c>
      <c r="IU19" s="68"/>
      <c r="IV19" s="68"/>
      <c r="IW19" s="95">
        <v>8.3160083160083199E-3</v>
      </c>
      <c r="IX19" s="68"/>
      <c r="IY19" s="68"/>
      <c r="IZ19" s="69">
        <v>0</v>
      </c>
      <c r="JA19" s="68"/>
      <c r="JB19" s="68"/>
      <c r="JC19" s="95">
        <v>0</v>
      </c>
      <c r="JD19" s="68"/>
      <c r="JE19" s="68"/>
      <c r="JF19" s="69">
        <v>0</v>
      </c>
      <c r="JG19" s="68"/>
      <c r="JH19" s="68"/>
      <c r="JI19" s="95">
        <v>0</v>
      </c>
      <c r="JJ19" s="68"/>
      <c r="JK19" s="68"/>
      <c r="JL19" s="69">
        <v>0</v>
      </c>
      <c r="JM19" s="68"/>
      <c r="JN19" s="68"/>
      <c r="JO19" s="95">
        <v>0</v>
      </c>
      <c r="JP19" s="68"/>
      <c r="JQ19" s="68"/>
      <c r="JR19" s="69">
        <v>0</v>
      </c>
      <c r="JS19" s="68"/>
      <c r="JT19" s="68"/>
      <c r="JU19" s="95">
        <v>0</v>
      </c>
      <c r="JV19" s="68"/>
      <c r="JW19" s="68"/>
      <c r="JX19" s="69">
        <v>0</v>
      </c>
      <c r="JY19" s="68"/>
      <c r="JZ19" s="68"/>
      <c r="KA19" s="95">
        <v>0</v>
      </c>
      <c r="KB19" s="68"/>
      <c r="KC19" s="68"/>
      <c r="KD19" s="69">
        <v>0</v>
      </c>
      <c r="KE19" s="68"/>
      <c r="KF19" s="68"/>
      <c r="KG19" s="68"/>
      <c r="KH19" s="95">
        <v>0</v>
      </c>
      <c r="KI19" s="68"/>
      <c r="KJ19" s="68"/>
      <c r="KK19" s="69">
        <v>0</v>
      </c>
      <c r="KL19" s="68"/>
      <c r="KM19" s="68"/>
      <c r="KN19" s="95">
        <v>0</v>
      </c>
      <c r="KO19" s="68"/>
      <c r="KP19" s="68"/>
      <c r="KQ19" s="68"/>
      <c r="KR19" s="69">
        <v>1</v>
      </c>
      <c r="KS19" s="68"/>
      <c r="KT19" s="68"/>
      <c r="KU19" s="95">
        <v>2.0833333333333301E-2</v>
      </c>
      <c r="KV19" s="68"/>
      <c r="KW19" s="68"/>
      <c r="KX19" s="69">
        <v>0</v>
      </c>
      <c r="KY19" s="68"/>
      <c r="KZ19" s="68"/>
      <c r="LA19" s="95">
        <v>0</v>
      </c>
      <c r="LB19" s="68"/>
      <c r="LC19" s="68"/>
      <c r="LD19" s="69">
        <v>3</v>
      </c>
      <c r="LE19" s="68"/>
      <c r="LF19" s="95">
        <v>4.9019607843137298E-3</v>
      </c>
      <c r="LG19" s="68"/>
      <c r="LH19" s="69">
        <v>82</v>
      </c>
      <c r="LI19" s="68"/>
      <c r="LJ19" s="26">
        <v>3.3717105263157902E-2</v>
      </c>
      <c r="LK19" s="69">
        <v>0</v>
      </c>
      <c r="LL19" s="68"/>
      <c r="LM19" s="68"/>
      <c r="LN19" s="26">
        <v>0</v>
      </c>
      <c r="LO19" s="16">
        <v>4</v>
      </c>
      <c r="LP19" s="26">
        <v>5.4274084124830398E-3</v>
      </c>
      <c r="LQ19" s="16">
        <v>10</v>
      </c>
      <c r="LR19" s="26">
        <v>9.7465886939571093E-3</v>
      </c>
      <c r="LS19" s="16">
        <v>71</v>
      </c>
      <c r="LT19" s="26">
        <v>5.9314954051796202E-2</v>
      </c>
      <c r="LU19" s="16">
        <v>0</v>
      </c>
      <c r="LV19" s="40">
        <v>0</v>
      </c>
    </row>
    <row r="20" spans="5:334" x14ac:dyDescent="0.25">
      <c r="E20" s="67" t="s">
        <v>9</v>
      </c>
      <c r="F20" s="68"/>
      <c r="G20" s="68"/>
      <c r="H20" s="68"/>
      <c r="I20" s="69">
        <v>5344</v>
      </c>
      <c r="J20" s="68"/>
      <c r="K20" s="68"/>
      <c r="L20" s="69">
        <v>1330</v>
      </c>
      <c r="M20" s="68"/>
      <c r="N20" s="68"/>
      <c r="O20" s="95">
        <v>4.61133069828722E-2</v>
      </c>
      <c r="P20" s="68"/>
      <c r="Q20" s="69">
        <v>4014</v>
      </c>
      <c r="R20" s="68"/>
      <c r="S20" s="68"/>
      <c r="T20" s="95">
        <v>0.16306467338316499</v>
      </c>
      <c r="U20" s="68"/>
      <c r="V20" s="68"/>
      <c r="W20" s="69">
        <v>1930</v>
      </c>
      <c r="X20" s="68"/>
      <c r="Y20" s="68"/>
      <c r="Z20" s="68"/>
      <c r="AA20" s="95">
        <v>6.2163816149708499E-2</v>
      </c>
      <c r="AB20" s="68"/>
      <c r="AC20" s="68"/>
      <c r="AD20" s="69">
        <v>499</v>
      </c>
      <c r="AE20" s="68"/>
      <c r="AF20" s="68"/>
      <c r="AG20" s="68"/>
      <c r="AH20" s="95">
        <v>0.11003307607497199</v>
      </c>
      <c r="AI20" s="68"/>
      <c r="AJ20" s="69">
        <v>34</v>
      </c>
      <c r="AK20" s="68"/>
      <c r="AL20" s="68"/>
      <c r="AM20" s="68"/>
      <c r="AN20" s="68"/>
      <c r="AO20" s="68"/>
      <c r="AP20" s="95">
        <v>0.26356589147286802</v>
      </c>
      <c r="AQ20" s="68"/>
      <c r="AR20" s="69">
        <v>17</v>
      </c>
      <c r="AS20" s="68"/>
      <c r="AT20" s="68"/>
      <c r="AU20" s="68"/>
      <c r="AV20" s="95">
        <v>0.124087591240876</v>
      </c>
      <c r="AW20" s="68"/>
      <c r="AX20" s="69">
        <v>36</v>
      </c>
      <c r="AY20" s="68"/>
      <c r="AZ20" s="68"/>
      <c r="BA20" s="68"/>
      <c r="BB20" s="95">
        <v>0.21301775147929</v>
      </c>
      <c r="BC20" s="68"/>
      <c r="BD20" s="69">
        <v>2819</v>
      </c>
      <c r="BE20" s="68"/>
      <c r="BF20" s="68"/>
      <c r="BG20" s="68"/>
      <c r="BH20" s="68"/>
      <c r="BI20" s="95">
        <v>0.1632972252795</v>
      </c>
      <c r="BJ20" s="68"/>
      <c r="BK20" s="69">
        <v>1</v>
      </c>
      <c r="BL20" s="68"/>
      <c r="BM20" s="68"/>
      <c r="BN20" s="68"/>
      <c r="BO20" s="95">
        <v>1</v>
      </c>
      <c r="BP20" s="68"/>
      <c r="BQ20" s="69">
        <v>0</v>
      </c>
      <c r="BR20" s="68"/>
      <c r="BS20" s="68"/>
      <c r="BT20" s="68"/>
      <c r="BU20" s="95">
        <v>0</v>
      </c>
      <c r="BV20" s="68"/>
      <c r="BW20" s="69">
        <v>1</v>
      </c>
      <c r="BX20" s="68"/>
      <c r="BY20" s="68"/>
      <c r="BZ20" s="68"/>
      <c r="CA20" s="95">
        <v>2.8571428571428598E-2</v>
      </c>
      <c r="CB20" s="68"/>
      <c r="CC20" s="69">
        <v>7</v>
      </c>
      <c r="CD20" s="68"/>
      <c r="CE20" s="68"/>
      <c r="CF20" s="95">
        <v>9.7222222222222196E-2</v>
      </c>
      <c r="CG20" s="68"/>
      <c r="CH20" s="68"/>
      <c r="CI20" s="69">
        <v>0</v>
      </c>
      <c r="CJ20" s="68"/>
      <c r="CK20" s="68"/>
      <c r="CL20" s="68"/>
      <c r="CM20" s="95">
        <v>0</v>
      </c>
      <c r="CN20" s="68"/>
      <c r="CO20" s="68"/>
      <c r="CP20" s="69">
        <v>883</v>
      </c>
      <c r="CQ20" s="68"/>
      <c r="CR20" s="68"/>
      <c r="CS20" s="95">
        <v>0.118986659479854</v>
      </c>
      <c r="CT20" s="68"/>
      <c r="CU20" s="68"/>
      <c r="CV20" s="69">
        <v>4461</v>
      </c>
      <c r="CW20" s="68"/>
      <c r="CX20" s="68"/>
      <c r="CY20" s="95">
        <v>9.6900319308382402E-2</v>
      </c>
      <c r="CZ20" s="68"/>
      <c r="DA20" s="68"/>
      <c r="DB20" s="69">
        <v>9</v>
      </c>
      <c r="DC20" s="68"/>
      <c r="DD20" s="68"/>
      <c r="DE20" s="95">
        <v>0.183673469387755</v>
      </c>
      <c r="DF20" s="68"/>
      <c r="DG20" s="68"/>
      <c r="DH20" s="69">
        <v>94</v>
      </c>
      <c r="DI20" s="68"/>
      <c r="DJ20" s="68"/>
      <c r="DK20" s="95">
        <v>8.56102003642987E-2</v>
      </c>
      <c r="DL20" s="68"/>
      <c r="DM20" s="68"/>
      <c r="DN20" s="69">
        <v>2245</v>
      </c>
      <c r="DO20" s="68"/>
      <c r="DP20" s="68"/>
      <c r="DQ20" s="95">
        <v>0.10834942084942099</v>
      </c>
      <c r="DR20" s="68"/>
      <c r="DS20" s="68"/>
      <c r="DT20" s="69">
        <v>2846</v>
      </c>
      <c r="DU20" s="68"/>
      <c r="DV20" s="68"/>
      <c r="DW20" s="95">
        <v>9.5860419684058104E-2</v>
      </c>
      <c r="DX20" s="68"/>
      <c r="DY20" s="68"/>
      <c r="DZ20" s="69">
        <v>150</v>
      </c>
      <c r="EA20" s="68"/>
      <c r="EB20" s="68"/>
      <c r="EC20" s="26">
        <v>7.8864353312302807E-2</v>
      </c>
      <c r="ED20" s="69">
        <v>2446</v>
      </c>
      <c r="EE20" s="68"/>
      <c r="EF20" s="68"/>
      <c r="EG20" s="68"/>
      <c r="EH20" s="68"/>
      <c r="EI20" s="69">
        <v>681</v>
      </c>
      <c r="EJ20" s="68"/>
      <c r="EK20" s="68"/>
      <c r="EL20" s="95">
        <v>4.2060403928108198E-2</v>
      </c>
      <c r="EM20" s="68"/>
      <c r="EN20" s="68"/>
      <c r="EO20" s="69">
        <v>1765</v>
      </c>
      <c r="EP20" s="68"/>
      <c r="EQ20" s="95">
        <v>0.15094500983494399</v>
      </c>
      <c r="ER20" s="68"/>
      <c r="ES20" s="68"/>
      <c r="ET20" s="69">
        <v>908</v>
      </c>
      <c r="EU20" s="68"/>
      <c r="EV20" s="68"/>
      <c r="EW20" s="95">
        <v>5.2698781195589101E-2</v>
      </c>
      <c r="EX20" s="68"/>
      <c r="EY20" s="68"/>
      <c r="EZ20" s="69">
        <v>150</v>
      </c>
      <c r="FA20" s="68"/>
      <c r="FB20" s="68"/>
      <c r="FC20" s="95">
        <v>9.4876660341555993E-2</v>
      </c>
      <c r="FD20" s="68"/>
      <c r="FE20" s="68"/>
      <c r="FF20" s="69">
        <v>17</v>
      </c>
      <c r="FG20" s="68"/>
      <c r="FH20" s="68"/>
      <c r="FI20" s="95">
        <v>0.43589743589743601</v>
      </c>
      <c r="FJ20" s="68"/>
      <c r="FK20" s="68"/>
      <c r="FL20" s="69">
        <v>7</v>
      </c>
      <c r="FM20" s="68"/>
      <c r="FN20" s="68"/>
      <c r="FO20" s="95">
        <v>9.45945945945946E-2</v>
      </c>
      <c r="FP20" s="68"/>
      <c r="FQ20" s="68"/>
      <c r="FR20" s="69">
        <v>22</v>
      </c>
      <c r="FS20" s="68"/>
      <c r="FT20" s="68"/>
      <c r="FU20" s="95">
        <v>0.21153846153846201</v>
      </c>
      <c r="FV20" s="68"/>
      <c r="FW20" s="68"/>
      <c r="FX20" s="69">
        <v>1342</v>
      </c>
      <c r="FY20" s="68"/>
      <c r="FZ20" s="68"/>
      <c r="GA20" s="68"/>
      <c r="GB20" s="95">
        <v>0.15160415725259799</v>
      </c>
      <c r="GC20" s="68"/>
      <c r="GD20" s="68"/>
      <c r="GE20" s="69">
        <v>0</v>
      </c>
      <c r="GF20" s="68"/>
      <c r="GG20" s="68"/>
      <c r="GH20" s="95">
        <v>0</v>
      </c>
      <c r="GI20" s="68"/>
      <c r="GJ20" s="68"/>
      <c r="GK20" s="69">
        <v>0</v>
      </c>
      <c r="GL20" s="68"/>
      <c r="GM20" s="68"/>
      <c r="GN20" s="95">
        <v>0</v>
      </c>
      <c r="GO20" s="68"/>
      <c r="GP20" s="68"/>
      <c r="GQ20" s="69">
        <v>566</v>
      </c>
      <c r="GR20" s="68"/>
      <c r="GS20" s="68"/>
      <c r="GT20" s="95">
        <v>0.107830062869118</v>
      </c>
      <c r="GU20" s="68"/>
      <c r="GV20" s="68"/>
      <c r="GW20" s="69">
        <v>1880</v>
      </c>
      <c r="GX20" s="68"/>
      <c r="GY20" s="68"/>
      <c r="GZ20" s="95">
        <v>8.3057212281864398E-2</v>
      </c>
      <c r="HA20" s="68"/>
      <c r="HB20" s="69">
        <v>3</v>
      </c>
      <c r="HC20" s="68"/>
      <c r="HD20" s="68"/>
      <c r="HE20" s="95">
        <v>5.2631578947368397E-2</v>
      </c>
      <c r="HF20" s="68"/>
      <c r="HG20" s="68"/>
      <c r="HH20" s="69">
        <v>1006</v>
      </c>
      <c r="HI20" s="68"/>
      <c r="HJ20" s="68"/>
      <c r="HK20" s="95">
        <v>0.10227734851565699</v>
      </c>
      <c r="HL20" s="68"/>
      <c r="HM20" s="69">
        <v>1351</v>
      </c>
      <c r="HN20" s="68"/>
      <c r="HO20" s="68"/>
      <c r="HP20" s="68"/>
      <c r="HQ20" s="68"/>
      <c r="HR20" s="26">
        <v>8.0864308373735594E-2</v>
      </c>
      <c r="HS20" s="69">
        <v>86</v>
      </c>
      <c r="HT20" s="68"/>
      <c r="HU20" s="68"/>
      <c r="HV20" s="68"/>
      <c r="HW20" s="95">
        <v>6.6978193146417397E-2</v>
      </c>
      <c r="HX20" s="68"/>
      <c r="HY20" s="69">
        <v>258</v>
      </c>
      <c r="HZ20" s="68"/>
      <c r="IA20" s="68"/>
      <c r="IB20" s="68"/>
      <c r="IC20" s="69">
        <v>69</v>
      </c>
      <c r="ID20" s="68"/>
      <c r="IE20" s="68"/>
      <c r="IF20" s="95">
        <v>7.3015873015873006E-2</v>
      </c>
      <c r="IG20" s="68"/>
      <c r="IH20" s="68"/>
      <c r="II20" s="69">
        <v>189</v>
      </c>
      <c r="IJ20" s="68"/>
      <c r="IK20" s="95">
        <v>9.0042877560743195E-2</v>
      </c>
      <c r="IL20" s="68"/>
      <c r="IM20" s="68"/>
      <c r="IN20" s="69">
        <v>73</v>
      </c>
      <c r="IO20" s="68"/>
      <c r="IP20" s="68"/>
      <c r="IQ20" s="95">
        <v>7.4642126789366006E-2</v>
      </c>
      <c r="IR20" s="68"/>
      <c r="IS20" s="68"/>
      <c r="IT20" s="69">
        <v>93</v>
      </c>
      <c r="IU20" s="68"/>
      <c r="IV20" s="68"/>
      <c r="IW20" s="95">
        <v>9.6673596673596707E-2</v>
      </c>
      <c r="IX20" s="68"/>
      <c r="IY20" s="68"/>
      <c r="IZ20" s="69">
        <v>8</v>
      </c>
      <c r="JA20" s="68"/>
      <c r="JB20" s="68"/>
      <c r="JC20" s="95">
        <v>0.186046511627907</v>
      </c>
      <c r="JD20" s="68"/>
      <c r="JE20" s="68"/>
      <c r="JF20" s="69">
        <v>0</v>
      </c>
      <c r="JG20" s="68"/>
      <c r="JH20" s="68"/>
      <c r="JI20" s="95">
        <v>0</v>
      </c>
      <c r="JJ20" s="68"/>
      <c r="JK20" s="68"/>
      <c r="JL20" s="69">
        <v>3</v>
      </c>
      <c r="JM20" s="68"/>
      <c r="JN20" s="68"/>
      <c r="JO20" s="95">
        <v>0.27272727272727298</v>
      </c>
      <c r="JP20" s="68"/>
      <c r="JQ20" s="68"/>
      <c r="JR20" s="69">
        <v>72</v>
      </c>
      <c r="JS20" s="68"/>
      <c r="JT20" s="68"/>
      <c r="JU20" s="95">
        <v>7.98226164079823E-2</v>
      </c>
      <c r="JV20" s="68"/>
      <c r="JW20" s="68"/>
      <c r="JX20" s="69">
        <v>1</v>
      </c>
      <c r="JY20" s="68"/>
      <c r="JZ20" s="68"/>
      <c r="KA20" s="95">
        <v>1</v>
      </c>
      <c r="KB20" s="68"/>
      <c r="KC20" s="68"/>
      <c r="KD20" s="69">
        <v>0</v>
      </c>
      <c r="KE20" s="68"/>
      <c r="KF20" s="68"/>
      <c r="KG20" s="68"/>
      <c r="KH20" s="95">
        <v>0</v>
      </c>
      <c r="KI20" s="68"/>
      <c r="KJ20" s="68"/>
      <c r="KK20" s="69">
        <v>1</v>
      </c>
      <c r="KL20" s="68"/>
      <c r="KM20" s="68"/>
      <c r="KN20" s="95">
        <v>2.9411764705882401E-2</v>
      </c>
      <c r="KO20" s="68"/>
      <c r="KP20" s="68"/>
      <c r="KQ20" s="68"/>
      <c r="KR20" s="69">
        <v>7</v>
      </c>
      <c r="KS20" s="68"/>
      <c r="KT20" s="68"/>
      <c r="KU20" s="95">
        <v>0.14583333333333301</v>
      </c>
      <c r="KV20" s="68"/>
      <c r="KW20" s="68"/>
      <c r="KX20" s="69">
        <v>0</v>
      </c>
      <c r="KY20" s="68"/>
      <c r="KZ20" s="68"/>
      <c r="LA20" s="95">
        <v>0</v>
      </c>
      <c r="LB20" s="68"/>
      <c r="LC20" s="68"/>
      <c r="LD20" s="69">
        <v>50</v>
      </c>
      <c r="LE20" s="68"/>
      <c r="LF20" s="95">
        <v>8.1699346405228801E-2</v>
      </c>
      <c r="LG20" s="68"/>
      <c r="LH20" s="69">
        <v>208</v>
      </c>
      <c r="LI20" s="68"/>
      <c r="LJ20" s="26">
        <v>8.55263157894737E-2</v>
      </c>
      <c r="LK20" s="69">
        <v>1</v>
      </c>
      <c r="LL20" s="68"/>
      <c r="LM20" s="68"/>
      <c r="LN20" s="26">
        <v>0.33333333333333298</v>
      </c>
      <c r="LO20" s="16">
        <v>68</v>
      </c>
      <c r="LP20" s="26">
        <v>9.2265943012211707E-2</v>
      </c>
      <c r="LQ20" s="16">
        <v>73</v>
      </c>
      <c r="LR20" s="26">
        <v>7.1150097465886894E-2</v>
      </c>
      <c r="LS20" s="16">
        <v>104</v>
      </c>
      <c r="LT20" s="26">
        <v>8.6883876357560605E-2</v>
      </c>
      <c r="LU20" s="16">
        <v>12</v>
      </c>
      <c r="LV20" s="40">
        <v>0.148148148148148</v>
      </c>
    </row>
    <row r="21" spans="5:334" x14ac:dyDescent="0.25">
      <c r="E21" s="67" t="s">
        <v>10</v>
      </c>
      <c r="F21" s="68"/>
      <c r="G21" s="68"/>
      <c r="H21" s="68"/>
      <c r="I21" s="69">
        <v>1315</v>
      </c>
      <c r="J21" s="68"/>
      <c r="K21" s="68"/>
      <c r="L21" s="69">
        <v>920</v>
      </c>
      <c r="M21" s="68"/>
      <c r="N21" s="68"/>
      <c r="O21" s="95">
        <v>3.1897926634768703E-2</v>
      </c>
      <c r="P21" s="68"/>
      <c r="Q21" s="69">
        <v>395</v>
      </c>
      <c r="R21" s="68"/>
      <c r="S21" s="68"/>
      <c r="T21" s="95">
        <v>1.6046473838154E-2</v>
      </c>
      <c r="U21" s="68"/>
      <c r="V21" s="68"/>
      <c r="W21" s="69">
        <v>968</v>
      </c>
      <c r="X21" s="68"/>
      <c r="Y21" s="68"/>
      <c r="Z21" s="68"/>
      <c r="AA21" s="95">
        <v>3.1178535768351199E-2</v>
      </c>
      <c r="AB21" s="68"/>
      <c r="AC21" s="68"/>
      <c r="AD21" s="69">
        <v>127</v>
      </c>
      <c r="AE21" s="68"/>
      <c r="AF21" s="68"/>
      <c r="AG21" s="68"/>
      <c r="AH21" s="95">
        <v>2.8004410143329699E-2</v>
      </c>
      <c r="AI21" s="68"/>
      <c r="AJ21" s="69">
        <v>0</v>
      </c>
      <c r="AK21" s="68"/>
      <c r="AL21" s="68"/>
      <c r="AM21" s="68"/>
      <c r="AN21" s="68"/>
      <c r="AO21" s="68"/>
      <c r="AP21" s="95">
        <v>0</v>
      </c>
      <c r="AQ21" s="68"/>
      <c r="AR21" s="69">
        <v>0</v>
      </c>
      <c r="AS21" s="68"/>
      <c r="AT21" s="68"/>
      <c r="AU21" s="68"/>
      <c r="AV21" s="95">
        <v>0</v>
      </c>
      <c r="AW21" s="68"/>
      <c r="AX21" s="69">
        <v>29</v>
      </c>
      <c r="AY21" s="68"/>
      <c r="AZ21" s="68"/>
      <c r="BA21" s="68"/>
      <c r="BB21" s="95">
        <v>0.171597633136095</v>
      </c>
      <c r="BC21" s="68"/>
      <c r="BD21" s="69">
        <v>188</v>
      </c>
      <c r="BE21" s="68"/>
      <c r="BF21" s="68"/>
      <c r="BG21" s="68"/>
      <c r="BH21" s="68"/>
      <c r="BI21" s="95">
        <v>1.0890343509239399E-2</v>
      </c>
      <c r="BJ21" s="68"/>
      <c r="BK21" s="69">
        <v>0</v>
      </c>
      <c r="BL21" s="68"/>
      <c r="BM21" s="68"/>
      <c r="BN21" s="68"/>
      <c r="BO21" s="95">
        <v>0</v>
      </c>
      <c r="BP21" s="68"/>
      <c r="BQ21" s="69">
        <v>0</v>
      </c>
      <c r="BR21" s="68"/>
      <c r="BS21" s="68"/>
      <c r="BT21" s="68"/>
      <c r="BU21" s="95">
        <v>0</v>
      </c>
      <c r="BV21" s="68"/>
      <c r="BW21" s="69">
        <v>0</v>
      </c>
      <c r="BX21" s="68"/>
      <c r="BY21" s="68"/>
      <c r="BZ21" s="68"/>
      <c r="CA21" s="95">
        <v>0</v>
      </c>
      <c r="CB21" s="68"/>
      <c r="CC21" s="69">
        <v>3</v>
      </c>
      <c r="CD21" s="68"/>
      <c r="CE21" s="68"/>
      <c r="CF21" s="95">
        <v>4.1666666666666699E-2</v>
      </c>
      <c r="CG21" s="68"/>
      <c r="CH21" s="68"/>
      <c r="CI21" s="69">
        <v>0</v>
      </c>
      <c r="CJ21" s="68"/>
      <c r="CK21" s="68"/>
      <c r="CL21" s="68"/>
      <c r="CM21" s="95">
        <v>0</v>
      </c>
      <c r="CN21" s="68"/>
      <c r="CO21" s="68"/>
      <c r="CP21" s="69">
        <v>175</v>
      </c>
      <c r="CQ21" s="68"/>
      <c r="CR21" s="68"/>
      <c r="CS21" s="95">
        <v>2.3581727529982499E-2</v>
      </c>
      <c r="CT21" s="68"/>
      <c r="CU21" s="68"/>
      <c r="CV21" s="69">
        <v>1140</v>
      </c>
      <c r="CW21" s="68"/>
      <c r="CX21" s="68"/>
      <c r="CY21" s="95">
        <v>2.47626908790755E-2</v>
      </c>
      <c r="CZ21" s="68"/>
      <c r="DA21" s="68"/>
      <c r="DB21" s="69">
        <v>1</v>
      </c>
      <c r="DC21" s="68"/>
      <c r="DD21" s="68"/>
      <c r="DE21" s="95">
        <v>2.04081632653061E-2</v>
      </c>
      <c r="DF21" s="68"/>
      <c r="DG21" s="68"/>
      <c r="DH21" s="69">
        <v>23</v>
      </c>
      <c r="DI21" s="68"/>
      <c r="DJ21" s="68"/>
      <c r="DK21" s="95">
        <v>2.0947176684881601E-2</v>
      </c>
      <c r="DL21" s="68"/>
      <c r="DM21" s="68"/>
      <c r="DN21" s="69">
        <v>403</v>
      </c>
      <c r="DO21" s="68"/>
      <c r="DP21" s="68"/>
      <c r="DQ21" s="95">
        <v>1.94498069498069E-2</v>
      </c>
      <c r="DR21" s="68"/>
      <c r="DS21" s="68"/>
      <c r="DT21" s="69">
        <v>848</v>
      </c>
      <c r="DU21" s="68"/>
      <c r="DV21" s="68"/>
      <c r="DW21" s="95">
        <v>2.8562767354912599E-2</v>
      </c>
      <c r="DX21" s="68"/>
      <c r="DY21" s="68"/>
      <c r="DZ21" s="69">
        <v>40</v>
      </c>
      <c r="EA21" s="68"/>
      <c r="EB21" s="68"/>
      <c r="EC21" s="26">
        <v>2.1030494216614098E-2</v>
      </c>
      <c r="ED21" s="69">
        <v>769</v>
      </c>
      <c r="EE21" s="68"/>
      <c r="EF21" s="68"/>
      <c r="EG21" s="68"/>
      <c r="EH21" s="68"/>
      <c r="EI21" s="69">
        <v>544</v>
      </c>
      <c r="EJ21" s="68"/>
      <c r="EK21" s="68"/>
      <c r="EL21" s="95">
        <v>3.3598912976344902E-2</v>
      </c>
      <c r="EM21" s="68"/>
      <c r="EN21" s="68"/>
      <c r="EO21" s="69">
        <v>225</v>
      </c>
      <c r="EP21" s="68"/>
      <c r="EQ21" s="95">
        <v>1.9242281707004202E-2</v>
      </c>
      <c r="ER21" s="68"/>
      <c r="ES21" s="68"/>
      <c r="ET21" s="69">
        <v>572</v>
      </c>
      <c r="EU21" s="68"/>
      <c r="EV21" s="68"/>
      <c r="EW21" s="95">
        <v>3.31979106210099E-2</v>
      </c>
      <c r="EX21" s="68"/>
      <c r="EY21" s="68"/>
      <c r="EZ21" s="69">
        <v>58</v>
      </c>
      <c r="FA21" s="68"/>
      <c r="FB21" s="68"/>
      <c r="FC21" s="95">
        <v>3.6685641998735002E-2</v>
      </c>
      <c r="FD21" s="68"/>
      <c r="FE21" s="68"/>
      <c r="FF21" s="69">
        <v>0</v>
      </c>
      <c r="FG21" s="68"/>
      <c r="FH21" s="68"/>
      <c r="FI21" s="95">
        <v>0</v>
      </c>
      <c r="FJ21" s="68"/>
      <c r="FK21" s="68"/>
      <c r="FL21" s="69">
        <v>0</v>
      </c>
      <c r="FM21" s="68"/>
      <c r="FN21" s="68"/>
      <c r="FO21" s="95">
        <v>0</v>
      </c>
      <c r="FP21" s="68"/>
      <c r="FQ21" s="68"/>
      <c r="FR21" s="69">
        <v>20</v>
      </c>
      <c r="FS21" s="68"/>
      <c r="FT21" s="68"/>
      <c r="FU21" s="95">
        <v>0.19230769230769201</v>
      </c>
      <c r="FV21" s="68"/>
      <c r="FW21" s="68"/>
      <c r="FX21" s="69">
        <v>118</v>
      </c>
      <c r="FY21" s="68"/>
      <c r="FZ21" s="68"/>
      <c r="GA21" s="68"/>
      <c r="GB21" s="95">
        <v>1.33303208314505E-2</v>
      </c>
      <c r="GC21" s="68"/>
      <c r="GD21" s="68"/>
      <c r="GE21" s="69">
        <v>1</v>
      </c>
      <c r="GF21" s="68"/>
      <c r="GG21" s="68"/>
      <c r="GH21" s="95">
        <v>0.33333333333333298</v>
      </c>
      <c r="GI21" s="68"/>
      <c r="GJ21" s="68"/>
      <c r="GK21" s="69">
        <v>0</v>
      </c>
      <c r="GL21" s="68"/>
      <c r="GM21" s="68"/>
      <c r="GN21" s="95">
        <v>0</v>
      </c>
      <c r="GO21" s="68"/>
      <c r="GP21" s="68"/>
      <c r="GQ21" s="69">
        <v>125</v>
      </c>
      <c r="GR21" s="68"/>
      <c r="GS21" s="68"/>
      <c r="GT21" s="95">
        <v>2.3814059820918301E-2</v>
      </c>
      <c r="GU21" s="68"/>
      <c r="GV21" s="68"/>
      <c r="GW21" s="69">
        <v>644</v>
      </c>
      <c r="GX21" s="68"/>
      <c r="GY21" s="68"/>
      <c r="GZ21" s="95">
        <v>2.8451513143362001E-2</v>
      </c>
      <c r="HA21" s="68"/>
      <c r="HB21" s="69">
        <v>2</v>
      </c>
      <c r="HC21" s="68"/>
      <c r="HD21" s="68"/>
      <c r="HE21" s="95">
        <v>3.5087719298245598E-2</v>
      </c>
      <c r="HF21" s="68"/>
      <c r="HG21" s="68"/>
      <c r="HH21" s="69">
        <v>222</v>
      </c>
      <c r="HI21" s="68"/>
      <c r="HJ21" s="68"/>
      <c r="HK21" s="95">
        <v>2.2570150467669799E-2</v>
      </c>
      <c r="HL21" s="68"/>
      <c r="HM21" s="69">
        <v>511</v>
      </c>
      <c r="HN21" s="68"/>
      <c r="HO21" s="68"/>
      <c r="HP21" s="68"/>
      <c r="HQ21" s="68"/>
      <c r="HR21" s="26">
        <v>3.0585981923744499E-2</v>
      </c>
      <c r="HS21" s="69">
        <v>34</v>
      </c>
      <c r="HT21" s="68"/>
      <c r="HU21" s="68"/>
      <c r="HV21" s="68"/>
      <c r="HW21" s="95">
        <v>2.6479750778816199E-2</v>
      </c>
      <c r="HX21" s="68"/>
      <c r="HY21" s="69">
        <v>61</v>
      </c>
      <c r="HZ21" s="68"/>
      <c r="IA21" s="68"/>
      <c r="IB21" s="68"/>
      <c r="IC21" s="69">
        <v>17</v>
      </c>
      <c r="ID21" s="68"/>
      <c r="IE21" s="68"/>
      <c r="IF21" s="95">
        <v>1.7989417989418E-2</v>
      </c>
      <c r="IG21" s="68"/>
      <c r="IH21" s="68"/>
      <c r="II21" s="69">
        <v>44</v>
      </c>
      <c r="IJ21" s="68"/>
      <c r="IK21" s="95">
        <v>2.0962363030014301E-2</v>
      </c>
      <c r="IL21" s="68"/>
      <c r="IM21" s="68"/>
      <c r="IN21" s="69">
        <v>18</v>
      </c>
      <c r="IO21" s="68"/>
      <c r="IP21" s="68"/>
      <c r="IQ21" s="95">
        <v>1.84049079754601E-2</v>
      </c>
      <c r="IR21" s="68"/>
      <c r="IS21" s="68"/>
      <c r="IT21" s="69">
        <v>35</v>
      </c>
      <c r="IU21" s="68"/>
      <c r="IV21" s="68"/>
      <c r="IW21" s="95">
        <v>3.6382536382536398E-2</v>
      </c>
      <c r="IX21" s="68"/>
      <c r="IY21" s="68"/>
      <c r="IZ21" s="69">
        <v>0</v>
      </c>
      <c r="JA21" s="68"/>
      <c r="JB21" s="68"/>
      <c r="JC21" s="95">
        <v>0</v>
      </c>
      <c r="JD21" s="68"/>
      <c r="JE21" s="68"/>
      <c r="JF21" s="69">
        <v>0</v>
      </c>
      <c r="JG21" s="68"/>
      <c r="JH21" s="68"/>
      <c r="JI21" s="95">
        <v>0</v>
      </c>
      <c r="JJ21" s="68"/>
      <c r="JK21" s="68"/>
      <c r="JL21" s="69">
        <v>1</v>
      </c>
      <c r="JM21" s="68"/>
      <c r="JN21" s="68"/>
      <c r="JO21" s="95">
        <v>9.0909090909090898E-2</v>
      </c>
      <c r="JP21" s="68"/>
      <c r="JQ21" s="68"/>
      <c r="JR21" s="69">
        <v>5</v>
      </c>
      <c r="JS21" s="68"/>
      <c r="JT21" s="68"/>
      <c r="JU21" s="95">
        <v>5.5432372505543198E-3</v>
      </c>
      <c r="JV21" s="68"/>
      <c r="JW21" s="68"/>
      <c r="JX21" s="69">
        <v>0</v>
      </c>
      <c r="JY21" s="68"/>
      <c r="JZ21" s="68"/>
      <c r="KA21" s="95">
        <v>0</v>
      </c>
      <c r="KB21" s="68"/>
      <c r="KC21" s="68"/>
      <c r="KD21" s="69">
        <v>0</v>
      </c>
      <c r="KE21" s="68"/>
      <c r="KF21" s="68"/>
      <c r="KG21" s="68"/>
      <c r="KH21" s="95">
        <v>0</v>
      </c>
      <c r="KI21" s="68"/>
      <c r="KJ21" s="68"/>
      <c r="KK21" s="69">
        <v>0</v>
      </c>
      <c r="KL21" s="68"/>
      <c r="KM21" s="68"/>
      <c r="KN21" s="95">
        <v>0</v>
      </c>
      <c r="KO21" s="68"/>
      <c r="KP21" s="68"/>
      <c r="KQ21" s="68"/>
      <c r="KR21" s="69">
        <v>2</v>
      </c>
      <c r="KS21" s="68"/>
      <c r="KT21" s="68"/>
      <c r="KU21" s="95">
        <v>4.1666666666666699E-2</v>
      </c>
      <c r="KV21" s="68"/>
      <c r="KW21" s="68"/>
      <c r="KX21" s="69">
        <v>0</v>
      </c>
      <c r="KY21" s="68"/>
      <c r="KZ21" s="68"/>
      <c r="LA21" s="95">
        <v>0</v>
      </c>
      <c r="LB21" s="68"/>
      <c r="LC21" s="68"/>
      <c r="LD21" s="69">
        <v>11</v>
      </c>
      <c r="LE21" s="68"/>
      <c r="LF21" s="95">
        <v>1.7973856209150301E-2</v>
      </c>
      <c r="LG21" s="68"/>
      <c r="LH21" s="69">
        <v>50</v>
      </c>
      <c r="LI21" s="68"/>
      <c r="LJ21" s="26">
        <v>2.0559210526315801E-2</v>
      </c>
      <c r="LK21" s="69">
        <v>1</v>
      </c>
      <c r="LL21" s="68"/>
      <c r="LM21" s="68"/>
      <c r="LN21" s="26">
        <v>0.33333333333333298</v>
      </c>
      <c r="LO21" s="16">
        <v>18</v>
      </c>
      <c r="LP21" s="26">
        <v>2.4423337856173701E-2</v>
      </c>
      <c r="LQ21" s="16">
        <v>17</v>
      </c>
      <c r="LR21" s="26">
        <v>1.6569200779727102E-2</v>
      </c>
      <c r="LS21" s="16">
        <v>24</v>
      </c>
      <c r="LT21" s="26">
        <v>2.00501253132832E-2</v>
      </c>
      <c r="LU21" s="16">
        <v>1</v>
      </c>
      <c r="LV21" s="40">
        <v>1.2345679012345699E-2</v>
      </c>
    </row>
    <row r="22" spans="5:334" x14ac:dyDescent="0.25">
      <c r="E22" s="67" t="s">
        <v>11</v>
      </c>
      <c r="F22" s="68"/>
      <c r="G22" s="68"/>
      <c r="H22" s="68"/>
      <c r="I22" s="69">
        <v>840</v>
      </c>
      <c r="J22" s="68"/>
      <c r="K22" s="68"/>
      <c r="L22" s="69">
        <v>528</v>
      </c>
      <c r="M22" s="68"/>
      <c r="N22" s="68"/>
      <c r="O22" s="95">
        <v>1.83066361556064E-2</v>
      </c>
      <c r="P22" s="68"/>
      <c r="Q22" s="69">
        <v>312</v>
      </c>
      <c r="R22" s="68"/>
      <c r="S22" s="68"/>
      <c r="T22" s="95">
        <v>1.2674683132921701E-2</v>
      </c>
      <c r="U22" s="68"/>
      <c r="V22" s="68"/>
      <c r="W22" s="69">
        <v>559</v>
      </c>
      <c r="X22" s="68"/>
      <c r="Y22" s="68"/>
      <c r="Z22" s="68"/>
      <c r="AA22" s="95">
        <v>1.80049602215995E-2</v>
      </c>
      <c r="AB22" s="68"/>
      <c r="AC22" s="68"/>
      <c r="AD22" s="69">
        <v>73</v>
      </c>
      <c r="AE22" s="68"/>
      <c r="AF22" s="68"/>
      <c r="AG22" s="68"/>
      <c r="AH22" s="95">
        <v>1.6097023153252499E-2</v>
      </c>
      <c r="AI22" s="68"/>
      <c r="AJ22" s="69">
        <v>0</v>
      </c>
      <c r="AK22" s="68"/>
      <c r="AL22" s="68"/>
      <c r="AM22" s="68"/>
      <c r="AN22" s="68"/>
      <c r="AO22" s="68"/>
      <c r="AP22" s="95">
        <v>0</v>
      </c>
      <c r="AQ22" s="68"/>
      <c r="AR22" s="69">
        <v>2</v>
      </c>
      <c r="AS22" s="68"/>
      <c r="AT22" s="68"/>
      <c r="AU22" s="68"/>
      <c r="AV22" s="95">
        <v>1.4598540145985399E-2</v>
      </c>
      <c r="AW22" s="68"/>
      <c r="AX22" s="69">
        <v>0</v>
      </c>
      <c r="AY22" s="68"/>
      <c r="AZ22" s="68"/>
      <c r="BA22" s="68"/>
      <c r="BB22" s="95">
        <v>0</v>
      </c>
      <c r="BC22" s="68"/>
      <c r="BD22" s="69">
        <v>206</v>
      </c>
      <c r="BE22" s="68"/>
      <c r="BF22" s="68"/>
      <c r="BG22" s="68"/>
      <c r="BH22" s="68"/>
      <c r="BI22" s="95">
        <v>1.1933035972889999E-2</v>
      </c>
      <c r="BJ22" s="68"/>
      <c r="BK22" s="69">
        <v>0</v>
      </c>
      <c r="BL22" s="68"/>
      <c r="BM22" s="68"/>
      <c r="BN22" s="68"/>
      <c r="BO22" s="95">
        <v>0</v>
      </c>
      <c r="BP22" s="68"/>
      <c r="BQ22" s="69">
        <v>0</v>
      </c>
      <c r="BR22" s="68"/>
      <c r="BS22" s="68"/>
      <c r="BT22" s="68"/>
      <c r="BU22" s="95">
        <v>0</v>
      </c>
      <c r="BV22" s="68"/>
      <c r="BW22" s="69">
        <v>0</v>
      </c>
      <c r="BX22" s="68"/>
      <c r="BY22" s="68"/>
      <c r="BZ22" s="68"/>
      <c r="CA22" s="95">
        <v>0</v>
      </c>
      <c r="CB22" s="68"/>
      <c r="CC22" s="69">
        <v>0</v>
      </c>
      <c r="CD22" s="68"/>
      <c r="CE22" s="68"/>
      <c r="CF22" s="95">
        <v>0</v>
      </c>
      <c r="CG22" s="68"/>
      <c r="CH22" s="68"/>
      <c r="CI22" s="69">
        <v>0</v>
      </c>
      <c r="CJ22" s="68"/>
      <c r="CK22" s="68"/>
      <c r="CL22" s="68"/>
      <c r="CM22" s="95">
        <v>0</v>
      </c>
      <c r="CN22" s="68"/>
      <c r="CO22" s="68"/>
      <c r="CP22" s="69">
        <v>109</v>
      </c>
      <c r="CQ22" s="68"/>
      <c r="CR22" s="68"/>
      <c r="CS22" s="95">
        <v>1.46880474329605E-2</v>
      </c>
      <c r="CT22" s="68"/>
      <c r="CU22" s="68"/>
      <c r="CV22" s="69">
        <v>731</v>
      </c>
      <c r="CW22" s="68"/>
      <c r="CX22" s="68"/>
      <c r="CY22" s="95">
        <v>1.5878532484740498E-2</v>
      </c>
      <c r="CZ22" s="68"/>
      <c r="DA22" s="68"/>
      <c r="DB22" s="69">
        <v>0</v>
      </c>
      <c r="DC22" s="68"/>
      <c r="DD22" s="68"/>
      <c r="DE22" s="95">
        <v>0</v>
      </c>
      <c r="DF22" s="68"/>
      <c r="DG22" s="68"/>
      <c r="DH22" s="69">
        <v>12</v>
      </c>
      <c r="DI22" s="68"/>
      <c r="DJ22" s="68"/>
      <c r="DK22" s="95">
        <v>1.0928961748633901E-2</v>
      </c>
      <c r="DL22" s="68"/>
      <c r="DM22" s="68"/>
      <c r="DN22" s="69">
        <v>257</v>
      </c>
      <c r="DO22" s="68"/>
      <c r="DP22" s="68"/>
      <c r="DQ22" s="95">
        <v>1.24034749034749E-2</v>
      </c>
      <c r="DR22" s="68"/>
      <c r="DS22" s="68"/>
      <c r="DT22" s="69">
        <v>502</v>
      </c>
      <c r="DU22" s="68"/>
      <c r="DV22" s="68"/>
      <c r="DW22" s="95">
        <v>1.6908619353969499E-2</v>
      </c>
      <c r="DX22" s="68"/>
      <c r="DY22" s="68"/>
      <c r="DZ22" s="69">
        <v>69</v>
      </c>
      <c r="EA22" s="68"/>
      <c r="EB22" s="68"/>
      <c r="EC22" s="26">
        <v>3.6277602523659302E-2</v>
      </c>
      <c r="ED22" s="69">
        <v>515</v>
      </c>
      <c r="EE22" s="68"/>
      <c r="EF22" s="68"/>
      <c r="EG22" s="68"/>
      <c r="EH22" s="68"/>
      <c r="EI22" s="69">
        <v>342</v>
      </c>
      <c r="EJ22" s="68"/>
      <c r="EK22" s="68"/>
      <c r="EL22" s="95">
        <v>2.11228460255698E-2</v>
      </c>
      <c r="EM22" s="68"/>
      <c r="EN22" s="68"/>
      <c r="EO22" s="69">
        <v>173</v>
      </c>
      <c r="EP22" s="68"/>
      <c r="EQ22" s="95">
        <v>1.47951766013854E-2</v>
      </c>
      <c r="ER22" s="68"/>
      <c r="ES22" s="68"/>
      <c r="ET22" s="69">
        <v>357</v>
      </c>
      <c r="EU22" s="68"/>
      <c r="EV22" s="68"/>
      <c r="EW22" s="95">
        <v>2.0719674985490402E-2</v>
      </c>
      <c r="EX22" s="68"/>
      <c r="EY22" s="68"/>
      <c r="EZ22" s="69">
        <v>28</v>
      </c>
      <c r="FA22" s="68"/>
      <c r="FB22" s="68"/>
      <c r="FC22" s="95">
        <v>1.7710309930423801E-2</v>
      </c>
      <c r="FD22" s="68"/>
      <c r="FE22" s="68"/>
      <c r="FF22" s="69">
        <v>0</v>
      </c>
      <c r="FG22" s="68"/>
      <c r="FH22" s="68"/>
      <c r="FI22" s="95">
        <v>0</v>
      </c>
      <c r="FJ22" s="68"/>
      <c r="FK22" s="68"/>
      <c r="FL22" s="69">
        <v>2</v>
      </c>
      <c r="FM22" s="68"/>
      <c r="FN22" s="68"/>
      <c r="FO22" s="95">
        <v>2.7027027027027001E-2</v>
      </c>
      <c r="FP22" s="68"/>
      <c r="FQ22" s="68"/>
      <c r="FR22" s="69">
        <v>0</v>
      </c>
      <c r="FS22" s="68"/>
      <c r="FT22" s="68"/>
      <c r="FU22" s="95">
        <v>0</v>
      </c>
      <c r="FV22" s="68"/>
      <c r="FW22" s="68"/>
      <c r="FX22" s="69">
        <v>128</v>
      </c>
      <c r="FY22" s="68"/>
      <c r="FZ22" s="68"/>
      <c r="GA22" s="68"/>
      <c r="GB22" s="95">
        <v>1.44600090375056E-2</v>
      </c>
      <c r="GC22" s="68"/>
      <c r="GD22" s="68"/>
      <c r="GE22" s="69">
        <v>0</v>
      </c>
      <c r="GF22" s="68"/>
      <c r="GG22" s="68"/>
      <c r="GH22" s="95">
        <v>0</v>
      </c>
      <c r="GI22" s="68"/>
      <c r="GJ22" s="68"/>
      <c r="GK22" s="69">
        <v>0</v>
      </c>
      <c r="GL22" s="68"/>
      <c r="GM22" s="68"/>
      <c r="GN22" s="95">
        <v>0</v>
      </c>
      <c r="GO22" s="68"/>
      <c r="GP22" s="68"/>
      <c r="GQ22" s="69">
        <v>85</v>
      </c>
      <c r="GR22" s="68"/>
      <c r="GS22" s="68"/>
      <c r="GT22" s="95">
        <v>1.6193560678224399E-2</v>
      </c>
      <c r="GU22" s="68"/>
      <c r="GV22" s="68"/>
      <c r="GW22" s="69">
        <v>430</v>
      </c>
      <c r="GX22" s="68"/>
      <c r="GY22" s="68"/>
      <c r="GZ22" s="95">
        <v>1.8997128341064699E-2</v>
      </c>
      <c r="HA22" s="68"/>
      <c r="HB22" s="69">
        <v>1</v>
      </c>
      <c r="HC22" s="68"/>
      <c r="HD22" s="68"/>
      <c r="HE22" s="95">
        <v>1.7543859649122799E-2</v>
      </c>
      <c r="HF22" s="68"/>
      <c r="HG22" s="68"/>
      <c r="HH22" s="69">
        <v>151</v>
      </c>
      <c r="HI22" s="68"/>
      <c r="HJ22" s="68"/>
      <c r="HK22" s="95">
        <v>1.5351769011793401E-2</v>
      </c>
      <c r="HL22" s="68"/>
      <c r="HM22" s="69">
        <v>314</v>
      </c>
      <c r="HN22" s="68"/>
      <c r="HO22" s="68"/>
      <c r="HP22" s="68"/>
      <c r="HQ22" s="68"/>
      <c r="HR22" s="26">
        <v>1.8794517268210902E-2</v>
      </c>
      <c r="HS22" s="69">
        <v>49</v>
      </c>
      <c r="HT22" s="68"/>
      <c r="HU22" s="68"/>
      <c r="HV22" s="68"/>
      <c r="HW22" s="95">
        <v>3.8161993769470402E-2</v>
      </c>
      <c r="HX22" s="68"/>
      <c r="HY22" s="69">
        <v>49</v>
      </c>
      <c r="HZ22" s="68"/>
      <c r="IA22" s="68"/>
      <c r="IB22" s="68"/>
      <c r="IC22" s="69">
        <v>23</v>
      </c>
      <c r="ID22" s="68"/>
      <c r="IE22" s="68"/>
      <c r="IF22" s="95">
        <v>2.4338624338624298E-2</v>
      </c>
      <c r="IG22" s="68"/>
      <c r="IH22" s="68"/>
      <c r="II22" s="69">
        <v>26</v>
      </c>
      <c r="IJ22" s="68"/>
      <c r="IK22" s="95">
        <v>1.23868508813721E-2</v>
      </c>
      <c r="IL22" s="68"/>
      <c r="IM22" s="68"/>
      <c r="IN22" s="69">
        <v>24</v>
      </c>
      <c r="IO22" s="68"/>
      <c r="IP22" s="68"/>
      <c r="IQ22" s="95">
        <v>2.4539877300613501E-2</v>
      </c>
      <c r="IR22" s="68"/>
      <c r="IS22" s="68"/>
      <c r="IT22" s="69">
        <v>17</v>
      </c>
      <c r="IU22" s="68"/>
      <c r="IV22" s="68"/>
      <c r="IW22" s="95">
        <v>1.76715176715177E-2</v>
      </c>
      <c r="IX22" s="68"/>
      <c r="IY22" s="68"/>
      <c r="IZ22" s="69">
        <v>0</v>
      </c>
      <c r="JA22" s="68"/>
      <c r="JB22" s="68"/>
      <c r="JC22" s="95">
        <v>0</v>
      </c>
      <c r="JD22" s="68"/>
      <c r="JE22" s="68"/>
      <c r="JF22" s="69">
        <v>0</v>
      </c>
      <c r="JG22" s="68"/>
      <c r="JH22" s="68"/>
      <c r="JI22" s="95">
        <v>0</v>
      </c>
      <c r="JJ22" s="68"/>
      <c r="JK22" s="68"/>
      <c r="JL22" s="69">
        <v>0</v>
      </c>
      <c r="JM22" s="68"/>
      <c r="JN22" s="68"/>
      <c r="JO22" s="95">
        <v>0</v>
      </c>
      <c r="JP22" s="68"/>
      <c r="JQ22" s="68"/>
      <c r="JR22" s="69">
        <v>8</v>
      </c>
      <c r="JS22" s="68"/>
      <c r="JT22" s="68"/>
      <c r="JU22" s="95">
        <v>8.8691796008869197E-3</v>
      </c>
      <c r="JV22" s="68"/>
      <c r="JW22" s="68"/>
      <c r="JX22" s="69">
        <v>0</v>
      </c>
      <c r="JY22" s="68"/>
      <c r="JZ22" s="68"/>
      <c r="KA22" s="95">
        <v>0</v>
      </c>
      <c r="KB22" s="68"/>
      <c r="KC22" s="68"/>
      <c r="KD22" s="69">
        <v>0</v>
      </c>
      <c r="KE22" s="68"/>
      <c r="KF22" s="68"/>
      <c r="KG22" s="68"/>
      <c r="KH22" s="95">
        <v>0</v>
      </c>
      <c r="KI22" s="68"/>
      <c r="KJ22" s="68"/>
      <c r="KK22" s="69">
        <v>0</v>
      </c>
      <c r="KL22" s="68"/>
      <c r="KM22" s="68"/>
      <c r="KN22" s="95">
        <v>0</v>
      </c>
      <c r="KO22" s="68"/>
      <c r="KP22" s="68"/>
      <c r="KQ22" s="68"/>
      <c r="KR22" s="69">
        <v>0</v>
      </c>
      <c r="KS22" s="68"/>
      <c r="KT22" s="68"/>
      <c r="KU22" s="95">
        <v>0</v>
      </c>
      <c r="KV22" s="68"/>
      <c r="KW22" s="68"/>
      <c r="KX22" s="69">
        <v>0</v>
      </c>
      <c r="KY22" s="68"/>
      <c r="KZ22" s="68"/>
      <c r="LA22" s="95">
        <v>0</v>
      </c>
      <c r="LB22" s="68"/>
      <c r="LC22" s="68"/>
      <c r="LD22" s="69">
        <v>8</v>
      </c>
      <c r="LE22" s="68"/>
      <c r="LF22" s="95">
        <v>1.30718954248366E-2</v>
      </c>
      <c r="LG22" s="68"/>
      <c r="LH22" s="69">
        <v>41</v>
      </c>
      <c r="LI22" s="68"/>
      <c r="LJ22" s="26">
        <v>1.6858552631578899E-2</v>
      </c>
      <c r="LK22" s="69">
        <v>0</v>
      </c>
      <c r="LL22" s="68"/>
      <c r="LM22" s="68"/>
      <c r="LN22" s="26">
        <v>0</v>
      </c>
      <c r="LO22" s="16">
        <v>8</v>
      </c>
      <c r="LP22" s="26">
        <v>1.08548168249661E-2</v>
      </c>
      <c r="LQ22" s="16">
        <v>8</v>
      </c>
      <c r="LR22" s="26">
        <v>7.7972709551656898E-3</v>
      </c>
      <c r="LS22" s="16">
        <v>30</v>
      </c>
      <c r="LT22" s="26">
        <v>2.5062656641604002E-2</v>
      </c>
      <c r="LU22" s="16">
        <v>3</v>
      </c>
      <c r="LV22" s="40">
        <v>3.7037037037037E-2</v>
      </c>
    </row>
    <row r="23" spans="5:334" x14ac:dyDescent="0.25">
      <c r="E23" s="67" t="s">
        <v>12</v>
      </c>
      <c r="F23" s="68"/>
      <c r="G23" s="68"/>
      <c r="H23" s="68"/>
      <c r="I23" s="69">
        <v>596</v>
      </c>
      <c r="J23" s="68"/>
      <c r="K23" s="68"/>
      <c r="L23" s="69">
        <v>297</v>
      </c>
      <c r="M23" s="68"/>
      <c r="N23" s="68"/>
      <c r="O23" s="95">
        <v>1.02974828375286E-2</v>
      </c>
      <c r="P23" s="68"/>
      <c r="Q23" s="69">
        <v>299</v>
      </c>
      <c r="R23" s="68"/>
      <c r="S23" s="68"/>
      <c r="T23" s="95">
        <v>1.21465713357166E-2</v>
      </c>
      <c r="U23" s="68"/>
      <c r="V23" s="68"/>
      <c r="W23" s="69">
        <v>326</v>
      </c>
      <c r="X23" s="68"/>
      <c r="Y23" s="68"/>
      <c r="Z23" s="68"/>
      <c r="AA23" s="95">
        <v>1.0500209360002601E-2</v>
      </c>
      <c r="AB23" s="68"/>
      <c r="AC23" s="68"/>
      <c r="AD23" s="69">
        <v>57</v>
      </c>
      <c r="AE23" s="68"/>
      <c r="AF23" s="68"/>
      <c r="AG23" s="68"/>
      <c r="AH23" s="95">
        <v>1.2568908489525899E-2</v>
      </c>
      <c r="AI23" s="68"/>
      <c r="AJ23" s="69">
        <v>3</v>
      </c>
      <c r="AK23" s="68"/>
      <c r="AL23" s="68"/>
      <c r="AM23" s="68"/>
      <c r="AN23" s="68"/>
      <c r="AO23" s="68"/>
      <c r="AP23" s="95">
        <v>2.32558139534884E-2</v>
      </c>
      <c r="AQ23" s="68"/>
      <c r="AR23" s="69">
        <v>1</v>
      </c>
      <c r="AS23" s="68"/>
      <c r="AT23" s="68"/>
      <c r="AU23" s="68"/>
      <c r="AV23" s="95">
        <v>7.2992700729926996E-3</v>
      </c>
      <c r="AW23" s="68"/>
      <c r="AX23" s="69">
        <v>0</v>
      </c>
      <c r="AY23" s="68"/>
      <c r="AZ23" s="68"/>
      <c r="BA23" s="68"/>
      <c r="BB23" s="95">
        <v>0</v>
      </c>
      <c r="BC23" s="68"/>
      <c r="BD23" s="69">
        <v>206</v>
      </c>
      <c r="BE23" s="68"/>
      <c r="BF23" s="68"/>
      <c r="BG23" s="68"/>
      <c r="BH23" s="68"/>
      <c r="BI23" s="95">
        <v>1.1933035972889999E-2</v>
      </c>
      <c r="BJ23" s="68"/>
      <c r="BK23" s="69">
        <v>0</v>
      </c>
      <c r="BL23" s="68"/>
      <c r="BM23" s="68"/>
      <c r="BN23" s="68"/>
      <c r="BO23" s="95">
        <v>0</v>
      </c>
      <c r="BP23" s="68"/>
      <c r="BQ23" s="69">
        <v>0</v>
      </c>
      <c r="BR23" s="68"/>
      <c r="BS23" s="68"/>
      <c r="BT23" s="68"/>
      <c r="BU23" s="95">
        <v>0</v>
      </c>
      <c r="BV23" s="68"/>
      <c r="BW23" s="69">
        <v>0</v>
      </c>
      <c r="BX23" s="68"/>
      <c r="BY23" s="68"/>
      <c r="BZ23" s="68"/>
      <c r="CA23" s="95">
        <v>0</v>
      </c>
      <c r="CB23" s="68"/>
      <c r="CC23" s="69">
        <v>2</v>
      </c>
      <c r="CD23" s="68"/>
      <c r="CE23" s="68"/>
      <c r="CF23" s="95">
        <v>2.7777777777777801E-2</v>
      </c>
      <c r="CG23" s="68"/>
      <c r="CH23" s="68"/>
      <c r="CI23" s="69">
        <v>1</v>
      </c>
      <c r="CJ23" s="68"/>
      <c r="CK23" s="68"/>
      <c r="CL23" s="68"/>
      <c r="CM23" s="95">
        <v>1.4705882352941201E-2</v>
      </c>
      <c r="CN23" s="68"/>
      <c r="CO23" s="68"/>
      <c r="CP23" s="69">
        <v>107</v>
      </c>
      <c r="CQ23" s="68"/>
      <c r="CR23" s="68"/>
      <c r="CS23" s="95">
        <v>1.4418541975474999E-2</v>
      </c>
      <c r="CT23" s="68"/>
      <c r="CU23" s="68"/>
      <c r="CV23" s="69">
        <v>489</v>
      </c>
      <c r="CW23" s="68"/>
      <c r="CX23" s="68"/>
      <c r="CY23" s="95">
        <v>1.06218910876035E-2</v>
      </c>
      <c r="CZ23" s="68"/>
      <c r="DA23" s="68"/>
      <c r="DB23" s="69">
        <v>0</v>
      </c>
      <c r="DC23" s="68"/>
      <c r="DD23" s="68"/>
      <c r="DE23" s="95">
        <v>0</v>
      </c>
      <c r="DF23" s="68"/>
      <c r="DG23" s="68"/>
      <c r="DH23" s="69">
        <v>22</v>
      </c>
      <c r="DI23" s="68"/>
      <c r="DJ23" s="68"/>
      <c r="DK23" s="95">
        <v>2.00364298724954E-2</v>
      </c>
      <c r="DL23" s="68"/>
      <c r="DM23" s="68"/>
      <c r="DN23" s="69">
        <v>236</v>
      </c>
      <c r="DO23" s="68"/>
      <c r="DP23" s="68"/>
      <c r="DQ23" s="95">
        <v>1.1389961389961401E-2</v>
      </c>
      <c r="DR23" s="68"/>
      <c r="DS23" s="68"/>
      <c r="DT23" s="69">
        <v>311</v>
      </c>
      <c r="DU23" s="68"/>
      <c r="DV23" s="68"/>
      <c r="DW23" s="95">
        <v>1.04752601973795E-2</v>
      </c>
      <c r="DX23" s="68"/>
      <c r="DY23" s="68"/>
      <c r="DZ23" s="69">
        <v>27</v>
      </c>
      <c r="EA23" s="68"/>
      <c r="EB23" s="68"/>
      <c r="EC23" s="26">
        <v>1.4195583596214501E-2</v>
      </c>
      <c r="ED23" s="69">
        <v>381</v>
      </c>
      <c r="EE23" s="68"/>
      <c r="EF23" s="68"/>
      <c r="EG23" s="68"/>
      <c r="EH23" s="68"/>
      <c r="EI23" s="69">
        <v>186</v>
      </c>
      <c r="EJ23" s="68"/>
      <c r="EK23" s="68"/>
      <c r="EL23" s="95">
        <v>1.14878636279415E-2</v>
      </c>
      <c r="EM23" s="68"/>
      <c r="EN23" s="68"/>
      <c r="EO23" s="69">
        <v>195</v>
      </c>
      <c r="EP23" s="68"/>
      <c r="EQ23" s="95">
        <v>1.6676644146070299E-2</v>
      </c>
      <c r="ER23" s="68"/>
      <c r="ES23" s="68"/>
      <c r="ET23" s="69">
        <v>198</v>
      </c>
      <c r="EU23" s="68"/>
      <c r="EV23" s="68"/>
      <c r="EW23" s="95">
        <v>1.14915844457342E-2</v>
      </c>
      <c r="EX23" s="68"/>
      <c r="EY23" s="68"/>
      <c r="EZ23" s="69">
        <v>29</v>
      </c>
      <c r="FA23" s="68"/>
      <c r="FB23" s="68"/>
      <c r="FC23" s="95">
        <v>1.8342820999367501E-2</v>
      </c>
      <c r="FD23" s="68"/>
      <c r="FE23" s="68"/>
      <c r="FF23" s="69">
        <v>2</v>
      </c>
      <c r="FG23" s="68"/>
      <c r="FH23" s="68"/>
      <c r="FI23" s="95">
        <v>5.1282051282051301E-2</v>
      </c>
      <c r="FJ23" s="68"/>
      <c r="FK23" s="68"/>
      <c r="FL23" s="69">
        <v>1</v>
      </c>
      <c r="FM23" s="68"/>
      <c r="FN23" s="68"/>
      <c r="FO23" s="95">
        <v>1.35135135135135E-2</v>
      </c>
      <c r="FP23" s="68"/>
      <c r="FQ23" s="68"/>
      <c r="FR23" s="69">
        <v>0</v>
      </c>
      <c r="FS23" s="68"/>
      <c r="FT23" s="68"/>
      <c r="FU23" s="95">
        <v>0</v>
      </c>
      <c r="FV23" s="68"/>
      <c r="FW23" s="68"/>
      <c r="FX23" s="69">
        <v>151</v>
      </c>
      <c r="FY23" s="68"/>
      <c r="FZ23" s="68"/>
      <c r="GA23" s="68"/>
      <c r="GB23" s="95">
        <v>1.7058291911432402E-2</v>
      </c>
      <c r="GC23" s="68"/>
      <c r="GD23" s="68"/>
      <c r="GE23" s="69">
        <v>0</v>
      </c>
      <c r="GF23" s="68"/>
      <c r="GG23" s="68"/>
      <c r="GH23" s="95">
        <v>0</v>
      </c>
      <c r="GI23" s="68"/>
      <c r="GJ23" s="68"/>
      <c r="GK23" s="69">
        <v>0</v>
      </c>
      <c r="GL23" s="68"/>
      <c r="GM23" s="68"/>
      <c r="GN23" s="95">
        <v>0</v>
      </c>
      <c r="GO23" s="68"/>
      <c r="GP23" s="68"/>
      <c r="GQ23" s="69">
        <v>83</v>
      </c>
      <c r="GR23" s="68"/>
      <c r="GS23" s="68"/>
      <c r="GT23" s="95">
        <v>1.5812535721089701E-2</v>
      </c>
      <c r="GU23" s="68"/>
      <c r="GV23" s="68"/>
      <c r="GW23" s="69">
        <v>298</v>
      </c>
      <c r="GX23" s="68"/>
      <c r="GY23" s="68"/>
      <c r="GZ23" s="95">
        <v>1.31654517340402E-2</v>
      </c>
      <c r="HA23" s="68"/>
      <c r="HB23" s="69">
        <v>2</v>
      </c>
      <c r="HC23" s="68"/>
      <c r="HD23" s="68"/>
      <c r="HE23" s="95">
        <v>3.5087719298245598E-2</v>
      </c>
      <c r="HF23" s="68"/>
      <c r="HG23" s="68"/>
      <c r="HH23" s="69">
        <v>148</v>
      </c>
      <c r="HI23" s="68"/>
      <c r="HJ23" s="68"/>
      <c r="HK23" s="95">
        <v>1.5046766978446501E-2</v>
      </c>
      <c r="HL23" s="68"/>
      <c r="HM23" s="69">
        <v>209</v>
      </c>
      <c r="HN23" s="68"/>
      <c r="HO23" s="68"/>
      <c r="HP23" s="68"/>
      <c r="HQ23" s="68"/>
      <c r="HR23" s="26">
        <v>1.2509726461962099E-2</v>
      </c>
      <c r="HS23" s="69">
        <v>22</v>
      </c>
      <c r="HT23" s="68"/>
      <c r="HU23" s="68"/>
      <c r="HV23" s="68"/>
      <c r="HW23" s="95">
        <v>1.7133956386292799E-2</v>
      </c>
      <c r="HX23" s="68"/>
      <c r="HY23" s="69">
        <v>32</v>
      </c>
      <c r="HZ23" s="68"/>
      <c r="IA23" s="68"/>
      <c r="IB23" s="68"/>
      <c r="IC23" s="69">
        <v>6</v>
      </c>
      <c r="ID23" s="68"/>
      <c r="IE23" s="68"/>
      <c r="IF23" s="95">
        <v>6.3492063492063501E-3</v>
      </c>
      <c r="IG23" s="68"/>
      <c r="IH23" s="68"/>
      <c r="II23" s="69">
        <v>26</v>
      </c>
      <c r="IJ23" s="68"/>
      <c r="IK23" s="95">
        <v>1.23868508813721E-2</v>
      </c>
      <c r="IL23" s="68"/>
      <c r="IM23" s="68"/>
      <c r="IN23" s="69">
        <v>7</v>
      </c>
      <c r="IO23" s="68"/>
      <c r="IP23" s="68"/>
      <c r="IQ23" s="95">
        <v>7.1574642126789401E-3</v>
      </c>
      <c r="IR23" s="68"/>
      <c r="IS23" s="68"/>
      <c r="IT23" s="69">
        <v>15</v>
      </c>
      <c r="IU23" s="68"/>
      <c r="IV23" s="68"/>
      <c r="IW23" s="95">
        <v>1.55925155925156E-2</v>
      </c>
      <c r="IX23" s="68"/>
      <c r="IY23" s="68"/>
      <c r="IZ23" s="69">
        <v>1</v>
      </c>
      <c r="JA23" s="68"/>
      <c r="JB23" s="68"/>
      <c r="JC23" s="95">
        <v>2.32558139534884E-2</v>
      </c>
      <c r="JD23" s="68"/>
      <c r="JE23" s="68"/>
      <c r="JF23" s="69">
        <v>0</v>
      </c>
      <c r="JG23" s="68"/>
      <c r="JH23" s="68"/>
      <c r="JI23" s="95">
        <v>0</v>
      </c>
      <c r="JJ23" s="68"/>
      <c r="JK23" s="68"/>
      <c r="JL23" s="69">
        <v>0</v>
      </c>
      <c r="JM23" s="68"/>
      <c r="JN23" s="68"/>
      <c r="JO23" s="95">
        <v>0</v>
      </c>
      <c r="JP23" s="68"/>
      <c r="JQ23" s="68"/>
      <c r="JR23" s="69">
        <v>6</v>
      </c>
      <c r="JS23" s="68"/>
      <c r="JT23" s="68"/>
      <c r="JU23" s="95">
        <v>6.6518847006651902E-3</v>
      </c>
      <c r="JV23" s="68"/>
      <c r="JW23" s="68"/>
      <c r="JX23" s="69">
        <v>0</v>
      </c>
      <c r="JY23" s="68"/>
      <c r="JZ23" s="68"/>
      <c r="KA23" s="95">
        <v>0</v>
      </c>
      <c r="KB23" s="68"/>
      <c r="KC23" s="68"/>
      <c r="KD23" s="69">
        <v>0</v>
      </c>
      <c r="KE23" s="68"/>
      <c r="KF23" s="68"/>
      <c r="KG23" s="68"/>
      <c r="KH23" s="95">
        <v>0</v>
      </c>
      <c r="KI23" s="68"/>
      <c r="KJ23" s="68"/>
      <c r="KK23" s="69">
        <v>0</v>
      </c>
      <c r="KL23" s="68"/>
      <c r="KM23" s="68"/>
      <c r="KN23" s="95">
        <v>0</v>
      </c>
      <c r="KO23" s="68"/>
      <c r="KP23" s="68"/>
      <c r="KQ23" s="68"/>
      <c r="KR23" s="69">
        <v>2</v>
      </c>
      <c r="KS23" s="68"/>
      <c r="KT23" s="68"/>
      <c r="KU23" s="95">
        <v>4.1666666666666699E-2</v>
      </c>
      <c r="KV23" s="68"/>
      <c r="KW23" s="68"/>
      <c r="KX23" s="69">
        <v>1</v>
      </c>
      <c r="KY23" s="68"/>
      <c r="KZ23" s="68"/>
      <c r="LA23" s="95">
        <v>1.8181818181818198E-2</v>
      </c>
      <c r="LB23" s="68"/>
      <c r="LC23" s="68"/>
      <c r="LD23" s="69">
        <v>9</v>
      </c>
      <c r="LE23" s="68"/>
      <c r="LF23" s="95">
        <v>1.4705882352941201E-2</v>
      </c>
      <c r="LG23" s="68"/>
      <c r="LH23" s="69">
        <v>23</v>
      </c>
      <c r="LI23" s="68"/>
      <c r="LJ23" s="26">
        <v>9.4572368421052596E-3</v>
      </c>
      <c r="LK23" s="69">
        <v>0</v>
      </c>
      <c r="LL23" s="68"/>
      <c r="LM23" s="68"/>
      <c r="LN23" s="26">
        <v>0</v>
      </c>
      <c r="LO23" s="16">
        <v>12</v>
      </c>
      <c r="LP23" s="26">
        <v>1.6282225237449099E-2</v>
      </c>
      <c r="LQ23" s="16">
        <v>9</v>
      </c>
      <c r="LR23" s="26">
        <v>8.7719298245613996E-3</v>
      </c>
      <c r="LS23" s="16">
        <v>10</v>
      </c>
      <c r="LT23" s="26">
        <v>8.3542188805346695E-3</v>
      </c>
      <c r="LU23" s="16">
        <v>1</v>
      </c>
      <c r="LV23" s="40">
        <v>1.2345679012345699E-2</v>
      </c>
    </row>
    <row r="24" spans="5:334" x14ac:dyDescent="0.25">
      <c r="E24" s="67" t="s">
        <v>13</v>
      </c>
      <c r="F24" s="68"/>
      <c r="G24" s="68"/>
      <c r="H24" s="68"/>
      <c r="I24" s="69">
        <v>1251</v>
      </c>
      <c r="J24" s="68"/>
      <c r="K24" s="68"/>
      <c r="L24" s="69">
        <v>115</v>
      </c>
      <c r="M24" s="68"/>
      <c r="N24" s="68"/>
      <c r="O24" s="95">
        <v>3.9872408293460896E-3</v>
      </c>
      <c r="P24" s="68"/>
      <c r="Q24" s="69">
        <v>1136</v>
      </c>
      <c r="R24" s="68"/>
      <c r="S24" s="68"/>
      <c r="T24" s="95">
        <v>4.6148846278842998E-2</v>
      </c>
      <c r="U24" s="68"/>
      <c r="V24" s="68"/>
      <c r="W24" s="69">
        <v>128</v>
      </c>
      <c r="X24" s="68"/>
      <c r="Y24" s="68"/>
      <c r="Z24" s="68"/>
      <c r="AA24" s="95">
        <v>4.1227815892034697E-3</v>
      </c>
      <c r="AB24" s="68"/>
      <c r="AC24" s="68"/>
      <c r="AD24" s="69">
        <v>28</v>
      </c>
      <c r="AE24" s="68"/>
      <c r="AF24" s="68"/>
      <c r="AG24" s="68"/>
      <c r="AH24" s="95">
        <v>6.1742006615215003E-3</v>
      </c>
      <c r="AI24" s="68"/>
      <c r="AJ24" s="69">
        <v>1</v>
      </c>
      <c r="AK24" s="68"/>
      <c r="AL24" s="68"/>
      <c r="AM24" s="68"/>
      <c r="AN24" s="68"/>
      <c r="AO24" s="68"/>
      <c r="AP24" s="95">
        <v>7.7519379844961196E-3</v>
      </c>
      <c r="AQ24" s="68"/>
      <c r="AR24" s="69">
        <v>0</v>
      </c>
      <c r="AS24" s="68"/>
      <c r="AT24" s="68"/>
      <c r="AU24" s="68"/>
      <c r="AV24" s="95">
        <v>0</v>
      </c>
      <c r="AW24" s="68"/>
      <c r="AX24" s="69">
        <v>0</v>
      </c>
      <c r="AY24" s="68"/>
      <c r="AZ24" s="68"/>
      <c r="BA24" s="68"/>
      <c r="BB24" s="95">
        <v>0</v>
      </c>
      <c r="BC24" s="68"/>
      <c r="BD24" s="69">
        <v>1085</v>
      </c>
      <c r="BE24" s="68"/>
      <c r="BF24" s="68"/>
      <c r="BG24" s="68"/>
      <c r="BH24" s="68"/>
      <c r="BI24" s="95">
        <v>6.2851184614493405E-2</v>
      </c>
      <c r="BJ24" s="68"/>
      <c r="BK24" s="69">
        <v>0</v>
      </c>
      <c r="BL24" s="68"/>
      <c r="BM24" s="68"/>
      <c r="BN24" s="68"/>
      <c r="BO24" s="95">
        <v>0</v>
      </c>
      <c r="BP24" s="68"/>
      <c r="BQ24" s="69">
        <v>0</v>
      </c>
      <c r="BR24" s="68"/>
      <c r="BS24" s="68"/>
      <c r="BT24" s="68"/>
      <c r="BU24" s="95">
        <v>0</v>
      </c>
      <c r="BV24" s="68"/>
      <c r="BW24" s="69">
        <v>4</v>
      </c>
      <c r="BX24" s="68"/>
      <c r="BY24" s="68"/>
      <c r="BZ24" s="68"/>
      <c r="CA24" s="95">
        <v>0.114285714285714</v>
      </c>
      <c r="CB24" s="68"/>
      <c r="CC24" s="69">
        <v>2</v>
      </c>
      <c r="CD24" s="68"/>
      <c r="CE24" s="68"/>
      <c r="CF24" s="95">
        <v>2.7777777777777801E-2</v>
      </c>
      <c r="CG24" s="68"/>
      <c r="CH24" s="68"/>
      <c r="CI24" s="69">
        <v>3</v>
      </c>
      <c r="CJ24" s="68"/>
      <c r="CK24" s="68"/>
      <c r="CL24" s="68"/>
      <c r="CM24" s="95">
        <v>4.4117647058823498E-2</v>
      </c>
      <c r="CN24" s="68"/>
      <c r="CO24" s="68"/>
      <c r="CP24" s="69">
        <v>287</v>
      </c>
      <c r="CQ24" s="68"/>
      <c r="CR24" s="68"/>
      <c r="CS24" s="95">
        <v>3.8674033149171297E-2</v>
      </c>
      <c r="CT24" s="68"/>
      <c r="CU24" s="68"/>
      <c r="CV24" s="69">
        <v>964</v>
      </c>
      <c r="CW24" s="68"/>
      <c r="CX24" s="68"/>
      <c r="CY24" s="95">
        <v>2.0939678953884901E-2</v>
      </c>
      <c r="CZ24" s="68"/>
      <c r="DA24" s="68"/>
      <c r="DB24" s="69">
        <v>1</v>
      </c>
      <c r="DC24" s="68"/>
      <c r="DD24" s="68"/>
      <c r="DE24" s="95">
        <v>2.04081632653061E-2</v>
      </c>
      <c r="DF24" s="68"/>
      <c r="DG24" s="68"/>
      <c r="DH24" s="69">
        <v>54</v>
      </c>
      <c r="DI24" s="68"/>
      <c r="DJ24" s="68"/>
      <c r="DK24" s="95">
        <v>4.91803278688525E-2</v>
      </c>
      <c r="DL24" s="68"/>
      <c r="DM24" s="68"/>
      <c r="DN24" s="69">
        <v>699</v>
      </c>
      <c r="DO24" s="68"/>
      <c r="DP24" s="68"/>
      <c r="DQ24" s="95">
        <v>3.3735521235521197E-2</v>
      </c>
      <c r="DR24" s="68"/>
      <c r="DS24" s="68"/>
      <c r="DT24" s="69">
        <v>473</v>
      </c>
      <c r="DU24" s="68"/>
      <c r="DV24" s="68"/>
      <c r="DW24" s="95">
        <v>1.5931826602445399E-2</v>
      </c>
      <c r="DX24" s="68"/>
      <c r="DY24" s="68"/>
      <c r="DZ24" s="69">
        <v>24</v>
      </c>
      <c r="EA24" s="68"/>
      <c r="EB24" s="68"/>
      <c r="EC24" s="26">
        <v>1.2618296529968501E-2</v>
      </c>
      <c r="ED24" s="69">
        <v>700</v>
      </c>
      <c r="EE24" s="68"/>
      <c r="EF24" s="68"/>
      <c r="EG24" s="68"/>
      <c r="EH24" s="68"/>
      <c r="EI24" s="69">
        <v>69</v>
      </c>
      <c r="EJ24" s="68"/>
      <c r="EK24" s="68"/>
      <c r="EL24" s="95">
        <v>4.2616268297202102E-3</v>
      </c>
      <c r="EM24" s="68"/>
      <c r="EN24" s="68"/>
      <c r="EO24" s="69">
        <v>631</v>
      </c>
      <c r="EP24" s="68"/>
      <c r="EQ24" s="95">
        <v>5.39639100316429E-2</v>
      </c>
      <c r="ER24" s="68"/>
      <c r="ES24" s="68"/>
      <c r="ET24" s="69">
        <v>78</v>
      </c>
      <c r="EU24" s="68"/>
      <c r="EV24" s="68"/>
      <c r="EW24" s="95">
        <v>4.5269878119558902E-3</v>
      </c>
      <c r="EX24" s="68"/>
      <c r="EY24" s="68"/>
      <c r="EZ24" s="69">
        <v>11</v>
      </c>
      <c r="FA24" s="68"/>
      <c r="FB24" s="68"/>
      <c r="FC24" s="95">
        <v>6.9576217583807703E-3</v>
      </c>
      <c r="FD24" s="68"/>
      <c r="FE24" s="68"/>
      <c r="FF24" s="69">
        <v>0</v>
      </c>
      <c r="FG24" s="68"/>
      <c r="FH24" s="68"/>
      <c r="FI24" s="95">
        <v>0</v>
      </c>
      <c r="FJ24" s="68"/>
      <c r="FK24" s="68"/>
      <c r="FL24" s="69">
        <v>0</v>
      </c>
      <c r="FM24" s="68"/>
      <c r="FN24" s="68"/>
      <c r="FO24" s="95">
        <v>0</v>
      </c>
      <c r="FP24" s="68"/>
      <c r="FQ24" s="68"/>
      <c r="FR24" s="69">
        <v>0</v>
      </c>
      <c r="FS24" s="68"/>
      <c r="FT24" s="68"/>
      <c r="FU24" s="95">
        <v>0</v>
      </c>
      <c r="FV24" s="68"/>
      <c r="FW24" s="68"/>
      <c r="FX24" s="69">
        <v>611</v>
      </c>
      <c r="FY24" s="68"/>
      <c r="FZ24" s="68"/>
      <c r="GA24" s="68"/>
      <c r="GB24" s="95">
        <v>6.9023949389968406E-2</v>
      </c>
      <c r="GC24" s="68"/>
      <c r="GD24" s="68"/>
      <c r="GE24" s="69">
        <v>0</v>
      </c>
      <c r="GF24" s="68"/>
      <c r="GG24" s="68"/>
      <c r="GH24" s="95">
        <v>0</v>
      </c>
      <c r="GI24" s="68"/>
      <c r="GJ24" s="68"/>
      <c r="GK24" s="69">
        <v>0</v>
      </c>
      <c r="GL24" s="68"/>
      <c r="GM24" s="68"/>
      <c r="GN24" s="95">
        <v>0</v>
      </c>
      <c r="GO24" s="68"/>
      <c r="GP24" s="68"/>
      <c r="GQ24" s="69">
        <v>199</v>
      </c>
      <c r="GR24" s="68"/>
      <c r="GS24" s="68"/>
      <c r="GT24" s="95">
        <v>3.79119832349019E-2</v>
      </c>
      <c r="GU24" s="68"/>
      <c r="GV24" s="68"/>
      <c r="GW24" s="69">
        <v>501</v>
      </c>
      <c r="GX24" s="68"/>
      <c r="GY24" s="68"/>
      <c r="GZ24" s="95">
        <v>2.2133863485752199E-2</v>
      </c>
      <c r="HA24" s="68"/>
      <c r="HB24" s="69">
        <v>2</v>
      </c>
      <c r="HC24" s="68"/>
      <c r="HD24" s="68"/>
      <c r="HE24" s="95">
        <v>3.5087719298245598E-2</v>
      </c>
      <c r="HF24" s="68"/>
      <c r="HG24" s="68"/>
      <c r="HH24" s="69">
        <v>389</v>
      </c>
      <c r="HI24" s="68"/>
      <c r="HJ24" s="68"/>
      <c r="HK24" s="95">
        <v>3.9548596990646598E-2</v>
      </c>
      <c r="HL24" s="68"/>
      <c r="HM24" s="69">
        <v>290</v>
      </c>
      <c r="HN24" s="68"/>
      <c r="HO24" s="68"/>
      <c r="HP24" s="68"/>
      <c r="HQ24" s="68"/>
      <c r="HR24" s="26">
        <v>1.7357993655353999E-2</v>
      </c>
      <c r="HS24" s="69">
        <v>19</v>
      </c>
      <c r="HT24" s="68"/>
      <c r="HU24" s="68"/>
      <c r="HV24" s="68"/>
      <c r="HW24" s="95">
        <v>1.4797507788162001E-2</v>
      </c>
      <c r="HX24" s="68"/>
      <c r="HY24" s="69">
        <v>123</v>
      </c>
      <c r="HZ24" s="68"/>
      <c r="IA24" s="68"/>
      <c r="IB24" s="68"/>
      <c r="IC24" s="69">
        <v>3</v>
      </c>
      <c r="ID24" s="68"/>
      <c r="IE24" s="68"/>
      <c r="IF24" s="95">
        <v>3.1746031746031698E-3</v>
      </c>
      <c r="IG24" s="68"/>
      <c r="IH24" s="68"/>
      <c r="II24" s="69">
        <v>120</v>
      </c>
      <c r="IJ24" s="68"/>
      <c r="IK24" s="95">
        <v>5.7170080990948099E-2</v>
      </c>
      <c r="IL24" s="68"/>
      <c r="IM24" s="68"/>
      <c r="IN24" s="69">
        <v>3</v>
      </c>
      <c r="IO24" s="68"/>
      <c r="IP24" s="68"/>
      <c r="IQ24" s="95">
        <v>3.0674846625766898E-3</v>
      </c>
      <c r="IR24" s="68"/>
      <c r="IS24" s="68"/>
      <c r="IT24" s="69">
        <v>9</v>
      </c>
      <c r="IU24" s="68"/>
      <c r="IV24" s="68"/>
      <c r="IW24" s="95">
        <v>9.3555093555093595E-3</v>
      </c>
      <c r="IX24" s="68"/>
      <c r="IY24" s="68"/>
      <c r="IZ24" s="69">
        <v>1</v>
      </c>
      <c r="JA24" s="68"/>
      <c r="JB24" s="68"/>
      <c r="JC24" s="95">
        <v>2.32558139534884E-2</v>
      </c>
      <c r="JD24" s="68"/>
      <c r="JE24" s="68"/>
      <c r="JF24" s="69">
        <v>0</v>
      </c>
      <c r="JG24" s="68"/>
      <c r="JH24" s="68"/>
      <c r="JI24" s="95">
        <v>0</v>
      </c>
      <c r="JJ24" s="68"/>
      <c r="JK24" s="68"/>
      <c r="JL24" s="69">
        <v>0</v>
      </c>
      <c r="JM24" s="68"/>
      <c r="JN24" s="68"/>
      <c r="JO24" s="95">
        <v>0</v>
      </c>
      <c r="JP24" s="68"/>
      <c r="JQ24" s="68"/>
      <c r="JR24" s="69">
        <v>102</v>
      </c>
      <c r="JS24" s="68"/>
      <c r="JT24" s="68"/>
      <c r="JU24" s="95">
        <v>0.113082039911308</v>
      </c>
      <c r="JV24" s="68"/>
      <c r="JW24" s="68"/>
      <c r="JX24" s="69">
        <v>0</v>
      </c>
      <c r="JY24" s="68"/>
      <c r="JZ24" s="68"/>
      <c r="KA24" s="95">
        <v>0</v>
      </c>
      <c r="KB24" s="68"/>
      <c r="KC24" s="68"/>
      <c r="KD24" s="69">
        <v>0</v>
      </c>
      <c r="KE24" s="68"/>
      <c r="KF24" s="68"/>
      <c r="KG24" s="68"/>
      <c r="KH24" s="95">
        <v>0</v>
      </c>
      <c r="KI24" s="68"/>
      <c r="KJ24" s="68"/>
      <c r="KK24" s="69">
        <v>4</v>
      </c>
      <c r="KL24" s="68"/>
      <c r="KM24" s="68"/>
      <c r="KN24" s="95">
        <v>0.11764705882352899</v>
      </c>
      <c r="KO24" s="68"/>
      <c r="KP24" s="68"/>
      <c r="KQ24" s="68"/>
      <c r="KR24" s="69">
        <v>2</v>
      </c>
      <c r="KS24" s="68"/>
      <c r="KT24" s="68"/>
      <c r="KU24" s="95">
        <v>4.1666666666666699E-2</v>
      </c>
      <c r="KV24" s="68"/>
      <c r="KW24" s="68"/>
      <c r="KX24" s="69">
        <v>2</v>
      </c>
      <c r="KY24" s="68"/>
      <c r="KZ24" s="68"/>
      <c r="LA24" s="95">
        <v>3.6363636363636397E-2</v>
      </c>
      <c r="LB24" s="68"/>
      <c r="LC24" s="68"/>
      <c r="LD24" s="69">
        <v>41</v>
      </c>
      <c r="LE24" s="68"/>
      <c r="LF24" s="95">
        <v>6.6993464052287593E-2</v>
      </c>
      <c r="LG24" s="68"/>
      <c r="LH24" s="69">
        <v>82</v>
      </c>
      <c r="LI24" s="68"/>
      <c r="LJ24" s="26">
        <v>3.3717105263157902E-2</v>
      </c>
      <c r="LK24" s="69">
        <v>0</v>
      </c>
      <c r="LL24" s="68"/>
      <c r="LM24" s="68"/>
      <c r="LN24" s="26">
        <v>0</v>
      </c>
      <c r="LO24" s="16">
        <v>37</v>
      </c>
      <c r="LP24" s="26">
        <v>5.0203527815468101E-2</v>
      </c>
      <c r="LQ24" s="16">
        <v>63</v>
      </c>
      <c r="LR24" s="26">
        <v>6.14035087719298E-2</v>
      </c>
      <c r="LS24" s="16">
        <v>22</v>
      </c>
      <c r="LT24" s="26">
        <v>1.8379281537176301E-2</v>
      </c>
      <c r="LU24" s="16">
        <v>1</v>
      </c>
      <c r="LV24" s="40">
        <v>1.2345679012345699E-2</v>
      </c>
    </row>
    <row r="25" spans="5:334" x14ac:dyDescent="0.25">
      <c r="E25" s="67" t="s">
        <v>14</v>
      </c>
      <c r="F25" s="68"/>
      <c r="G25" s="68"/>
      <c r="H25" s="68"/>
      <c r="I25" s="69">
        <v>904</v>
      </c>
      <c r="J25" s="68"/>
      <c r="K25" s="68"/>
      <c r="L25" s="69">
        <v>308</v>
      </c>
      <c r="M25" s="68"/>
      <c r="N25" s="68"/>
      <c r="O25" s="95">
        <v>1.0678871090770399E-2</v>
      </c>
      <c r="P25" s="68"/>
      <c r="Q25" s="69">
        <v>596</v>
      </c>
      <c r="R25" s="68"/>
      <c r="S25" s="68"/>
      <c r="T25" s="95">
        <v>2.4211894702632401E-2</v>
      </c>
      <c r="U25" s="68"/>
      <c r="V25" s="68"/>
      <c r="W25" s="69">
        <v>435</v>
      </c>
      <c r="X25" s="68"/>
      <c r="Y25" s="68"/>
      <c r="Z25" s="68"/>
      <c r="AA25" s="95">
        <v>1.4011015557058699E-2</v>
      </c>
      <c r="AB25" s="68"/>
      <c r="AC25" s="68"/>
      <c r="AD25" s="69">
        <v>80</v>
      </c>
      <c r="AE25" s="68"/>
      <c r="AF25" s="68"/>
      <c r="AG25" s="68"/>
      <c r="AH25" s="95">
        <v>1.7640573318632901E-2</v>
      </c>
      <c r="AI25" s="68"/>
      <c r="AJ25" s="69">
        <v>2</v>
      </c>
      <c r="AK25" s="68"/>
      <c r="AL25" s="68"/>
      <c r="AM25" s="68"/>
      <c r="AN25" s="68"/>
      <c r="AO25" s="68"/>
      <c r="AP25" s="95">
        <v>1.5503875968992199E-2</v>
      </c>
      <c r="AQ25" s="68"/>
      <c r="AR25" s="69">
        <v>0</v>
      </c>
      <c r="AS25" s="68"/>
      <c r="AT25" s="68"/>
      <c r="AU25" s="68"/>
      <c r="AV25" s="95">
        <v>0</v>
      </c>
      <c r="AW25" s="68"/>
      <c r="AX25" s="69">
        <v>0</v>
      </c>
      <c r="AY25" s="68"/>
      <c r="AZ25" s="68"/>
      <c r="BA25" s="68"/>
      <c r="BB25" s="95">
        <v>0</v>
      </c>
      <c r="BC25" s="68"/>
      <c r="BD25" s="69">
        <v>384</v>
      </c>
      <c r="BE25" s="68"/>
      <c r="BF25" s="68"/>
      <c r="BG25" s="68"/>
      <c r="BH25" s="68"/>
      <c r="BI25" s="95">
        <v>2.2244105891212399E-2</v>
      </c>
      <c r="BJ25" s="68"/>
      <c r="BK25" s="69">
        <v>0</v>
      </c>
      <c r="BL25" s="68"/>
      <c r="BM25" s="68"/>
      <c r="BN25" s="68"/>
      <c r="BO25" s="95">
        <v>0</v>
      </c>
      <c r="BP25" s="68"/>
      <c r="BQ25" s="69">
        <v>0</v>
      </c>
      <c r="BR25" s="68"/>
      <c r="BS25" s="68"/>
      <c r="BT25" s="68"/>
      <c r="BU25" s="95">
        <v>0</v>
      </c>
      <c r="BV25" s="68"/>
      <c r="BW25" s="69">
        <v>0</v>
      </c>
      <c r="BX25" s="68"/>
      <c r="BY25" s="68"/>
      <c r="BZ25" s="68"/>
      <c r="CA25" s="95">
        <v>0</v>
      </c>
      <c r="CB25" s="68"/>
      <c r="CC25" s="69">
        <v>1</v>
      </c>
      <c r="CD25" s="68"/>
      <c r="CE25" s="68"/>
      <c r="CF25" s="95">
        <v>1.38888888888889E-2</v>
      </c>
      <c r="CG25" s="68"/>
      <c r="CH25" s="68"/>
      <c r="CI25" s="69">
        <v>2</v>
      </c>
      <c r="CJ25" s="68"/>
      <c r="CK25" s="68"/>
      <c r="CL25" s="68"/>
      <c r="CM25" s="95">
        <v>2.9411764705882401E-2</v>
      </c>
      <c r="CN25" s="68"/>
      <c r="CO25" s="68"/>
      <c r="CP25" s="69">
        <v>165</v>
      </c>
      <c r="CQ25" s="68"/>
      <c r="CR25" s="68"/>
      <c r="CS25" s="95">
        <v>2.2234200242554899E-2</v>
      </c>
      <c r="CT25" s="68"/>
      <c r="CU25" s="68"/>
      <c r="CV25" s="69">
        <v>739</v>
      </c>
      <c r="CW25" s="68"/>
      <c r="CX25" s="68"/>
      <c r="CY25" s="95">
        <v>1.6052305754067402E-2</v>
      </c>
      <c r="CZ25" s="68"/>
      <c r="DA25" s="68"/>
      <c r="DB25" s="69">
        <v>0</v>
      </c>
      <c r="DC25" s="68"/>
      <c r="DD25" s="68"/>
      <c r="DE25" s="95">
        <v>0</v>
      </c>
      <c r="DF25" s="68"/>
      <c r="DG25" s="68"/>
      <c r="DH25" s="69">
        <v>11</v>
      </c>
      <c r="DI25" s="68"/>
      <c r="DJ25" s="68"/>
      <c r="DK25" s="95">
        <v>1.00182149362477E-2</v>
      </c>
      <c r="DL25" s="68"/>
      <c r="DM25" s="68"/>
      <c r="DN25" s="69">
        <v>405</v>
      </c>
      <c r="DO25" s="68"/>
      <c r="DP25" s="68"/>
      <c r="DQ25" s="95">
        <v>1.9546332046332E-2</v>
      </c>
      <c r="DR25" s="68"/>
      <c r="DS25" s="68"/>
      <c r="DT25" s="69">
        <v>475</v>
      </c>
      <c r="DU25" s="68"/>
      <c r="DV25" s="68"/>
      <c r="DW25" s="95">
        <v>1.5999191619791801E-2</v>
      </c>
      <c r="DX25" s="68"/>
      <c r="DY25" s="68"/>
      <c r="DZ25" s="69">
        <v>13</v>
      </c>
      <c r="EA25" s="68"/>
      <c r="EB25" s="68"/>
      <c r="EC25" s="26">
        <v>6.8349106203995803E-3</v>
      </c>
      <c r="ED25" s="69">
        <v>604</v>
      </c>
      <c r="EE25" s="68"/>
      <c r="EF25" s="68"/>
      <c r="EG25" s="68"/>
      <c r="EH25" s="68"/>
      <c r="EI25" s="69">
        <v>209</v>
      </c>
      <c r="EJ25" s="68"/>
      <c r="EK25" s="68"/>
      <c r="EL25" s="95">
        <v>1.29084059045149E-2</v>
      </c>
      <c r="EM25" s="68"/>
      <c r="EN25" s="68"/>
      <c r="EO25" s="69">
        <v>395</v>
      </c>
      <c r="EP25" s="68"/>
      <c r="EQ25" s="95">
        <v>3.3780894552296201E-2</v>
      </c>
      <c r="ER25" s="68"/>
      <c r="ES25" s="68"/>
      <c r="ET25" s="69">
        <v>292</v>
      </c>
      <c r="EU25" s="68"/>
      <c r="EV25" s="68"/>
      <c r="EW25" s="95">
        <v>1.6947185142193798E-2</v>
      </c>
      <c r="EX25" s="68"/>
      <c r="EY25" s="68"/>
      <c r="EZ25" s="69">
        <v>42</v>
      </c>
      <c r="FA25" s="68"/>
      <c r="FB25" s="68"/>
      <c r="FC25" s="95">
        <v>2.6565464895635701E-2</v>
      </c>
      <c r="FD25" s="68"/>
      <c r="FE25" s="68"/>
      <c r="FF25" s="69">
        <v>0</v>
      </c>
      <c r="FG25" s="68"/>
      <c r="FH25" s="68"/>
      <c r="FI25" s="95">
        <v>0</v>
      </c>
      <c r="FJ25" s="68"/>
      <c r="FK25" s="68"/>
      <c r="FL25" s="69">
        <v>0</v>
      </c>
      <c r="FM25" s="68"/>
      <c r="FN25" s="68"/>
      <c r="FO25" s="95">
        <v>0</v>
      </c>
      <c r="FP25" s="68"/>
      <c r="FQ25" s="68"/>
      <c r="FR25" s="69">
        <v>0</v>
      </c>
      <c r="FS25" s="68"/>
      <c r="FT25" s="68"/>
      <c r="FU25" s="95">
        <v>0</v>
      </c>
      <c r="FV25" s="68"/>
      <c r="FW25" s="68"/>
      <c r="FX25" s="69">
        <v>270</v>
      </c>
      <c r="FY25" s="68"/>
      <c r="FZ25" s="68"/>
      <c r="GA25" s="68"/>
      <c r="GB25" s="95">
        <v>3.0501581563488499E-2</v>
      </c>
      <c r="GC25" s="68"/>
      <c r="GD25" s="68"/>
      <c r="GE25" s="69">
        <v>0</v>
      </c>
      <c r="GF25" s="68"/>
      <c r="GG25" s="68"/>
      <c r="GH25" s="95">
        <v>0</v>
      </c>
      <c r="GI25" s="68"/>
      <c r="GJ25" s="68"/>
      <c r="GK25" s="69">
        <v>0</v>
      </c>
      <c r="GL25" s="68"/>
      <c r="GM25" s="68"/>
      <c r="GN25" s="95">
        <v>0</v>
      </c>
      <c r="GO25" s="68"/>
      <c r="GP25" s="68"/>
      <c r="GQ25" s="69">
        <v>136</v>
      </c>
      <c r="GR25" s="68"/>
      <c r="GS25" s="68"/>
      <c r="GT25" s="95">
        <v>2.5909697085159101E-2</v>
      </c>
      <c r="GU25" s="68"/>
      <c r="GV25" s="68"/>
      <c r="GW25" s="69">
        <v>468</v>
      </c>
      <c r="GX25" s="68"/>
      <c r="GY25" s="68"/>
      <c r="GZ25" s="95">
        <v>2.0675944333995999E-2</v>
      </c>
      <c r="HA25" s="68"/>
      <c r="HB25" s="69">
        <v>0</v>
      </c>
      <c r="HC25" s="68"/>
      <c r="HD25" s="68"/>
      <c r="HE25" s="95">
        <v>0</v>
      </c>
      <c r="HF25" s="68"/>
      <c r="HG25" s="68"/>
      <c r="HH25" s="69">
        <v>263</v>
      </c>
      <c r="HI25" s="68"/>
      <c r="HJ25" s="68"/>
      <c r="HK25" s="95">
        <v>2.6738511590077299E-2</v>
      </c>
      <c r="HL25" s="68"/>
      <c r="HM25" s="69">
        <v>334</v>
      </c>
      <c r="HN25" s="68"/>
      <c r="HO25" s="68"/>
      <c r="HP25" s="68"/>
      <c r="HQ25" s="68"/>
      <c r="HR25" s="26">
        <v>1.9991620278924999E-2</v>
      </c>
      <c r="HS25" s="69">
        <v>7</v>
      </c>
      <c r="HT25" s="68"/>
      <c r="HU25" s="68"/>
      <c r="HV25" s="68"/>
      <c r="HW25" s="95">
        <v>5.4517133956386299E-3</v>
      </c>
      <c r="HX25" s="68"/>
      <c r="HY25" s="69">
        <v>44</v>
      </c>
      <c r="HZ25" s="68"/>
      <c r="IA25" s="68"/>
      <c r="IB25" s="68"/>
      <c r="IC25" s="69">
        <v>4</v>
      </c>
      <c r="ID25" s="68"/>
      <c r="IE25" s="68"/>
      <c r="IF25" s="95">
        <v>4.2328042328042296E-3</v>
      </c>
      <c r="IG25" s="68"/>
      <c r="IH25" s="68"/>
      <c r="II25" s="69">
        <v>40</v>
      </c>
      <c r="IJ25" s="68"/>
      <c r="IK25" s="95">
        <v>1.9056693663649399E-2</v>
      </c>
      <c r="IL25" s="68"/>
      <c r="IM25" s="68"/>
      <c r="IN25" s="69">
        <v>5</v>
      </c>
      <c r="IO25" s="68"/>
      <c r="IP25" s="68"/>
      <c r="IQ25" s="95">
        <v>5.1124744376278104E-3</v>
      </c>
      <c r="IR25" s="68"/>
      <c r="IS25" s="68"/>
      <c r="IT25" s="69">
        <v>15</v>
      </c>
      <c r="IU25" s="68"/>
      <c r="IV25" s="68"/>
      <c r="IW25" s="95">
        <v>1.55925155925156E-2</v>
      </c>
      <c r="IX25" s="68"/>
      <c r="IY25" s="68"/>
      <c r="IZ25" s="69">
        <v>1</v>
      </c>
      <c r="JA25" s="68"/>
      <c r="JB25" s="68"/>
      <c r="JC25" s="95">
        <v>2.32558139534884E-2</v>
      </c>
      <c r="JD25" s="68"/>
      <c r="JE25" s="68"/>
      <c r="JF25" s="69">
        <v>0</v>
      </c>
      <c r="JG25" s="68"/>
      <c r="JH25" s="68"/>
      <c r="JI25" s="95">
        <v>0</v>
      </c>
      <c r="JJ25" s="68"/>
      <c r="JK25" s="68"/>
      <c r="JL25" s="69">
        <v>0</v>
      </c>
      <c r="JM25" s="68"/>
      <c r="JN25" s="68"/>
      <c r="JO25" s="95">
        <v>0</v>
      </c>
      <c r="JP25" s="68"/>
      <c r="JQ25" s="68"/>
      <c r="JR25" s="69">
        <v>21</v>
      </c>
      <c r="JS25" s="68"/>
      <c r="JT25" s="68"/>
      <c r="JU25" s="95">
        <v>2.3281596452328201E-2</v>
      </c>
      <c r="JV25" s="68"/>
      <c r="JW25" s="68"/>
      <c r="JX25" s="69">
        <v>0</v>
      </c>
      <c r="JY25" s="68"/>
      <c r="JZ25" s="68"/>
      <c r="KA25" s="95">
        <v>0</v>
      </c>
      <c r="KB25" s="68"/>
      <c r="KC25" s="68"/>
      <c r="KD25" s="69">
        <v>0</v>
      </c>
      <c r="KE25" s="68"/>
      <c r="KF25" s="68"/>
      <c r="KG25" s="68"/>
      <c r="KH25" s="95">
        <v>0</v>
      </c>
      <c r="KI25" s="68"/>
      <c r="KJ25" s="68"/>
      <c r="KK25" s="69">
        <v>0</v>
      </c>
      <c r="KL25" s="68"/>
      <c r="KM25" s="68"/>
      <c r="KN25" s="95">
        <v>0</v>
      </c>
      <c r="KO25" s="68"/>
      <c r="KP25" s="68"/>
      <c r="KQ25" s="68"/>
      <c r="KR25" s="69">
        <v>0</v>
      </c>
      <c r="KS25" s="68"/>
      <c r="KT25" s="68"/>
      <c r="KU25" s="95">
        <v>0</v>
      </c>
      <c r="KV25" s="68"/>
      <c r="KW25" s="68"/>
      <c r="KX25" s="69">
        <v>2</v>
      </c>
      <c r="KY25" s="68"/>
      <c r="KZ25" s="68"/>
      <c r="LA25" s="95">
        <v>3.6363636363636397E-2</v>
      </c>
      <c r="LB25" s="68"/>
      <c r="LC25" s="68"/>
      <c r="LD25" s="69">
        <v>10</v>
      </c>
      <c r="LE25" s="68"/>
      <c r="LF25" s="95">
        <v>1.6339869281045801E-2</v>
      </c>
      <c r="LG25" s="68"/>
      <c r="LH25" s="69">
        <v>34</v>
      </c>
      <c r="LI25" s="68"/>
      <c r="LJ25" s="26">
        <v>1.3980263157894701E-2</v>
      </c>
      <c r="LK25" s="69">
        <v>0</v>
      </c>
      <c r="LL25" s="68"/>
      <c r="LM25" s="68"/>
      <c r="LN25" s="26">
        <v>0</v>
      </c>
      <c r="LO25" s="16">
        <v>10</v>
      </c>
      <c r="LP25" s="26">
        <v>1.3568521031207601E-2</v>
      </c>
      <c r="LQ25" s="16">
        <v>17</v>
      </c>
      <c r="LR25" s="26">
        <v>1.6569200779727102E-2</v>
      </c>
      <c r="LS25" s="16">
        <v>15</v>
      </c>
      <c r="LT25" s="26">
        <v>1.2531328320802001E-2</v>
      </c>
      <c r="LU25" s="16">
        <v>2</v>
      </c>
      <c r="LV25" s="40">
        <v>2.4691358024691398E-2</v>
      </c>
    </row>
    <row r="26" spans="5:334" x14ac:dyDescent="0.25">
      <c r="E26" s="67" t="s">
        <v>15</v>
      </c>
      <c r="F26" s="68"/>
      <c r="G26" s="68"/>
      <c r="H26" s="68"/>
      <c r="I26" s="69">
        <v>1012</v>
      </c>
      <c r="J26" s="68"/>
      <c r="K26" s="68"/>
      <c r="L26" s="69">
        <v>246</v>
      </c>
      <c r="M26" s="68"/>
      <c r="N26" s="68"/>
      <c r="O26" s="95">
        <v>8.5292282088620802E-3</v>
      </c>
      <c r="P26" s="68"/>
      <c r="Q26" s="69">
        <v>766</v>
      </c>
      <c r="R26" s="68"/>
      <c r="S26" s="68"/>
      <c r="T26" s="95">
        <v>3.1117972050698699E-2</v>
      </c>
      <c r="U26" s="68"/>
      <c r="V26" s="68"/>
      <c r="W26" s="69">
        <v>258</v>
      </c>
      <c r="X26" s="68"/>
      <c r="Y26" s="68"/>
      <c r="Z26" s="68"/>
      <c r="AA26" s="95">
        <v>8.3099816407382395E-3</v>
      </c>
      <c r="AB26" s="68"/>
      <c r="AC26" s="68"/>
      <c r="AD26" s="69">
        <v>160</v>
      </c>
      <c r="AE26" s="68"/>
      <c r="AF26" s="68"/>
      <c r="AG26" s="68"/>
      <c r="AH26" s="95">
        <v>3.5281146637265698E-2</v>
      </c>
      <c r="AI26" s="68"/>
      <c r="AJ26" s="69">
        <v>3</v>
      </c>
      <c r="AK26" s="68"/>
      <c r="AL26" s="68"/>
      <c r="AM26" s="68"/>
      <c r="AN26" s="68"/>
      <c r="AO26" s="68"/>
      <c r="AP26" s="95">
        <v>2.32558139534884E-2</v>
      </c>
      <c r="AQ26" s="68"/>
      <c r="AR26" s="69">
        <v>1</v>
      </c>
      <c r="AS26" s="68"/>
      <c r="AT26" s="68"/>
      <c r="AU26" s="68"/>
      <c r="AV26" s="95">
        <v>7.2992700729926996E-3</v>
      </c>
      <c r="AW26" s="68"/>
      <c r="AX26" s="69">
        <v>0</v>
      </c>
      <c r="AY26" s="68"/>
      <c r="AZ26" s="68"/>
      <c r="BA26" s="68"/>
      <c r="BB26" s="95">
        <v>0</v>
      </c>
      <c r="BC26" s="68"/>
      <c r="BD26" s="69">
        <v>580</v>
      </c>
      <c r="BE26" s="68"/>
      <c r="BF26" s="68"/>
      <c r="BG26" s="68"/>
      <c r="BH26" s="68"/>
      <c r="BI26" s="95">
        <v>3.3597868273185401E-2</v>
      </c>
      <c r="BJ26" s="68"/>
      <c r="BK26" s="69">
        <v>0</v>
      </c>
      <c r="BL26" s="68"/>
      <c r="BM26" s="68"/>
      <c r="BN26" s="68"/>
      <c r="BO26" s="95">
        <v>0</v>
      </c>
      <c r="BP26" s="68"/>
      <c r="BQ26" s="69">
        <v>0</v>
      </c>
      <c r="BR26" s="68"/>
      <c r="BS26" s="68"/>
      <c r="BT26" s="68"/>
      <c r="BU26" s="95">
        <v>0</v>
      </c>
      <c r="BV26" s="68"/>
      <c r="BW26" s="69">
        <v>4</v>
      </c>
      <c r="BX26" s="68"/>
      <c r="BY26" s="68"/>
      <c r="BZ26" s="68"/>
      <c r="CA26" s="95">
        <v>0.114285714285714</v>
      </c>
      <c r="CB26" s="68"/>
      <c r="CC26" s="69">
        <v>3</v>
      </c>
      <c r="CD26" s="68"/>
      <c r="CE26" s="68"/>
      <c r="CF26" s="95">
        <v>4.1666666666666699E-2</v>
      </c>
      <c r="CG26" s="68"/>
      <c r="CH26" s="68"/>
      <c r="CI26" s="69">
        <v>3</v>
      </c>
      <c r="CJ26" s="68"/>
      <c r="CK26" s="68"/>
      <c r="CL26" s="68"/>
      <c r="CM26" s="95">
        <v>4.4117647058823498E-2</v>
      </c>
      <c r="CN26" s="68"/>
      <c r="CO26" s="68"/>
      <c r="CP26" s="69">
        <v>211</v>
      </c>
      <c r="CQ26" s="68"/>
      <c r="CR26" s="68"/>
      <c r="CS26" s="95">
        <v>2.8432825764721701E-2</v>
      </c>
      <c r="CT26" s="68"/>
      <c r="CU26" s="68"/>
      <c r="CV26" s="69">
        <v>801</v>
      </c>
      <c r="CW26" s="68"/>
      <c r="CX26" s="68"/>
      <c r="CY26" s="95">
        <v>1.7399048591350399E-2</v>
      </c>
      <c r="CZ26" s="68"/>
      <c r="DA26" s="68"/>
      <c r="DB26" s="69">
        <v>0</v>
      </c>
      <c r="DC26" s="68"/>
      <c r="DD26" s="68"/>
      <c r="DE26" s="95">
        <v>0</v>
      </c>
      <c r="DF26" s="68"/>
      <c r="DG26" s="68"/>
      <c r="DH26" s="69">
        <v>55</v>
      </c>
      <c r="DI26" s="68"/>
      <c r="DJ26" s="68"/>
      <c r="DK26" s="95">
        <v>5.00910746812386E-2</v>
      </c>
      <c r="DL26" s="68"/>
      <c r="DM26" s="68"/>
      <c r="DN26" s="69">
        <v>515</v>
      </c>
      <c r="DO26" s="68"/>
      <c r="DP26" s="68"/>
      <c r="DQ26" s="95">
        <v>2.4855212355212399E-2</v>
      </c>
      <c r="DR26" s="68"/>
      <c r="DS26" s="68"/>
      <c r="DT26" s="69">
        <v>376</v>
      </c>
      <c r="DU26" s="68"/>
      <c r="DV26" s="68"/>
      <c r="DW26" s="95">
        <v>1.26646232611405E-2</v>
      </c>
      <c r="DX26" s="68"/>
      <c r="DY26" s="68"/>
      <c r="DZ26" s="69">
        <v>66</v>
      </c>
      <c r="EA26" s="68"/>
      <c r="EB26" s="68"/>
      <c r="EC26" s="26">
        <v>3.47003154574132E-2</v>
      </c>
      <c r="ED26" s="69">
        <v>521</v>
      </c>
      <c r="EE26" s="68"/>
      <c r="EF26" s="68"/>
      <c r="EG26" s="68"/>
      <c r="EH26" s="68"/>
      <c r="EI26" s="69">
        <v>179</v>
      </c>
      <c r="EJ26" s="68"/>
      <c r="EK26" s="68"/>
      <c r="EL26" s="95">
        <v>1.10555246742017E-2</v>
      </c>
      <c r="EM26" s="68"/>
      <c r="EN26" s="68"/>
      <c r="EO26" s="69">
        <v>342</v>
      </c>
      <c r="EP26" s="68"/>
      <c r="EQ26" s="95">
        <v>2.9248268194646401E-2</v>
      </c>
      <c r="ER26" s="68"/>
      <c r="ES26" s="68"/>
      <c r="ET26" s="69">
        <v>184</v>
      </c>
      <c r="EU26" s="68"/>
      <c r="EV26" s="68"/>
      <c r="EW26" s="95">
        <v>1.0679048171793401E-2</v>
      </c>
      <c r="EX26" s="68"/>
      <c r="EY26" s="68"/>
      <c r="EZ26" s="69">
        <v>49</v>
      </c>
      <c r="FA26" s="68"/>
      <c r="FB26" s="68"/>
      <c r="FC26" s="95">
        <v>3.09930423782416E-2</v>
      </c>
      <c r="FD26" s="68"/>
      <c r="FE26" s="68"/>
      <c r="FF26" s="69">
        <v>2</v>
      </c>
      <c r="FG26" s="68"/>
      <c r="FH26" s="68"/>
      <c r="FI26" s="95">
        <v>5.1282051282051301E-2</v>
      </c>
      <c r="FJ26" s="68"/>
      <c r="FK26" s="68"/>
      <c r="FL26" s="69">
        <v>0</v>
      </c>
      <c r="FM26" s="68"/>
      <c r="FN26" s="68"/>
      <c r="FO26" s="95">
        <v>0</v>
      </c>
      <c r="FP26" s="68"/>
      <c r="FQ26" s="68"/>
      <c r="FR26" s="69">
        <v>0</v>
      </c>
      <c r="FS26" s="68"/>
      <c r="FT26" s="68"/>
      <c r="FU26" s="95">
        <v>0</v>
      </c>
      <c r="FV26" s="68"/>
      <c r="FW26" s="68"/>
      <c r="FX26" s="69">
        <v>286</v>
      </c>
      <c r="FY26" s="68"/>
      <c r="FZ26" s="68"/>
      <c r="GA26" s="68"/>
      <c r="GB26" s="95">
        <v>3.2309082693176699E-2</v>
      </c>
      <c r="GC26" s="68"/>
      <c r="GD26" s="68"/>
      <c r="GE26" s="69">
        <v>0</v>
      </c>
      <c r="GF26" s="68"/>
      <c r="GG26" s="68"/>
      <c r="GH26" s="95">
        <v>0</v>
      </c>
      <c r="GI26" s="68"/>
      <c r="GJ26" s="68"/>
      <c r="GK26" s="69">
        <v>0</v>
      </c>
      <c r="GL26" s="68"/>
      <c r="GM26" s="68"/>
      <c r="GN26" s="95">
        <v>0</v>
      </c>
      <c r="GO26" s="68"/>
      <c r="GP26" s="68"/>
      <c r="GQ26" s="69">
        <v>146</v>
      </c>
      <c r="GR26" s="68"/>
      <c r="GS26" s="68"/>
      <c r="GT26" s="95">
        <v>2.78148218708325E-2</v>
      </c>
      <c r="GU26" s="68"/>
      <c r="GV26" s="68"/>
      <c r="GW26" s="69">
        <v>375</v>
      </c>
      <c r="GX26" s="68"/>
      <c r="GY26" s="68"/>
      <c r="GZ26" s="95">
        <v>1.6567263088137801E-2</v>
      </c>
      <c r="HA26" s="68"/>
      <c r="HB26" s="69">
        <v>4</v>
      </c>
      <c r="HC26" s="68"/>
      <c r="HD26" s="68"/>
      <c r="HE26" s="95">
        <v>7.0175438596491196E-2</v>
      </c>
      <c r="HF26" s="68"/>
      <c r="HG26" s="68"/>
      <c r="HH26" s="69">
        <v>225</v>
      </c>
      <c r="HI26" s="68"/>
      <c r="HJ26" s="68"/>
      <c r="HK26" s="95">
        <v>2.28751525010167E-2</v>
      </c>
      <c r="HL26" s="68"/>
      <c r="HM26" s="69">
        <v>235</v>
      </c>
      <c r="HN26" s="68"/>
      <c r="HO26" s="68"/>
      <c r="HP26" s="68"/>
      <c r="HQ26" s="68"/>
      <c r="HR26" s="26">
        <v>1.40659603758903E-2</v>
      </c>
      <c r="HS26" s="69">
        <v>57</v>
      </c>
      <c r="HT26" s="68"/>
      <c r="HU26" s="68"/>
      <c r="HV26" s="68"/>
      <c r="HW26" s="95">
        <v>4.4392523364486E-2</v>
      </c>
      <c r="HX26" s="68"/>
      <c r="HY26" s="69">
        <v>107</v>
      </c>
      <c r="HZ26" s="68"/>
      <c r="IA26" s="68"/>
      <c r="IB26" s="68"/>
      <c r="IC26" s="69">
        <v>17</v>
      </c>
      <c r="ID26" s="68"/>
      <c r="IE26" s="68"/>
      <c r="IF26" s="95">
        <v>1.7989417989418E-2</v>
      </c>
      <c r="IG26" s="68"/>
      <c r="IH26" s="68"/>
      <c r="II26" s="69">
        <v>90</v>
      </c>
      <c r="IJ26" s="68"/>
      <c r="IK26" s="95">
        <v>4.2877560743211099E-2</v>
      </c>
      <c r="IL26" s="68"/>
      <c r="IM26" s="68"/>
      <c r="IN26" s="69">
        <v>17</v>
      </c>
      <c r="IO26" s="68"/>
      <c r="IP26" s="68"/>
      <c r="IQ26" s="95">
        <v>1.73824130879346E-2</v>
      </c>
      <c r="IR26" s="68"/>
      <c r="IS26" s="68"/>
      <c r="IT26" s="69">
        <v>41</v>
      </c>
      <c r="IU26" s="68"/>
      <c r="IV26" s="68"/>
      <c r="IW26" s="95">
        <v>4.2619542619542601E-2</v>
      </c>
      <c r="IX26" s="68"/>
      <c r="IY26" s="68"/>
      <c r="IZ26" s="69">
        <v>0</v>
      </c>
      <c r="JA26" s="68"/>
      <c r="JB26" s="68"/>
      <c r="JC26" s="95">
        <v>0</v>
      </c>
      <c r="JD26" s="68"/>
      <c r="JE26" s="68"/>
      <c r="JF26" s="69">
        <v>0</v>
      </c>
      <c r="JG26" s="68"/>
      <c r="JH26" s="68"/>
      <c r="JI26" s="95">
        <v>0</v>
      </c>
      <c r="JJ26" s="68"/>
      <c r="JK26" s="68"/>
      <c r="JL26" s="69">
        <v>0</v>
      </c>
      <c r="JM26" s="68"/>
      <c r="JN26" s="68"/>
      <c r="JO26" s="95">
        <v>0</v>
      </c>
      <c r="JP26" s="68"/>
      <c r="JQ26" s="68"/>
      <c r="JR26" s="69">
        <v>40</v>
      </c>
      <c r="JS26" s="68"/>
      <c r="JT26" s="68"/>
      <c r="JU26" s="95">
        <v>4.43458980044346E-2</v>
      </c>
      <c r="JV26" s="68"/>
      <c r="JW26" s="68"/>
      <c r="JX26" s="69">
        <v>0</v>
      </c>
      <c r="JY26" s="68"/>
      <c r="JZ26" s="68"/>
      <c r="KA26" s="95">
        <v>0</v>
      </c>
      <c r="KB26" s="68"/>
      <c r="KC26" s="68"/>
      <c r="KD26" s="69">
        <v>0</v>
      </c>
      <c r="KE26" s="68"/>
      <c r="KF26" s="68"/>
      <c r="KG26" s="68"/>
      <c r="KH26" s="95">
        <v>0</v>
      </c>
      <c r="KI26" s="68"/>
      <c r="KJ26" s="68"/>
      <c r="KK26" s="69">
        <v>4</v>
      </c>
      <c r="KL26" s="68"/>
      <c r="KM26" s="68"/>
      <c r="KN26" s="95">
        <v>0.11764705882352899</v>
      </c>
      <c r="KO26" s="68"/>
      <c r="KP26" s="68"/>
      <c r="KQ26" s="68"/>
      <c r="KR26" s="69">
        <v>2</v>
      </c>
      <c r="KS26" s="68"/>
      <c r="KT26" s="68"/>
      <c r="KU26" s="95">
        <v>4.1666666666666699E-2</v>
      </c>
      <c r="KV26" s="68"/>
      <c r="KW26" s="68"/>
      <c r="KX26" s="69">
        <v>3</v>
      </c>
      <c r="KY26" s="68"/>
      <c r="KZ26" s="68"/>
      <c r="LA26" s="95">
        <v>5.4545454545454501E-2</v>
      </c>
      <c r="LB26" s="68"/>
      <c r="LC26" s="68"/>
      <c r="LD26" s="69">
        <v>31</v>
      </c>
      <c r="LE26" s="68"/>
      <c r="LF26" s="95">
        <v>5.0653594771241803E-2</v>
      </c>
      <c r="LG26" s="68"/>
      <c r="LH26" s="69">
        <v>76</v>
      </c>
      <c r="LI26" s="68"/>
      <c r="LJ26" s="26">
        <v>3.125E-2</v>
      </c>
      <c r="LK26" s="69">
        <v>0</v>
      </c>
      <c r="LL26" s="68"/>
      <c r="LM26" s="68"/>
      <c r="LN26" s="26">
        <v>0</v>
      </c>
      <c r="LO26" s="16">
        <v>40</v>
      </c>
      <c r="LP26" s="26">
        <v>5.4274084124830403E-2</v>
      </c>
      <c r="LQ26" s="16">
        <v>47</v>
      </c>
      <c r="LR26" s="26">
        <v>4.5808966861598403E-2</v>
      </c>
      <c r="LS26" s="16">
        <v>19</v>
      </c>
      <c r="LT26" s="26">
        <v>1.58730158730159E-2</v>
      </c>
      <c r="LU26" s="16">
        <v>1</v>
      </c>
      <c r="LV26" s="40">
        <v>1.2345679012345699E-2</v>
      </c>
    </row>
    <row r="27" spans="5:334" x14ac:dyDescent="0.25">
      <c r="E27" s="67" t="s">
        <v>16</v>
      </c>
      <c r="F27" s="68"/>
      <c r="G27" s="68"/>
      <c r="H27" s="68"/>
      <c r="I27" s="69">
        <v>2947</v>
      </c>
      <c r="J27" s="68"/>
      <c r="K27" s="68"/>
      <c r="L27" s="69">
        <v>2421</v>
      </c>
      <c r="M27" s="68"/>
      <c r="N27" s="68"/>
      <c r="O27" s="95">
        <v>8.3940087372581698E-2</v>
      </c>
      <c r="P27" s="68"/>
      <c r="Q27" s="69">
        <v>526</v>
      </c>
      <c r="R27" s="68"/>
      <c r="S27" s="68"/>
      <c r="T27" s="95">
        <v>2.13682157946051E-2</v>
      </c>
      <c r="U27" s="68"/>
      <c r="V27" s="68"/>
      <c r="W27" s="69">
        <v>2519</v>
      </c>
      <c r="X27" s="68"/>
      <c r="Y27" s="68"/>
      <c r="Z27" s="68"/>
      <c r="AA27" s="95">
        <v>8.1135053306277599E-2</v>
      </c>
      <c r="AB27" s="68"/>
      <c r="AC27" s="68"/>
      <c r="AD27" s="69">
        <v>214</v>
      </c>
      <c r="AE27" s="68"/>
      <c r="AF27" s="68"/>
      <c r="AG27" s="68"/>
      <c r="AH27" s="95">
        <v>4.7188533627342898E-2</v>
      </c>
      <c r="AI27" s="68"/>
      <c r="AJ27" s="69">
        <v>8</v>
      </c>
      <c r="AK27" s="68"/>
      <c r="AL27" s="68"/>
      <c r="AM27" s="68"/>
      <c r="AN27" s="68"/>
      <c r="AO27" s="68"/>
      <c r="AP27" s="95">
        <v>6.2015503875968998E-2</v>
      </c>
      <c r="AQ27" s="68"/>
      <c r="AR27" s="69">
        <v>0</v>
      </c>
      <c r="AS27" s="68"/>
      <c r="AT27" s="68"/>
      <c r="AU27" s="68"/>
      <c r="AV27" s="95">
        <v>0</v>
      </c>
      <c r="AW27" s="68"/>
      <c r="AX27" s="69">
        <v>4</v>
      </c>
      <c r="AY27" s="68"/>
      <c r="AZ27" s="68"/>
      <c r="BA27" s="68"/>
      <c r="BB27" s="95">
        <v>2.3668639053254399E-2</v>
      </c>
      <c r="BC27" s="68"/>
      <c r="BD27" s="69">
        <v>201</v>
      </c>
      <c r="BE27" s="68"/>
      <c r="BF27" s="68"/>
      <c r="BG27" s="68"/>
      <c r="BH27" s="68"/>
      <c r="BI27" s="95">
        <v>1.1643399177431501E-2</v>
      </c>
      <c r="BJ27" s="68"/>
      <c r="BK27" s="69">
        <v>0</v>
      </c>
      <c r="BL27" s="68"/>
      <c r="BM27" s="68"/>
      <c r="BN27" s="68"/>
      <c r="BO27" s="95">
        <v>0</v>
      </c>
      <c r="BP27" s="68"/>
      <c r="BQ27" s="69">
        <v>0</v>
      </c>
      <c r="BR27" s="68"/>
      <c r="BS27" s="68"/>
      <c r="BT27" s="68"/>
      <c r="BU27" s="95">
        <v>0</v>
      </c>
      <c r="BV27" s="68"/>
      <c r="BW27" s="69">
        <v>0</v>
      </c>
      <c r="BX27" s="68"/>
      <c r="BY27" s="68"/>
      <c r="BZ27" s="68"/>
      <c r="CA27" s="95">
        <v>0</v>
      </c>
      <c r="CB27" s="68"/>
      <c r="CC27" s="69">
        <v>1</v>
      </c>
      <c r="CD27" s="68"/>
      <c r="CE27" s="68"/>
      <c r="CF27" s="95">
        <v>1.38888888888889E-2</v>
      </c>
      <c r="CG27" s="68"/>
      <c r="CH27" s="68"/>
      <c r="CI27" s="69">
        <v>0</v>
      </c>
      <c r="CJ27" s="68"/>
      <c r="CK27" s="68"/>
      <c r="CL27" s="68"/>
      <c r="CM27" s="95">
        <v>0</v>
      </c>
      <c r="CN27" s="68"/>
      <c r="CO27" s="68"/>
      <c r="CP27" s="69">
        <v>409</v>
      </c>
      <c r="CQ27" s="68"/>
      <c r="CR27" s="68"/>
      <c r="CS27" s="95">
        <v>5.5113866055787601E-2</v>
      </c>
      <c r="CT27" s="68"/>
      <c r="CU27" s="68"/>
      <c r="CV27" s="69">
        <v>2538</v>
      </c>
      <c r="CW27" s="68"/>
      <c r="CX27" s="68"/>
      <c r="CY27" s="95">
        <v>5.5129569693941803E-2</v>
      </c>
      <c r="CZ27" s="68"/>
      <c r="DA27" s="68"/>
      <c r="DB27" s="69">
        <v>0</v>
      </c>
      <c r="DC27" s="68"/>
      <c r="DD27" s="68"/>
      <c r="DE27" s="95">
        <v>0</v>
      </c>
      <c r="DF27" s="68"/>
      <c r="DG27" s="68"/>
      <c r="DH27" s="69">
        <v>11</v>
      </c>
      <c r="DI27" s="68"/>
      <c r="DJ27" s="68"/>
      <c r="DK27" s="95">
        <v>1.00182149362477E-2</v>
      </c>
      <c r="DL27" s="68"/>
      <c r="DM27" s="68"/>
      <c r="DN27" s="69">
        <v>850</v>
      </c>
      <c r="DO27" s="68"/>
      <c r="DP27" s="68"/>
      <c r="DQ27" s="95">
        <v>4.1023166023165997E-2</v>
      </c>
      <c r="DR27" s="68"/>
      <c r="DS27" s="68"/>
      <c r="DT27" s="69">
        <v>1896</v>
      </c>
      <c r="DU27" s="68"/>
      <c r="DV27" s="68"/>
      <c r="DW27" s="95">
        <v>6.3862036444474399E-2</v>
      </c>
      <c r="DX27" s="68"/>
      <c r="DY27" s="68"/>
      <c r="DZ27" s="69">
        <v>190</v>
      </c>
      <c r="EA27" s="68"/>
      <c r="EB27" s="68"/>
      <c r="EC27" s="26">
        <v>9.9894847528916905E-2</v>
      </c>
      <c r="ED27" s="69">
        <v>1894</v>
      </c>
      <c r="EE27" s="68"/>
      <c r="EF27" s="68"/>
      <c r="EG27" s="68"/>
      <c r="EH27" s="68"/>
      <c r="EI27" s="69">
        <v>1588</v>
      </c>
      <c r="EJ27" s="68"/>
      <c r="EK27" s="68"/>
      <c r="EL27" s="95">
        <v>9.8079179791242005E-2</v>
      </c>
      <c r="EM27" s="68"/>
      <c r="EN27" s="68"/>
      <c r="EO27" s="69">
        <v>306</v>
      </c>
      <c r="EP27" s="68"/>
      <c r="EQ27" s="95">
        <v>2.6169503121525699E-2</v>
      </c>
      <c r="ER27" s="68"/>
      <c r="ES27" s="68"/>
      <c r="ET27" s="69">
        <v>1643</v>
      </c>
      <c r="EU27" s="68"/>
      <c r="EV27" s="68"/>
      <c r="EW27" s="95">
        <v>9.5356935577481095E-2</v>
      </c>
      <c r="EX27" s="68"/>
      <c r="EY27" s="68"/>
      <c r="EZ27" s="69">
        <v>121</v>
      </c>
      <c r="FA27" s="68"/>
      <c r="FB27" s="68"/>
      <c r="FC27" s="95">
        <v>7.6533839342188506E-2</v>
      </c>
      <c r="FD27" s="68"/>
      <c r="FE27" s="68"/>
      <c r="FF27" s="69">
        <v>1</v>
      </c>
      <c r="FG27" s="68"/>
      <c r="FH27" s="68"/>
      <c r="FI27" s="95">
        <v>2.5641025641025599E-2</v>
      </c>
      <c r="FJ27" s="68"/>
      <c r="FK27" s="68"/>
      <c r="FL27" s="69">
        <v>0</v>
      </c>
      <c r="FM27" s="68"/>
      <c r="FN27" s="68"/>
      <c r="FO27" s="95">
        <v>0</v>
      </c>
      <c r="FP27" s="68"/>
      <c r="FQ27" s="68"/>
      <c r="FR27" s="69">
        <v>4</v>
      </c>
      <c r="FS27" s="68"/>
      <c r="FT27" s="68"/>
      <c r="FU27" s="95">
        <v>3.8461538461538498E-2</v>
      </c>
      <c r="FV27" s="68"/>
      <c r="FW27" s="68"/>
      <c r="FX27" s="69">
        <v>125</v>
      </c>
      <c r="FY27" s="68"/>
      <c r="FZ27" s="68"/>
      <c r="GA27" s="68"/>
      <c r="GB27" s="95">
        <v>1.4121102575689101E-2</v>
      </c>
      <c r="GC27" s="68"/>
      <c r="GD27" s="68"/>
      <c r="GE27" s="69">
        <v>0</v>
      </c>
      <c r="GF27" s="68"/>
      <c r="GG27" s="68"/>
      <c r="GH27" s="95">
        <v>0</v>
      </c>
      <c r="GI27" s="68"/>
      <c r="GJ27" s="68"/>
      <c r="GK27" s="69">
        <v>0</v>
      </c>
      <c r="GL27" s="68"/>
      <c r="GM27" s="68"/>
      <c r="GN27" s="95">
        <v>0</v>
      </c>
      <c r="GO27" s="68"/>
      <c r="GP27" s="68"/>
      <c r="GQ27" s="69">
        <v>344</v>
      </c>
      <c r="GR27" s="68"/>
      <c r="GS27" s="68"/>
      <c r="GT27" s="95">
        <v>6.5536292627167106E-2</v>
      </c>
      <c r="GU27" s="68"/>
      <c r="GV27" s="68"/>
      <c r="GW27" s="69">
        <v>1550</v>
      </c>
      <c r="GX27" s="68"/>
      <c r="GY27" s="68"/>
      <c r="GZ27" s="95">
        <v>6.8478020764303094E-2</v>
      </c>
      <c r="HA27" s="68"/>
      <c r="HB27" s="69">
        <v>0</v>
      </c>
      <c r="HC27" s="68"/>
      <c r="HD27" s="68"/>
      <c r="HE27" s="95">
        <v>0</v>
      </c>
      <c r="HF27" s="68"/>
      <c r="HG27" s="68"/>
      <c r="HH27" s="69">
        <v>499</v>
      </c>
      <c r="HI27" s="68"/>
      <c r="HJ27" s="68"/>
      <c r="HK27" s="95">
        <v>5.0732004880032502E-2</v>
      </c>
      <c r="HL27" s="68"/>
      <c r="HM27" s="69">
        <v>1248</v>
      </c>
      <c r="HN27" s="68"/>
      <c r="HO27" s="68"/>
      <c r="HP27" s="68"/>
      <c r="HQ27" s="68"/>
      <c r="HR27" s="26">
        <v>7.4699227868558093E-2</v>
      </c>
      <c r="HS27" s="69">
        <v>147</v>
      </c>
      <c r="HT27" s="68"/>
      <c r="HU27" s="68"/>
      <c r="HV27" s="68"/>
      <c r="HW27" s="95">
        <v>0.11448598130841101</v>
      </c>
      <c r="HX27" s="68"/>
      <c r="HY27" s="69">
        <v>84</v>
      </c>
      <c r="HZ27" s="68"/>
      <c r="IA27" s="68"/>
      <c r="IB27" s="68"/>
      <c r="IC27" s="69">
        <v>48</v>
      </c>
      <c r="ID27" s="68"/>
      <c r="IE27" s="68"/>
      <c r="IF27" s="95">
        <v>5.0793650793650801E-2</v>
      </c>
      <c r="IG27" s="68"/>
      <c r="IH27" s="68"/>
      <c r="II27" s="69">
        <v>36</v>
      </c>
      <c r="IJ27" s="68"/>
      <c r="IK27" s="95">
        <v>1.7151024297284399E-2</v>
      </c>
      <c r="IL27" s="68"/>
      <c r="IM27" s="68"/>
      <c r="IN27" s="69">
        <v>48</v>
      </c>
      <c r="IO27" s="68"/>
      <c r="IP27" s="68"/>
      <c r="IQ27" s="95">
        <v>4.9079754601227002E-2</v>
      </c>
      <c r="IR27" s="68"/>
      <c r="IS27" s="68"/>
      <c r="IT27" s="69">
        <v>25</v>
      </c>
      <c r="IU27" s="68"/>
      <c r="IV27" s="68"/>
      <c r="IW27" s="95">
        <v>2.5987525987525999E-2</v>
      </c>
      <c r="IX27" s="68"/>
      <c r="IY27" s="68"/>
      <c r="IZ27" s="69">
        <v>4</v>
      </c>
      <c r="JA27" s="68"/>
      <c r="JB27" s="68"/>
      <c r="JC27" s="95">
        <v>9.3023255813953501E-2</v>
      </c>
      <c r="JD27" s="68"/>
      <c r="JE27" s="68"/>
      <c r="JF27" s="69">
        <v>0</v>
      </c>
      <c r="JG27" s="68"/>
      <c r="JH27" s="68"/>
      <c r="JI27" s="95">
        <v>0</v>
      </c>
      <c r="JJ27" s="68"/>
      <c r="JK27" s="68"/>
      <c r="JL27" s="69">
        <v>0</v>
      </c>
      <c r="JM27" s="68"/>
      <c r="JN27" s="68"/>
      <c r="JO27" s="95">
        <v>0</v>
      </c>
      <c r="JP27" s="68"/>
      <c r="JQ27" s="68"/>
      <c r="JR27" s="69">
        <v>7</v>
      </c>
      <c r="JS27" s="68"/>
      <c r="JT27" s="68"/>
      <c r="JU27" s="95">
        <v>7.7605321507760502E-3</v>
      </c>
      <c r="JV27" s="68"/>
      <c r="JW27" s="68"/>
      <c r="JX27" s="69">
        <v>0</v>
      </c>
      <c r="JY27" s="68"/>
      <c r="JZ27" s="68"/>
      <c r="KA27" s="95">
        <v>0</v>
      </c>
      <c r="KB27" s="68"/>
      <c r="KC27" s="68"/>
      <c r="KD27" s="69">
        <v>0</v>
      </c>
      <c r="KE27" s="68"/>
      <c r="KF27" s="68"/>
      <c r="KG27" s="68"/>
      <c r="KH27" s="95">
        <v>0</v>
      </c>
      <c r="KI27" s="68"/>
      <c r="KJ27" s="68"/>
      <c r="KK27" s="69">
        <v>0</v>
      </c>
      <c r="KL27" s="68"/>
      <c r="KM27" s="68"/>
      <c r="KN27" s="95">
        <v>0</v>
      </c>
      <c r="KO27" s="68"/>
      <c r="KP27" s="68"/>
      <c r="KQ27" s="68"/>
      <c r="KR27" s="69">
        <v>0</v>
      </c>
      <c r="KS27" s="68"/>
      <c r="KT27" s="68"/>
      <c r="KU27" s="95">
        <v>0</v>
      </c>
      <c r="KV27" s="68"/>
      <c r="KW27" s="68"/>
      <c r="KX27" s="69">
        <v>0</v>
      </c>
      <c r="KY27" s="68"/>
      <c r="KZ27" s="68"/>
      <c r="LA27" s="95">
        <v>0</v>
      </c>
      <c r="LB27" s="68"/>
      <c r="LC27" s="68"/>
      <c r="LD27" s="69">
        <v>8</v>
      </c>
      <c r="LE27" s="68"/>
      <c r="LF27" s="95">
        <v>1.30718954248366E-2</v>
      </c>
      <c r="LG27" s="68"/>
      <c r="LH27" s="69">
        <v>76</v>
      </c>
      <c r="LI27" s="68"/>
      <c r="LJ27" s="26">
        <v>3.125E-2</v>
      </c>
      <c r="LK27" s="69">
        <v>0</v>
      </c>
      <c r="LL27" s="68"/>
      <c r="LM27" s="68"/>
      <c r="LN27" s="26">
        <v>0</v>
      </c>
      <c r="LO27" s="16">
        <v>6</v>
      </c>
      <c r="LP27" s="26">
        <v>8.1411126187245601E-3</v>
      </c>
      <c r="LQ27" s="16">
        <v>28</v>
      </c>
      <c r="LR27" s="26">
        <v>2.72904483430799E-2</v>
      </c>
      <c r="LS27" s="16">
        <v>46</v>
      </c>
      <c r="LT27" s="26">
        <v>3.8429406850459501E-2</v>
      </c>
      <c r="LU27" s="16">
        <v>4</v>
      </c>
      <c r="LV27" s="40">
        <v>4.9382716049382699E-2</v>
      </c>
    </row>
    <row r="28" spans="5:334" x14ac:dyDescent="0.25">
      <c r="E28" s="67" t="s">
        <v>17</v>
      </c>
      <c r="F28" s="68"/>
      <c r="G28" s="68"/>
      <c r="H28" s="68"/>
      <c r="I28" s="69">
        <v>784</v>
      </c>
      <c r="J28" s="68"/>
      <c r="K28" s="68"/>
      <c r="L28" s="69">
        <v>409</v>
      </c>
      <c r="M28" s="68"/>
      <c r="N28" s="68"/>
      <c r="O28" s="95">
        <v>1.41807086887178E-2</v>
      </c>
      <c r="P28" s="68"/>
      <c r="Q28" s="69">
        <v>375</v>
      </c>
      <c r="R28" s="68"/>
      <c r="S28" s="68"/>
      <c r="T28" s="95">
        <v>1.52339941501462E-2</v>
      </c>
      <c r="U28" s="68"/>
      <c r="V28" s="68"/>
      <c r="W28" s="69">
        <v>409</v>
      </c>
      <c r="X28" s="68"/>
      <c r="Y28" s="68"/>
      <c r="Z28" s="68"/>
      <c r="AA28" s="95">
        <v>1.3173575546751699E-2</v>
      </c>
      <c r="AB28" s="68"/>
      <c r="AC28" s="68"/>
      <c r="AD28" s="69">
        <v>220</v>
      </c>
      <c r="AE28" s="68"/>
      <c r="AF28" s="68"/>
      <c r="AG28" s="68"/>
      <c r="AH28" s="95">
        <v>4.8511576626240401E-2</v>
      </c>
      <c r="AI28" s="68"/>
      <c r="AJ28" s="69">
        <v>0</v>
      </c>
      <c r="AK28" s="68"/>
      <c r="AL28" s="68"/>
      <c r="AM28" s="68"/>
      <c r="AN28" s="68"/>
      <c r="AO28" s="68"/>
      <c r="AP28" s="95">
        <v>0</v>
      </c>
      <c r="AQ28" s="68"/>
      <c r="AR28" s="69">
        <v>25</v>
      </c>
      <c r="AS28" s="68"/>
      <c r="AT28" s="68"/>
      <c r="AU28" s="68"/>
      <c r="AV28" s="95">
        <v>0.18248175182481799</v>
      </c>
      <c r="AW28" s="68"/>
      <c r="AX28" s="69">
        <v>1</v>
      </c>
      <c r="AY28" s="68"/>
      <c r="AZ28" s="68"/>
      <c r="BA28" s="68"/>
      <c r="BB28" s="95">
        <v>5.9171597633136102E-3</v>
      </c>
      <c r="BC28" s="68"/>
      <c r="BD28" s="69">
        <v>123</v>
      </c>
      <c r="BE28" s="68"/>
      <c r="BF28" s="68"/>
      <c r="BG28" s="68"/>
      <c r="BH28" s="68"/>
      <c r="BI28" s="95">
        <v>7.12506516827898E-3</v>
      </c>
      <c r="BJ28" s="68"/>
      <c r="BK28" s="69">
        <v>0</v>
      </c>
      <c r="BL28" s="68"/>
      <c r="BM28" s="68"/>
      <c r="BN28" s="68"/>
      <c r="BO28" s="95">
        <v>0</v>
      </c>
      <c r="BP28" s="68"/>
      <c r="BQ28" s="69">
        <v>0</v>
      </c>
      <c r="BR28" s="68"/>
      <c r="BS28" s="68"/>
      <c r="BT28" s="68"/>
      <c r="BU28" s="95">
        <v>0</v>
      </c>
      <c r="BV28" s="68"/>
      <c r="BW28" s="69">
        <v>0</v>
      </c>
      <c r="BX28" s="68"/>
      <c r="BY28" s="68"/>
      <c r="BZ28" s="68"/>
      <c r="CA28" s="95">
        <v>0</v>
      </c>
      <c r="CB28" s="68"/>
      <c r="CC28" s="69">
        <v>2</v>
      </c>
      <c r="CD28" s="68"/>
      <c r="CE28" s="68"/>
      <c r="CF28" s="95">
        <v>2.7777777777777801E-2</v>
      </c>
      <c r="CG28" s="68"/>
      <c r="CH28" s="68"/>
      <c r="CI28" s="69">
        <v>4</v>
      </c>
      <c r="CJ28" s="68"/>
      <c r="CK28" s="68"/>
      <c r="CL28" s="68"/>
      <c r="CM28" s="95">
        <v>5.8823529411764698E-2</v>
      </c>
      <c r="CN28" s="68"/>
      <c r="CO28" s="68"/>
      <c r="CP28" s="69">
        <v>115</v>
      </c>
      <c r="CQ28" s="68"/>
      <c r="CR28" s="68"/>
      <c r="CS28" s="95">
        <v>1.5496563805417101E-2</v>
      </c>
      <c r="CT28" s="68"/>
      <c r="CU28" s="68"/>
      <c r="CV28" s="69">
        <v>669</v>
      </c>
      <c r="CW28" s="68"/>
      <c r="CX28" s="68"/>
      <c r="CY28" s="95">
        <v>1.4531789647457501E-2</v>
      </c>
      <c r="CZ28" s="68"/>
      <c r="DA28" s="68"/>
      <c r="DB28" s="69">
        <v>0</v>
      </c>
      <c r="DC28" s="68"/>
      <c r="DD28" s="68"/>
      <c r="DE28" s="95">
        <v>0</v>
      </c>
      <c r="DF28" s="68"/>
      <c r="DG28" s="68"/>
      <c r="DH28" s="69">
        <v>68</v>
      </c>
      <c r="DI28" s="68"/>
      <c r="DJ28" s="68"/>
      <c r="DK28" s="95">
        <v>6.1930783242258702E-2</v>
      </c>
      <c r="DL28" s="68"/>
      <c r="DM28" s="68"/>
      <c r="DN28" s="69">
        <v>384</v>
      </c>
      <c r="DO28" s="68"/>
      <c r="DP28" s="68"/>
      <c r="DQ28" s="95">
        <v>1.8532818532818501E-2</v>
      </c>
      <c r="DR28" s="68"/>
      <c r="DS28" s="68"/>
      <c r="DT28" s="69">
        <v>305</v>
      </c>
      <c r="DU28" s="68"/>
      <c r="DV28" s="68"/>
      <c r="DW28" s="95">
        <v>1.0273165145339999E-2</v>
      </c>
      <c r="DX28" s="68"/>
      <c r="DY28" s="68"/>
      <c r="DZ28" s="69">
        <v>27</v>
      </c>
      <c r="EA28" s="68"/>
      <c r="EB28" s="68"/>
      <c r="EC28" s="26">
        <v>1.4195583596214501E-2</v>
      </c>
      <c r="ED28" s="69">
        <v>339</v>
      </c>
      <c r="EE28" s="68"/>
      <c r="EF28" s="68"/>
      <c r="EG28" s="68"/>
      <c r="EH28" s="68"/>
      <c r="EI28" s="69">
        <v>230</v>
      </c>
      <c r="EJ28" s="68"/>
      <c r="EK28" s="68"/>
      <c r="EL28" s="95">
        <v>1.42054227657341E-2</v>
      </c>
      <c r="EM28" s="68"/>
      <c r="EN28" s="68"/>
      <c r="EO28" s="69">
        <v>109</v>
      </c>
      <c r="EP28" s="68"/>
      <c r="EQ28" s="95">
        <v>9.3218164713931399E-3</v>
      </c>
      <c r="ER28" s="68"/>
      <c r="ES28" s="68"/>
      <c r="ET28" s="69">
        <v>223</v>
      </c>
      <c r="EU28" s="68"/>
      <c r="EV28" s="68"/>
      <c r="EW28" s="95">
        <v>1.2942542077771299E-2</v>
      </c>
      <c r="EX28" s="68"/>
      <c r="EY28" s="68"/>
      <c r="EZ28" s="69">
        <v>37</v>
      </c>
      <c r="FA28" s="68"/>
      <c r="FB28" s="68"/>
      <c r="FC28" s="95">
        <v>2.34029095509171E-2</v>
      </c>
      <c r="FD28" s="68"/>
      <c r="FE28" s="68"/>
      <c r="FF28" s="69">
        <v>0</v>
      </c>
      <c r="FG28" s="68"/>
      <c r="FH28" s="68"/>
      <c r="FI28" s="95">
        <v>0</v>
      </c>
      <c r="FJ28" s="68"/>
      <c r="FK28" s="68"/>
      <c r="FL28" s="69">
        <v>23</v>
      </c>
      <c r="FM28" s="68"/>
      <c r="FN28" s="68"/>
      <c r="FO28" s="95">
        <v>0.31081081081081102</v>
      </c>
      <c r="FP28" s="68"/>
      <c r="FQ28" s="68"/>
      <c r="FR28" s="69">
        <v>0</v>
      </c>
      <c r="FS28" s="68"/>
      <c r="FT28" s="68"/>
      <c r="FU28" s="95">
        <v>0</v>
      </c>
      <c r="FV28" s="68"/>
      <c r="FW28" s="68"/>
      <c r="FX28" s="69">
        <v>56</v>
      </c>
      <c r="FY28" s="68"/>
      <c r="FZ28" s="68"/>
      <c r="GA28" s="68"/>
      <c r="GB28" s="95">
        <v>6.3262539539087198E-3</v>
      </c>
      <c r="GC28" s="68"/>
      <c r="GD28" s="68"/>
      <c r="GE28" s="69">
        <v>0</v>
      </c>
      <c r="GF28" s="68"/>
      <c r="GG28" s="68"/>
      <c r="GH28" s="95">
        <v>0</v>
      </c>
      <c r="GI28" s="68"/>
      <c r="GJ28" s="68"/>
      <c r="GK28" s="69">
        <v>0</v>
      </c>
      <c r="GL28" s="68"/>
      <c r="GM28" s="68"/>
      <c r="GN28" s="95">
        <v>0</v>
      </c>
      <c r="GO28" s="68"/>
      <c r="GP28" s="68"/>
      <c r="GQ28" s="69">
        <v>48</v>
      </c>
      <c r="GR28" s="68"/>
      <c r="GS28" s="68"/>
      <c r="GT28" s="95">
        <v>9.1445989712326207E-3</v>
      </c>
      <c r="GU28" s="68"/>
      <c r="GV28" s="68"/>
      <c r="GW28" s="69">
        <v>291</v>
      </c>
      <c r="GX28" s="68"/>
      <c r="GY28" s="68"/>
      <c r="GZ28" s="95">
        <v>1.2856196156395E-2</v>
      </c>
      <c r="HA28" s="68"/>
      <c r="HB28" s="69">
        <v>0</v>
      </c>
      <c r="HC28" s="68"/>
      <c r="HD28" s="68"/>
      <c r="HE28" s="95">
        <v>0</v>
      </c>
      <c r="HF28" s="68"/>
      <c r="HG28" s="68"/>
      <c r="HH28" s="69">
        <v>145</v>
      </c>
      <c r="HI28" s="68"/>
      <c r="HJ28" s="68"/>
      <c r="HK28" s="95">
        <v>1.47417649450996E-2</v>
      </c>
      <c r="HL28" s="68"/>
      <c r="HM28" s="69">
        <v>177</v>
      </c>
      <c r="HN28" s="68"/>
      <c r="HO28" s="68"/>
      <c r="HP28" s="68"/>
      <c r="HQ28" s="68"/>
      <c r="HR28" s="26">
        <v>1.05943616448195E-2</v>
      </c>
      <c r="HS28" s="69">
        <v>17</v>
      </c>
      <c r="HT28" s="68"/>
      <c r="HU28" s="68"/>
      <c r="HV28" s="68"/>
      <c r="HW28" s="95">
        <v>1.3239875389408099E-2</v>
      </c>
      <c r="HX28" s="68"/>
      <c r="HY28" s="69">
        <v>122</v>
      </c>
      <c r="HZ28" s="68"/>
      <c r="IA28" s="68"/>
      <c r="IB28" s="68"/>
      <c r="IC28" s="69">
        <v>6</v>
      </c>
      <c r="ID28" s="68"/>
      <c r="IE28" s="68"/>
      <c r="IF28" s="95">
        <v>6.3492063492063501E-3</v>
      </c>
      <c r="IG28" s="68"/>
      <c r="IH28" s="68"/>
      <c r="II28" s="69">
        <v>116</v>
      </c>
      <c r="IJ28" s="68"/>
      <c r="IK28" s="95">
        <v>5.52644116245831E-2</v>
      </c>
      <c r="IL28" s="68"/>
      <c r="IM28" s="68"/>
      <c r="IN28" s="69">
        <v>6</v>
      </c>
      <c r="IO28" s="68"/>
      <c r="IP28" s="68"/>
      <c r="IQ28" s="95">
        <v>6.13496932515337E-3</v>
      </c>
      <c r="IR28" s="68"/>
      <c r="IS28" s="68"/>
      <c r="IT28" s="69">
        <v>98</v>
      </c>
      <c r="IU28" s="68"/>
      <c r="IV28" s="68"/>
      <c r="IW28" s="95">
        <v>0.101871101871102</v>
      </c>
      <c r="IX28" s="68"/>
      <c r="IY28" s="68"/>
      <c r="IZ28" s="69">
        <v>0</v>
      </c>
      <c r="JA28" s="68"/>
      <c r="JB28" s="68"/>
      <c r="JC28" s="95">
        <v>0</v>
      </c>
      <c r="JD28" s="68"/>
      <c r="JE28" s="68"/>
      <c r="JF28" s="69">
        <v>0</v>
      </c>
      <c r="JG28" s="68"/>
      <c r="JH28" s="68"/>
      <c r="JI28" s="95">
        <v>0</v>
      </c>
      <c r="JJ28" s="68"/>
      <c r="JK28" s="68"/>
      <c r="JL28" s="69">
        <v>1</v>
      </c>
      <c r="JM28" s="68"/>
      <c r="JN28" s="68"/>
      <c r="JO28" s="95">
        <v>9.0909090909090898E-2</v>
      </c>
      <c r="JP28" s="68"/>
      <c r="JQ28" s="68"/>
      <c r="JR28" s="69">
        <v>14</v>
      </c>
      <c r="JS28" s="68"/>
      <c r="JT28" s="68"/>
      <c r="JU28" s="95">
        <v>1.55210643015521E-2</v>
      </c>
      <c r="JV28" s="68"/>
      <c r="JW28" s="68"/>
      <c r="JX28" s="69">
        <v>0</v>
      </c>
      <c r="JY28" s="68"/>
      <c r="JZ28" s="68"/>
      <c r="KA28" s="95">
        <v>0</v>
      </c>
      <c r="KB28" s="68"/>
      <c r="KC28" s="68"/>
      <c r="KD28" s="69">
        <v>0</v>
      </c>
      <c r="KE28" s="68"/>
      <c r="KF28" s="68"/>
      <c r="KG28" s="68"/>
      <c r="KH28" s="95">
        <v>0</v>
      </c>
      <c r="KI28" s="68"/>
      <c r="KJ28" s="68"/>
      <c r="KK28" s="69">
        <v>0</v>
      </c>
      <c r="KL28" s="68"/>
      <c r="KM28" s="68"/>
      <c r="KN28" s="95">
        <v>0</v>
      </c>
      <c r="KO28" s="68"/>
      <c r="KP28" s="68"/>
      <c r="KQ28" s="68"/>
      <c r="KR28" s="69">
        <v>1</v>
      </c>
      <c r="KS28" s="68"/>
      <c r="KT28" s="68"/>
      <c r="KU28" s="95">
        <v>2.0833333333333301E-2</v>
      </c>
      <c r="KV28" s="68"/>
      <c r="KW28" s="68"/>
      <c r="KX28" s="69">
        <v>2</v>
      </c>
      <c r="KY28" s="68"/>
      <c r="KZ28" s="68"/>
      <c r="LA28" s="95">
        <v>3.6363636363636397E-2</v>
      </c>
      <c r="LB28" s="68"/>
      <c r="LC28" s="68"/>
      <c r="LD28" s="69">
        <v>41</v>
      </c>
      <c r="LE28" s="68"/>
      <c r="LF28" s="95">
        <v>6.6993464052287593E-2</v>
      </c>
      <c r="LG28" s="68"/>
      <c r="LH28" s="69">
        <v>81</v>
      </c>
      <c r="LI28" s="68"/>
      <c r="LJ28" s="26">
        <v>3.3305921052631603E-2</v>
      </c>
      <c r="LK28" s="69">
        <v>0</v>
      </c>
      <c r="LL28" s="68"/>
      <c r="LM28" s="68"/>
      <c r="LN28" s="26">
        <v>0</v>
      </c>
      <c r="LO28" s="16">
        <v>53</v>
      </c>
      <c r="LP28" s="26">
        <v>7.1913161465400305E-2</v>
      </c>
      <c r="LQ28" s="16">
        <v>56</v>
      </c>
      <c r="LR28" s="26">
        <v>5.4580896686159799E-2</v>
      </c>
      <c r="LS28" s="16">
        <v>13</v>
      </c>
      <c r="LT28" s="26">
        <v>1.08604845446951E-2</v>
      </c>
      <c r="LU28" s="16">
        <v>0</v>
      </c>
      <c r="LV28" s="40">
        <v>0</v>
      </c>
    </row>
    <row r="29" spans="5:334" x14ac:dyDescent="0.25">
      <c r="E29" s="67" t="s">
        <v>18</v>
      </c>
      <c r="F29" s="68"/>
      <c r="G29" s="68"/>
      <c r="H29" s="68"/>
      <c r="I29" s="69">
        <v>3110</v>
      </c>
      <c r="J29" s="68"/>
      <c r="K29" s="68"/>
      <c r="L29" s="69">
        <v>2961</v>
      </c>
      <c r="M29" s="68"/>
      <c r="N29" s="68"/>
      <c r="O29" s="95">
        <v>0.102662783440815</v>
      </c>
      <c r="P29" s="68"/>
      <c r="Q29" s="69">
        <v>149</v>
      </c>
      <c r="R29" s="68"/>
      <c r="S29" s="68"/>
      <c r="T29" s="95">
        <v>6.0529736756581099E-3</v>
      </c>
      <c r="U29" s="68"/>
      <c r="V29" s="68"/>
      <c r="W29" s="69">
        <v>2997</v>
      </c>
      <c r="X29" s="68"/>
      <c r="Y29" s="68"/>
      <c r="Z29" s="68"/>
      <c r="AA29" s="95">
        <v>9.6531065803459298E-2</v>
      </c>
      <c r="AB29" s="68"/>
      <c r="AC29" s="68"/>
      <c r="AD29" s="69">
        <v>30</v>
      </c>
      <c r="AE29" s="68"/>
      <c r="AF29" s="68"/>
      <c r="AG29" s="68"/>
      <c r="AH29" s="95">
        <v>6.6152149944873201E-3</v>
      </c>
      <c r="AI29" s="68"/>
      <c r="AJ29" s="69">
        <v>0</v>
      </c>
      <c r="AK29" s="68"/>
      <c r="AL29" s="68"/>
      <c r="AM29" s="68"/>
      <c r="AN29" s="68"/>
      <c r="AO29" s="68"/>
      <c r="AP29" s="95">
        <v>0</v>
      </c>
      <c r="AQ29" s="68"/>
      <c r="AR29" s="69">
        <v>0</v>
      </c>
      <c r="AS29" s="68"/>
      <c r="AT29" s="68"/>
      <c r="AU29" s="68"/>
      <c r="AV29" s="95">
        <v>0</v>
      </c>
      <c r="AW29" s="68"/>
      <c r="AX29" s="69">
        <v>1</v>
      </c>
      <c r="AY29" s="68"/>
      <c r="AZ29" s="68"/>
      <c r="BA29" s="68"/>
      <c r="BB29" s="95">
        <v>5.9171597633136102E-3</v>
      </c>
      <c r="BC29" s="68"/>
      <c r="BD29" s="69">
        <v>79</v>
      </c>
      <c r="BE29" s="68"/>
      <c r="BF29" s="68"/>
      <c r="BG29" s="68"/>
      <c r="BH29" s="68"/>
      <c r="BI29" s="95">
        <v>4.5762613682442197E-3</v>
      </c>
      <c r="BJ29" s="68"/>
      <c r="BK29" s="69">
        <v>0</v>
      </c>
      <c r="BL29" s="68"/>
      <c r="BM29" s="68"/>
      <c r="BN29" s="68"/>
      <c r="BO29" s="95">
        <v>0</v>
      </c>
      <c r="BP29" s="68"/>
      <c r="BQ29" s="69">
        <v>0</v>
      </c>
      <c r="BR29" s="68"/>
      <c r="BS29" s="68"/>
      <c r="BT29" s="68"/>
      <c r="BU29" s="95">
        <v>0</v>
      </c>
      <c r="BV29" s="68"/>
      <c r="BW29" s="69">
        <v>0</v>
      </c>
      <c r="BX29" s="68"/>
      <c r="BY29" s="68"/>
      <c r="BZ29" s="68"/>
      <c r="CA29" s="95">
        <v>0</v>
      </c>
      <c r="CB29" s="68"/>
      <c r="CC29" s="69">
        <v>2</v>
      </c>
      <c r="CD29" s="68"/>
      <c r="CE29" s="68"/>
      <c r="CF29" s="95">
        <v>2.7777777777777801E-2</v>
      </c>
      <c r="CG29" s="68"/>
      <c r="CH29" s="68"/>
      <c r="CI29" s="69">
        <v>1</v>
      </c>
      <c r="CJ29" s="68"/>
      <c r="CK29" s="68"/>
      <c r="CL29" s="68"/>
      <c r="CM29" s="95">
        <v>1.4705882352941201E-2</v>
      </c>
      <c r="CN29" s="68"/>
      <c r="CO29" s="68"/>
      <c r="CP29" s="69">
        <v>209</v>
      </c>
      <c r="CQ29" s="68"/>
      <c r="CR29" s="68"/>
      <c r="CS29" s="95">
        <v>2.81633203072362E-2</v>
      </c>
      <c r="CT29" s="68"/>
      <c r="CU29" s="68"/>
      <c r="CV29" s="69">
        <v>2901</v>
      </c>
      <c r="CW29" s="68"/>
      <c r="CX29" s="68"/>
      <c r="CY29" s="95">
        <v>6.3014531789647499E-2</v>
      </c>
      <c r="CZ29" s="68"/>
      <c r="DA29" s="68"/>
      <c r="DB29" s="69">
        <v>0</v>
      </c>
      <c r="DC29" s="68"/>
      <c r="DD29" s="68"/>
      <c r="DE29" s="95">
        <v>0</v>
      </c>
      <c r="DF29" s="68"/>
      <c r="DG29" s="68"/>
      <c r="DH29" s="69">
        <v>14</v>
      </c>
      <c r="DI29" s="68"/>
      <c r="DJ29" s="68"/>
      <c r="DK29" s="95">
        <v>1.2750455373406199E-2</v>
      </c>
      <c r="DL29" s="68"/>
      <c r="DM29" s="68"/>
      <c r="DN29" s="69">
        <v>744</v>
      </c>
      <c r="DO29" s="68"/>
      <c r="DP29" s="68"/>
      <c r="DQ29" s="95">
        <v>3.5907335907335899E-2</v>
      </c>
      <c r="DR29" s="68"/>
      <c r="DS29" s="68"/>
      <c r="DT29" s="69">
        <v>2248</v>
      </c>
      <c r="DU29" s="68"/>
      <c r="DV29" s="68"/>
      <c r="DW29" s="95">
        <v>7.5718279497457006E-2</v>
      </c>
      <c r="DX29" s="68"/>
      <c r="DY29" s="68"/>
      <c r="DZ29" s="69">
        <v>104</v>
      </c>
      <c r="EA29" s="68"/>
      <c r="EB29" s="68"/>
      <c r="EC29" s="26">
        <v>5.46792849631966E-2</v>
      </c>
      <c r="ED29" s="69">
        <v>1882</v>
      </c>
      <c r="EE29" s="68"/>
      <c r="EF29" s="68"/>
      <c r="EG29" s="68"/>
      <c r="EH29" s="68"/>
      <c r="EI29" s="69">
        <v>1800</v>
      </c>
      <c r="EJ29" s="68"/>
      <c r="EK29" s="68"/>
      <c r="EL29" s="95">
        <v>0.111172873818788</v>
      </c>
      <c r="EM29" s="68"/>
      <c r="EN29" s="68"/>
      <c r="EO29" s="69">
        <v>82</v>
      </c>
      <c r="EP29" s="68"/>
      <c r="EQ29" s="95">
        <v>7.0127426665526401E-3</v>
      </c>
      <c r="ER29" s="68"/>
      <c r="ES29" s="68"/>
      <c r="ET29" s="69">
        <v>1824</v>
      </c>
      <c r="EU29" s="68"/>
      <c r="EV29" s="68"/>
      <c r="EW29" s="95">
        <v>0.10586186883343</v>
      </c>
      <c r="EX29" s="68"/>
      <c r="EY29" s="68"/>
      <c r="EZ29" s="69">
        <v>14</v>
      </c>
      <c r="FA29" s="68"/>
      <c r="FB29" s="68"/>
      <c r="FC29" s="95">
        <v>8.8551549652118901E-3</v>
      </c>
      <c r="FD29" s="68"/>
      <c r="FE29" s="68"/>
      <c r="FF29" s="69">
        <v>0</v>
      </c>
      <c r="FG29" s="68"/>
      <c r="FH29" s="68"/>
      <c r="FI29" s="95">
        <v>0</v>
      </c>
      <c r="FJ29" s="68"/>
      <c r="FK29" s="68"/>
      <c r="FL29" s="69">
        <v>0</v>
      </c>
      <c r="FM29" s="68"/>
      <c r="FN29" s="68"/>
      <c r="FO29" s="95">
        <v>0</v>
      </c>
      <c r="FP29" s="68"/>
      <c r="FQ29" s="68"/>
      <c r="FR29" s="69">
        <v>0</v>
      </c>
      <c r="FS29" s="68"/>
      <c r="FT29" s="68"/>
      <c r="FU29" s="95">
        <v>0</v>
      </c>
      <c r="FV29" s="68"/>
      <c r="FW29" s="68"/>
      <c r="FX29" s="69">
        <v>44</v>
      </c>
      <c r="FY29" s="68"/>
      <c r="FZ29" s="68"/>
      <c r="GA29" s="68"/>
      <c r="GB29" s="95">
        <v>4.9706281066425701E-3</v>
      </c>
      <c r="GC29" s="68"/>
      <c r="GD29" s="68"/>
      <c r="GE29" s="69">
        <v>0</v>
      </c>
      <c r="GF29" s="68"/>
      <c r="GG29" s="68"/>
      <c r="GH29" s="95">
        <v>0</v>
      </c>
      <c r="GI29" s="68"/>
      <c r="GJ29" s="68"/>
      <c r="GK29" s="69">
        <v>0</v>
      </c>
      <c r="GL29" s="68"/>
      <c r="GM29" s="68"/>
      <c r="GN29" s="95">
        <v>0</v>
      </c>
      <c r="GO29" s="68"/>
      <c r="GP29" s="68"/>
      <c r="GQ29" s="69">
        <v>180</v>
      </c>
      <c r="GR29" s="68"/>
      <c r="GS29" s="68"/>
      <c r="GT29" s="95">
        <v>3.4292246142122298E-2</v>
      </c>
      <c r="GU29" s="68"/>
      <c r="GV29" s="68"/>
      <c r="GW29" s="69">
        <v>1702</v>
      </c>
      <c r="GX29" s="68"/>
      <c r="GY29" s="68"/>
      <c r="GZ29" s="95">
        <v>7.5193284736028307E-2</v>
      </c>
      <c r="HA29" s="68"/>
      <c r="HB29" s="69">
        <v>1</v>
      </c>
      <c r="HC29" s="68"/>
      <c r="HD29" s="68"/>
      <c r="HE29" s="95">
        <v>1.7543859649122799E-2</v>
      </c>
      <c r="HF29" s="68"/>
      <c r="HG29" s="68"/>
      <c r="HH29" s="69">
        <v>360</v>
      </c>
      <c r="HI29" s="68"/>
      <c r="HJ29" s="68"/>
      <c r="HK29" s="95">
        <v>3.6600244001626703E-2</v>
      </c>
      <c r="HL29" s="68"/>
      <c r="HM29" s="69">
        <v>1442</v>
      </c>
      <c r="HN29" s="68"/>
      <c r="HO29" s="68"/>
      <c r="HP29" s="68"/>
      <c r="HQ29" s="68"/>
      <c r="HR29" s="26">
        <v>8.6311127072484603E-2</v>
      </c>
      <c r="HS29" s="69">
        <v>79</v>
      </c>
      <c r="HT29" s="68"/>
      <c r="HU29" s="68"/>
      <c r="HV29" s="68"/>
      <c r="HW29" s="95">
        <v>6.1526479750778802E-2</v>
      </c>
      <c r="HX29" s="68"/>
      <c r="HY29" s="69">
        <v>55</v>
      </c>
      <c r="HZ29" s="68"/>
      <c r="IA29" s="68"/>
      <c r="IB29" s="68"/>
      <c r="IC29" s="69">
        <v>44</v>
      </c>
      <c r="ID29" s="68"/>
      <c r="IE29" s="68"/>
      <c r="IF29" s="95">
        <v>4.6560846560846601E-2</v>
      </c>
      <c r="IG29" s="68"/>
      <c r="IH29" s="68"/>
      <c r="II29" s="69">
        <v>11</v>
      </c>
      <c r="IJ29" s="68"/>
      <c r="IK29" s="95">
        <v>5.2405907575035701E-3</v>
      </c>
      <c r="IL29" s="68"/>
      <c r="IM29" s="68"/>
      <c r="IN29" s="69">
        <v>44</v>
      </c>
      <c r="IO29" s="68"/>
      <c r="IP29" s="68"/>
      <c r="IQ29" s="95">
        <v>4.4989775051124697E-2</v>
      </c>
      <c r="IR29" s="68"/>
      <c r="IS29" s="68"/>
      <c r="IT29" s="69">
        <v>8</v>
      </c>
      <c r="IU29" s="68"/>
      <c r="IV29" s="68"/>
      <c r="IW29" s="95">
        <v>8.3160083160083199E-3</v>
      </c>
      <c r="IX29" s="68"/>
      <c r="IY29" s="68"/>
      <c r="IZ29" s="69">
        <v>0</v>
      </c>
      <c r="JA29" s="68"/>
      <c r="JB29" s="68"/>
      <c r="JC29" s="95">
        <v>0</v>
      </c>
      <c r="JD29" s="68"/>
      <c r="JE29" s="68"/>
      <c r="JF29" s="69">
        <v>0</v>
      </c>
      <c r="JG29" s="68"/>
      <c r="JH29" s="68"/>
      <c r="JI29" s="95">
        <v>0</v>
      </c>
      <c r="JJ29" s="68"/>
      <c r="JK29" s="68"/>
      <c r="JL29" s="69">
        <v>0</v>
      </c>
      <c r="JM29" s="68"/>
      <c r="JN29" s="68"/>
      <c r="JO29" s="95">
        <v>0</v>
      </c>
      <c r="JP29" s="68"/>
      <c r="JQ29" s="68"/>
      <c r="JR29" s="69">
        <v>2</v>
      </c>
      <c r="JS29" s="68"/>
      <c r="JT29" s="68"/>
      <c r="JU29" s="95">
        <v>2.2172949002217299E-3</v>
      </c>
      <c r="JV29" s="68"/>
      <c r="JW29" s="68"/>
      <c r="JX29" s="69">
        <v>0</v>
      </c>
      <c r="JY29" s="68"/>
      <c r="JZ29" s="68"/>
      <c r="KA29" s="95">
        <v>0</v>
      </c>
      <c r="KB29" s="68"/>
      <c r="KC29" s="68"/>
      <c r="KD29" s="69">
        <v>0</v>
      </c>
      <c r="KE29" s="68"/>
      <c r="KF29" s="68"/>
      <c r="KG29" s="68"/>
      <c r="KH29" s="95">
        <v>0</v>
      </c>
      <c r="KI29" s="68"/>
      <c r="KJ29" s="68"/>
      <c r="KK29" s="69">
        <v>0</v>
      </c>
      <c r="KL29" s="68"/>
      <c r="KM29" s="68"/>
      <c r="KN29" s="95">
        <v>0</v>
      </c>
      <c r="KO29" s="68"/>
      <c r="KP29" s="68"/>
      <c r="KQ29" s="68"/>
      <c r="KR29" s="69">
        <v>0</v>
      </c>
      <c r="KS29" s="68"/>
      <c r="KT29" s="68"/>
      <c r="KU29" s="95">
        <v>0</v>
      </c>
      <c r="KV29" s="68"/>
      <c r="KW29" s="68"/>
      <c r="KX29" s="69">
        <v>1</v>
      </c>
      <c r="KY29" s="68"/>
      <c r="KZ29" s="68"/>
      <c r="LA29" s="95">
        <v>1.8181818181818198E-2</v>
      </c>
      <c r="LB29" s="68"/>
      <c r="LC29" s="68"/>
      <c r="LD29" s="69">
        <v>3</v>
      </c>
      <c r="LE29" s="68"/>
      <c r="LF29" s="95">
        <v>4.9019607843137298E-3</v>
      </c>
      <c r="LG29" s="68"/>
      <c r="LH29" s="69">
        <v>52</v>
      </c>
      <c r="LI29" s="68"/>
      <c r="LJ29" s="26">
        <v>2.1381578947368401E-2</v>
      </c>
      <c r="LK29" s="69">
        <v>0</v>
      </c>
      <c r="LL29" s="68"/>
      <c r="LM29" s="68"/>
      <c r="LN29" s="26">
        <v>0</v>
      </c>
      <c r="LO29" s="16">
        <v>7</v>
      </c>
      <c r="LP29" s="26">
        <v>9.4979647218453207E-3</v>
      </c>
      <c r="LQ29" s="16">
        <v>5</v>
      </c>
      <c r="LR29" s="26">
        <v>4.8732943469785598E-3</v>
      </c>
      <c r="LS29" s="16">
        <v>42</v>
      </c>
      <c r="LT29" s="26">
        <v>3.5087719298245598E-2</v>
      </c>
      <c r="LU29" s="16">
        <v>1</v>
      </c>
      <c r="LV29" s="40">
        <v>1.2345679012345699E-2</v>
      </c>
    </row>
    <row r="30" spans="5:334" x14ac:dyDescent="0.25">
      <c r="E30" s="67" t="s">
        <v>19</v>
      </c>
      <c r="F30" s="68"/>
      <c r="G30" s="68"/>
      <c r="H30" s="68"/>
      <c r="I30" s="69">
        <v>1804</v>
      </c>
      <c r="J30" s="68"/>
      <c r="K30" s="68"/>
      <c r="L30" s="69">
        <v>545</v>
      </c>
      <c r="M30" s="68"/>
      <c r="N30" s="68"/>
      <c r="O30" s="95">
        <v>1.88960543651619E-2</v>
      </c>
      <c r="P30" s="68"/>
      <c r="Q30" s="69">
        <v>1259</v>
      </c>
      <c r="R30" s="68"/>
      <c r="S30" s="68"/>
      <c r="T30" s="95">
        <v>5.1145596360091E-2</v>
      </c>
      <c r="U30" s="68"/>
      <c r="V30" s="68"/>
      <c r="W30" s="69">
        <v>658</v>
      </c>
      <c r="X30" s="68"/>
      <c r="Y30" s="68"/>
      <c r="Z30" s="68"/>
      <c r="AA30" s="95">
        <v>2.11936741069991E-2</v>
      </c>
      <c r="AB30" s="68"/>
      <c r="AC30" s="68"/>
      <c r="AD30" s="69">
        <v>182</v>
      </c>
      <c r="AE30" s="68"/>
      <c r="AF30" s="68"/>
      <c r="AG30" s="68"/>
      <c r="AH30" s="95">
        <v>4.0132304299889697E-2</v>
      </c>
      <c r="AI30" s="68"/>
      <c r="AJ30" s="69">
        <v>6</v>
      </c>
      <c r="AK30" s="68"/>
      <c r="AL30" s="68"/>
      <c r="AM30" s="68"/>
      <c r="AN30" s="68"/>
      <c r="AO30" s="68"/>
      <c r="AP30" s="95">
        <v>4.6511627906976702E-2</v>
      </c>
      <c r="AQ30" s="68"/>
      <c r="AR30" s="69">
        <v>1</v>
      </c>
      <c r="AS30" s="68"/>
      <c r="AT30" s="68"/>
      <c r="AU30" s="68"/>
      <c r="AV30" s="95">
        <v>7.2992700729926996E-3</v>
      </c>
      <c r="AW30" s="68"/>
      <c r="AX30" s="69">
        <v>5</v>
      </c>
      <c r="AY30" s="68"/>
      <c r="AZ30" s="68"/>
      <c r="BA30" s="68"/>
      <c r="BB30" s="95">
        <v>2.9585798816568001E-2</v>
      </c>
      <c r="BC30" s="68"/>
      <c r="BD30" s="69">
        <v>948</v>
      </c>
      <c r="BE30" s="68"/>
      <c r="BF30" s="68"/>
      <c r="BG30" s="68"/>
      <c r="BH30" s="68"/>
      <c r="BI30" s="95">
        <v>5.4915136418930699E-2</v>
      </c>
      <c r="BJ30" s="68"/>
      <c r="BK30" s="69">
        <v>0</v>
      </c>
      <c r="BL30" s="68"/>
      <c r="BM30" s="68"/>
      <c r="BN30" s="68"/>
      <c r="BO30" s="95">
        <v>0</v>
      </c>
      <c r="BP30" s="68"/>
      <c r="BQ30" s="69">
        <v>0</v>
      </c>
      <c r="BR30" s="68"/>
      <c r="BS30" s="68"/>
      <c r="BT30" s="68"/>
      <c r="BU30" s="95">
        <v>0</v>
      </c>
      <c r="BV30" s="68"/>
      <c r="BW30" s="69">
        <v>0</v>
      </c>
      <c r="BX30" s="68"/>
      <c r="BY30" s="68"/>
      <c r="BZ30" s="68"/>
      <c r="CA30" s="95">
        <v>0</v>
      </c>
      <c r="CB30" s="68"/>
      <c r="CC30" s="69">
        <v>3</v>
      </c>
      <c r="CD30" s="68"/>
      <c r="CE30" s="68"/>
      <c r="CF30" s="95">
        <v>4.1666666666666699E-2</v>
      </c>
      <c r="CG30" s="68"/>
      <c r="CH30" s="68"/>
      <c r="CI30" s="69">
        <v>1</v>
      </c>
      <c r="CJ30" s="68"/>
      <c r="CK30" s="68"/>
      <c r="CL30" s="68"/>
      <c r="CM30" s="95">
        <v>1.4705882352941201E-2</v>
      </c>
      <c r="CN30" s="68"/>
      <c r="CO30" s="68"/>
      <c r="CP30" s="69">
        <v>321</v>
      </c>
      <c r="CQ30" s="68"/>
      <c r="CR30" s="68"/>
      <c r="CS30" s="95">
        <v>4.3255625926424998E-2</v>
      </c>
      <c r="CT30" s="68"/>
      <c r="CU30" s="68"/>
      <c r="CV30" s="69">
        <v>1483</v>
      </c>
      <c r="CW30" s="68"/>
      <c r="CX30" s="68"/>
      <c r="CY30" s="95">
        <v>3.2213219801464001E-2</v>
      </c>
      <c r="CZ30" s="68"/>
      <c r="DA30" s="68"/>
      <c r="DB30" s="69">
        <v>0</v>
      </c>
      <c r="DC30" s="68"/>
      <c r="DD30" s="68"/>
      <c r="DE30" s="95">
        <v>0</v>
      </c>
      <c r="DF30" s="68"/>
      <c r="DG30" s="68"/>
      <c r="DH30" s="69">
        <v>39</v>
      </c>
      <c r="DI30" s="68"/>
      <c r="DJ30" s="68"/>
      <c r="DK30" s="95">
        <v>3.55191256830601E-2</v>
      </c>
      <c r="DL30" s="68"/>
      <c r="DM30" s="68"/>
      <c r="DN30" s="69">
        <v>728</v>
      </c>
      <c r="DO30" s="68"/>
      <c r="DP30" s="68"/>
      <c r="DQ30" s="95">
        <v>3.5135135135135102E-2</v>
      </c>
      <c r="DR30" s="68"/>
      <c r="DS30" s="68"/>
      <c r="DT30" s="69">
        <v>959</v>
      </c>
      <c r="DU30" s="68"/>
      <c r="DV30" s="68"/>
      <c r="DW30" s="95">
        <v>3.2301525817642902E-2</v>
      </c>
      <c r="DX30" s="68"/>
      <c r="DY30" s="68"/>
      <c r="DZ30" s="69">
        <v>78</v>
      </c>
      <c r="EA30" s="68"/>
      <c r="EB30" s="68"/>
      <c r="EC30" s="26">
        <v>4.1009463722397499E-2</v>
      </c>
      <c r="ED30" s="69">
        <v>981</v>
      </c>
      <c r="EE30" s="68"/>
      <c r="EF30" s="68"/>
      <c r="EG30" s="68"/>
      <c r="EH30" s="68"/>
      <c r="EI30" s="69">
        <v>315</v>
      </c>
      <c r="EJ30" s="68"/>
      <c r="EK30" s="68"/>
      <c r="EL30" s="95">
        <v>1.94552529182879E-2</v>
      </c>
      <c r="EM30" s="68"/>
      <c r="EN30" s="68"/>
      <c r="EO30" s="69">
        <v>666</v>
      </c>
      <c r="EP30" s="68"/>
      <c r="EQ30" s="95">
        <v>5.6957153852732402E-2</v>
      </c>
      <c r="ER30" s="68"/>
      <c r="ES30" s="68"/>
      <c r="ET30" s="69">
        <v>370</v>
      </c>
      <c r="EU30" s="68"/>
      <c r="EV30" s="68"/>
      <c r="EW30" s="95">
        <v>2.14741729541497E-2</v>
      </c>
      <c r="EX30" s="68"/>
      <c r="EY30" s="68"/>
      <c r="EZ30" s="69">
        <v>64</v>
      </c>
      <c r="FA30" s="68"/>
      <c r="FB30" s="68"/>
      <c r="FC30" s="95">
        <v>4.0480708412397197E-2</v>
      </c>
      <c r="FD30" s="68"/>
      <c r="FE30" s="68"/>
      <c r="FF30" s="69">
        <v>2</v>
      </c>
      <c r="FG30" s="68"/>
      <c r="FH30" s="68"/>
      <c r="FI30" s="95">
        <v>5.1282051282051301E-2</v>
      </c>
      <c r="FJ30" s="68"/>
      <c r="FK30" s="68"/>
      <c r="FL30" s="69">
        <v>1</v>
      </c>
      <c r="FM30" s="68"/>
      <c r="FN30" s="68"/>
      <c r="FO30" s="95">
        <v>1.35135135135135E-2</v>
      </c>
      <c r="FP30" s="68"/>
      <c r="FQ30" s="68"/>
      <c r="FR30" s="69">
        <v>1</v>
      </c>
      <c r="FS30" s="68"/>
      <c r="FT30" s="68"/>
      <c r="FU30" s="95">
        <v>9.6153846153846194E-3</v>
      </c>
      <c r="FV30" s="68"/>
      <c r="FW30" s="68"/>
      <c r="FX30" s="69">
        <v>543</v>
      </c>
      <c r="FY30" s="68"/>
      <c r="FZ30" s="68"/>
      <c r="GA30" s="68"/>
      <c r="GB30" s="95">
        <v>6.1342069588793499E-2</v>
      </c>
      <c r="GC30" s="68"/>
      <c r="GD30" s="68"/>
      <c r="GE30" s="69">
        <v>0</v>
      </c>
      <c r="GF30" s="68"/>
      <c r="GG30" s="68"/>
      <c r="GH30" s="95">
        <v>0</v>
      </c>
      <c r="GI30" s="68"/>
      <c r="GJ30" s="68"/>
      <c r="GK30" s="69">
        <v>0</v>
      </c>
      <c r="GL30" s="68"/>
      <c r="GM30" s="68"/>
      <c r="GN30" s="95">
        <v>0</v>
      </c>
      <c r="GO30" s="68"/>
      <c r="GP30" s="68"/>
      <c r="GQ30" s="69">
        <v>230</v>
      </c>
      <c r="GR30" s="68"/>
      <c r="GS30" s="68"/>
      <c r="GT30" s="95">
        <v>4.3817870070489602E-2</v>
      </c>
      <c r="GU30" s="68"/>
      <c r="GV30" s="68"/>
      <c r="GW30" s="69">
        <v>751</v>
      </c>
      <c r="GX30" s="68"/>
      <c r="GY30" s="68"/>
      <c r="GZ30" s="95">
        <v>3.3178705544510703E-2</v>
      </c>
      <c r="HA30" s="68"/>
      <c r="HB30" s="69">
        <v>2</v>
      </c>
      <c r="HC30" s="68"/>
      <c r="HD30" s="68"/>
      <c r="HE30" s="95">
        <v>3.5087719298245598E-2</v>
      </c>
      <c r="HF30" s="68"/>
      <c r="HG30" s="68"/>
      <c r="HH30" s="69">
        <v>395</v>
      </c>
      <c r="HI30" s="68"/>
      <c r="HJ30" s="68"/>
      <c r="HK30" s="95">
        <v>4.0158601057340398E-2</v>
      </c>
      <c r="HL30" s="68"/>
      <c r="HM30" s="69">
        <v>539</v>
      </c>
      <c r="HN30" s="68"/>
      <c r="HO30" s="68"/>
      <c r="HP30" s="68"/>
      <c r="HQ30" s="68"/>
      <c r="HR30" s="26">
        <v>3.22619261387442E-2</v>
      </c>
      <c r="HS30" s="69">
        <v>45</v>
      </c>
      <c r="HT30" s="68"/>
      <c r="HU30" s="68"/>
      <c r="HV30" s="68"/>
      <c r="HW30" s="95">
        <v>3.50467289719626E-2</v>
      </c>
      <c r="HX30" s="68"/>
      <c r="HY30" s="69">
        <v>127</v>
      </c>
      <c r="HZ30" s="68"/>
      <c r="IA30" s="68"/>
      <c r="IB30" s="68"/>
      <c r="IC30" s="69">
        <v>39</v>
      </c>
      <c r="ID30" s="68"/>
      <c r="IE30" s="68"/>
      <c r="IF30" s="95">
        <v>4.1269841269841297E-2</v>
      </c>
      <c r="IG30" s="68"/>
      <c r="IH30" s="68"/>
      <c r="II30" s="69">
        <v>88</v>
      </c>
      <c r="IJ30" s="68"/>
      <c r="IK30" s="95">
        <v>4.1924726060028603E-2</v>
      </c>
      <c r="IL30" s="68"/>
      <c r="IM30" s="68"/>
      <c r="IN30" s="69">
        <v>39</v>
      </c>
      <c r="IO30" s="68"/>
      <c r="IP30" s="68"/>
      <c r="IQ30" s="95">
        <v>3.9877300613496897E-2</v>
      </c>
      <c r="IR30" s="68"/>
      <c r="IS30" s="68"/>
      <c r="IT30" s="69">
        <v>41</v>
      </c>
      <c r="IU30" s="68"/>
      <c r="IV30" s="68"/>
      <c r="IW30" s="95">
        <v>4.2619542619542601E-2</v>
      </c>
      <c r="IX30" s="68"/>
      <c r="IY30" s="68"/>
      <c r="IZ30" s="69">
        <v>2</v>
      </c>
      <c r="JA30" s="68"/>
      <c r="JB30" s="68"/>
      <c r="JC30" s="95">
        <v>4.6511627906976702E-2</v>
      </c>
      <c r="JD30" s="68"/>
      <c r="JE30" s="68"/>
      <c r="JF30" s="69">
        <v>0</v>
      </c>
      <c r="JG30" s="68"/>
      <c r="JH30" s="68"/>
      <c r="JI30" s="95">
        <v>0</v>
      </c>
      <c r="JJ30" s="68"/>
      <c r="JK30" s="68"/>
      <c r="JL30" s="69">
        <v>1</v>
      </c>
      <c r="JM30" s="68"/>
      <c r="JN30" s="68"/>
      <c r="JO30" s="95">
        <v>9.0909090909090898E-2</v>
      </c>
      <c r="JP30" s="68"/>
      <c r="JQ30" s="68"/>
      <c r="JR30" s="69">
        <v>40</v>
      </c>
      <c r="JS30" s="68"/>
      <c r="JT30" s="68"/>
      <c r="JU30" s="95">
        <v>4.43458980044346E-2</v>
      </c>
      <c r="JV30" s="68"/>
      <c r="JW30" s="68"/>
      <c r="JX30" s="69">
        <v>0</v>
      </c>
      <c r="JY30" s="68"/>
      <c r="JZ30" s="68"/>
      <c r="KA30" s="95">
        <v>0</v>
      </c>
      <c r="KB30" s="68"/>
      <c r="KC30" s="68"/>
      <c r="KD30" s="69">
        <v>0</v>
      </c>
      <c r="KE30" s="68"/>
      <c r="KF30" s="68"/>
      <c r="KG30" s="68"/>
      <c r="KH30" s="95">
        <v>0</v>
      </c>
      <c r="KI30" s="68"/>
      <c r="KJ30" s="68"/>
      <c r="KK30" s="69">
        <v>0</v>
      </c>
      <c r="KL30" s="68"/>
      <c r="KM30" s="68"/>
      <c r="KN30" s="95">
        <v>0</v>
      </c>
      <c r="KO30" s="68"/>
      <c r="KP30" s="68"/>
      <c r="KQ30" s="68"/>
      <c r="KR30" s="69">
        <v>3</v>
      </c>
      <c r="KS30" s="68"/>
      <c r="KT30" s="68"/>
      <c r="KU30" s="95">
        <v>6.25E-2</v>
      </c>
      <c r="KV30" s="68"/>
      <c r="KW30" s="68"/>
      <c r="KX30" s="69">
        <v>1</v>
      </c>
      <c r="KY30" s="68"/>
      <c r="KZ30" s="68"/>
      <c r="LA30" s="95">
        <v>1.8181818181818198E-2</v>
      </c>
      <c r="LB30" s="68"/>
      <c r="LC30" s="68"/>
      <c r="LD30" s="69">
        <v>15</v>
      </c>
      <c r="LE30" s="68"/>
      <c r="LF30" s="95">
        <v>2.4509803921568599E-2</v>
      </c>
      <c r="LG30" s="68"/>
      <c r="LH30" s="69">
        <v>112</v>
      </c>
      <c r="LI30" s="68"/>
      <c r="LJ30" s="26">
        <v>4.6052631578947401E-2</v>
      </c>
      <c r="LK30" s="69">
        <v>0</v>
      </c>
      <c r="LL30" s="68"/>
      <c r="LM30" s="68"/>
      <c r="LN30" s="26">
        <v>0</v>
      </c>
      <c r="LO30" s="16">
        <v>28</v>
      </c>
      <c r="LP30" s="26">
        <v>3.7991858887381297E-2</v>
      </c>
      <c r="LQ30" s="16">
        <v>39</v>
      </c>
      <c r="LR30" s="26">
        <v>3.8011695906432698E-2</v>
      </c>
      <c r="LS30" s="16">
        <v>52</v>
      </c>
      <c r="LT30" s="26">
        <v>4.3441938178780302E-2</v>
      </c>
      <c r="LU30" s="16">
        <v>8</v>
      </c>
      <c r="LV30" s="40">
        <v>9.8765432098765399E-2</v>
      </c>
    </row>
    <row r="31" spans="5:334" x14ac:dyDescent="0.25">
      <c r="E31" s="67" t="s">
        <v>20</v>
      </c>
      <c r="F31" s="68"/>
      <c r="G31" s="68"/>
      <c r="H31" s="68"/>
      <c r="I31" s="69">
        <v>53</v>
      </c>
      <c r="J31" s="68"/>
      <c r="K31" s="68"/>
      <c r="L31" s="69">
        <v>2</v>
      </c>
      <c r="M31" s="68"/>
      <c r="N31" s="68"/>
      <c r="O31" s="95">
        <v>6.9343318771236394E-5</v>
      </c>
      <c r="P31" s="68"/>
      <c r="Q31" s="69">
        <v>51</v>
      </c>
      <c r="R31" s="68"/>
      <c r="S31" s="68"/>
      <c r="T31" s="95">
        <v>2.0718232044198899E-3</v>
      </c>
      <c r="U31" s="68"/>
      <c r="V31" s="68"/>
      <c r="W31" s="69">
        <v>2</v>
      </c>
      <c r="X31" s="68"/>
      <c r="Y31" s="68"/>
      <c r="Z31" s="68"/>
      <c r="AA31" s="95">
        <v>6.4418462331304106E-5</v>
      </c>
      <c r="AB31" s="68"/>
      <c r="AC31" s="68"/>
      <c r="AD31" s="69">
        <v>0</v>
      </c>
      <c r="AE31" s="68"/>
      <c r="AF31" s="68"/>
      <c r="AG31" s="68"/>
      <c r="AH31" s="95">
        <v>0</v>
      </c>
      <c r="AI31" s="68"/>
      <c r="AJ31" s="69">
        <v>0</v>
      </c>
      <c r="AK31" s="68"/>
      <c r="AL31" s="68"/>
      <c r="AM31" s="68"/>
      <c r="AN31" s="68"/>
      <c r="AO31" s="68"/>
      <c r="AP31" s="95">
        <v>0</v>
      </c>
      <c r="AQ31" s="68"/>
      <c r="AR31" s="69">
        <v>0</v>
      </c>
      <c r="AS31" s="68"/>
      <c r="AT31" s="68"/>
      <c r="AU31" s="68"/>
      <c r="AV31" s="95">
        <v>0</v>
      </c>
      <c r="AW31" s="68"/>
      <c r="AX31" s="69">
        <v>0</v>
      </c>
      <c r="AY31" s="68"/>
      <c r="AZ31" s="68"/>
      <c r="BA31" s="68"/>
      <c r="BB31" s="95">
        <v>0</v>
      </c>
      <c r="BC31" s="68"/>
      <c r="BD31" s="69">
        <v>51</v>
      </c>
      <c r="BE31" s="68"/>
      <c r="BF31" s="68"/>
      <c r="BG31" s="68"/>
      <c r="BH31" s="68"/>
      <c r="BI31" s="95">
        <v>2.9542953136766502E-3</v>
      </c>
      <c r="BJ31" s="68"/>
      <c r="BK31" s="69">
        <v>0</v>
      </c>
      <c r="BL31" s="68"/>
      <c r="BM31" s="68"/>
      <c r="BN31" s="68"/>
      <c r="BO31" s="95">
        <v>0</v>
      </c>
      <c r="BP31" s="68"/>
      <c r="BQ31" s="69">
        <v>0</v>
      </c>
      <c r="BR31" s="68"/>
      <c r="BS31" s="68"/>
      <c r="BT31" s="68"/>
      <c r="BU31" s="95">
        <v>0</v>
      </c>
      <c r="BV31" s="68"/>
      <c r="BW31" s="69">
        <v>0</v>
      </c>
      <c r="BX31" s="68"/>
      <c r="BY31" s="68"/>
      <c r="BZ31" s="68"/>
      <c r="CA31" s="95">
        <v>0</v>
      </c>
      <c r="CB31" s="68"/>
      <c r="CC31" s="69">
        <v>0</v>
      </c>
      <c r="CD31" s="68"/>
      <c r="CE31" s="68"/>
      <c r="CF31" s="95">
        <v>0</v>
      </c>
      <c r="CG31" s="68"/>
      <c r="CH31" s="68"/>
      <c r="CI31" s="69">
        <v>0</v>
      </c>
      <c r="CJ31" s="68"/>
      <c r="CK31" s="68"/>
      <c r="CL31" s="68"/>
      <c r="CM31" s="95">
        <v>0</v>
      </c>
      <c r="CN31" s="68"/>
      <c r="CO31" s="68"/>
      <c r="CP31" s="69">
        <v>12</v>
      </c>
      <c r="CQ31" s="68"/>
      <c r="CR31" s="68"/>
      <c r="CS31" s="95">
        <v>1.61703274491308E-3</v>
      </c>
      <c r="CT31" s="68"/>
      <c r="CU31" s="68"/>
      <c r="CV31" s="69">
        <v>41</v>
      </c>
      <c r="CW31" s="68"/>
      <c r="CX31" s="68"/>
      <c r="CY31" s="95">
        <v>8.9058800530008502E-4</v>
      </c>
      <c r="CZ31" s="68"/>
      <c r="DA31" s="68"/>
      <c r="DB31" s="69">
        <v>0</v>
      </c>
      <c r="DC31" s="68"/>
      <c r="DD31" s="68"/>
      <c r="DE31" s="95">
        <v>0</v>
      </c>
      <c r="DF31" s="68"/>
      <c r="DG31" s="68"/>
      <c r="DH31" s="69">
        <v>1</v>
      </c>
      <c r="DI31" s="68"/>
      <c r="DJ31" s="68"/>
      <c r="DK31" s="95">
        <v>9.1074681238615697E-4</v>
      </c>
      <c r="DL31" s="68"/>
      <c r="DM31" s="68"/>
      <c r="DN31" s="69">
        <v>31</v>
      </c>
      <c r="DO31" s="68"/>
      <c r="DP31" s="68"/>
      <c r="DQ31" s="95">
        <v>1.496138996139E-3</v>
      </c>
      <c r="DR31" s="68"/>
      <c r="DS31" s="68"/>
      <c r="DT31" s="69">
        <v>21</v>
      </c>
      <c r="DU31" s="68"/>
      <c r="DV31" s="68"/>
      <c r="DW31" s="95">
        <v>7.0733268213816602E-4</v>
      </c>
      <c r="DX31" s="68"/>
      <c r="DY31" s="68"/>
      <c r="DZ31" s="69">
        <v>0</v>
      </c>
      <c r="EA31" s="68"/>
      <c r="EB31" s="68"/>
      <c r="EC31" s="26">
        <v>0</v>
      </c>
      <c r="ED31" s="69">
        <v>30</v>
      </c>
      <c r="EE31" s="68"/>
      <c r="EF31" s="68"/>
      <c r="EG31" s="68"/>
      <c r="EH31" s="68"/>
      <c r="EI31" s="69">
        <v>1</v>
      </c>
      <c r="EJ31" s="68"/>
      <c r="EK31" s="68"/>
      <c r="EL31" s="95">
        <v>6.1762707677104602E-5</v>
      </c>
      <c r="EM31" s="68"/>
      <c r="EN31" s="68"/>
      <c r="EO31" s="69">
        <v>29</v>
      </c>
      <c r="EP31" s="68"/>
      <c r="EQ31" s="95">
        <v>2.4801163089027598E-3</v>
      </c>
      <c r="ER31" s="68"/>
      <c r="ES31" s="68"/>
      <c r="ET31" s="69">
        <v>1</v>
      </c>
      <c r="EU31" s="68"/>
      <c r="EV31" s="68"/>
      <c r="EW31" s="95">
        <v>5.8038305281485803E-5</v>
      </c>
      <c r="EX31" s="68"/>
      <c r="EY31" s="68"/>
      <c r="EZ31" s="69">
        <v>0</v>
      </c>
      <c r="FA31" s="68"/>
      <c r="FB31" s="68"/>
      <c r="FC31" s="95">
        <v>0</v>
      </c>
      <c r="FD31" s="68"/>
      <c r="FE31" s="68"/>
      <c r="FF31" s="69">
        <v>0</v>
      </c>
      <c r="FG31" s="68"/>
      <c r="FH31" s="68"/>
      <c r="FI31" s="95">
        <v>0</v>
      </c>
      <c r="FJ31" s="68"/>
      <c r="FK31" s="68"/>
      <c r="FL31" s="69">
        <v>0</v>
      </c>
      <c r="FM31" s="68"/>
      <c r="FN31" s="68"/>
      <c r="FO31" s="95">
        <v>0</v>
      </c>
      <c r="FP31" s="68"/>
      <c r="FQ31" s="68"/>
      <c r="FR31" s="69">
        <v>0</v>
      </c>
      <c r="FS31" s="68"/>
      <c r="FT31" s="68"/>
      <c r="FU31" s="95">
        <v>0</v>
      </c>
      <c r="FV31" s="68"/>
      <c r="FW31" s="68"/>
      <c r="FX31" s="69">
        <v>29</v>
      </c>
      <c r="FY31" s="68"/>
      <c r="FZ31" s="68"/>
      <c r="GA31" s="68"/>
      <c r="GB31" s="95">
        <v>3.2760957975598698E-3</v>
      </c>
      <c r="GC31" s="68"/>
      <c r="GD31" s="68"/>
      <c r="GE31" s="69">
        <v>0</v>
      </c>
      <c r="GF31" s="68"/>
      <c r="GG31" s="68"/>
      <c r="GH31" s="95">
        <v>0</v>
      </c>
      <c r="GI31" s="68"/>
      <c r="GJ31" s="68"/>
      <c r="GK31" s="69">
        <v>0</v>
      </c>
      <c r="GL31" s="68"/>
      <c r="GM31" s="68"/>
      <c r="GN31" s="95">
        <v>0</v>
      </c>
      <c r="GO31" s="68"/>
      <c r="GP31" s="68"/>
      <c r="GQ31" s="69">
        <v>10</v>
      </c>
      <c r="GR31" s="68"/>
      <c r="GS31" s="68"/>
      <c r="GT31" s="95">
        <v>1.9051247856734599E-3</v>
      </c>
      <c r="GU31" s="68"/>
      <c r="GV31" s="68"/>
      <c r="GW31" s="69">
        <v>20</v>
      </c>
      <c r="GX31" s="68"/>
      <c r="GY31" s="68"/>
      <c r="GZ31" s="95">
        <v>8.8358736470068504E-4</v>
      </c>
      <c r="HA31" s="68"/>
      <c r="HB31" s="69">
        <v>0</v>
      </c>
      <c r="HC31" s="68"/>
      <c r="HD31" s="68"/>
      <c r="HE31" s="95">
        <v>0</v>
      </c>
      <c r="HF31" s="68"/>
      <c r="HG31" s="68"/>
      <c r="HH31" s="69">
        <v>18</v>
      </c>
      <c r="HI31" s="68"/>
      <c r="HJ31" s="68"/>
      <c r="HK31" s="95">
        <v>1.83001220008133E-3</v>
      </c>
      <c r="HL31" s="68"/>
      <c r="HM31" s="69">
        <v>12</v>
      </c>
      <c r="HN31" s="68"/>
      <c r="HO31" s="68"/>
      <c r="HP31" s="68"/>
      <c r="HQ31" s="68"/>
      <c r="HR31" s="26">
        <v>7.18261806428443E-4</v>
      </c>
      <c r="HS31" s="69">
        <v>0</v>
      </c>
      <c r="HT31" s="68"/>
      <c r="HU31" s="68"/>
      <c r="HV31" s="68"/>
      <c r="HW31" s="95">
        <v>0</v>
      </c>
      <c r="HX31" s="68"/>
      <c r="HY31" s="69">
        <v>2</v>
      </c>
      <c r="HZ31" s="68"/>
      <c r="IA31" s="68"/>
      <c r="IB31" s="68"/>
      <c r="IC31" s="69">
        <v>0</v>
      </c>
      <c r="ID31" s="68"/>
      <c r="IE31" s="68"/>
      <c r="IF31" s="95">
        <v>0</v>
      </c>
      <c r="IG31" s="68"/>
      <c r="IH31" s="68"/>
      <c r="II31" s="69">
        <v>2</v>
      </c>
      <c r="IJ31" s="68"/>
      <c r="IK31" s="95">
        <v>9.5283468318246801E-4</v>
      </c>
      <c r="IL31" s="68"/>
      <c r="IM31" s="68"/>
      <c r="IN31" s="69">
        <v>0</v>
      </c>
      <c r="IO31" s="68"/>
      <c r="IP31" s="68"/>
      <c r="IQ31" s="95">
        <v>0</v>
      </c>
      <c r="IR31" s="68"/>
      <c r="IS31" s="68"/>
      <c r="IT31" s="69">
        <v>0</v>
      </c>
      <c r="IU31" s="68"/>
      <c r="IV31" s="68"/>
      <c r="IW31" s="95">
        <v>0</v>
      </c>
      <c r="IX31" s="68"/>
      <c r="IY31" s="68"/>
      <c r="IZ31" s="69">
        <v>0</v>
      </c>
      <c r="JA31" s="68"/>
      <c r="JB31" s="68"/>
      <c r="JC31" s="95">
        <v>0</v>
      </c>
      <c r="JD31" s="68"/>
      <c r="JE31" s="68"/>
      <c r="JF31" s="69">
        <v>0</v>
      </c>
      <c r="JG31" s="68"/>
      <c r="JH31" s="68"/>
      <c r="JI31" s="95">
        <v>0</v>
      </c>
      <c r="JJ31" s="68"/>
      <c r="JK31" s="68"/>
      <c r="JL31" s="69">
        <v>0</v>
      </c>
      <c r="JM31" s="68"/>
      <c r="JN31" s="68"/>
      <c r="JO31" s="95">
        <v>0</v>
      </c>
      <c r="JP31" s="68"/>
      <c r="JQ31" s="68"/>
      <c r="JR31" s="69">
        <v>2</v>
      </c>
      <c r="JS31" s="68"/>
      <c r="JT31" s="68"/>
      <c r="JU31" s="95">
        <v>2.2172949002217299E-3</v>
      </c>
      <c r="JV31" s="68"/>
      <c r="JW31" s="68"/>
      <c r="JX31" s="69">
        <v>0</v>
      </c>
      <c r="JY31" s="68"/>
      <c r="JZ31" s="68"/>
      <c r="KA31" s="95">
        <v>0</v>
      </c>
      <c r="KB31" s="68"/>
      <c r="KC31" s="68"/>
      <c r="KD31" s="69">
        <v>0</v>
      </c>
      <c r="KE31" s="68"/>
      <c r="KF31" s="68"/>
      <c r="KG31" s="68"/>
      <c r="KH31" s="95">
        <v>0</v>
      </c>
      <c r="KI31" s="68"/>
      <c r="KJ31" s="68"/>
      <c r="KK31" s="69">
        <v>0</v>
      </c>
      <c r="KL31" s="68"/>
      <c r="KM31" s="68"/>
      <c r="KN31" s="95">
        <v>0</v>
      </c>
      <c r="KO31" s="68"/>
      <c r="KP31" s="68"/>
      <c r="KQ31" s="68"/>
      <c r="KR31" s="69">
        <v>0</v>
      </c>
      <c r="KS31" s="68"/>
      <c r="KT31" s="68"/>
      <c r="KU31" s="95">
        <v>0</v>
      </c>
      <c r="KV31" s="68"/>
      <c r="KW31" s="68"/>
      <c r="KX31" s="69">
        <v>0</v>
      </c>
      <c r="KY31" s="68"/>
      <c r="KZ31" s="68"/>
      <c r="LA31" s="95">
        <v>0</v>
      </c>
      <c r="LB31" s="68"/>
      <c r="LC31" s="68"/>
      <c r="LD31" s="69">
        <v>1</v>
      </c>
      <c r="LE31" s="68"/>
      <c r="LF31" s="95">
        <v>1.63398692810458E-3</v>
      </c>
      <c r="LG31" s="68"/>
      <c r="LH31" s="69">
        <v>1</v>
      </c>
      <c r="LI31" s="68"/>
      <c r="LJ31" s="26">
        <v>4.1118421052631598E-4</v>
      </c>
      <c r="LK31" s="69">
        <v>0</v>
      </c>
      <c r="LL31" s="68"/>
      <c r="LM31" s="68"/>
      <c r="LN31" s="26">
        <v>0</v>
      </c>
      <c r="LO31" s="16">
        <v>0</v>
      </c>
      <c r="LP31" s="26">
        <v>0</v>
      </c>
      <c r="LQ31" s="16">
        <v>0</v>
      </c>
      <c r="LR31" s="26">
        <v>0</v>
      </c>
      <c r="LS31" s="16">
        <v>2</v>
      </c>
      <c r="LT31" s="26">
        <v>1.67084377610693E-3</v>
      </c>
      <c r="LU31" s="16">
        <v>0</v>
      </c>
      <c r="LV31" s="40">
        <v>0</v>
      </c>
    </row>
    <row r="32" spans="5:334" x14ac:dyDescent="0.25">
      <c r="E32" s="67" t="s">
        <v>21</v>
      </c>
      <c r="F32" s="68"/>
      <c r="G32" s="68"/>
      <c r="H32" s="68"/>
      <c r="I32" s="69">
        <v>260</v>
      </c>
      <c r="J32" s="68"/>
      <c r="K32" s="68"/>
      <c r="L32" s="69">
        <v>34</v>
      </c>
      <c r="M32" s="68"/>
      <c r="N32" s="68"/>
      <c r="O32" s="95">
        <v>1.1788364191110199E-3</v>
      </c>
      <c r="P32" s="68"/>
      <c r="Q32" s="69">
        <v>226</v>
      </c>
      <c r="R32" s="68"/>
      <c r="S32" s="68"/>
      <c r="T32" s="95">
        <v>9.1810204744881396E-3</v>
      </c>
      <c r="U32" s="68"/>
      <c r="V32" s="68"/>
      <c r="W32" s="69">
        <v>42</v>
      </c>
      <c r="X32" s="68"/>
      <c r="Y32" s="68"/>
      <c r="Z32" s="68"/>
      <c r="AA32" s="95">
        <v>1.35278770895739E-3</v>
      </c>
      <c r="AB32" s="68"/>
      <c r="AC32" s="68"/>
      <c r="AD32" s="69">
        <v>10</v>
      </c>
      <c r="AE32" s="68"/>
      <c r="AF32" s="68"/>
      <c r="AG32" s="68"/>
      <c r="AH32" s="95">
        <v>2.20507166482911E-3</v>
      </c>
      <c r="AI32" s="68"/>
      <c r="AJ32" s="69">
        <v>1</v>
      </c>
      <c r="AK32" s="68"/>
      <c r="AL32" s="68"/>
      <c r="AM32" s="68"/>
      <c r="AN32" s="68"/>
      <c r="AO32" s="68"/>
      <c r="AP32" s="95">
        <v>7.7519379844961196E-3</v>
      </c>
      <c r="AQ32" s="68"/>
      <c r="AR32" s="69">
        <v>0</v>
      </c>
      <c r="AS32" s="68"/>
      <c r="AT32" s="68"/>
      <c r="AU32" s="68"/>
      <c r="AV32" s="95">
        <v>0</v>
      </c>
      <c r="AW32" s="68"/>
      <c r="AX32" s="69">
        <v>0</v>
      </c>
      <c r="AY32" s="68"/>
      <c r="AZ32" s="68"/>
      <c r="BA32" s="68"/>
      <c r="BB32" s="95">
        <v>0</v>
      </c>
      <c r="BC32" s="68"/>
      <c r="BD32" s="69">
        <v>204</v>
      </c>
      <c r="BE32" s="68"/>
      <c r="BF32" s="68"/>
      <c r="BG32" s="68"/>
      <c r="BH32" s="68"/>
      <c r="BI32" s="95">
        <v>1.1817181254706601E-2</v>
      </c>
      <c r="BJ32" s="68"/>
      <c r="BK32" s="69">
        <v>0</v>
      </c>
      <c r="BL32" s="68"/>
      <c r="BM32" s="68"/>
      <c r="BN32" s="68"/>
      <c r="BO32" s="95">
        <v>0</v>
      </c>
      <c r="BP32" s="68"/>
      <c r="BQ32" s="69">
        <v>0</v>
      </c>
      <c r="BR32" s="68"/>
      <c r="BS32" s="68"/>
      <c r="BT32" s="68"/>
      <c r="BU32" s="95">
        <v>0</v>
      </c>
      <c r="BV32" s="68"/>
      <c r="BW32" s="69">
        <v>1</v>
      </c>
      <c r="BX32" s="68"/>
      <c r="BY32" s="68"/>
      <c r="BZ32" s="68"/>
      <c r="CA32" s="95">
        <v>2.8571428571428598E-2</v>
      </c>
      <c r="CB32" s="68"/>
      <c r="CC32" s="69">
        <v>1</v>
      </c>
      <c r="CD32" s="68"/>
      <c r="CE32" s="68"/>
      <c r="CF32" s="95">
        <v>1.38888888888889E-2</v>
      </c>
      <c r="CG32" s="68"/>
      <c r="CH32" s="68"/>
      <c r="CI32" s="69">
        <v>1</v>
      </c>
      <c r="CJ32" s="68"/>
      <c r="CK32" s="68"/>
      <c r="CL32" s="68"/>
      <c r="CM32" s="95">
        <v>1.4705882352941201E-2</v>
      </c>
      <c r="CN32" s="68"/>
      <c r="CO32" s="68"/>
      <c r="CP32" s="69">
        <v>64</v>
      </c>
      <c r="CQ32" s="68"/>
      <c r="CR32" s="68"/>
      <c r="CS32" s="95">
        <v>8.6241746395364499E-3</v>
      </c>
      <c r="CT32" s="68"/>
      <c r="CU32" s="68"/>
      <c r="CV32" s="69">
        <v>196</v>
      </c>
      <c r="CW32" s="68"/>
      <c r="CX32" s="68"/>
      <c r="CY32" s="95">
        <v>4.2574450985077197E-3</v>
      </c>
      <c r="CZ32" s="68"/>
      <c r="DA32" s="68"/>
      <c r="DB32" s="69">
        <v>1</v>
      </c>
      <c r="DC32" s="68"/>
      <c r="DD32" s="68"/>
      <c r="DE32" s="95">
        <v>2.04081632653061E-2</v>
      </c>
      <c r="DF32" s="68"/>
      <c r="DG32" s="68"/>
      <c r="DH32" s="69">
        <v>27</v>
      </c>
      <c r="DI32" s="68"/>
      <c r="DJ32" s="68"/>
      <c r="DK32" s="95">
        <v>2.4590163934426201E-2</v>
      </c>
      <c r="DL32" s="68"/>
      <c r="DM32" s="68"/>
      <c r="DN32" s="69">
        <v>143</v>
      </c>
      <c r="DO32" s="68"/>
      <c r="DP32" s="68"/>
      <c r="DQ32" s="95">
        <v>6.9015444015444001E-3</v>
      </c>
      <c r="DR32" s="68"/>
      <c r="DS32" s="68"/>
      <c r="DT32" s="69">
        <v>83</v>
      </c>
      <c r="DU32" s="68"/>
      <c r="DV32" s="68"/>
      <c r="DW32" s="95">
        <v>2.7956482198794202E-3</v>
      </c>
      <c r="DX32" s="68"/>
      <c r="DY32" s="68"/>
      <c r="DZ32" s="69">
        <v>6</v>
      </c>
      <c r="EA32" s="68"/>
      <c r="EB32" s="68"/>
      <c r="EC32" s="26">
        <v>3.15457413249211E-3</v>
      </c>
      <c r="ED32" s="69">
        <v>102</v>
      </c>
      <c r="EE32" s="68"/>
      <c r="EF32" s="68"/>
      <c r="EG32" s="68"/>
      <c r="EH32" s="68"/>
      <c r="EI32" s="69">
        <v>13</v>
      </c>
      <c r="EJ32" s="68"/>
      <c r="EK32" s="68"/>
      <c r="EL32" s="95">
        <v>8.0291519980235898E-4</v>
      </c>
      <c r="EM32" s="68"/>
      <c r="EN32" s="68"/>
      <c r="EO32" s="69">
        <v>89</v>
      </c>
      <c r="EP32" s="68"/>
      <c r="EQ32" s="95">
        <v>7.6113914307705498E-3</v>
      </c>
      <c r="ER32" s="68"/>
      <c r="ES32" s="68"/>
      <c r="ET32" s="69">
        <v>15</v>
      </c>
      <c r="EU32" s="68"/>
      <c r="EV32" s="68"/>
      <c r="EW32" s="95">
        <v>8.7057457922228704E-4</v>
      </c>
      <c r="EX32" s="68"/>
      <c r="EY32" s="68"/>
      <c r="EZ32" s="69">
        <v>1</v>
      </c>
      <c r="FA32" s="68"/>
      <c r="FB32" s="68"/>
      <c r="FC32" s="95">
        <v>6.3251106894370696E-4</v>
      </c>
      <c r="FD32" s="68"/>
      <c r="FE32" s="68"/>
      <c r="FF32" s="69">
        <v>0</v>
      </c>
      <c r="FG32" s="68"/>
      <c r="FH32" s="68"/>
      <c r="FI32" s="95">
        <v>0</v>
      </c>
      <c r="FJ32" s="68"/>
      <c r="FK32" s="68"/>
      <c r="FL32" s="69">
        <v>0</v>
      </c>
      <c r="FM32" s="68"/>
      <c r="FN32" s="68"/>
      <c r="FO32" s="95">
        <v>0</v>
      </c>
      <c r="FP32" s="68"/>
      <c r="FQ32" s="68"/>
      <c r="FR32" s="69">
        <v>0</v>
      </c>
      <c r="FS32" s="68"/>
      <c r="FT32" s="68"/>
      <c r="FU32" s="95">
        <v>0</v>
      </c>
      <c r="FV32" s="68"/>
      <c r="FW32" s="68"/>
      <c r="FX32" s="69">
        <v>86</v>
      </c>
      <c r="FY32" s="68"/>
      <c r="FZ32" s="68"/>
      <c r="GA32" s="68"/>
      <c r="GB32" s="95">
        <v>9.7153185720741091E-3</v>
      </c>
      <c r="GC32" s="68"/>
      <c r="GD32" s="68"/>
      <c r="GE32" s="69">
        <v>0</v>
      </c>
      <c r="GF32" s="68"/>
      <c r="GG32" s="68"/>
      <c r="GH32" s="95">
        <v>0</v>
      </c>
      <c r="GI32" s="68"/>
      <c r="GJ32" s="68"/>
      <c r="GK32" s="69">
        <v>0</v>
      </c>
      <c r="GL32" s="68"/>
      <c r="GM32" s="68"/>
      <c r="GN32" s="95">
        <v>0</v>
      </c>
      <c r="GO32" s="68"/>
      <c r="GP32" s="68"/>
      <c r="GQ32" s="69">
        <v>34</v>
      </c>
      <c r="GR32" s="68"/>
      <c r="GS32" s="68"/>
      <c r="GT32" s="95">
        <v>6.47742427128977E-3</v>
      </c>
      <c r="GU32" s="68"/>
      <c r="GV32" s="68"/>
      <c r="GW32" s="69">
        <v>68</v>
      </c>
      <c r="GX32" s="68"/>
      <c r="GY32" s="68"/>
      <c r="GZ32" s="95">
        <v>3.0041970399823301E-3</v>
      </c>
      <c r="HA32" s="68"/>
      <c r="HB32" s="69">
        <v>0</v>
      </c>
      <c r="HC32" s="68"/>
      <c r="HD32" s="68"/>
      <c r="HE32" s="95">
        <v>0</v>
      </c>
      <c r="HF32" s="68"/>
      <c r="HG32" s="68"/>
      <c r="HH32" s="69">
        <v>55</v>
      </c>
      <c r="HI32" s="68"/>
      <c r="HJ32" s="68"/>
      <c r="HK32" s="95">
        <v>5.5917039446929601E-3</v>
      </c>
      <c r="HL32" s="68"/>
      <c r="HM32" s="69">
        <v>43</v>
      </c>
      <c r="HN32" s="68"/>
      <c r="HO32" s="68"/>
      <c r="HP32" s="68"/>
      <c r="HQ32" s="68"/>
      <c r="HR32" s="26">
        <v>2.5737714730352502E-3</v>
      </c>
      <c r="HS32" s="69">
        <v>4</v>
      </c>
      <c r="HT32" s="68"/>
      <c r="HU32" s="68"/>
      <c r="HV32" s="68"/>
      <c r="HW32" s="95">
        <v>3.1152647975077898E-3</v>
      </c>
      <c r="HX32" s="68"/>
      <c r="HY32" s="69">
        <v>47</v>
      </c>
      <c r="HZ32" s="68"/>
      <c r="IA32" s="68"/>
      <c r="IB32" s="68"/>
      <c r="IC32" s="69">
        <v>1</v>
      </c>
      <c r="ID32" s="68"/>
      <c r="IE32" s="68"/>
      <c r="IF32" s="95">
        <v>1.05820105820106E-3</v>
      </c>
      <c r="IG32" s="68"/>
      <c r="IH32" s="68"/>
      <c r="II32" s="69">
        <v>46</v>
      </c>
      <c r="IJ32" s="68"/>
      <c r="IK32" s="95">
        <v>2.1915197713196801E-2</v>
      </c>
      <c r="IL32" s="68"/>
      <c r="IM32" s="68"/>
      <c r="IN32" s="69">
        <v>1</v>
      </c>
      <c r="IO32" s="68"/>
      <c r="IP32" s="68"/>
      <c r="IQ32" s="95">
        <v>1.0224948875255601E-3</v>
      </c>
      <c r="IR32" s="68"/>
      <c r="IS32" s="68"/>
      <c r="IT32" s="69">
        <v>7</v>
      </c>
      <c r="IU32" s="68"/>
      <c r="IV32" s="68"/>
      <c r="IW32" s="95">
        <v>7.2765072765072804E-3</v>
      </c>
      <c r="IX32" s="68"/>
      <c r="IY32" s="68"/>
      <c r="IZ32" s="69">
        <v>0</v>
      </c>
      <c r="JA32" s="68"/>
      <c r="JB32" s="68"/>
      <c r="JC32" s="95">
        <v>0</v>
      </c>
      <c r="JD32" s="68"/>
      <c r="JE32" s="68"/>
      <c r="JF32" s="69">
        <v>0</v>
      </c>
      <c r="JG32" s="68"/>
      <c r="JH32" s="68"/>
      <c r="JI32" s="95">
        <v>0</v>
      </c>
      <c r="JJ32" s="68"/>
      <c r="JK32" s="68"/>
      <c r="JL32" s="69">
        <v>0</v>
      </c>
      <c r="JM32" s="68"/>
      <c r="JN32" s="68"/>
      <c r="JO32" s="95">
        <v>0</v>
      </c>
      <c r="JP32" s="68"/>
      <c r="JQ32" s="68"/>
      <c r="JR32" s="69">
        <v>36</v>
      </c>
      <c r="JS32" s="68"/>
      <c r="JT32" s="68"/>
      <c r="JU32" s="95">
        <v>3.9911308203991101E-2</v>
      </c>
      <c r="JV32" s="68"/>
      <c r="JW32" s="68"/>
      <c r="JX32" s="69">
        <v>0</v>
      </c>
      <c r="JY32" s="68"/>
      <c r="JZ32" s="68"/>
      <c r="KA32" s="95">
        <v>0</v>
      </c>
      <c r="KB32" s="68"/>
      <c r="KC32" s="68"/>
      <c r="KD32" s="69">
        <v>0</v>
      </c>
      <c r="KE32" s="68"/>
      <c r="KF32" s="68"/>
      <c r="KG32" s="68"/>
      <c r="KH32" s="95">
        <v>0</v>
      </c>
      <c r="KI32" s="68"/>
      <c r="KJ32" s="68"/>
      <c r="KK32" s="69">
        <v>1</v>
      </c>
      <c r="KL32" s="68"/>
      <c r="KM32" s="68"/>
      <c r="KN32" s="95">
        <v>2.9411764705882401E-2</v>
      </c>
      <c r="KO32" s="68"/>
      <c r="KP32" s="68"/>
      <c r="KQ32" s="68"/>
      <c r="KR32" s="69">
        <v>1</v>
      </c>
      <c r="KS32" s="68"/>
      <c r="KT32" s="68"/>
      <c r="KU32" s="95">
        <v>2.0833333333333301E-2</v>
      </c>
      <c r="KV32" s="68"/>
      <c r="KW32" s="68"/>
      <c r="KX32" s="69">
        <v>1</v>
      </c>
      <c r="KY32" s="68"/>
      <c r="KZ32" s="68"/>
      <c r="LA32" s="95">
        <v>1.8181818181818198E-2</v>
      </c>
      <c r="LB32" s="68"/>
      <c r="LC32" s="68"/>
      <c r="LD32" s="69">
        <v>15</v>
      </c>
      <c r="LE32" s="68"/>
      <c r="LF32" s="95">
        <v>2.4509803921568599E-2</v>
      </c>
      <c r="LG32" s="68"/>
      <c r="LH32" s="69">
        <v>32</v>
      </c>
      <c r="LI32" s="68"/>
      <c r="LJ32" s="26">
        <v>1.3157894736842099E-2</v>
      </c>
      <c r="LK32" s="69">
        <v>1</v>
      </c>
      <c r="LL32" s="68"/>
      <c r="LM32" s="68"/>
      <c r="LN32" s="26">
        <v>0.33333333333333298</v>
      </c>
      <c r="LO32" s="16">
        <v>20</v>
      </c>
      <c r="LP32" s="26">
        <v>2.7137042062415202E-2</v>
      </c>
      <c r="LQ32" s="16">
        <v>17</v>
      </c>
      <c r="LR32" s="26">
        <v>1.6569200779727102E-2</v>
      </c>
      <c r="LS32" s="16">
        <v>9</v>
      </c>
      <c r="LT32" s="26">
        <v>7.5187969924812E-3</v>
      </c>
      <c r="LU32" s="16">
        <v>0</v>
      </c>
      <c r="LV32" s="40">
        <v>0</v>
      </c>
    </row>
    <row r="33" spans="5:334" x14ac:dyDescent="0.25">
      <c r="E33" s="67" t="s">
        <v>22</v>
      </c>
      <c r="F33" s="68"/>
      <c r="G33" s="68"/>
      <c r="H33" s="68"/>
      <c r="I33" s="69">
        <v>1313</v>
      </c>
      <c r="J33" s="68"/>
      <c r="K33" s="68"/>
      <c r="L33" s="69">
        <v>130</v>
      </c>
      <c r="M33" s="68"/>
      <c r="N33" s="68"/>
      <c r="O33" s="95">
        <v>4.5073157201303699E-3</v>
      </c>
      <c r="P33" s="68"/>
      <c r="Q33" s="69">
        <v>1183</v>
      </c>
      <c r="R33" s="68"/>
      <c r="S33" s="68"/>
      <c r="T33" s="95">
        <v>4.8058173545661401E-2</v>
      </c>
      <c r="U33" s="68"/>
      <c r="V33" s="68"/>
      <c r="W33" s="69">
        <v>158</v>
      </c>
      <c r="X33" s="68"/>
      <c r="Y33" s="68"/>
      <c r="Z33" s="68"/>
      <c r="AA33" s="95">
        <v>5.0890585241730301E-3</v>
      </c>
      <c r="AB33" s="68"/>
      <c r="AC33" s="68"/>
      <c r="AD33" s="69">
        <v>44</v>
      </c>
      <c r="AE33" s="68"/>
      <c r="AF33" s="68"/>
      <c r="AG33" s="68"/>
      <c r="AH33" s="95">
        <v>9.7023153252480693E-3</v>
      </c>
      <c r="AI33" s="68"/>
      <c r="AJ33" s="69">
        <v>2</v>
      </c>
      <c r="AK33" s="68"/>
      <c r="AL33" s="68"/>
      <c r="AM33" s="68"/>
      <c r="AN33" s="68"/>
      <c r="AO33" s="68"/>
      <c r="AP33" s="95">
        <v>1.5503875968992199E-2</v>
      </c>
      <c r="AQ33" s="68"/>
      <c r="AR33" s="69">
        <v>0</v>
      </c>
      <c r="AS33" s="68"/>
      <c r="AT33" s="68"/>
      <c r="AU33" s="68"/>
      <c r="AV33" s="95">
        <v>0</v>
      </c>
      <c r="AW33" s="68"/>
      <c r="AX33" s="69">
        <v>0</v>
      </c>
      <c r="AY33" s="68"/>
      <c r="AZ33" s="68"/>
      <c r="BA33" s="68"/>
      <c r="BB33" s="95">
        <v>0</v>
      </c>
      <c r="BC33" s="68"/>
      <c r="BD33" s="69">
        <v>1107</v>
      </c>
      <c r="BE33" s="68"/>
      <c r="BF33" s="68"/>
      <c r="BG33" s="68"/>
      <c r="BH33" s="68"/>
      <c r="BI33" s="95">
        <v>6.4125586514510793E-2</v>
      </c>
      <c r="BJ33" s="68"/>
      <c r="BK33" s="69">
        <v>0</v>
      </c>
      <c r="BL33" s="68"/>
      <c r="BM33" s="68"/>
      <c r="BN33" s="68"/>
      <c r="BO33" s="95">
        <v>0</v>
      </c>
      <c r="BP33" s="68"/>
      <c r="BQ33" s="69">
        <v>0</v>
      </c>
      <c r="BR33" s="68"/>
      <c r="BS33" s="68"/>
      <c r="BT33" s="68"/>
      <c r="BU33" s="95">
        <v>0</v>
      </c>
      <c r="BV33" s="68"/>
      <c r="BW33" s="69">
        <v>0</v>
      </c>
      <c r="BX33" s="68"/>
      <c r="BY33" s="68"/>
      <c r="BZ33" s="68"/>
      <c r="CA33" s="95">
        <v>0</v>
      </c>
      <c r="CB33" s="68"/>
      <c r="CC33" s="69">
        <v>1</v>
      </c>
      <c r="CD33" s="68"/>
      <c r="CE33" s="68"/>
      <c r="CF33" s="95">
        <v>1.38888888888889E-2</v>
      </c>
      <c r="CG33" s="68"/>
      <c r="CH33" s="68"/>
      <c r="CI33" s="69">
        <v>1</v>
      </c>
      <c r="CJ33" s="68"/>
      <c r="CK33" s="68"/>
      <c r="CL33" s="68"/>
      <c r="CM33" s="95">
        <v>1.4705882352941201E-2</v>
      </c>
      <c r="CN33" s="68"/>
      <c r="CO33" s="68"/>
      <c r="CP33" s="69">
        <v>300</v>
      </c>
      <c r="CQ33" s="68"/>
      <c r="CR33" s="68"/>
      <c r="CS33" s="95">
        <v>4.0425818622827098E-2</v>
      </c>
      <c r="CT33" s="68"/>
      <c r="CU33" s="68"/>
      <c r="CV33" s="69">
        <v>1013</v>
      </c>
      <c r="CW33" s="68"/>
      <c r="CX33" s="68"/>
      <c r="CY33" s="95">
        <v>2.2004040228511899E-2</v>
      </c>
      <c r="CZ33" s="68"/>
      <c r="DA33" s="68"/>
      <c r="DB33" s="69">
        <v>0</v>
      </c>
      <c r="DC33" s="68"/>
      <c r="DD33" s="68"/>
      <c r="DE33" s="95">
        <v>0</v>
      </c>
      <c r="DF33" s="68"/>
      <c r="DG33" s="68"/>
      <c r="DH33" s="69">
        <v>23</v>
      </c>
      <c r="DI33" s="68"/>
      <c r="DJ33" s="68"/>
      <c r="DK33" s="95">
        <v>2.0947176684881601E-2</v>
      </c>
      <c r="DL33" s="68"/>
      <c r="DM33" s="68"/>
      <c r="DN33" s="69">
        <v>699</v>
      </c>
      <c r="DO33" s="68"/>
      <c r="DP33" s="68"/>
      <c r="DQ33" s="95">
        <v>3.3735521235521197E-2</v>
      </c>
      <c r="DR33" s="68"/>
      <c r="DS33" s="68"/>
      <c r="DT33" s="69">
        <v>559</v>
      </c>
      <c r="DU33" s="68"/>
      <c r="DV33" s="68"/>
      <c r="DW33" s="95">
        <v>1.8828522348344499E-2</v>
      </c>
      <c r="DX33" s="68"/>
      <c r="DY33" s="68"/>
      <c r="DZ33" s="69">
        <v>32</v>
      </c>
      <c r="EA33" s="68"/>
      <c r="EB33" s="68"/>
      <c r="EC33" s="26">
        <v>1.68243953732913E-2</v>
      </c>
      <c r="ED33" s="69">
        <v>774</v>
      </c>
      <c r="EE33" s="68"/>
      <c r="EF33" s="68"/>
      <c r="EG33" s="68"/>
      <c r="EH33" s="68"/>
      <c r="EI33" s="69">
        <v>78</v>
      </c>
      <c r="EJ33" s="68"/>
      <c r="EK33" s="68"/>
      <c r="EL33" s="95">
        <v>4.8174911988141597E-3</v>
      </c>
      <c r="EM33" s="68"/>
      <c r="EN33" s="68"/>
      <c r="EO33" s="69">
        <v>696</v>
      </c>
      <c r="EP33" s="68"/>
      <c r="EQ33" s="95">
        <v>5.9522791413666301E-2</v>
      </c>
      <c r="ER33" s="68"/>
      <c r="ES33" s="68"/>
      <c r="ET33" s="69">
        <v>90</v>
      </c>
      <c r="EU33" s="68"/>
      <c r="EV33" s="68"/>
      <c r="EW33" s="95">
        <v>5.2234474753337203E-3</v>
      </c>
      <c r="EX33" s="68"/>
      <c r="EY33" s="68"/>
      <c r="EZ33" s="69">
        <v>13</v>
      </c>
      <c r="FA33" s="68"/>
      <c r="FB33" s="68"/>
      <c r="FC33" s="95">
        <v>8.2226438962681794E-3</v>
      </c>
      <c r="FD33" s="68"/>
      <c r="FE33" s="68"/>
      <c r="FF33" s="69">
        <v>0</v>
      </c>
      <c r="FG33" s="68"/>
      <c r="FH33" s="68"/>
      <c r="FI33" s="95">
        <v>0</v>
      </c>
      <c r="FJ33" s="68"/>
      <c r="FK33" s="68"/>
      <c r="FL33" s="69">
        <v>0</v>
      </c>
      <c r="FM33" s="68"/>
      <c r="FN33" s="68"/>
      <c r="FO33" s="95">
        <v>0</v>
      </c>
      <c r="FP33" s="68"/>
      <c r="FQ33" s="68"/>
      <c r="FR33" s="69">
        <v>0</v>
      </c>
      <c r="FS33" s="68"/>
      <c r="FT33" s="68"/>
      <c r="FU33" s="95">
        <v>0</v>
      </c>
      <c r="FV33" s="68"/>
      <c r="FW33" s="68"/>
      <c r="FX33" s="69">
        <v>671</v>
      </c>
      <c r="FY33" s="68"/>
      <c r="FZ33" s="68"/>
      <c r="GA33" s="68"/>
      <c r="GB33" s="95">
        <v>7.5802078626299105E-2</v>
      </c>
      <c r="GC33" s="68"/>
      <c r="GD33" s="68"/>
      <c r="GE33" s="69">
        <v>0</v>
      </c>
      <c r="GF33" s="68"/>
      <c r="GG33" s="68"/>
      <c r="GH33" s="95">
        <v>0</v>
      </c>
      <c r="GI33" s="68"/>
      <c r="GJ33" s="68"/>
      <c r="GK33" s="69">
        <v>0</v>
      </c>
      <c r="GL33" s="68"/>
      <c r="GM33" s="68"/>
      <c r="GN33" s="95">
        <v>0</v>
      </c>
      <c r="GO33" s="68"/>
      <c r="GP33" s="68"/>
      <c r="GQ33" s="69">
        <v>210</v>
      </c>
      <c r="GR33" s="68"/>
      <c r="GS33" s="68"/>
      <c r="GT33" s="95">
        <v>4.00076204991427E-2</v>
      </c>
      <c r="GU33" s="68"/>
      <c r="GV33" s="68"/>
      <c r="GW33" s="69">
        <v>564</v>
      </c>
      <c r="GX33" s="68"/>
      <c r="GY33" s="68"/>
      <c r="GZ33" s="95">
        <v>2.4917163684559301E-2</v>
      </c>
      <c r="HA33" s="68"/>
      <c r="HB33" s="69">
        <v>2</v>
      </c>
      <c r="HC33" s="68"/>
      <c r="HD33" s="68"/>
      <c r="HE33" s="95">
        <v>3.5087719298245598E-2</v>
      </c>
      <c r="HF33" s="68"/>
      <c r="HG33" s="68"/>
      <c r="HH33" s="69">
        <v>390</v>
      </c>
      <c r="HI33" s="68"/>
      <c r="HJ33" s="68"/>
      <c r="HK33" s="95">
        <v>3.9650264335095602E-2</v>
      </c>
      <c r="HL33" s="68"/>
      <c r="HM33" s="69">
        <v>361</v>
      </c>
      <c r="HN33" s="68"/>
      <c r="HO33" s="68"/>
      <c r="HP33" s="68"/>
      <c r="HQ33" s="68"/>
      <c r="HR33" s="26">
        <v>2.1607709343389001E-2</v>
      </c>
      <c r="HS33" s="69">
        <v>21</v>
      </c>
      <c r="HT33" s="68"/>
      <c r="HU33" s="68"/>
      <c r="HV33" s="68"/>
      <c r="HW33" s="95">
        <v>1.63551401869159E-2</v>
      </c>
      <c r="HX33" s="68"/>
      <c r="HY33" s="69">
        <v>111</v>
      </c>
      <c r="HZ33" s="68"/>
      <c r="IA33" s="68"/>
      <c r="IB33" s="68"/>
      <c r="IC33" s="69">
        <v>5</v>
      </c>
      <c r="ID33" s="68"/>
      <c r="IE33" s="68"/>
      <c r="IF33" s="95">
        <v>5.2910052910052898E-3</v>
      </c>
      <c r="IG33" s="68"/>
      <c r="IH33" s="68"/>
      <c r="II33" s="69">
        <v>106</v>
      </c>
      <c r="IJ33" s="68"/>
      <c r="IK33" s="95">
        <v>5.0500238208670799E-2</v>
      </c>
      <c r="IL33" s="68"/>
      <c r="IM33" s="68"/>
      <c r="IN33" s="69">
        <v>6</v>
      </c>
      <c r="IO33" s="68"/>
      <c r="IP33" s="68"/>
      <c r="IQ33" s="95">
        <v>6.13496932515337E-3</v>
      </c>
      <c r="IR33" s="68"/>
      <c r="IS33" s="68"/>
      <c r="IT33" s="69">
        <v>20</v>
      </c>
      <c r="IU33" s="68"/>
      <c r="IV33" s="68"/>
      <c r="IW33" s="95">
        <v>2.0790020790020802E-2</v>
      </c>
      <c r="IX33" s="68"/>
      <c r="IY33" s="68"/>
      <c r="IZ33" s="69">
        <v>2</v>
      </c>
      <c r="JA33" s="68"/>
      <c r="JB33" s="68"/>
      <c r="JC33" s="95">
        <v>4.6511627906976702E-2</v>
      </c>
      <c r="JD33" s="68"/>
      <c r="JE33" s="68"/>
      <c r="JF33" s="69">
        <v>0</v>
      </c>
      <c r="JG33" s="68"/>
      <c r="JH33" s="68"/>
      <c r="JI33" s="95">
        <v>0</v>
      </c>
      <c r="JJ33" s="68"/>
      <c r="JK33" s="68"/>
      <c r="JL33" s="69">
        <v>0</v>
      </c>
      <c r="JM33" s="68"/>
      <c r="JN33" s="68"/>
      <c r="JO33" s="95">
        <v>0</v>
      </c>
      <c r="JP33" s="68"/>
      <c r="JQ33" s="68"/>
      <c r="JR33" s="69">
        <v>81</v>
      </c>
      <c r="JS33" s="68"/>
      <c r="JT33" s="68"/>
      <c r="JU33" s="95">
        <v>8.980044345898E-2</v>
      </c>
      <c r="JV33" s="68"/>
      <c r="JW33" s="68"/>
      <c r="JX33" s="69">
        <v>0</v>
      </c>
      <c r="JY33" s="68"/>
      <c r="JZ33" s="68"/>
      <c r="KA33" s="95">
        <v>0</v>
      </c>
      <c r="KB33" s="68"/>
      <c r="KC33" s="68"/>
      <c r="KD33" s="69">
        <v>0</v>
      </c>
      <c r="KE33" s="68"/>
      <c r="KF33" s="68"/>
      <c r="KG33" s="68"/>
      <c r="KH33" s="95">
        <v>0</v>
      </c>
      <c r="KI33" s="68"/>
      <c r="KJ33" s="68"/>
      <c r="KK33" s="69">
        <v>0</v>
      </c>
      <c r="KL33" s="68"/>
      <c r="KM33" s="68"/>
      <c r="KN33" s="95">
        <v>0</v>
      </c>
      <c r="KO33" s="68"/>
      <c r="KP33" s="68"/>
      <c r="KQ33" s="68"/>
      <c r="KR33" s="69">
        <v>1</v>
      </c>
      <c r="KS33" s="68"/>
      <c r="KT33" s="68"/>
      <c r="KU33" s="95">
        <v>2.0833333333333301E-2</v>
      </c>
      <c r="KV33" s="68"/>
      <c r="KW33" s="68"/>
      <c r="KX33" s="69">
        <v>1</v>
      </c>
      <c r="KY33" s="68"/>
      <c r="KZ33" s="68"/>
      <c r="LA33" s="95">
        <v>1.8181818181818198E-2</v>
      </c>
      <c r="LB33" s="68"/>
      <c r="LC33" s="68"/>
      <c r="LD33" s="69">
        <v>36</v>
      </c>
      <c r="LE33" s="68"/>
      <c r="LF33" s="95">
        <v>5.8823529411764698E-2</v>
      </c>
      <c r="LG33" s="68"/>
      <c r="LH33" s="69">
        <v>75</v>
      </c>
      <c r="LI33" s="68"/>
      <c r="LJ33" s="26">
        <v>3.08388157894737E-2</v>
      </c>
      <c r="LK33" s="69">
        <v>0</v>
      </c>
      <c r="LL33" s="68"/>
      <c r="LM33" s="68"/>
      <c r="LN33" s="26">
        <v>0</v>
      </c>
      <c r="LO33" s="16">
        <v>19</v>
      </c>
      <c r="LP33" s="26">
        <v>2.5780189959294399E-2</v>
      </c>
      <c r="LQ33" s="16">
        <v>63</v>
      </c>
      <c r="LR33" s="26">
        <v>6.14035087719298E-2</v>
      </c>
      <c r="LS33" s="16">
        <v>29</v>
      </c>
      <c r="LT33" s="26">
        <v>2.42272347535505E-2</v>
      </c>
      <c r="LU33" s="16">
        <v>0</v>
      </c>
      <c r="LV33" s="40">
        <v>0</v>
      </c>
    </row>
    <row r="34" spans="5:334" x14ac:dyDescent="0.25">
      <c r="E34" s="67" t="s">
        <v>23</v>
      </c>
      <c r="F34" s="68"/>
      <c r="G34" s="68"/>
      <c r="H34" s="68"/>
      <c r="I34" s="69">
        <v>402</v>
      </c>
      <c r="J34" s="68"/>
      <c r="K34" s="68"/>
      <c r="L34" s="69">
        <v>295</v>
      </c>
      <c r="M34" s="68"/>
      <c r="N34" s="68"/>
      <c r="O34" s="95">
        <v>1.0228139518757401E-2</v>
      </c>
      <c r="P34" s="68"/>
      <c r="Q34" s="69">
        <v>107</v>
      </c>
      <c r="R34" s="68"/>
      <c r="S34" s="68"/>
      <c r="T34" s="95">
        <v>4.3467663308417301E-3</v>
      </c>
      <c r="U34" s="68"/>
      <c r="V34" s="68"/>
      <c r="W34" s="69">
        <v>298</v>
      </c>
      <c r="X34" s="68"/>
      <c r="Y34" s="68"/>
      <c r="Z34" s="68"/>
      <c r="AA34" s="95">
        <v>9.5983508873643195E-3</v>
      </c>
      <c r="AB34" s="68"/>
      <c r="AC34" s="68"/>
      <c r="AD34" s="69">
        <v>51</v>
      </c>
      <c r="AE34" s="68"/>
      <c r="AF34" s="68"/>
      <c r="AG34" s="68"/>
      <c r="AH34" s="95">
        <v>1.12458654906284E-2</v>
      </c>
      <c r="AI34" s="68"/>
      <c r="AJ34" s="69">
        <v>0</v>
      </c>
      <c r="AK34" s="68"/>
      <c r="AL34" s="68"/>
      <c r="AM34" s="68"/>
      <c r="AN34" s="68"/>
      <c r="AO34" s="68"/>
      <c r="AP34" s="95">
        <v>0</v>
      </c>
      <c r="AQ34" s="68"/>
      <c r="AR34" s="69">
        <v>0</v>
      </c>
      <c r="AS34" s="68"/>
      <c r="AT34" s="68"/>
      <c r="AU34" s="68"/>
      <c r="AV34" s="95">
        <v>0</v>
      </c>
      <c r="AW34" s="68"/>
      <c r="AX34" s="69">
        <v>1</v>
      </c>
      <c r="AY34" s="68"/>
      <c r="AZ34" s="68"/>
      <c r="BA34" s="68"/>
      <c r="BB34" s="95">
        <v>5.9171597633136102E-3</v>
      </c>
      <c r="BC34" s="68"/>
      <c r="BD34" s="69">
        <v>52</v>
      </c>
      <c r="BE34" s="68"/>
      <c r="BF34" s="68"/>
      <c r="BG34" s="68"/>
      <c r="BH34" s="68"/>
      <c r="BI34" s="95">
        <v>3.0122226727683499E-3</v>
      </c>
      <c r="BJ34" s="68"/>
      <c r="BK34" s="69">
        <v>0</v>
      </c>
      <c r="BL34" s="68"/>
      <c r="BM34" s="68"/>
      <c r="BN34" s="68"/>
      <c r="BO34" s="95">
        <v>0</v>
      </c>
      <c r="BP34" s="68"/>
      <c r="BQ34" s="69">
        <v>0</v>
      </c>
      <c r="BR34" s="68"/>
      <c r="BS34" s="68"/>
      <c r="BT34" s="68"/>
      <c r="BU34" s="95">
        <v>0</v>
      </c>
      <c r="BV34" s="68"/>
      <c r="BW34" s="69">
        <v>0</v>
      </c>
      <c r="BX34" s="68"/>
      <c r="BY34" s="68"/>
      <c r="BZ34" s="68"/>
      <c r="CA34" s="95">
        <v>0</v>
      </c>
      <c r="CB34" s="68"/>
      <c r="CC34" s="69">
        <v>0</v>
      </c>
      <c r="CD34" s="68"/>
      <c r="CE34" s="68"/>
      <c r="CF34" s="95">
        <v>0</v>
      </c>
      <c r="CG34" s="68"/>
      <c r="CH34" s="68"/>
      <c r="CI34" s="69">
        <v>0</v>
      </c>
      <c r="CJ34" s="68"/>
      <c r="CK34" s="68"/>
      <c r="CL34" s="68"/>
      <c r="CM34" s="95">
        <v>0</v>
      </c>
      <c r="CN34" s="68"/>
      <c r="CO34" s="68"/>
      <c r="CP34" s="69">
        <v>61</v>
      </c>
      <c r="CQ34" s="68"/>
      <c r="CR34" s="68"/>
      <c r="CS34" s="95">
        <v>8.2199164533081799E-3</v>
      </c>
      <c r="CT34" s="68"/>
      <c r="CU34" s="68"/>
      <c r="CV34" s="69">
        <v>341</v>
      </c>
      <c r="CW34" s="68"/>
      <c r="CX34" s="68"/>
      <c r="CY34" s="95">
        <v>7.4070856050567997E-3</v>
      </c>
      <c r="CZ34" s="68"/>
      <c r="DA34" s="68"/>
      <c r="DB34" s="69">
        <v>0</v>
      </c>
      <c r="DC34" s="68"/>
      <c r="DD34" s="68"/>
      <c r="DE34" s="95">
        <v>0</v>
      </c>
      <c r="DF34" s="68"/>
      <c r="DG34" s="68"/>
      <c r="DH34" s="69">
        <v>4</v>
      </c>
      <c r="DI34" s="68"/>
      <c r="DJ34" s="68"/>
      <c r="DK34" s="95">
        <v>3.6429872495446301E-3</v>
      </c>
      <c r="DL34" s="68"/>
      <c r="DM34" s="68"/>
      <c r="DN34" s="69">
        <v>138</v>
      </c>
      <c r="DO34" s="68"/>
      <c r="DP34" s="68"/>
      <c r="DQ34" s="95">
        <v>6.6602316602316601E-3</v>
      </c>
      <c r="DR34" s="68"/>
      <c r="DS34" s="68"/>
      <c r="DT34" s="69">
        <v>250</v>
      </c>
      <c r="DU34" s="68"/>
      <c r="DV34" s="68"/>
      <c r="DW34" s="95">
        <v>8.4206271683115001E-3</v>
      </c>
      <c r="DX34" s="68"/>
      <c r="DY34" s="68"/>
      <c r="DZ34" s="69">
        <v>10</v>
      </c>
      <c r="EA34" s="68"/>
      <c r="EB34" s="68"/>
      <c r="EC34" s="26">
        <v>5.2576235541535203E-3</v>
      </c>
      <c r="ED34" s="69">
        <v>212</v>
      </c>
      <c r="EE34" s="68"/>
      <c r="EF34" s="68"/>
      <c r="EG34" s="68"/>
      <c r="EH34" s="68"/>
      <c r="EI34" s="69">
        <v>153</v>
      </c>
      <c r="EJ34" s="68"/>
      <c r="EK34" s="68"/>
      <c r="EL34" s="95">
        <v>9.4496942745969995E-3</v>
      </c>
      <c r="EM34" s="68"/>
      <c r="EN34" s="68"/>
      <c r="EO34" s="69">
        <v>59</v>
      </c>
      <c r="EP34" s="68"/>
      <c r="EQ34" s="95">
        <v>5.0457538698366498E-3</v>
      </c>
      <c r="ER34" s="68"/>
      <c r="ES34" s="68"/>
      <c r="ET34" s="69">
        <v>153</v>
      </c>
      <c r="EU34" s="68"/>
      <c r="EV34" s="68"/>
      <c r="EW34" s="95">
        <v>8.8798607080673303E-3</v>
      </c>
      <c r="EX34" s="68"/>
      <c r="EY34" s="68"/>
      <c r="EZ34" s="69">
        <v>24</v>
      </c>
      <c r="FA34" s="68"/>
      <c r="FB34" s="68"/>
      <c r="FC34" s="95">
        <v>1.5180265654649E-2</v>
      </c>
      <c r="FD34" s="68"/>
      <c r="FE34" s="68"/>
      <c r="FF34" s="69">
        <v>0</v>
      </c>
      <c r="FG34" s="68"/>
      <c r="FH34" s="68"/>
      <c r="FI34" s="95">
        <v>0</v>
      </c>
      <c r="FJ34" s="68"/>
      <c r="FK34" s="68"/>
      <c r="FL34" s="69">
        <v>0</v>
      </c>
      <c r="FM34" s="68"/>
      <c r="FN34" s="68"/>
      <c r="FO34" s="95">
        <v>0</v>
      </c>
      <c r="FP34" s="68"/>
      <c r="FQ34" s="68"/>
      <c r="FR34" s="69">
        <v>0</v>
      </c>
      <c r="FS34" s="68"/>
      <c r="FT34" s="68"/>
      <c r="FU34" s="95">
        <v>0</v>
      </c>
      <c r="FV34" s="68"/>
      <c r="FW34" s="68"/>
      <c r="FX34" s="69">
        <v>35</v>
      </c>
      <c r="FY34" s="68"/>
      <c r="FZ34" s="68"/>
      <c r="GA34" s="68"/>
      <c r="GB34" s="95">
        <v>3.9539087211929499E-3</v>
      </c>
      <c r="GC34" s="68"/>
      <c r="GD34" s="68"/>
      <c r="GE34" s="69">
        <v>0</v>
      </c>
      <c r="GF34" s="68"/>
      <c r="GG34" s="68"/>
      <c r="GH34" s="95">
        <v>0</v>
      </c>
      <c r="GI34" s="68"/>
      <c r="GJ34" s="68"/>
      <c r="GK34" s="69">
        <v>0</v>
      </c>
      <c r="GL34" s="68"/>
      <c r="GM34" s="68"/>
      <c r="GN34" s="95">
        <v>0</v>
      </c>
      <c r="GO34" s="68"/>
      <c r="GP34" s="68"/>
      <c r="GQ34" s="69">
        <v>45</v>
      </c>
      <c r="GR34" s="68"/>
      <c r="GS34" s="68"/>
      <c r="GT34" s="95">
        <v>8.5730615355305798E-3</v>
      </c>
      <c r="GU34" s="68"/>
      <c r="GV34" s="68"/>
      <c r="GW34" s="69">
        <v>167</v>
      </c>
      <c r="GX34" s="68"/>
      <c r="GY34" s="68"/>
      <c r="GZ34" s="95">
        <v>7.3779544952507197E-3</v>
      </c>
      <c r="HA34" s="68"/>
      <c r="HB34" s="69">
        <v>0</v>
      </c>
      <c r="HC34" s="68"/>
      <c r="HD34" s="68"/>
      <c r="HE34" s="95">
        <v>0</v>
      </c>
      <c r="HF34" s="68"/>
      <c r="HG34" s="68"/>
      <c r="HH34" s="69">
        <v>67</v>
      </c>
      <c r="HI34" s="68"/>
      <c r="HJ34" s="68"/>
      <c r="HK34" s="95">
        <v>6.8117120780805196E-3</v>
      </c>
      <c r="HL34" s="68"/>
      <c r="HM34" s="69">
        <v>136</v>
      </c>
      <c r="HN34" s="68"/>
      <c r="HO34" s="68"/>
      <c r="HP34" s="68"/>
      <c r="HQ34" s="68"/>
      <c r="HR34" s="26">
        <v>8.14030047285569E-3</v>
      </c>
      <c r="HS34" s="69">
        <v>9</v>
      </c>
      <c r="HT34" s="68"/>
      <c r="HU34" s="68"/>
      <c r="HV34" s="68"/>
      <c r="HW34" s="95">
        <v>7.0093457943925198E-3</v>
      </c>
      <c r="HX34" s="68"/>
      <c r="HY34" s="69">
        <v>12</v>
      </c>
      <c r="HZ34" s="68"/>
      <c r="IA34" s="68"/>
      <c r="IB34" s="68"/>
      <c r="IC34" s="69">
        <v>2</v>
      </c>
      <c r="ID34" s="68"/>
      <c r="IE34" s="68"/>
      <c r="IF34" s="95">
        <v>2.11640211640212E-3</v>
      </c>
      <c r="IG34" s="68"/>
      <c r="IH34" s="68"/>
      <c r="II34" s="69">
        <v>10</v>
      </c>
      <c r="IJ34" s="68"/>
      <c r="IK34" s="95">
        <v>4.7641734159123402E-3</v>
      </c>
      <c r="IL34" s="68"/>
      <c r="IM34" s="68"/>
      <c r="IN34" s="69">
        <v>2</v>
      </c>
      <c r="IO34" s="68"/>
      <c r="IP34" s="68"/>
      <c r="IQ34" s="95">
        <v>2.0449897750511202E-3</v>
      </c>
      <c r="IR34" s="68"/>
      <c r="IS34" s="68"/>
      <c r="IT34" s="69">
        <v>7</v>
      </c>
      <c r="IU34" s="68"/>
      <c r="IV34" s="68"/>
      <c r="IW34" s="95">
        <v>7.2765072765072804E-3</v>
      </c>
      <c r="IX34" s="68"/>
      <c r="IY34" s="68"/>
      <c r="IZ34" s="69">
        <v>0</v>
      </c>
      <c r="JA34" s="68"/>
      <c r="JB34" s="68"/>
      <c r="JC34" s="95">
        <v>0</v>
      </c>
      <c r="JD34" s="68"/>
      <c r="JE34" s="68"/>
      <c r="JF34" s="69">
        <v>0</v>
      </c>
      <c r="JG34" s="68"/>
      <c r="JH34" s="68"/>
      <c r="JI34" s="95">
        <v>0</v>
      </c>
      <c r="JJ34" s="68"/>
      <c r="JK34" s="68"/>
      <c r="JL34" s="69">
        <v>0</v>
      </c>
      <c r="JM34" s="68"/>
      <c r="JN34" s="68"/>
      <c r="JO34" s="95">
        <v>0</v>
      </c>
      <c r="JP34" s="68"/>
      <c r="JQ34" s="68"/>
      <c r="JR34" s="69">
        <v>3</v>
      </c>
      <c r="JS34" s="68"/>
      <c r="JT34" s="68"/>
      <c r="JU34" s="95">
        <v>3.3259423503325899E-3</v>
      </c>
      <c r="JV34" s="68"/>
      <c r="JW34" s="68"/>
      <c r="JX34" s="69">
        <v>0</v>
      </c>
      <c r="JY34" s="68"/>
      <c r="JZ34" s="68"/>
      <c r="KA34" s="95">
        <v>0</v>
      </c>
      <c r="KB34" s="68"/>
      <c r="KC34" s="68"/>
      <c r="KD34" s="69">
        <v>0</v>
      </c>
      <c r="KE34" s="68"/>
      <c r="KF34" s="68"/>
      <c r="KG34" s="68"/>
      <c r="KH34" s="95">
        <v>0</v>
      </c>
      <c r="KI34" s="68"/>
      <c r="KJ34" s="68"/>
      <c r="KK34" s="69">
        <v>0</v>
      </c>
      <c r="KL34" s="68"/>
      <c r="KM34" s="68"/>
      <c r="KN34" s="95">
        <v>0</v>
      </c>
      <c r="KO34" s="68"/>
      <c r="KP34" s="68"/>
      <c r="KQ34" s="68"/>
      <c r="KR34" s="69">
        <v>0</v>
      </c>
      <c r="KS34" s="68"/>
      <c r="KT34" s="68"/>
      <c r="KU34" s="95">
        <v>0</v>
      </c>
      <c r="KV34" s="68"/>
      <c r="KW34" s="68"/>
      <c r="KX34" s="69">
        <v>0</v>
      </c>
      <c r="KY34" s="68"/>
      <c r="KZ34" s="68"/>
      <c r="LA34" s="95">
        <v>0</v>
      </c>
      <c r="LB34" s="68"/>
      <c r="LC34" s="68"/>
      <c r="LD34" s="69">
        <v>4</v>
      </c>
      <c r="LE34" s="68"/>
      <c r="LF34" s="95">
        <v>6.5359477124183E-3</v>
      </c>
      <c r="LG34" s="68"/>
      <c r="LH34" s="69">
        <v>8</v>
      </c>
      <c r="LI34" s="68"/>
      <c r="LJ34" s="26">
        <v>3.28947368421053E-3</v>
      </c>
      <c r="LK34" s="69">
        <v>0</v>
      </c>
      <c r="LL34" s="68"/>
      <c r="LM34" s="68"/>
      <c r="LN34" s="26">
        <v>0</v>
      </c>
      <c r="LO34" s="16">
        <v>3</v>
      </c>
      <c r="LP34" s="26">
        <v>4.0705563093622801E-3</v>
      </c>
      <c r="LQ34" s="16">
        <v>5</v>
      </c>
      <c r="LR34" s="26">
        <v>4.8732943469785598E-3</v>
      </c>
      <c r="LS34" s="16">
        <v>4</v>
      </c>
      <c r="LT34" s="26">
        <v>3.34168755221387E-3</v>
      </c>
      <c r="LU34" s="16">
        <v>0</v>
      </c>
      <c r="LV34" s="40">
        <v>0</v>
      </c>
    </row>
    <row r="35" spans="5:334" x14ac:dyDescent="0.25">
      <c r="E35" s="67" t="s">
        <v>24</v>
      </c>
      <c r="F35" s="68"/>
      <c r="G35" s="68"/>
      <c r="H35" s="68"/>
      <c r="I35" s="69">
        <v>1957</v>
      </c>
      <c r="J35" s="68"/>
      <c r="K35" s="68"/>
      <c r="L35" s="69">
        <v>1790</v>
      </c>
      <c r="M35" s="68"/>
      <c r="N35" s="68"/>
      <c r="O35" s="95">
        <v>6.20622703002566E-2</v>
      </c>
      <c r="P35" s="68"/>
      <c r="Q35" s="69">
        <v>167</v>
      </c>
      <c r="R35" s="68"/>
      <c r="S35" s="68"/>
      <c r="T35" s="95">
        <v>6.7842053948651299E-3</v>
      </c>
      <c r="U35" s="68"/>
      <c r="V35" s="68"/>
      <c r="W35" s="69">
        <v>1841</v>
      </c>
      <c r="X35" s="68"/>
      <c r="Y35" s="68"/>
      <c r="Z35" s="68"/>
      <c r="AA35" s="95">
        <v>5.9297194575965502E-2</v>
      </c>
      <c r="AB35" s="68"/>
      <c r="AC35" s="68"/>
      <c r="AD35" s="69">
        <v>44</v>
      </c>
      <c r="AE35" s="68"/>
      <c r="AF35" s="68"/>
      <c r="AG35" s="68"/>
      <c r="AH35" s="95">
        <v>9.7023153252480693E-3</v>
      </c>
      <c r="AI35" s="68"/>
      <c r="AJ35" s="69">
        <v>1</v>
      </c>
      <c r="AK35" s="68"/>
      <c r="AL35" s="68"/>
      <c r="AM35" s="68"/>
      <c r="AN35" s="68"/>
      <c r="AO35" s="68"/>
      <c r="AP35" s="95">
        <v>7.7519379844961196E-3</v>
      </c>
      <c r="AQ35" s="68"/>
      <c r="AR35" s="69">
        <v>0</v>
      </c>
      <c r="AS35" s="68"/>
      <c r="AT35" s="68"/>
      <c r="AU35" s="68"/>
      <c r="AV35" s="95">
        <v>0</v>
      </c>
      <c r="AW35" s="68"/>
      <c r="AX35" s="69">
        <v>0</v>
      </c>
      <c r="AY35" s="68"/>
      <c r="AZ35" s="68"/>
      <c r="BA35" s="68"/>
      <c r="BB35" s="95">
        <v>0</v>
      </c>
      <c r="BC35" s="68"/>
      <c r="BD35" s="69">
        <v>71</v>
      </c>
      <c r="BE35" s="68"/>
      <c r="BF35" s="68"/>
      <c r="BG35" s="68"/>
      <c r="BH35" s="68"/>
      <c r="BI35" s="95">
        <v>4.1128424955106302E-3</v>
      </c>
      <c r="BJ35" s="68"/>
      <c r="BK35" s="69">
        <v>0</v>
      </c>
      <c r="BL35" s="68"/>
      <c r="BM35" s="68"/>
      <c r="BN35" s="68"/>
      <c r="BO35" s="95">
        <v>0</v>
      </c>
      <c r="BP35" s="68"/>
      <c r="BQ35" s="69">
        <v>0</v>
      </c>
      <c r="BR35" s="68"/>
      <c r="BS35" s="68"/>
      <c r="BT35" s="68"/>
      <c r="BU35" s="95">
        <v>0</v>
      </c>
      <c r="BV35" s="68"/>
      <c r="BW35" s="69">
        <v>0</v>
      </c>
      <c r="BX35" s="68"/>
      <c r="BY35" s="68"/>
      <c r="BZ35" s="68"/>
      <c r="CA35" s="95">
        <v>0</v>
      </c>
      <c r="CB35" s="68"/>
      <c r="CC35" s="69">
        <v>0</v>
      </c>
      <c r="CD35" s="68"/>
      <c r="CE35" s="68"/>
      <c r="CF35" s="95">
        <v>0</v>
      </c>
      <c r="CG35" s="68"/>
      <c r="CH35" s="68"/>
      <c r="CI35" s="69">
        <v>0</v>
      </c>
      <c r="CJ35" s="68"/>
      <c r="CK35" s="68"/>
      <c r="CL35" s="68"/>
      <c r="CM35" s="95">
        <v>0</v>
      </c>
      <c r="CN35" s="68"/>
      <c r="CO35" s="68"/>
      <c r="CP35" s="69">
        <v>135</v>
      </c>
      <c r="CQ35" s="68"/>
      <c r="CR35" s="68"/>
      <c r="CS35" s="95">
        <v>1.8191618380272199E-2</v>
      </c>
      <c r="CT35" s="68"/>
      <c r="CU35" s="68"/>
      <c r="CV35" s="69">
        <v>1822</v>
      </c>
      <c r="CW35" s="68"/>
      <c r="CX35" s="68"/>
      <c r="CY35" s="95">
        <v>3.9576862089189098E-2</v>
      </c>
      <c r="CZ35" s="68"/>
      <c r="DA35" s="68"/>
      <c r="DB35" s="69">
        <v>0</v>
      </c>
      <c r="DC35" s="68"/>
      <c r="DD35" s="68"/>
      <c r="DE35" s="95">
        <v>0</v>
      </c>
      <c r="DF35" s="68"/>
      <c r="DG35" s="68"/>
      <c r="DH35" s="69">
        <v>3</v>
      </c>
      <c r="DI35" s="68"/>
      <c r="DJ35" s="68"/>
      <c r="DK35" s="95">
        <v>2.7322404371584699E-3</v>
      </c>
      <c r="DL35" s="68"/>
      <c r="DM35" s="68"/>
      <c r="DN35" s="69">
        <v>489</v>
      </c>
      <c r="DO35" s="68"/>
      <c r="DP35" s="68"/>
      <c r="DQ35" s="95">
        <v>2.36003861003861E-2</v>
      </c>
      <c r="DR35" s="68"/>
      <c r="DS35" s="68"/>
      <c r="DT35" s="69">
        <v>1356</v>
      </c>
      <c r="DU35" s="68"/>
      <c r="DV35" s="68"/>
      <c r="DW35" s="95">
        <v>4.5673481760921598E-2</v>
      </c>
      <c r="DX35" s="68"/>
      <c r="DY35" s="68"/>
      <c r="DZ35" s="69">
        <v>109</v>
      </c>
      <c r="EA35" s="68"/>
      <c r="EB35" s="68"/>
      <c r="EC35" s="26">
        <v>5.7308096740273401E-2</v>
      </c>
      <c r="ED35" s="69">
        <v>1303</v>
      </c>
      <c r="EE35" s="68"/>
      <c r="EF35" s="68"/>
      <c r="EG35" s="68"/>
      <c r="EH35" s="68"/>
      <c r="EI35" s="69">
        <v>1188</v>
      </c>
      <c r="EJ35" s="68"/>
      <c r="EK35" s="68"/>
      <c r="EL35" s="95">
        <v>7.3374096720400198E-2</v>
      </c>
      <c r="EM35" s="68"/>
      <c r="EN35" s="68"/>
      <c r="EO35" s="69">
        <v>115</v>
      </c>
      <c r="EP35" s="68"/>
      <c r="EQ35" s="95">
        <v>9.8349439835799194E-3</v>
      </c>
      <c r="ER35" s="68"/>
      <c r="ES35" s="68"/>
      <c r="ET35" s="69">
        <v>1223</v>
      </c>
      <c r="EU35" s="68"/>
      <c r="EV35" s="68"/>
      <c r="EW35" s="95">
        <v>7.0980847359257096E-2</v>
      </c>
      <c r="EX35" s="68"/>
      <c r="EY35" s="68"/>
      <c r="EZ35" s="69">
        <v>25</v>
      </c>
      <c r="FA35" s="68"/>
      <c r="FB35" s="68"/>
      <c r="FC35" s="95">
        <v>1.58127767235927E-2</v>
      </c>
      <c r="FD35" s="68"/>
      <c r="FE35" s="68"/>
      <c r="FF35" s="69">
        <v>1</v>
      </c>
      <c r="FG35" s="68"/>
      <c r="FH35" s="68"/>
      <c r="FI35" s="95">
        <v>2.5641025641025599E-2</v>
      </c>
      <c r="FJ35" s="68"/>
      <c r="FK35" s="68"/>
      <c r="FL35" s="69">
        <v>0</v>
      </c>
      <c r="FM35" s="68"/>
      <c r="FN35" s="68"/>
      <c r="FO35" s="95">
        <v>0</v>
      </c>
      <c r="FP35" s="68"/>
      <c r="FQ35" s="68"/>
      <c r="FR35" s="69">
        <v>0</v>
      </c>
      <c r="FS35" s="68"/>
      <c r="FT35" s="68"/>
      <c r="FU35" s="95">
        <v>0</v>
      </c>
      <c r="FV35" s="68"/>
      <c r="FW35" s="68"/>
      <c r="FX35" s="69">
        <v>54</v>
      </c>
      <c r="FY35" s="68"/>
      <c r="FZ35" s="68"/>
      <c r="GA35" s="68"/>
      <c r="GB35" s="95">
        <v>6.1003163126976999E-3</v>
      </c>
      <c r="GC35" s="68"/>
      <c r="GD35" s="68"/>
      <c r="GE35" s="69">
        <v>0</v>
      </c>
      <c r="GF35" s="68"/>
      <c r="GG35" s="68"/>
      <c r="GH35" s="95">
        <v>0</v>
      </c>
      <c r="GI35" s="68"/>
      <c r="GJ35" s="68"/>
      <c r="GK35" s="69">
        <v>0</v>
      </c>
      <c r="GL35" s="68"/>
      <c r="GM35" s="68"/>
      <c r="GN35" s="95">
        <v>0</v>
      </c>
      <c r="GO35" s="68"/>
      <c r="GP35" s="68"/>
      <c r="GQ35" s="69">
        <v>123</v>
      </c>
      <c r="GR35" s="68"/>
      <c r="GS35" s="68"/>
      <c r="GT35" s="95">
        <v>2.3433034863783599E-2</v>
      </c>
      <c r="GU35" s="68"/>
      <c r="GV35" s="68"/>
      <c r="GW35" s="69">
        <v>1180</v>
      </c>
      <c r="GX35" s="68"/>
      <c r="GY35" s="68"/>
      <c r="GZ35" s="95">
        <v>5.2131654517340399E-2</v>
      </c>
      <c r="HA35" s="68"/>
      <c r="HB35" s="69">
        <v>1</v>
      </c>
      <c r="HC35" s="68"/>
      <c r="HD35" s="68"/>
      <c r="HE35" s="95">
        <v>1.7543859649122799E-2</v>
      </c>
      <c r="HF35" s="68"/>
      <c r="HG35" s="68"/>
      <c r="HH35" s="69">
        <v>319</v>
      </c>
      <c r="HI35" s="68"/>
      <c r="HJ35" s="68"/>
      <c r="HK35" s="95">
        <v>3.24318828792192E-2</v>
      </c>
      <c r="HL35" s="68"/>
      <c r="HM35" s="69">
        <v>904</v>
      </c>
      <c r="HN35" s="68"/>
      <c r="HO35" s="68"/>
      <c r="HP35" s="68"/>
      <c r="HQ35" s="68"/>
      <c r="HR35" s="26">
        <v>5.4109056084276103E-2</v>
      </c>
      <c r="HS35" s="69">
        <v>79</v>
      </c>
      <c r="HT35" s="68"/>
      <c r="HU35" s="68"/>
      <c r="HV35" s="68"/>
      <c r="HW35" s="95">
        <v>6.1526479750778802E-2</v>
      </c>
      <c r="HX35" s="68"/>
      <c r="HY35" s="69">
        <v>38</v>
      </c>
      <c r="HZ35" s="68"/>
      <c r="IA35" s="68"/>
      <c r="IB35" s="68"/>
      <c r="IC35" s="69">
        <v>34</v>
      </c>
      <c r="ID35" s="68"/>
      <c r="IE35" s="68"/>
      <c r="IF35" s="95">
        <v>3.5978835978835999E-2</v>
      </c>
      <c r="IG35" s="68"/>
      <c r="IH35" s="68"/>
      <c r="II35" s="69">
        <v>4</v>
      </c>
      <c r="IJ35" s="68"/>
      <c r="IK35" s="95">
        <v>1.9056693663649399E-3</v>
      </c>
      <c r="IL35" s="68"/>
      <c r="IM35" s="68"/>
      <c r="IN35" s="69">
        <v>34</v>
      </c>
      <c r="IO35" s="68"/>
      <c r="IP35" s="68"/>
      <c r="IQ35" s="95">
        <v>3.4764826175869103E-2</v>
      </c>
      <c r="IR35" s="68"/>
      <c r="IS35" s="68"/>
      <c r="IT35" s="69">
        <v>3</v>
      </c>
      <c r="IU35" s="68"/>
      <c r="IV35" s="68"/>
      <c r="IW35" s="95">
        <v>3.11850311850312E-3</v>
      </c>
      <c r="IX35" s="68"/>
      <c r="IY35" s="68"/>
      <c r="IZ35" s="69">
        <v>0</v>
      </c>
      <c r="JA35" s="68"/>
      <c r="JB35" s="68"/>
      <c r="JC35" s="95">
        <v>0</v>
      </c>
      <c r="JD35" s="68"/>
      <c r="JE35" s="68"/>
      <c r="JF35" s="69">
        <v>0</v>
      </c>
      <c r="JG35" s="68"/>
      <c r="JH35" s="68"/>
      <c r="JI35" s="95">
        <v>0</v>
      </c>
      <c r="JJ35" s="68"/>
      <c r="JK35" s="68"/>
      <c r="JL35" s="69">
        <v>0</v>
      </c>
      <c r="JM35" s="68"/>
      <c r="JN35" s="68"/>
      <c r="JO35" s="95">
        <v>0</v>
      </c>
      <c r="JP35" s="68"/>
      <c r="JQ35" s="68"/>
      <c r="JR35" s="69">
        <v>1</v>
      </c>
      <c r="JS35" s="68"/>
      <c r="JT35" s="68"/>
      <c r="JU35" s="95">
        <v>1.10864745011086E-3</v>
      </c>
      <c r="JV35" s="68"/>
      <c r="JW35" s="68"/>
      <c r="JX35" s="69">
        <v>0</v>
      </c>
      <c r="JY35" s="68"/>
      <c r="JZ35" s="68"/>
      <c r="KA35" s="95">
        <v>0</v>
      </c>
      <c r="KB35" s="68"/>
      <c r="KC35" s="68"/>
      <c r="KD35" s="69">
        <v>0</v>
      </c>
      <c r="KE35" s="68"/>
      <c r="KF35" s="68"/>
      <c r="KG35" s="68"/>
      <c r="KH35" s="95">
        <v>0</v>
      </c>
      <c r="KI35" s="68"/>
      <c r="KJ35" s="68"/>
      <c r="KK35" s="69">
        <v>0</v>
      </c>
      <c r="KL35" s="68"/>
      <c r="KM35" s="68"/>
      <c r="KN35" s="95">
        <v>0</v>
      </c>
      <c r="KO35" s="68"/>
      <c r="KP35" s="68"/>
      <c r="KQ35" s="68"/>
      <c r="KR35" s="69">
        <v>0</v>
      </c>
      <c r="KS35" s="68"/>
      <c r="KT35" s="68"/>
      <c r="KU35" s="95">
        <v>0</v>
      </c>
      <c r="KV35" s="68"/>
      <c r="KW35" s="68"/>
      <c r="KX35" s="69">
        <v>0</v>
      </c>
      <c r="KY35" s="68"/>
      <c r="KZ35" s="68"/>
      <c r="LA35" s="95">
        <v>0</v>
      </c>
      <c r="LB35" s="68"/>
      <c r="LC35" s="68"/>
      <c r="LD35" s="69">
        <v>2</v>
      </c>
      <c r="LE35" s="68"/>
      <c r="LF35" s="95">
        <v>3.26797385620915E-3</v>
      </c>
      <c r="LG35" s="68"/>
      <c r="LH35" s="69">
        <v>36</v>
      </c>
      <c r="LI35" s="68"/>
      <c r="LJ35" s="26">
        <v>1.4802631578947401E-2</v>
      </c>
      <c r="LK35" s="69">
        <v>0</v>
      </c>
      <c r="LL35" s="68"/>
      <c r="LM35" s="68"/>
      <c r="LN35" s="26">
        <v>0</v>
      </c>
      <c r="LO35" s="16">
        <v>1</v>
      </c>
      <c r="LP35" s="26">
        <v>1.3568521031207599E-3</v>
      </c>
      <c r="LQ35" s="16">
        <v>4</v>
      </c>
      <c r="LR35" s="26">
        <v>3.8986354775828501E-3</v>
      </c>
      <c r="LS35" s="16">
        <v>30</v>
      </c>
      <c r="LT35" s="26">
        <v>2.5062656641604002E-2</v>
      </c>
      <c r="LU35" s="16">
        <v>3</v>
      </c>
      <c r="LV35" s="40">
        <v>3.7037037037037E-2</v>
      </c>
    </row>
    <row r="36" spans="5:334" x14ac:dyDescent="0.25">
      <c r="E36" s="67" t="s">
        <v>25</v>
      </c>
      <c r="F36" s="68"/>
      <c r="G36" s="68"/>
      <c r="H36" s="68"/>
      <c r="I36" s="69">
        <v>3277</v>
      </c>
      <c r="J36" s="68"/>
      <c r="K36" s="68"/>
      <c r="L36" s="69">
        <v>952</v>
      </c>
      <c r="M36" s="68"/>
      <c r="N36" s="68"/>
      <c r="O36" s="95">
        <v>3.3007419735108498E-2</v>
      </c>
      <c r="P36" s="68"/>
      <c r="Q36" s="69">
        <v>2325</v>
      </c>
      <c r="R36" s="68"/>
      <c r="S36" s="68"/>
      <c r="T36" s="95">
        <v>9.4450763730906703E-2</v>
      </c>
      <c r="U36" s="68"/>
      <c r="V36" s="68"/>
      <c r="W36" s="69">
        <v>1120</v>
      </c>
      <c r="X36" s="68"/>
      <c r="Y36" s="68"/>
      <c r="Z36" s="68"/>
      <c r="AA36" s="95">
        <v>3.6074338905530301E-2</v>
      </c>
      <c r="AB36" s="68"/>
      <c r="AC36" s="68"/>
      <c r="AD36" s="69">
        <v>114</v>
      </c>
      <c r="AE36" s="68"/>
      <c r="AF36" s="68"/>
      <c r="AG36" s="68"/>
      <c r="AH36" s="95">
        <v>2.5137816979051798E-2</v>
      </c>
      <c r="AI36" s="68"/>
      <c r="AJ36" s="69">
        <v>3</v>
      </c>
      <c r="AK36" s="68"/>
      <c r="AL36" s="68"/>
      <c r="AM36" s="68"/>
      <c r="AN36" s="68"/>
      <c r="AO36" s="68"/>
      <c r="AP36" s="95">
        <v>2.32558139534884E-2</v>
      </c>
      <c r="AQ36" s="68"/>
      <c r="AR36" s="69">
        <v>0</v>
      </c>
      <c r="AS36" s="68"/>
      <c r="AT36" s="68"/>
      <c r="AU36" s="68"/>
      <c r="AV36" s="95">
        <v>0</v>
      </c>
      <c r="AW36" s="68"/>
      <c r="AX36" s="69">
        <v>7</v>
      </c>
      <c r="AY36" s="68"/>
      <c r="AZ36" s="68"/>
      <c r="BA36" s="68"/>
      <c r="BB36" s="95">
        <v>4.1420118343195297E-2</v>
      </c>
      <c r="BC36" s="68"/>
      <c r="BD36" s="69">
        <v>2026</v>
      </c>
      <c r="BE36" s="68"/>
      <c r="BF36" s="68"/>
      <c r="BG36" s="68"/>
      <c r="BH36" s="68"/>
      <c r="BI36" s="95">
        <v>0.117360829519782</v>
      </c>
      <c r="BJ36" s="68"/>
      <c r="BK36" s="69">
        <v>0</v>
      </c>
      <c r="BL36" s="68"/>
      <c r="BM36" s="68"/>
      <c r="BN36" s="68"/>
      <c r="BO36" s="95">
        <v>0</v>
      </c>
      <c r="BP36" s="68"/>
      <c r="BQ36" s="69">
        <v>0</v>
      </c>
      <c r="BR36" s="68"/>
      <c r="BS36" s="68"/>
      <c r="BT36" s="68"/>
      <c r="BU36" s="95">
        <v>0</v>
      </c>
      <c r="BV36" s="68"/>
      <c r="BW36" s="69">
        <v>2</v>
      </c>
      <c r="BX36" s="68"/>
      <c r="BY36" s="68"/>
      <c r="BZ36" s="68"/>
      <c r="CA36" s="95">
        <v>5.7142857142857099E-2</v>
      </c>
      <c r="CB36" s="68"/>
      <c r="CC36" s="69">
        <v>4</v>
      </c>
      <c r="CD36" s="68"/>
      <c r="CE36" s="68"/>
      <c r="CF36" s="95">
        <v>5.5555555555555601E-2</v>
      </c>
      <c r="CG36" s="68"/>
      <c r="CH36" s="68"/>
      <c r="CI36" s="69">
        <v>1</v>
      </c>
      <c r="CJ36" s="68"/>
      <c r="CK36" s="68"/>
      <c r="CL36" s="68"/>
      <c r="CM36" s="95">
        <v>1.4705882352941201E-2</v>
      </c>
      <c r="CN36" s="68"/>
      <c r="CO36" s="68"/>
      <c r="CP36" s="69">
        <v>707</v>
      </c>
      <c r="CQ36" s="68"/>
      <c r="CR36" s="68"/>
      <c r="CS36" s="95">
        <v>9.5270179221129195E-2</v>
      </c>
      <c r="CT36" s="68"/>
      <c r="CU36" s="68"/>
      <c r="CV36" s="69">
        <v>2570</v>
      </c>
      <c r="CW36" s="68"/>
      <c r="CX36" s="68"/>
      <c r="CY36" s="95">
        <v>5.5824662771249201E-2</v>
      </c>
      <c r="CZ36" s="68"/>
      <c r="DA36" s="68"/>
      <c r="DB36" s="69">
        <v>1</v>
      </c>
      <c r="DC36" s="68"/>
      <c r="DD36" s="68"/>
      <c r="DE36" s="95">
        <v>2.04081632653061E-2</v>
      </c>
      <c r="DF36" s="68"/>
      <c r="DG36" s="68"/>
      <c r="DH36" s="69">
        <v>69</v>
      </c>
      <c r="DI36" s="68"/>
      <c r="DJ36" s="68"/>
      <c r="DK36" s="95">
        <v>6.2841530054644795E-2</v>
      </c>
      <c r="DL36" s="68"/>
      <c r="DM36" s="68"/>
      <c r="DN36" s="69">
        <v>1582</v>
      </c>
      <c r="DO36" s="68"/>
      <c r="DP36" s="68"/>
      <c r="DQ36" s="95">
        <v>7.6351351351351293E-2</v>
      </c>
      <c r="DR36" s="68"/>
      <c r="DS36" s="68"/>
      <c r="DT36" s="69">
        <v>1532</v>
      </c>
      <c r="DU36" s="68"/>
      <c r="DV36" s="68"/>
      <c r="DW36" s="95">
        <v>5.1601603287412798E-2</v>
      </c>
      <c r="DX36" s="68"/>
      <c r="DY36" s="68"/>
      <c r="DZ36" s="69">
        <v>93</v>
      </c>
      <c r="EA36" s="68"/>
      <c r="EB36" s="68"/>
      <c r="EC36" s="26">
        <v>4.8895899053627803E-2</v>
      </c>
      <c r="ED36" s="69">
        <v>1751</v>
      </c>
      <c r="EE36" s="68"/>
      <c r="EF36" s="68"/>
      <c r="EG36" s="68"/>
      <c r="EH36" s="68"/>
      <c r="EI36" s="69">
        <v>556</v>
      </c>
      <c r="EJ36" s="68"/>
      <c r="EK36" s="68"/>
      <c r="EL36" s="95">
        <v>3.4340065468470099E-2</v>
      </c>
      <c r="EM36" s="68"/>
      <c r="EN36" s="68"/>
      <c r="EO36" s="69">
        <v>1195</v>
      </c>
      <c r="EP36" s="68"/>
      <c r="EQ36" s="95">
        <v>0.1021978961772</v>
      </c>
      <c r="ER36" s="68"/>
      <c r="ES36" s="68"/>
      <c r="ET36" s="69">
        <v>630</v>
      </c>
      <c r="EU36" s="68"/>
      <c r="EV36" s="68"/>
      <c r="EW36" s="95">
        <v>3.6564132327335998E-2</v>
      </c>
      <c r="EX36" s="68"/>
      <c r="EY36" s="68"/>
      <c r="EZ36" s="69">
        <v>33</v>
      </c>
      <c r="FA36" s="68"/>
      <c r="FB36" s="68"/>
      <c r="FC36" s="95">
        <v>2.0872865275142299E-2</v>
      </c>
      <c r="FD36" s="68"/>
      <c r="FE36" s="68"/>
      <c r="FF36" s="69">
        <v>1</v>
      </c>
      <c r="FG36" s="68"/>
      <c r="FH36" s="68"/>
      <c r="FI36" s="95">
        <v>2.5641025641025599E-2</v>
      </c>
      <c r="FJ36" s="68"/>
      <c r="FK36" s="68"/>
      <c r="FL36" s="69">
        <v>0</v>
      </c>
      <c r="FM36" s="68"/>
      <c r="FN36" s="68"/>
      <c r="FO36" s="95">
        <v>0</v>
      </c>
      <c r="FP36" s="68"/>
      <c r="FQ36" s="68"/>
      <c r="FR36" s="69">
        <v>5</v>
      </c>
      <c r="FS36" s="68"/>
      <c r="FT36" s="68"/>
      <c r="FU36" s="95">
        <v>4.80769230769231E-2</v>
      </c>
      <c r="FV36" s="68"/>
      <c r="FW36" s="68"/>
      <c r="FX36" s="69">
        <v>1082</v>
      </c>
      <c r="FY36" s="68"/>
      <c r="FZ36" s="68"/>
      <c r="GA36" s="68"/>
      <c r="GB36" s="95">
        <v>0.12223226389516501</v>
      </c>
      <c r="GC36" s="68"/>
      <c r="GD36" s="68"/>
      <c r="GE36" s="69">
        <v>0</v>
      </c>
      <c r="GF36" s="68"/>
      <c r="GG36" s="68"/>
      <c r="GH36" s="95">
        <v>0</v>
      </c>
      <c r="GI36" s="68"/>
      <c r="GJ36" s="68"/>
      <c r="GK36" s="69">
        <v>0</v>
      </c>
      <c r="GL36" s="68"/>
      <c r="GM36" s="68"/>
      <c r="GN36" s="95">
        <v>0</v>
      </c>
      <c r="GO36" s="68"/>
      <c r="GP36" s="68"/>
      <c r="GQ36" s="69">
        <v>490</v>
      </c>
      <c r="GR36" s="68"/>
      <c r="GS36" s="68"/>
      <c r="GT36" s="95">
        <v>9.3351114497999599E-2</v>
      </c>
      <c r="GU36" s="68"/>
      <c r="GV36" s="68"/>
      <c r="GW36" s="69">
        <v>1261</v>
      </c>
      <c r="GX36" s="68"/>
      <c r="GY36" s="68"/>
      <c r="GZ36" s="95">
        <v>5.5710183344378203E-2</v>
      </c>
      <c r="HA36" s="68"/>
      <c r="HB36" s="69">
        <v>2</v>
      </c>
      <c r="HC36" s="68"/>
      <c r="HD36" s="68"/>
      <c r="HE36" s="95">
        <v>3.5087719298245598E-2</v>
      </c>
      <c r="HF36" s="68"/>
      <c r="HG36" s="68"/>
      <c r="HH36" s="69">
        <v>794</v>
      </c>
      <c r="HI36" s="68"/>
      <c r="HJ36" s="68"/>
      <c r="HK36" s="95">
        <v>8.0723871492476604E-2</v>
      </c>
      <c r="HL36" s="68"/>
      <c r="HM36" s="69">
        <v>897</v>
      </c>
      <c r="HN36" s="68"/>
      <c r="HO36" s="68"/>
      <c r="HP36" s="68"/>
      <c r="HQ36" s="68"/>
      <c r="HR36" s="26">
        <v>5.3690070030526102E-2</v>
      </c>
      <c r="HS36" s="69">
        <v>58</v>
      </c>
      <c r="HT36" s="68"/>
      <c r="HU36" s="68"/>
      <c r="HV36" s="68"/>
      <c r="HW36" s="95">
        <v>4.5171339563862899E-2</v>
      </c>
      <c r="HX36" s="68"/>
      <c r="HY36" s="69">
        <v>216</v>
      </c>
      <c r="HZ36" s="68"/>
      <c r="IA36" s="68"/>
      <c r="IB36" s="68"/>
      <c r="IC36" s="69">
        <v>28</v>
      </c>
      <c r="ID36" s="68"/>
      <c r="IE36" s="68"/>
      <c r="IF36" s="95">
        <v>2.96296296296296E-2</v>
      </c>
      <c r="IG36" s="68"/>
      <c r="IH36" s="68"/>
      <c r="II36" s="69">
        <v>188</v>
      </c>
      <c r="IJ36" s="68"/>
      <c r="IK36" s="95">
        <v>8.9566460219152003E-2</v>
      </c>
      <c r="IL36" s="68"/>
      <c r="IM36" s="68"/>
      <c r="IN36" s="69">
        <v>28</v>
      </c>
      <c r="IO36" s="68"/>
      <c r="IP36" s="68"/>
      <c r="IQ36" s="95">
        <v>2.8629856850715701E-2</v>
      </c>
      <c r="IR36" s="68"/>
      <c r="IS36" s="68"/>
      <c r="IT36" s="69">
        <v>35</v>
      </c>
      <c r="IU36" s="68"/>
      <c r="IV36" s="68"/>
      <c r="IW36" s="95">
        <v>3.6382536382536398E-2</v>
      </c>
      <c r="IX36" s="68"/>
      <c r="IY36" s="68"/>
      <c r="IZ36" s="69">
        <v>1</v>
      </c>
      <c r="JA36" s="68"/>
      <c r="JB36" s="68"/>
      <c r="JC36" s="95">
        <v>2.32558139534884E-2</v>
      </c>
      <c r="JD36" s="68"/>
      <c r="JE36" s="68"/>
      <c r="JF36" s="69">
        <v>0</v>
      </c>
      <c r="JG36" s="68"/>
      <c r="JH36" s="68"/>
      <c r="JI36" s="95">
        <v>0</v>
      </c>
      <c r="JJ36" s="68"/>
      <c r="JK36" s="68"/>
      <c r="JL36" s="69">
        <v>0</v>
      </c>
      <c r="JM36" s="68"/>
      <c r="JN36" s="68"/>
      <c r="JO36" s="95">
        <v>0</v>
      </c>
      <c r="JP36" s="68"/>
      <c r="JQ36" s="68"/>
      <c r="JR36" s="69">
        <v>149</v>
      </c>
      <c r="JS36" s="68"/>
      <c r="JT36" s="68"/>
      <c r="JU36" s="95">
        <v>0.16518847006651899</v>
      </c>
      <c r="JV36" s="68"/>
      <c r="JW36" s="68"/>
      <c r="JX36" s="69">
        <v>0</v>
      </c>
      <c r="JY36" s="68"/>
      <c r="JZ36" s="68"/>
      <c r="KA36" s="95">
        <v>0</v>
      </c>
      <c r="KB36" s="68"/>
      <c r="KC36" s="68"/>
      <c r="KD36" s="69">
        <v>0</v>
      </c>
      <c r="KE36" s="68"/>
      <c r="KF36" s="68"/>
      <c r="KG36" s="68"/>
      <c r="KH36" s="95">
        <v>0</v>
      </c>
      <c r="KI36" s="68"/>
      <c r="KJ36" s="68"/>
      <c r="KK36" s="69">
        <v>2</v>
      </c>
      <c r="KL36" s="68"/>
      <c r="KM36" s="68"/>
      <c r="KN36" s="95">
        <v>5.8823529411764698E-2</v>
      </c>
      <c r="KO36" s="68"/>
      <c r="KP36" s="68"/>
      <c r="KQ36" s="68"/>
      <c r="KR36" s="69">
        <v>0</v>
      </c>
      <c r="KS36" s="68"/>
      <c r="KT36" s="68"/>
      <c r="KU36" s="95">
        <v>0</v>
      </c>
      <c r="KV36" s="68"/>
      <c r="KW36" s="68"/>
      <c r="KX36" s="69">
        <v>1</v>
      </c>
      <c r="KY36" s="68"/>
      <c r="KZ36" s="68"/>
      <c r="LA36" s="95">
        <v>1.8181818181818198E-2</v>
      </c>
      <c r="LB36" s="68"/>
      <c r="LC36" s="68"/>
      <c r="LD36" s="69">
        <v>73</v>
      </c>
      <c r="LE36" s="68"/>
      <c r="LF36" s="95">
        <v>0.11928104575163399</v>
      </c>
      <c r="LG36" s="68"/>
      <c r="LH36" s="69">
        <v>143</v>
      </c>
      <c r="LI36" s="68"/>
      <c r="LJ36" s="26">
        <v>5.8799342105263198E-2</v>
      </c>
      <c r="LK36" s="69">
        <v>0</v>
      </c>
      <c r="LL36" s="68"/>
      <c r="LM36" s="68"/>
      <c r="LN36" s="26">
        <v>0</v>
      </c>
      <c r="LO36" s="16">
        <v>43</v>
      </c>
      <c r="LP36" s="26">
        <v>5.8344640434192699E-2</v>
      </c>
      <c r="LQ36" s="16">
        <v>112</v>
      </c>
      <c r="LR36" s="26">
        <v>0.10916179337232</v>
      </c>
      <c r="LS36" s="16">
        <v>57</v>
      </c>
      <c r="LT36" s="26">
        <v>4.7619047619047603E-2</v>
      </c>
      <c r="LU36" s="16">
        <v>4</v>
      </c>
      <c r="LV36" s="40">
        <v>4.9382716049382699E-2</v>
      </c>
    </row>
    <row r="37" spans="5:334" x14ac:dyDescent="0.25">
      <c r="E37" s="67" t="s">
        <v>26</v>
      </c>
      <c r="F37" s="68"/>
      <c r="G37" s="68"/>
      <c r="H37" s="68"/>
      <c r="I37" s="69">
        <v>679</v>
      </c>
      <c r="J37" s="68"/>
      <c r="K37" s="68"/>
      <c r="L37" s="69">
        <v>197</v>
      </c>
      <c r="M37" s="68"/>
      <c r="N37" s="68"/>
      <c r="O37" s="95">
        <v>6.8303168989667798E-3</v>
      </c>
      <c r="P37" s="68"/>
      <c r="Q37" s="69">
        <v>482</v>
      </c>
      <c r="R37" s="68"/>
      <c r="S37" s="68"/>
      <c r="T37" s="95">
        <v>1.9580760480987999E-2</v>
      </c>
      <c r="U37" s="68"/>
      <c r="V37" s="68"/>
      <c r="W37" s="69">
        <v>199</v>
      </c>
      <c r="X37" s="68"/>
      <c r="Y37" s="68"/>
      <c r="Z37" s="68"/>
      <c r="AA37" s="95">
        <v>6.4096370019647601E-3</v>
      </c>
      <c r="AB37" s="68"/>
      <c r="AC37" s="68"/>
      <c r="AD37" s="69">
        <v>153</v>
      </c>
      <c r="AE37" s="68"/>
      <c r="AF37" s="68"/>
      <c r="AG37" s="68"/>
      <c r="AH37" s="95">
        <v>3.3737596471885303E-2</v>
      </c>
      <c r="AI37" s="68"/>
      <c r="AJ37" s="69">
        <v>0</v>
      </c>
      <c r="AK37" s="68"/>
      <c r="AL37" s="68"/>
      <c r="AM37" s="68"/>
      <c r="AN37" s="68"/>
      <c r="AO37" s="68"/>
      <c r="AP37" s="95">
        <v>0</v>
      </c>
      <c r="AQ37" s="68"/>
      <c r="AR37" s="69">
        <v>1</v>
      </c>
      <c r="AS37" s="68"/>
      <c r="AT37" s="68"/>
      <c r="AU37" s="68"/>
      <c r="AV37" s="95">
        <v>7.2992700729926996E-3</v>
      </c>
      <c r="AW37" s="68"/>
      <c r="AX37" s="69">
        <v>0</v>
      </c>
      <c r="AY37" s="68"/>
      <c r="AZ37" s="68"/>
      <c r="BA37" s="68"/>
      <c r="BB37" s="95">
        <v>0</v>
      </c>
      <c r="BC37" s="68"/>
      <c r="BD37" s="69">
        <v>320</v>
      </c>
      <c r="BE37" s="68"/>
      <c r="BF37" s="68"/>
      <c r="BG37" s="68"/>
      <c r="BH37" s="68"/>
      <c r="BI37" s="95">
        <v>1.85367549093437E-2</v>
      </c>
      <c r="BJ37" s="68"/>
      <c r="BK37" s="69">
        <v>0</v>
      </c>
      <c r="BL37" s="68"/>
      <c r="BM37" s="68"/>
      <c r="BN37" s="68"/>
      <c r="BO37" s="95">
        <v>0</v>
      </c>
      <c r="BP37" s="68"/>
      <c r="BQ37" s="69">
        <v>0</v>
      </c>
      <c r="BR37" s="68"/>
      <c r="BS37" s="68"/>
      <c r="BT37" s="68"/>
      <c r="BU37" s="95">
        <v>0</v>
      </c>
      <c r="BV37" s="68"/>
      <c r="BW37" s="69">
        <v>1</v>
      </c>
      <c r="BX37" s="68"/>
      <c r="BY37" s="68"/>
      <c r="BZ37" s="68"/>
      <c r="CA37" s="95">
        <v>2.8571428571428598E-2</v>
      </c>
      <c r="CB37" s="68"/>
      <c r="CC37" s="69">
        <v>1</v>
      </c>
      <c r="CD37" s="68"/>
      <c r="CE37" s="68"/>
      <c r="CF37" s="95">
        <v>1.38888888888889E-2</v>
      </c>
      <c r="CG37" s="68"/>
      <c r="CH37" s="68"/>
      <c r="CI37" s="69">
        <v>4</v>
      </c>
      <c r="CJ37" s="68"/>
      <c r="CK37" s="68"/>
      <c r="CL37" s="68"/>
      <c r="CM37" s="95">
        <v>5.8823529411764698E-2</v>
      </c>
      <c r="CN37" s="68"/>
      <c r="CO37" s="68"/>
      <c r="CP37" s="69">
        <v>123</v>
      </c>
      <c r="CQ37" s="68"/>
      <c r="CR37" s="68"/>
      <c r="CS37" s="95">
        <v>1.6574585635359101E-2</v>
      </c>
      <c r="CT37" s="68"/>
      <c r="CU37" s="68"/>
      <c r="CV37" s="69">
        <v>556</v>
      </c>
      <c r="CW37" s="68"/>
      <c r="CX37" s="68"/>
      <c r="CY37" s="95">
        <v>1.20772422182158E-2</v>
      </c>
      <c r="CZ37" s="68"/>
      <c r="DA37" s="68"/>
      <c r="DB37" s="69">
        <v>0</v>
      </c>
      <c r="DC37" s="68"/>
      <c r="DD37" s="68"/>
      <c r="DE37" s="95">
        <v>0</v>
      </c>
      <c r="DF37" s="68"/>
      <c r="DG37" s="68"/>
      <c r="DH37" s="69">
        <v>47</v>
      </c>
      <c r="DI37" s="68"/>
      <c r="DJ37" s="68"/>
      <c r="DK37" s="95">
        <v>4.2805100182149398E-2</v>
      </c>
      <c r="DL37" s="68"/>
      <c r="DM37" s="68"/>
      <c r="DN37" s="69">
        <v>387</v>
      </c>
      <c r="DO37" s="68"/>
      <c r="DP37" s="68"/>
      <c r="DQ37" s="95">
        <v>1.86776061776062E-2</v>
      </c>
      <c r="DR37" s="68"/>
      <c r="DS37" s="68"/>
      <c r="DT37" s="69">
        <v>234</v>
      </c>
      <c r="DU37" s="68"/>
      <c r="DV37" s="68"/>
      <c r="DW37" s="95">
        <v>7.88170702953956E-3</v>
      </c>
      <c r="DX37" s="68"/>
      <c r="DY37" s="68"/>
      <c r="DZ37" s="69">
        <v>11</v>
      </c>
      <c r="EA37" s="68"/>
      <c r="EB37" s="68"/>
      <c r="EC37" s="26">
        <v>5.7833859095688701E-3</v>
      </c>
      <c r="ED37" s="69">
        <v>246</v>
      </c>
      <c r="EE37" s="68"/>
      <c r="EF37" s="68"/>
      <c r="EG37" s="68"/>
      <c r="EH37" s="68"/>
      <c r="EI37" s="69">
        <v>103</v>
      </c>
      <c r="EJ37" s="68"/>
      <c r="EK37" s="68"/>
      <c r="EL37" s="95">
        <v>6.3615588907417701E-3</v>
      </c>
      <c r="EM37" s="68"/>
      <c r="EN37" s="68"/>
      <c r="EO37" s="69">
        <v>143</v>
      </c>
      <c r="EP37" s="68"/>
      <c r="EQ37" s="95">
        <v>1.22295390404516E-2</v>
      </c>
      <c r="ER37" s="68"/>
      <c r="ES37" s="68"/>
      <c r="ET37" s="69">
        <v>105</v>
      </c>
      <c r="EU37" s="68"/>
      <c r="EV37" s="68"/>
      <c r="EW37" s="95">
        <v>6.09402205455601E-3</v>
      </c>
      <c r="EX37" s="68"/>
      <c r="EY37" s="68"/>
      <c r="EZ37" s="69">
        <v>68</v>
      </c>
      <c r="FA37" s="68"/>
      <c r="FB37" s="68"/>
      <c r="FC37" s="95">
        <v>4.3010752688171998E-2</v>
      </c>
      <c r="FD37" s="68"/>
      <c r="FE37" s="68"/>
      <c r="FF37" s="69">
        <v>0</v>
      </c>
      <c r="FG37" s="68"/>
      <c r="FH37" s="68"/>
      <c r="FI37" s="95">
        <v>0</v>
      </c>
      <c r="FJ37" s="68"/>
      <c r="FK37" s="68"/>
      <c r="FL37" s="69">
        <v>1</v>
      </c>
      <c r="FM37" s="68"/>
      <c r="FN37" s="68"/>
      <c r="FO37" s="95">
        <v>1.35135135135135E-2</v>
      </c>
      <c r="FP37" s="68"/>
      <c r="FQ37" s="68"/>
      <c r="FR37" s="69">
        <v>0</v>
      </c>
      <c r="FS37" s="68"/>
      <c r="FT37" s="68"/>
      <c r="FU37" s="95">
        <v>0</v>
      </c>
      <c r="FV37" s="68"/>
      <c r="FW37" s="68"/>
      <c r="FX37" s="69">
        <v>72</v>
      </c>
      <c r="FY37" s="68"/>
      <c r="FZ37" s="68"/>
      <c r="GA37" s="68"/>
      <c r="GB37" s="95">
        <v>8.1337550835969292E-3</v>
      </c>
      <c r="GC37" s="68"/>
      <c r="GD37" s="68"/>
      <c r="GE37" s="69">
        <v>0</v>
      </c>
      <c r="GF37" s="68"/>
      <c r="GG37" s="68"/>
      <c r="GH37" s="95">
        <v>0</v>
      </c>
      <c r="GI37" s="68"/>
      <c r="GJ37" s="68"/>
      <c r="GK37" s="69">
        <v>0</v>
      </c>
      <c r="GL37" s="68"/>
      <c r="GM37" s="68"/>
      <c r="GN37" s="95">
        <v>0</v>
      </c>
      <c r="GO37" s="68"/>
      <c r="GP37" s="68"/>
      <c r="GQ37" s="69">
        <v>86</v>
      </c>
      <c r="GR37" s="68"/>
      <c r="GS37" s="68"/>
      <c r="GT37" s="95">
        <v>1.6384073156791801E-2</v>
      </c>
      <c r="GU37" s="68"/>
      <c r="GV37" s="68"/>
      <c r="GW37" s="69">
        <v>160</v>
      </c>
      <c r="GX37" s="68"/>
      <c r="GY37" s="68"/>
      <c r="GZ37" s="95">
        <v>7.0686989176054803E-3</v>
      </c>
      <c r="HA37" s="68"/>
      <c r="HB37" s="69">
        <v>2</v>
      </c>
      <c r="HC37" s="68"/>
      <c r="HD37" s="68"/>
      <c r="HE37" s="95">
        <v>3.5087719298245598E-2</v>
      </c>
      <c r="HF37" s="68"/>
      <c r="HG37" s="68"/>
      <c r="HH37" s="69">
        <v>128</v>
      </c>
      <c r="HI37" s="68"/>
      <c r="HJ37" s="68"/>
      <c r="HK37" s="95">
        <v>1.3013420089467299E-2</v>
      </c>
      <c r="HL37" s="68"/>
      <c r="HM37" s="69">
        <v>110</v>
      </c>
      <c r="HN37" s="68"/>
      <c r="HO37" s="68"/>
      <c r="HP37" s="68"/>
      <c r="HQ37" s="68"/>
      <c r="HR37" s="26">
        <v>6.5840665589274004E-3</v>
      </c>
      <c r="HS37" s="69">
        <v>6</v>
      </c>
      <c r="HT37" s="68"/>
      <c r="HU37" s="68"/>
      <c r="HV37" s="68"/>
      <c r="HW37" s="95">
        <v>4.6728971962616802E-3</v>
      </c>
      <c r="HX37" s="68"/>
      <c r="HY37" s="69">
        <v>84</v>
      </c>
      <c r="HZ37" s="68"/>
      <c r="IA37" s="68"/>
      <c r="IB37" s="68"/>
      <c r="IC37" s="69">
        <v>1</v>
      </c>
      <c r="ID37" s="68"/>
      <c r="IE37" s="68"/>
      <c r="IF37" s="95">
        <v>1.05820105820106E-3</v>
      </c>
      <c r="IG37" s="68"/>
      <c r="IH37" s="68"/>
      <c r="II37" s="69">
        <v>83</v>
      </c>
      <c r="IJ37" s="68"/>
      <c r="IK37" s="95">
        <v>3.9542639352072403E-2</v>
      </c>
      <c r="IL37" s="68"/>
      <c r="IM37" s="68"/>
      <c r="IN37" s="69">
        <v>1</v>
      </c>
      <c r="IO37" s="68"/>
      <c r="IP37" s="68"/>
      <c r="IQ37" s="95">
        <v>1.0224948875255601E-3</v>
      </c>
      <c r="IR37" s="68"/>
      <c r="IS37" s="68"/>
      <c r="IT37" s="69">
        <v>18</v>
      </c>
      <c r="IU37" s="68"/>
      <c r="IV37" s="68"/>
      <c r="IW37" s="95">
        <v>1.8711018711018702E-2</v>
      </c>
      <c r="IX37" s="68"/>
      <c r="IY37" s="68"/>
      <c r="IZ37" s="69">
        <v>0</v>
      </c>
      <c r="JA37" s="68"/>
      <c r="JB37" s="68"/>
      <c r="JC37" s="95">
        <v>0</v>
      </c>
      <c r="JD37" s="68"/>
      <c r="JE37" s="68"/>
      <c r="JF37" s="69">
        <v>0</v>
      </c>
      <c r="JG37" s="68"/>
      <c r="JH37" s="68"/>
      <c r="JI37" s="95">
        <v>0</v>
      </c>
      <c r="JJ37" s="68"/>
      <c r="JK37" s="68"/>
      <c r="JL37" s="69">
        <v>0</v>
      </c>
      <c r="JM37" s="68"/>
      <c r="JN37" s="68"/>
      <c r="JO37" s="95">
        <v>0</v>
      </c>
      <c r="JP37" s="68"/>
      <c r="JQ37" s="68"/>
      <c r="JR37" s="69">
        <v>60</v>
      </c>
      <c r="JS37" s="68"/>
      <c r="JT37" s="68"/>
      <c r="JU37" s="95">
        <v>6.6518847006651893E-2</v>
      </c>
      <c r="JV37" s="68"/>
      <c r="JW37" s="68"/>
      <c r="JX37" s="69">
        <v>0</v>
      </c>
      <c r="JY37" s="68"/>
      <c r="JZ37" s="68"/>
      <c r="KA37" s="95">
        <v>0</v>
      </c>
      <c r="KB37" s="68"/>
      <c r="KC37" s="68"/>
      <c r="KD37" s="69">
        <v>0</v>
      </c>
      <c r="KE37" s="68"/>
      <c r="KF37" s="68"/>
      <c r="KG37" s="68"/>
      <c r="KH37" s="95">
        <v>0</v>
      </c>
      <c r="KI37" s="68"/>
      <c r="KJ37" s="68"/>
      <c r="KK37" s="69">
        <v>1</v>
      </c>
      <c r="KL37" s="68"/>
      <c r="KM37" s="68"/>
      <c r="KN37" s="95">
        <v>2.9411764705882401E-2</v>
      </c>
      <c r="KO37" s="68"/>
      <c r="KP37" s="68"/>
      <c r="KQ37" s="68"/>
      <c r="KR37" s="69">
        <v>1</v>
      </c>
      <c r="KS37" s="68"/>
      <c r="KT37" s="68"/>
      <c r="KU37" s="95">
        <v>2.0833333333333301E-2</v>
      </c>
      <c r="KV37" s="68"/>
      <c r="KW37" s="68"/>
      <c r="KX37" s="69">
        <v>3</v>
      </c>
      <c r="KY37" s="68"/>
      <c r="KZ37" s="68"/>
      <c r="LA37" s="95">
        <v>5.4545454545454501E-2</v>
      </c>
      <c r="LB37" s="68"/>
      <c r="LC37" s="68"/>
      <c r="LD37" s="69">
        <v>11</v>
      </c>
      <c r="LE37" s="68"/>
      <c r="LF37" s="95">
        <v>1.7973856209150301E-2</v>
      </c>
      <c r="LG37" s="68"/>
      <c r="LH37" s="69">
        <v>73</v>
      </c>
      <c r="LI37" s="68"/>
      <c r="LJ37" s="26">
        <v>3.0016447368421101E-2</v>
      </c>
      <c r="LK37" s="69">
        <v>0</v>
      </c>
      <c r="LL37" s="68"/>
      <c r="LM37" s="68"/>
      <c r="LN37" s="26">
        <v>0</v>
      </c>
      <c r="LO37" s="16">
        <v>24</v>
      </c>
      <c r="LP37" s="26">
        <v>3.2564450474898199E-2</v>
      </c>
      <c r="LQ37" s="16">
        <v>51</v>
      </c>
      <c r="LR37" s="26">
        <v>4.9707602339181298E-2</v>
      </c>
      <c r="LS37" s="16">
        <v>9</v>
      </c>
      <c r="LT37" s="26">
        <v>7.5187969924812E-3</v>
      </c>
      <c r="LU37" s="16">
        <v>0</v>
      </c>
      <c r="LV37" s="40">
        <v>0</v>
      </c>
    </row>
    <row r="38" spans="5:334" x14ac:dyDescent="0.25">
      <c r="E38" s="67" t="s">
        <v>27</v>
      </c>
      <c r="F38" s="68"/>
      <c r="G38" s="68"/>
      <c r="H38" s="68"/>
      <c r="I38" s="69">
        <v>1317</v>
      </c>
      <c r="J38" s="68"/>
      <c r="K38" s="68"/>
      <c r="L38" s="69">
        <v>762</v>
      </c>
      <c r="M38" s="68"/>
      <c r="N38" s="68"/>
      <c r="O38" s="95">
        <v>2.6419804451841101E-2</v>
      </c>
      <c r="P38" s="68"/>
      <c r="Q38" s="69">
        <v>555</v>
      </c>
      <c r="R38" s="68"/>
      <c r="S38" s="68"/>
      <c r="T38" s="95">
        <v>2.25463113422164E-2</v>
      </c>
      <c r="U38" s="68"/>
      <c r="V38" s="68"/>
      <c r="W38" s="69">
        <v>847</v>
      </c>
      <c r="X38" s="68"/>
      <c r="Y38" s="68"/>
      <c r="Z38" s="68"/>
      <c r="AA38" s="95">
        <v>2.7281218797307299E-2</v>
      </c>
      <c r="AB38" s="68"/>
      <c r="AC38" s="68"/>
      <c r="AD38" s="69">
        <v>209</v>
      </c>
      <c r="AE38" s="68"/>
      <c r="AF38" s="68"/>
      <c r="AG38" s="68"/>
      <c r="AH38" s="95">
        <v>4.60859977949283E-2</v>
      </c>
      <c r="AI38" s="68"/>
      <c r="AJ38" s="69">
        <v>25</v>
      </c>
      <c r="AK38" s="68"/>
      <c r="AL38" s="68"/>
      <c r="AM38" s="68"/>
      <c r="AN38" s="68"/>
      <c r="AO38" s="68"/>
      <c r="AP38" s="95">
        <v>0.193798449612403</v>
      </c>
      <c r="AQ38" s="68"/>
      <c r="AR38" s="69">
        <v>0</v>
      </c>
      <c r="AS38" s="68"/>
      <c r="AT38" s="68"/>
      <c r="AU38" s="68"/>
      <c r="AV38" s="95">
        <v>0</v>
      </c>
      <c r="AW38" s="68"/>
      <c r="AX38" s="69">
        <v>1</v>
      </c>
      <c r="AY38" s="68"/>
      <c r="AZ38" s="68"/>
      <c r="BA38" s="68"/>
      <c r="BB38" s="95">
        <v>5.9171597633136102E-3</v>
      </c>
      <c r="BC38" s="68"/>
      <c r="BD38" s="69">
        <v>232</v>
      </c>
      <c r="BE38" s="68"/>
      <c r="BF38" s="68"/>
      <c r="BG38" s="68"/>
      <c r="BH38" s="68"/>
      <c r="BI38" s="95">
        <v>1.34391473092742E-2</v>
      </c>
      <c r="BJ38" s="68"/>
      <c r="BK38" s="69">
        <v>0</v>
      </c>
      <c r="BL38" s="68"/>
      <c r="BM38" s="68"/>
      <c r="BN38" s="68"/>
      <c r="BO38" s="95">
        <v>0</v>
      </c>
      <c r="BP38" s="68"/>
      <c r="BQ38" s="69">
        <v>0</v>
      </c>
      <c r="BR38" s="68"/>
      <c r="BS38" s="68"/>
      <c r="BT38" s="68"/>
      <c r="BU38" s="95">
        <v>0</v>
      </c>
      <c r="BV38" s="68"/>
      <c r="BW38" s="69">
        <v>1</v>
      </c>
      <c r="BX38" s="68"/>
      <c r="BY38" s="68"/>
      <c r="BZ38" s="68"/>
      <c r="CA38" s="95">
        <v>2.8571428571428598E-2</v>
      </c>
      <c r="CB38" s="68"/>
      <c r="CC38" s="69">
        <v>0</v>
      </c>
      <c r="CD38" s="68"/>
      <c r="CE38" s="68"/>
      <c r="CF38" s="95">
        <v>0</v>
      </c>
      <c r="CG38" s="68"/>
      <c r="CH38" s="68"/>
      <c r="CI38" s="69">
        <v>2</v>
      </c>
      <c r="CJ38" s="68"/>
      <c r="CK38" s="68"/>
      <c r="CL38" s="68"/>
      <c r="CM38" s="95">
        <v>2.9411764705882401E-2</v>
      </c>
      <c r="CN38" s="68"/>
      <c r="CO38" s="68"/>
      <c r="CP38" s="69">
        <v>139</v>
      </c>
      <c r="CQ38" s="68"/>
      <c r="CR38" s="68"/>
      <c r="CS38" s="95">
        <v>1.87306292952432E-2</v>
      </c>
      <c r="CT38" s="68"/>
      <c r="CU38" s="68"/>
      <c r="CV38" s="69">
        <v>1178</v>
      </c>
      <c r="CW38" s="68"/>
      <c r="CX38" s="68"/>
      <c r="CY38" s="95">
        <v>2.5588113908378E-2</v>
      </c>
      <c r="CZ38" s="68"/>
      <c r="DA38" s="68"/>
      <c r="DB38" s="69">
        <v>0</v>
      </c>
      <c r="DC38" s="68"/>
      <c r="DD38" s="68"/>
      <c r="DE38" s="95">
        <v>0</v>
      </c>
      <c r="DF38" s="68"/>
      <c r="DG38" s="68"/>
      <c r="DH38" s="69">
        <v>41</v>
      </c>
      <c r="DI38" s="68"/>
      <c r="DJ38" s="68"/>
      <c r="DK38" s="95">
        <v>3.7340619307832397E-2</v>
      </c>
      <c r="DL38" s="68"/>
      <c r="DM38" s="68"/>
      <c r="DN38" s="69">
        <v>463</v>
      </c>
      <c r="DO38" s="68"/>
      <c r="DP38" s="68"/>
      <c r="DQ38" s="95">
        <v>2.23455598455598E-2</v>
      </c>
      <c r="DR38" s="68"/>
      <c r="DS38" s="68"/>
      <c r="DT38" s="69">
        <v>783</v>
      </c>
      <c r="DU38" s="68"/>
      <c r="DV38" s="68"/>
      <c r="DW38" s="95">
        <v>2.6373404291151599E-2</v>
      </c>
      <c r="DX38" s="68"/>
      <c r="DY38" s="68"/>
      <c r="DZ38" s="69">
        <v>30</v>
      </c>
      <c r="EA38" s="68"/>
      <c r="EB38" s="68"/>
      <c r="EC38" s="26">
        <v>1.5772870662460602E-2</v>
      </c>
      <c r="ED38" s="69">
        <v>667</v>
      </c>
      <c r="EE38" s="68"/>
      <c r="EF38" s="68"/>
      <c r="EG38" s="68"/>
      <c r="EH38" s="68"/>
      <c r="EI38" s="69">
        <v>425</v>
      </c>
      <c r="EJ38" s="68"/>
      <c r="EK38" s="68"/>
      <c r="EL38" s="95">
        <v>2.6249150762769399E-2</v>
      </c>
      <c r="EM38" s="68"/>
      <c r="EN38" s="68"/>
      <c r="EO38" s="69">
        <v>242</v>
      </c>
      <c r="EP38" s="68"/>
      <c r="EQ38" s="95">
        <v>2.0696142991533401E-2</v>
      </c>
      <c r="ER38" s="68"/>
      <c r="ES38" s="68"/>
      <c r="ET38" s="69">
        <v>468</v>
      </c>
      <c r="EU38" s="68"/>
      <c r="EV38" s="68"/>
      <c r="EW38" s="95">
        <v>2.7161926871735301E-2</v>
      </c>
      <c r="EX38" s="68"/>
      <c r="EY38" s="68"/>
      <c r="EZ38" s="69">
        <v>65</v>
      </c>
      <c r="FA38" s="68"/>
      <c r="FB38" s="68"/>
      <c r="FC38" s="95">
        <v>4.1113219481340897E-2</v>
      </c>
      <c r="FD38" s="68"/>
      <c r="FE38" s="68"/>
      <c r="FF38" s="69">
        <v>4</v>
      </c>
      <c r="FG38" s="68"/>
      <c r="FH38" s="68"/>
      <c r="FI38" s="95">
        <v>0.102564102564103</v>
      </c>
      <c r="FJ38" s="68"/>
      <c r="FK38" s="68"/>
      <c r="FL38" s="69">
        <v>0</v>
      </c>
      <c r="FM38" s="68"/>
      <c r="FN38" s="68"/>
      <c r="FO38" s="95">
        <v>0</v>
      </c>
      <c r="FP38" s="68"/>
      <c r="FQ38" s="68"/>
      <c r="FR38" s="69">
        <v>1</v>
      </c>
      <c r="FS38" s="68"/>
      <c r="FT38" s="68"/>
      <c r="FU38" s="95">
        <v>9.6153846153846194E-3</v>
      </c>
      <c r="FV38" s="68"/>
      <c r="FW38" s="68"/>
      <c r="FX38" s="69">
        <v>129</v>
      </c>
      <c r="FY38" s="68"/>
      <c r="FZ38" s="68"/>
      <c r="GA38" s="68"/>
      <c r="GB38" s="95">
        <v>1.4572977858111199E-2</v>
      </c>
      <c r="GC38" s="68"/>
      <c r="GD38" s="68"/>
      <c r="GE38" s="69">
        <v>0</v>
      </c>
      <c r="GF38" s="68"/>
      <c r="GG38" s="68"/>
      <c r="GH38" s="95">
        <v>0</v>
      </c>
      <c r="GI38" s="68"/>
      <c r="GJ38" s="68"/>
      <c r="GK38" s="69">
        <v>0</v>
      </c>
      <c r="GL38" s="68"/>
      <c r="GM38" s="68"/>
      <c r="GN38" s="95">
        <v>0</v>
      </c>
      <c r="GO38" s="68"/>
      <c r="GP38" s="68"/>
      <c r="GQ38" s="69">
        <v>101</v>
      </c>
      <c r="GR38" s="68"/>
      <c r="GS38" s="68"/>
      <c r="GT38" s="95">
        <v>1.9241760335302002E-2</v>
      </c>
      <c r="GU38" s="68"/>
      <c r="GV38" s="68"/>
      <c r="GW38" s="69">
        <v>566</v>
      </c>
      <c r="GX38" s="68"/>
      <c r="GY38" s="68"/>
      <c r="GZ38" s="95">
        <v>2.5005522421029401E-2</v>
      </c>
      <c r="HA38" s="68"/>
      <c r="HB38" s="69">
        <v>1</v>
      </c>
      <c r="HC38" s="68"/>
      <c r="HD38" s="68"/>
      <c r="HE38" s="95">
        <v>1.7543859649122799E-2</v>
      </c>
      <c r="HF38" s="68"/>
      <c r="HG38" s="68"/>
      <c r="HH38" s="69">
        <v>218</v>
      </c>
      <c r="HI38" s="68"/>
      <c r="HJ38" s="68"/>
      <c r="HK38" s="95">
        <v>2.2163481089873899E-2</v>
      </c>
      <c r="HL38" s="68"/>
      <c r="HM38" s="69">
        <v>430</v>
      </c>
      <c r="HN38" s="68"/>
      <c r="HO38" s="68"/>
      <c r="HP38" s="68"/>
      <c r="HQ38" s="68"/>
      <c r="HR38" s="26">
        <v>2.5737714730352499E-2</v>
      </c>
      <c r="HS38" s="69">
        <v>18</v>
      </c>
      <c r="HT38" s="68"/>
      <c r="HU38" s="68"/>
      <c r="HV38" s="68"/>
      <c r="HW38" s="95">
        <v>1.4018691588785E-2</v>
      </c>
      <c r="HX38" s="68"/>
      <c r="HY38" s="69">
        <v>105</v>
      </c>
      <c r="HZ38" s="68"/>
      <c r="IA38" s="68"/>
      <c r="IB38" s="68"/>
      <c r="IC38" s="69">
        <v>32</v>
      </c>
      <c r="ID38" s="68"/>
      <c r="IE38" s="68"/>
      <c r="IF38" s="95">
        <v>3.3862433862433899E-2</v>
      </c>
      <c r="IG38" s="68"/>
      <c r="IH38" s="68"/>
      <c r="II38" s="69">
        <v>73</v>
      </c>
      <c r="IJ38" s="68"/>
      <c r="IK38" s="95">
        <v>3.4778465936160102E-2</v>
      </c>
      <c r="IL38" s="68"/>
      <c r="IM38" s="68"/>
      <c r="IN38" s="69">
        <v>33</v>
      </c>
      <c r="IO38" s="68"/>
      <c r="IP38" s="68"/>
      <c r="IQ38" s="95">
        <v>3.3742331288343599E-2</v>
      </c>
      <c r="IR38" s="68"/>
      <c r="IS38" s="68"/>
      <c r="IT38" s="69">
        <v>57</v>
      </c>
      <c r="IU38" s="68"/>
      <c r="IV38" s="68"/>
      <c r="IW38" s="95">
        <v>5.9251559251559303E-2</v>
      </c>
      <c r="IX38" s="68"/>
      <c r="IY38" s="68"/>
      <c r="IZ38" s="69">
        <v>5</v>
      </c>
      <c r="JA38" s="68"/>
      <c r="JB38" s="68"/>
      <c r="JC38" s="95">
        <v>0.116279069767442</v>
      </c>
      <c r="JD38" s="68"/>
      <c r="JE38" s="68"/>
      <c r="JF38" s="69">
        <v>0</v>
      </c>
      <c r="JG38" s="68"/>
      <c r="JH38" s="68"/>
      <c r="JI38" s="95">
        <v>0</v>
      </c>
      <c r="JJ38" s="68"/>
      <c r="JK38" s="68"/>
      <c r="JL38" s="69">
        <v>0</v>
      </c>
      <c r="JM38" s="68"/>
      <c r="JN38" s="68"/>
      <c r="JO38" s="95">
        <v>0</v>
      </c>
      <c r="JP38" s="68"/>
      <c r="JQ38" s="68"/>
      <c r="JR38" s="69">
        <v>8</v>
      </c>
      <c r="JS38" s="68"/>
      <c r="JT38" s="68"/>
      <c r="JU38" s="95">
        <v>8.8691796008869197E-3</v>
      </c>
      <c r="JV38" s="68"/>
      <c r="JW38" s="68"/>
      <c r="JX38" s="69">
        <v>0</v>
      </c>
      <c r="JY38" s="68"/>
      <c r="JZ38" s="68"/>
      <c r="KA38" s="95">
        <v>0</v>
      </c>
      <c r="KB38" s="68"/>
      <c r="KC38" s="68"/>
      <c r="KD38" s="69">
        <v>0</v>
      </c>
      <c r="KE38" s="68"/>
      <c r="KF38" s="68"/>
      <c r="KG38" s="68"/>
      <c r="KH38" s="95">
        <v>0</v>
      </c>
      <c r="KI38" s="68"/>
      <c r="KJ38" s="68"/>
      <c r="KK38" s="69">
        <v>1</v>
      </c>
      <c r="KL38" s="68"/>
      <c r="KM38" s="68"/>
      <c r="KN38" s="95">
        <v>2.9411764705882401E-2</v>
      </c>
      <c r="KO38" s="68"/>
      <c r="KP38" s="68"/>
      <c r="KQ38" s="68"/>
      <c r="KR38" s="69">
        <v>0</v>
      </c>
      <c r="KS38" s="68"/>
      <c r="KT38" s="68"/>
      <c r="KU38" s="95">
        <v>0</v>
      </c>
      <c r="KV38" s="68"/>
      <c r="KW38" s="68"/>
      <c r="KX38" s="69">
        <v>1</v>
      </c>
      <c r="KY38" s="68"/>
      <c r="KZ38" s="68"/>
      <c r="LA38" s="95">
        <v>1.8181818181818198E-2</v>
      </c>
      <c r="LB38" s="68"/>
      <c r="LC38" s="68"/>
      <c r="LD38" s="69">
        <v>16</v>
      </c>
      <c r="LE38" s="68"/>
      <c r="LF38" s="95">
        <v>2.61437908496732E-2</v>
      </c>
      <c r="LG38" s="68"/>
      <c r="LH38" s="69">
        <v>89</v>
      </c>
      <c r="LI38" s="68"/>
      <c r="LJ38" s="26">
        <v>3.6595394736842098E-2</v>
      </c>
      <c r="LK38" s="69">
        <v>0</v>
      </c>
      <c r="LL38" s="68"/>
      <c r="LM38" s="68"/>
      <c r="LN38" s="26">
        <v>0</v>
      </c>
      <c r="LO38" s="16">
        <v>24</v>
      </c>
      <c r="LP38" s="26">
        <v>3.2564450474898199E-2</v>
      </c>
      <c r="LQ38" s="16">
        <v>38</v>
      </c>
      <c r="LR38" s="26">
        <v>3.7037037037037E-2</v>
      </c>
      <c r="LS38" s="16">
        <v>41</v>
      </c>
      <c r="LT38" s="26">
        <v>3.4252297410192097E-2</v>
      </c>
      <c r="LU38" s="16">
        <v>2</v>
      </c>
      <c r="LV38" s="40">
        <v>2.4691358024691398E-2</v>
      </c>
    </row>
    <row r="39" spans="5:334" x14ac:dyDescent="0.25">
      <c r="E39" s="67" t="s">
        <v>28</v>
      </c>
      <c r="F39" s="68"/>
      <c r="G39" s="68"/>
      <c r="H39" s="68"/>
      <c r="I39" s="69">
        <v>611</v>
      </c>
      <c r="J39" s="68"/>
      <c r="K39" s="68"/>
      <c r="L39" s="69">
        <v>98</v>
      </c>
      <c r="M39" s="68"/>
      <c r="N39" s="68"/>
      <c r="O39" s="95">
        <v>3.39782261979058E-3</v>
      </c>
      <c r="P39" s="68"/>
      <c r="Q39" s="69">
        <v>513</v>
      </c>
      <c r="R39" s="68"/>
      <c r="S39" s="68"/>
      <c r="T39" s="95">
        <v>2.0840103997400099E-2</v>
      </c>
      <c r="U39" s="68"/>
      <c r="V39" s="68"/>
      <c r="W39" s="69">
        <v>101</v>
      </c>
      <c r="X39" s="68"/>
      <c r="Y39" s="68"/>
      <c r="Z39" s="68"/>
      <c r="AA39" s="95">
        <v>3.2531323477308599E-3</v>
      </c>
      <c r="AB39" s="68"/>
      <c r="AC39" s="68"/>
      <c r="AD39" s="69">
        <v>41</v>
      </c>
      <c r="AE39" s="68"/>
      <c r="AF39" s="68"/>
      <c r="AG39" s="68"/>
      <c r="AH39" s="95">
        <v>9.0407938257993405E-3</v>
      </c>
      <c r="AI39" s="68"/>
      <c r="AJ39" s="69">
        <v>0</v>
      </c>
      <c r="AK39" s="68"/>
      <c r="AL39" s="68"/>
      <c r="AM39" s="68"/>
      <c r="AN39" s="68"/>
      <c r="AO39" s="68"/>
      <c r="AP39" s="95">
        <v>0</v>
      </c>
      <c r="AQ39" s="68"/>
      <c r="AR39" s="69">
        <v>0</v>
      </c>
      <c r="AS39" s="68"/>
      <c r="AT39" s="68"/>
      <c r="AU39" s="68"/>
      <c r="AV39" s="95">
        <v>0</v>
      </c>
      <c r="AW39" s="68"/>
      <c r="AX39" s="69">
        <v>0</v>
      </c>
      <c r="AY39" s="68"/>
      <c r="AZ39" s="68"/>
      <c r="BA39" s="68"/>
      <c r="BB39" s="95">
        <v>0</v>
      </c>
      <c r="BC39" s="68"/>
      <c r="BD39" s="69">
        <v>463</v>
      </c>
      <c r="BE39" s="68"/>
      <c r="BF39" s="68"/>
      <c r="BG39" s="68"/>
      <c r="BH39" s="68"/>
      <c r="BI39" s="95">
        <v>2.68203672594566E-2</v>
      </c>
      <c r="BJ39" s="68"/>
      <c r="BK39" s="69">
        <v>0</v>
      </c>
      <c r="BL39" s="68"/>
      <c r="BM39" s="68"/>
      <c r="BN39" s="68"/>
      <c r="BO39" s="95">
        <v>0</v>
      </c>
      <c r="BP39" s="68"/>
      <c r="BQ39" s="69">
        <v>0</v>
      </c>
      <c r="BR39" s="68"/>
      <c r="BS39" s="68"/>
      <c r="BT39" s="68"/>
      <c r="BU39" s="95">
        <v>0</v>
      </c>
      <c r="BV39" s="68"/>
      <c r="BW39" s="69">
        <v>1</v>
      </c>
      <c r="BX39" s="68"/>
      <c r="BY39" s="68"/>
      <c r="BZ39" s="68"/>
      <c r="CA39" s="95">
        <v>2.8571428571428598E-2</v>
      </c>
      <c r="CB39" s="68"/>
      <c r="CC39" s="69">
        <v>2</v>
      </c>
      <c r="CD39" s="68"/>
      <c r="CE39" s="68"/>
      <c r="CF39" s="95">
        <v>2.7777777777777801E-2</v>
      </c>
      <c r="CG39" s="68"/>
      <c r="CH39" s="68"/>
      <c r="CI39" s="69">
        <v>3</v>
      </c>
      <c r="CJ39" s="68"/>
      <c r="CK39" s="68"/>
      <c r="CL39" s="68"/>
      <c r="CM39" s="95">
        <v>4.4117647058823498E-2</v>
      </c>
      <c r="CN39" s="68"/>
      <c r="CO39" s="68"/>
      <c r="CP39" s="69">
        <v>132</v>
      </c>
      <c r="CQ39" s="68"/>
      <c r="CR39" s="68"/>
      <c r="CS39" s="95">
        <v>1.7787360194043901E-2</v>
      </c>
      <c r="CT39" s="68"/>
      <c r="CU39" s="68"/>
      <c r="CV39" s="69">
        <v>479</v>
      </c>
      <c r="CW39" s="68"/>
      <c r="CX39" s="68"/>
      <c r="CY39" s="95">
        <v>1.0404674500944899E-2</v>
      </c>
      <c r="CZ39" s="68"/>
      <c r="DA39" s="68"/>
      <c r="DB39" s="69">
        <v>0</v>
      </c>
      <c r="DC39" s="68"/>
      <c r="DD39" s="68"/>
      <c r="DE39" s="95">
        <v>0</v>
      </c>
      <c r="DF39" s="68"/>
      <c r="DG39" s="68"/>
      <c r="DH39" s="69">
        <v>27</v>
      </c>
      <c r="DI39" s="68"/>
      <c r="DJ39" s="68"/>
      <c r="DK39" s="95">
        <v>2.4590163934426201E-2</v>
      </c>
      <c r="DL39" s="68"/>
      <c r="DM39" s="68"/>
      <c r="DN39" s="69">
        <v>355</v>
      </c>
      <c r="DO39" s="68"/>
      <c r="DP39" s="68"/>
      <c r="DQ39" s="95">
        <v>1.7133204633204599E-2</v>
      </c>
      <c r="DR39" s="68"/>
      <c r="DS39" s="68"/>
      <c r="DT39" s="69">
        <v>218</v>
      </c>
      <c r="DU39" s="68"/>
      <c r="DV39" s="68"/>
      <c r="DW39" s="95">
        <v>7.3427868907676198E-3</v>
      </c>
      <c r="DX39" s="68"/>
      <c r="DY39" s="68"/>
      <c r="DZ39" s="69">
        <v>11</v>
      </c>
      <c r="EA39" s="68"/>
      <c r="EB39" s="68"/>
      <c r="EC39" s="26">
        <v>5.7833859095688701E-3</v>
      </c>
      <c r="ED39" s="69">
        <v>322</v>
      </c>
      <c r="EE39" s="68"/>
      <c r="EF39" s="68"/>
      <c r="EG39" s="68"/>
      <c r="EH39" s="68"/>
      <c r="EI39" s="69">
        <v>40</v>
      </c>
      <c r="EJ39" s="68"/>
      <c r="EK39" s="68"/>
      <c r="EL39" s="95">
        <v>2.4705083070841799E-3</v>
      </c>
      <c r="EM39" s="68"/>
      <c r="EN39" s="68"/>
      <c r="EO39" s="69">
        <v>282</v>
      </c>
      <c r="EP39" s="68"/>
      <c r="EQ39" s="95">
        <v>2.4116993072778599E-2</v>
      </c>
      <c r="ER39" s="68"/>
      <c r="ES39" s="68"/>
      <c r="ET39" s="69">
        <v>42</v>
      </c>
      <c r="EU39" s="68"/>
      <c r="EV39" s="68"/>
      <c r="EW39" s="95">
        <v>2.4376088218224E-3</v>
      </c>
      <c r="EX39" s="68"/>
      <c r="EY39" s="68"/>
      <c r="EZ39" s="69">
        <v>25</v>
      </c>
      <c r="FA39" s="68"/>
      <c r="FB39" s="68"/>
      <c r="FC39" s="95">
        <v>1.58127767235927E-2</v>
      </c>
      <c r="FD39" s="68"/>
      <c r="FE39" s="68"/>
      <c r="FF39" s="69">
        <v>0</v>
      </c>
      <c r="FG39" s="68"/>
      <c r="FH39" s="68"/>
      <c r="FI39" s="95">
        <v>0</v>
      </c>
      <c r="FJ39" s="68"/>
      <c r="FK39" s="68"/>
      <c r="FL39" s="69">
        <v>0</v>
      </c>
      <c r="FM39" s="68"/>
      <c r="FN39" s="68"/>
      <c r="FO39" s="95">
        <v>0</v>
      </c>
      <c r="FP39" s="68"/>
      <c r="FQ39" s="68"/>
      <c r="FR39" s="69">
        <v>0</v>
      </c>
      <c r="FS39" s="68"/>
      <c r="FT39" s="68"/>
      <c r="FU39" s="95">
        <v>0</v>
      </c>
      <c r="FV39" s="68"/>
      <c r="FW39" s="68"/>
      <c r="FX39" s="69">
        <v>255</v>
      </c>
      <c r="FY39" s="68"/>
      <c r="FZ39" s="68"/>
      <c r="GA39" s="68"/>
      <c r="GB39" s="95">
        <v>2.88070492544058E-2</v>
      </c>
      <c r="GC39" s="68"/>
      <c r="GD39" s="68"/>
      <c r="GE39" s="69">
        <v>0</v>
      </c>
      <c r="GF39" s="68"/>
      <c r="GG39" s="68"/>
      <c r="GH39" s="95">
        <v>0</v>
      </c>
      <c r="GI39" s="68"/>
      <c r="GJ39" s="68"/>
      <c r="GK39" s="69">
        <v>0</v>
      </c>
      <c r="GL39" s="68"/>
      <c r="GM39" s="68"/>
      <c r="GN39" s="95">
        <v>0</v>
      </c>
      <c r="GO39" s="68"/>
      <c r="GP39" s="68"/>
      <c r="GQ39" s="69">
        <v>95</v>
      </c>
      <c r="GR39" s="68"/>
      <c r="GS39" s="68"/>
      <c r="GT39" s="95">
        <v>1.8098685463897899E-2</v>
      </c>
      <c r="GU39" s="68"/>
      <c r="GV39" s="68"/>
      <c r="GW39" s="69">
        <v>227</v>
      </c>
      <c r="GX39" s="68"/>
      <c r="GY39" s="68"/>
      <c r="GZ39" s="95">
        <v>1.0028716589352799E-2</v>
      </c>
      <c r="HA39" s="68"/>
      <c r="HB39" s="69">
        <v>1</v>
      </c>
      <c r="HC39" s="68"/>
      <c r="HD39" s="68"/>
      <c r="HE39" s="95">
        <v>1.7543859649122799E-2</v>
      </c>
      <c r="HF39" s="68"/>
      <c r="HG39" s="68"/>
      <c r="HH39" s="69">
        <v>191</v>
      </c>
      <c r="HI39" s="68"/>
      <c r="HJ39" s="68"/>
      <c r="HK39" s="95">
        <v>1.94184627897519E-2</v>
      </c>
      <c r="HL39" s="68"/>
      <c r="HM39" s="69">
        <v>123</v>
      </c>
      <c r="HN39" s="68"/>
      <c r="HO39" s="68"/>
      <c r="HP39" s="68"/>
      <c r="HQ39" s="68"/>
      <c r="HR39" s="26">
        <v>7.36218351589154E-3</v>
      </c>
      <c r="HS39" s="69">
        <v>7</v>
      </c>
      <c r="HT39" s="68"/>
      <c r="HU39" s="68"/>
      <c r="HV39" s="68"/>
      <c r="HW39" s="95">
        <v>5.4517133956386299E-3</v>
      </c>
      <c r="HX39" s="68"/>
      <c r="HY39" s="69">
        <v>50</v>
      </c>
      <c r="HZ39" s="68"/>
      <c r="IA39" s="68"/>
      <c r="IB39" s="68"/>
      <c r="IC39" s="69">
        <v>4</v>
      </c>
      <c r="ID39" s="68"/>
      <c r="IE39" s="68"/>
      <c r="IF39" s="95">
        <v>4.2328042328042296E-3</v>
      </c>
      <c r="IG39" s="68"/>
      <c r="IH39" s="68"/>
      <c r="II39" s="69">
        <v>46</v>
      </c>
      <c r="IJ39" s="68"/>
      <c r="IK39" s="95">
        <v>2.1915197713196801E-2</v>
      </c>
      <c r="IL39" s="68"/>
      <c r="IM39" s="68"/>
      <c r="IN39" s="69">
        <v>5</v>
      </c>
      <c r="IO39" s="68"/>
      <c r="IP39" s="68"/>
      <c r="IQ39" s="95">
        <v>5.1124744376278104E-3</v>
      </c>
      <c r="IR39" s="68"/>
      <c r="IS39" s="68"/>
      <c r="IT39" s="69">
        <v>6</v>
      </c>
      <c r="IU39" s="68"/>
      <c r="IV39" s="68"/>
      <c r="IW39" s="95">
        <v>6.23700623700624E-3</v>
      </c>
      <c r="IX39" s="68"/>
      <c r="IY39" s="68"/>
      <c r="IZ39" s="69">
        <v>0</v>
      </c>
      <c r="JA39" s="68"/>
      <c r="JB39" s="68"/>
      <c r="JC39" s="95">
        <v>0</v>
      </c>
      <c r="JD39" s="68"/>
      <c r="JE39" s="68"/>
      <c r="JF39" s="69">
        <v>0</v>
      </c>
      <c r="JG39" s="68"/>
      <c r="JH39" s="68"/>
      <c r="JI39" s="95">
        <v>0</v>
      </c>
      <c r="JJ39" s="68"/>
      <c r="JK39" s="68"/>
      <c r="JL39" s="69">
        <v>0</v>
      </c>
      <c r="JM39" s="68"/>
      <c r="JN39" s="68"/>
      <c r="JO39" s="95">
        <v>0</v>
      </c>
      <c r="JP39" s="68"/>
      <c r="JQ39" s="68"/>
      <c r="JR39" s="69">
        <v>33</v>
      </c>
      <c r="JS39" s="68"/>
      <c r="JT39" s="68"/>
      <c r="JU39" s="95">
        <v>3.65853658536585E-2</v>
      </c>
      <c r="JV39" s="68"/>
      <c r="JW39" s="68"/>
      <c r="JX39" s="69">
        <v>0</v>
      </c>
      <c r="JY39" s="68"/>
      <c r="JZ39" s="68"/>
      <c r="KA39" s="95">
        <v>0</v>
      </c>
      <c r="KB39" s="68"/>
      <c r="KC39" s="68"/>
      <c r="KD39" s="69">
        <v>0</v>
      </c>
      <c r="KE39" s="68"/>
      <c r="KF39" s="68"/>
      <c r="KG39" s="68"/>
      <c r="KH39" s="95">
        <v>0</v>
      </c>
      <c r="KI39" s="68"/>
      <c r="KJ39" s="68"/>
      <c r="KK39" s="69">
        <v>1</v>
      </c>
      <c r="KL39" s="68"/>
      <c r="KM39" s="68"/>
      <c r="KN39" s="95">
        <v>2.9411764705882401E-2</v>
      </c>
      <c r="KO39" s="68"/>
      <c r="KP39" s="68"/>
      <c r="KQ39" s="68"/>
      <c r="KR39" s="69">
        <v>2</v>
      </c>
      <c r="KS39" s="68"/>
      <c r="KT39" s="68"/>
      <c r="KU39" s="95">
        <v>4.1666666666666699E-2</v>
      </c>
      <c r="KV39" s="68"/>
      <c r="KW39" s="68"/>
      <c r="KX39" s="69">
        <v>3</v>
      </c>
      <c r="KY39" s="68"/>
      <c r="KZ39" s="68"/>
      <c r="LA39" s="95">
        <v>5.4545454545454501E-2</v>
      </c>
      <c r="LB39" s="68"/>
      <c r="LC39" s="68"/>
      <c r="LD39" s="69">
        <v>14</v>
      </c>
      <c r="LE39" s="68"/>
      <c r="LF39" s="95">
        <v>2.2875816993464099E-2</v>
      </c>
      <c r="LG39" s="68"/>
      <c r="LH39" s="69">
        <v>36</v>
      </c>
      <c r="LI39" s="68"/>
      <c r="LJ39" s="26">
        <v>1.4802631578947401E-2</v>
      </c>
      <c r="LK39" s="69">
        <v>0</v>
      </c>
      <c r="LL39" s="68"/>
      <c r="LM39" s="68"/>
      <c r="LN39" s="26">
        <v>0</v>
      </c>
      <c r="LO39" s="16">
        <v>18</v>
      </c>
      <c r="LP39" s="26">
        <v>2.4423337856173701E-2</v>
      </c>
      <c r="LQ39" s="16">
        <v>23</v>
      </c>
      <c r="LR39" s="26">
        <v>2.2417153996101401E-2</v>
      </c>
      <c r="LS39" s="16">
        <v>9</v>
      </c>
      <c r="LT39" s="26">
        <v>7.5187969924812E-3</v>
      </c>
      <c r="LU39" s="16">
        <v>0</v>
      </c>
      <c r="LV39" s="40">
        <v>0</v>
      </c>
    </row>
    <row r="40" spans="5:334" x14ac:dyDescent="0.25">
      <c r="E40" s="67" t="s">
        <v>29</v>
      </c>
      <c r="F40" s="68"/>
      <c r="G40" s="68"/>
      <c r="H40" s="68"/>
      <c r="I40" s="69">
        <v>449</v>
      </c>
      <c r="J40" s="68"/>
      <c r="K40" s="68"/>
      <c r="L40" s="69">
        <v>124</v>
      </c>
      <c r="M40" s="68"/>
      <c r="N40" s="68"/>
      <c r="O40" s="95">
        <v>4.29928576381666E-3</v>
      </c>
      <c r="P40" s="68"/>
      <c r="Q40" s="69">
        <v>325</v>
      </c>
      <c r="R40" s="68"/>
      <c r="S40" s="68"/>
      <c r="T40" s="95">
        <v>1.32027949301267E-2</v>
      </c>
      <c r="U40" s="68"/>
      <c r="V40" s="68"/>
      <c r="W40" s="69">
        <v>145</v>
      </c>
      <c r="X40" s="68"/>
      <c r="Y40" s="68"/>
      <c r="Z40" s="68"/>
      <c r="AA40" s="95">
        <v>4.67033851901955E-3</v>
      </c>
      <c r="AB40" s="68"/>
      <c r="AC40" s="68"/>
      <c r="AD40" s="69">
        <v>53</v>
      </c>
      <c r="AE40" s="68"/>
      <c r="AF40" s="68"/>
      <c r="AG40" s="68"/>
      <c r="AH40" s="95">
        <v>1.1686879823594299E-2</v>
      </c>
      <c r="AI40" s="68"/>
      <c r="AJ40" s="69">
        <v>2</v>
      </c>
      <c r="AK40" s="68"/>
      <c r="AL40" s="68"/>
      <c r="AM40" s="68"/>
      <c r="AN40" s="68"/>
      <c r="AO40" s="68"/>
      <c r="AP40" s="95">
        <v>1.5503875968992199E-2</v>
      </c>
      <c r="AQ40" s="68"/>
      <c r="AR40" s="69">
        <v>4</v>
      </c>
      <c r="AS40" s="68"/>
      <c r="AT40" s="68"/>
      <c r="AU40" s="68"/>
      <c r="AV40" s="95">
        <v>2.9197080291970798E-2</v>
      </c>
      <c r="AW40" s="68"/>
      <c r="AX40" s="69">
        <v>0</v>
      </c>
      <c r="AY40" s="68"/>
      <c r="AZ40" s="68"/>
      <c r="BA40" s="68"/>
      <c r="BB40" s="95">
        <v>0</v>
      </c>
      <c r="BC40" s="68"/>
      <c r="BD40" s="69">
        <v>241</v>
      </c>
      <c r="BE40" s="68"/>
      <c r="BF40" s="68"/>
      <c r="BG40" s="68"/>
      <c r="BH40" s="68"/>
      <c r="BI40" s="95">
        <v>1.3960493541099499E-2</v>
      </c>
      <c r="BJ40" s="68"/>
      <c r="BK40" s="69">
        <v>0</v>
      </c>
      <c r="BL40" s="68"/>
      <c r="BM40" s="68"/>
      <c r="BN40" s="68"/>
      <c r="BO40" s="95">
        <v>0</v>
      </c>
      <c r="BP40" s="68"/>
      <c r="BQ40" s="69">
        <v>1</v>
      </c>
      <c r="BR40" s="68"/>
      <c r="BS40" s="68"/>
      <c r="BT40" s="68"/>
      <c r="BU40" s="95">
        <v>0.5</v>
      </c>
      <c r="BV40" s="68"/>
      <c r="BW40" s="69">
        <v>1</v>
      </c>
      <c r="BX40" s="68"/>
      <c r="BY40" s="68"/>
      <c r="BZ40" s="68"/>
      <c r="CA40" s="95">
        <v>2.8571428571428598E-2</v>
      </c>
      <c r="CB40" s="68"/>
      <c r="CC40" s="69">
        <v>2</v>
      </c>
      <c r="CD40" s="68"/>
      <c r="CE40" s="68"/>
      <c r="CF40" s="95">
        <v>2.7777777777777801E-2</v>
      </c>
      <c r="CG40" s="68"/>
      <c r="CH40" s="68"/>
      <c r="CI40" s="69">
        <v>0</v>
      </c>
      <c r="CJ40" s="68"/>
      <c r="CK40" s="68"/>
      <c r="CL40" s="68"/>
      <c r="CM40" s="95">
        <v>0</v>
      </c>
      <c r="CN40" s="68"/>
      <c r="CO40" s="68"/>
      <c r="CP40" s="69">
        <v>93</v>
      </c>
      <c r="CQ40" s="68"/>
      <c r="CR40" s="68"/>
      <c r="CS40" s="95">
        <v>1.25320037730764E-2</v>
      </c>
      <c r="CT40" s="68"/>
      <c r="CU40" s="68"/>
      <c r="CV40" s="69">
        <v>356</v>
      </c>
      <c r="CW40" s="68"/>
      <c r="CX40" s="68"/>
      <c r="CY40" s="95">
        <v>7.7329104850446398E-3</v>
      </c>
      <c r="CZ40" s="68"/>
      <c r="DA40" s="68"/>
      <c r="DB40" s="69">
        <v>0</v>
      </c>
      <c r="DC40" s="68"/>
      <c r="DD40" s="68"/>
      <c r="DE40" s="95">
        <v>0</v>
      </c>
      <c r="DF40" s="68"/>
      <c r="DG40" s="68"/>
      <c r="DH40" s="69">
        <v>21</v>
      </c>
      <c r="DI40" s="68"/>
      <c r="DJ40" s="68"/>
      <c r="DK40" s="95">
        <v>1.91256830601093E-2</v>
      </c>
      <c r="DL40" s="68"/>
      <c r="DM40" s="68"/>
      <c r="DN40" s="69">
        <v>211</v>
      </c>
      <c r="DO40" s="68"/>
      <c r="DP40" s="68"/>
      <c r="DQ40" s="95">
        <v>1.01833976833977E-2</v>
      </c>
      <c r="DR40" s="68"/>
      <c r="DS40" s="68"/>
      <c r="DT40" s="69">
        <v>195</v>
      </c>
      <c r="DU40" s="68"/>
      <c r="DV40" s="68"/>
      <c r="DW40" s="95">
        <v>6.5680891912829704E-3</v>
      </c>
      <c r="DX40" s="68"/>
      <c r="DY40" s="68"/>
      <c r="DZ40" s="69">
        <v>22</v>
      </c>
      <c r="EA40" s="68"/>
      <c r="EB40" s="68"/>
      <c r="EC40" s="26">
        <v>1.15667718191377E-2</v>
      </c>
      <c r="ED40" s="69">
        <v>245</v>
      </c>
      <c r="EE40" s="68"/>
      <c r="EF40" s="68"/>
      <c r="EG40" s="68"/>
      <c r="EH40" s="68"/>
      <c r="EI40" s="69">
        <v>75</v>
      </c>
      <c r="EJ40" s="68"/>
      <c r="EK40" s="68"/>
      <c r="EL40" s="95">
        <v>4.6322030757828397E-3</v>
      </c>
      <c r="EM40" s="68"/>
      <c r="EN40" s="68"/>
      <c r="EO40" s="69">
        <v>170</v>
      </c>
      <c r="EP40" s="68"/>
      <c r="EQ40" s="95">
        <v>1.45386128452921E-2</v>
      </c>
      <c r="ER40" s="68"/>
      <c r="ES40" s="68"/>
      <c r="ET40" s="69">
        <v>83</v>
      </c>
      <c r="EU40" s="68"/>
      <c r="EV40" s="68"/>
      <c r="EW40" s="95">
        <v>4.8171793383633204E-3</v>
      </c>
      <c r="EX40" s="68"/>
      <c r="EY40" s="68"/>
      <c r="EZ40" s="69">
        <v>15</v>
      </c>
      <c r="FA40" s="68"/>
      <c r="FB40" s="68"/>
      <c r="FC40" s="95">
        <v>9.4876660341556007E-3</v>
      </c>
      <c r="FD40" s="68"/>
      <c r="FE40" s="68"/>
      <c r="FF40" s="69">
        <v>1</v>
      </c>
      <c r="FG40" s="68"/>
      <c r="FH40" s="68"/>
      <c r="FI40" s="95">
        <v>2.5641025641025599E-2</v>
      </c>
      <c r="FJ40" s="68"/>
      <c r="FK40" s="68"/>
      <c r="FL40" s="69">
        <v>3</v>
      </c>
      <c r="FM40" s="68"/>
      <c r="FN40" s="68"/>
      <c r="FO40" s="95">
        <v>4.0540540540540501E-2</v>
      </c>
      <c r="FP40" s="68"/>
      <c r="FQ40" s="68"/>
      <c r="FR40" s="69">
        <v>0</v>
      </c>
      <c r="FS40" s="68"/>
      <c r="FT40" s="68"/>
      <c r="FU40" s="95">
        <v>0</v>
      </c>
      <c r="FV40" s="68"/>
      <c r="FW40" s="68"/>
      <c r="FX40" s="69">
        <v>143</v>
      </c>
      <c r="FY40" s="68"/>
      <c r="FZ40" s="68"/>
      <c r="GA40" s="68"/>
      <c r="GB40" s="95">
        <v>1.6154541346588301E-2</v>
      </c>
      <c r="GC40" s="68"/>
      <c r="GD40" s="68"/>
      <c r="GE40" s="69">
        <v>0</v>
      </c>
      <c r="GF40" s="68"/>
      <c r="GG40" s="68"/>
      <c r="GH40" s="95">
        <v>0</v>
      </c>
      <c r="GI40" s="68"/>
      <c r="GJ40" s="68"/>
      <c r="GK40" s="69">
        <v>0</v>
      </c>
      <c r="GL40" s="68"/>
      <c r="GM40" s="68"/>
      <c r="GN40" s="95">
        <v>0</v>
      </c>
      <c r="GO40" s="68"/>
      <c r="GP40" s="68"/>
      <c r="GQ40" s="69">
        <v>66</v>
      </c>
      <c r="GR40" s="68"/>
      <c r="GS40" s="68"/>
      <c r="GT40" s="95">
        <v>1.25738235854448E-2</v>
      </c>
      <c r="GU40" s="68"/>
      <c r="GV40" s="68"/>
      <c r="GW40" s="69">
        <v>179</v>
      </c>
      <c r="GX40" s="68"/>
      <c r="GY40" s="68"/>
      <c r="GZ40" s="95">
        <v>7.9081069140711294E-3</v>
      </c>
      <c r="HA40" s="68"/>
      <c r="HB40" s="69">
        <v>0</v>
      </c>
      <c r="HC40" s="68"/>
      <c r="HD40" s="68"/>
      <c r="HE40" s="95">
        <v>0</v>
      </c>
      <c r="HF40" s="68"/>
      <c r="HG40" s="68"/>
      <c r="HH40" s="69">
        <v>112</v>
      </c>
      <c r="HI40" s="68"/>
      <c r="HJ40" s="68"/>
      <c r="HK40" s="95">
        <v>1.13867425782839E-2</v>
      </c>
      <c r="HL40" s="68"/>
      <c r="HM40" s="69">
        <v>121</v>
      </c>
      <c r="HN40" s="68"/>
      <c r="HO40" s="68"/>
      <c r="HP40" s="68"/>
      <c r="HQ40" s="68"/>
      <c r="HR40" s="26">
        <v>7.2424732148201297E-3</v>
      </c>
      <c r="HS40" s="69">
        <v>12</v>
      </c>
      <c r="HT40" s="68"/>
      <c r="HU40" s="68"/>
      <c r="HV40" s="68"/>
      <c r="HW40" s="95">
        <v>9.3457943925233603E-3</v>
      </c>
      <c r="HX40" s="68"/>
      <c r="HY40" s="69">
        <v>41</v>
      </c>
      <c r="HZ40" s="68"/>
      <c r="IA40" s="68"/>
      <c r="IB40" s="68"/>
      <c r="IC40" s="69">
        <v>8</v>
      </c>
      <c r="ID40" s="68"/>
      <c r="IE40" s="68"/>
      <c r="IF40" s="95">
        <v>8.4656084656084696E-3</v>
      </c>
      <c r="IG40" s="68"/>
      <c r="IH40" s="68"/>
      <c r="II40" s="69">
        <v>33</v>
      </c>
      <c r="IJ40" s="68"/>
      <c r="IK40" s="95">
        <v>1.57217722725107E-2</v>
      </c>
      <c r="IL40" s="68"/>
      <c r="IM40" s="68"/>
      <c r="IN40" s="69">
        <v>8</v>
      </c>
      <c r="IO40" s="68"/>
      <c r="IP40" s="68"/>
      <c r="IQ40" s="95">
        <v>8.1799591002044997E-3</v>
      </c>
      <c r="IR40" s="68"/>
      <c r="IS40" s="68"/>
      <c r="IT40" s="69">
        <v>16</v>
      </c>
      <c r="IU40" s="68"/>
      <c r="IV40" s="68"/>
      <c r="IW40" s="95">
        <v>1.6632016632016602E-2</v>
      </c>
      <c r="IX40" s="68"/>
      <c r="IY40" s="68"/>
      <c r="IZ40" s="69">
        <v>1</v>
      </c>
      <c r="JA40" s="68"/>
      <c r="JB40" s="68"/>
      <c r="JC40" s="95">
        <v>2.32558139534884E-2</v>
      </c>
      <c r="JD40" s="68"/>
      <c r="JE40" s="68"/>
      <c r="JF40" s="69">
        <v>0</v>
      </c>
      <c r="JG40" s="68"/>
      <c r="JH40" s="68"/>
      <c r="JI40" s="95">
        <v>0</v>
      </c>
      <c r="JJ40" s="68"/>
      <c r="JK40" s="68"/>
      <c r="JL40" s="69">
        <v>0</v>
      </c>
      <c r="JM40" s="68"/>
      <c r="JN40" s="68"/>
      <c r="JO40" s="95">
        <v>0</v>
      </c>
      <c r="JP40" s="68"/>
      <c r="JQ40" s="68"/>
      <c r="JR40" s="69">
        <v>14</v>
      </c>
      <c r="JS40" s="68"/>
      <c r="JT40" s="68"/>
      <c r="JU40" s="95">
        <v>1.55210643015521E-2</v>
      </c>
      <c r="JV40" s="68"/>
      <c r="JW40" s="68"/>
      <c r="JX40" s="69">
        <v>0</v>
      </c>
      <c r="JY40" s="68"/>
      <c r="JZ40" s="68"/>
      <c r="KA40" s="95">
        <v>0</v>
      </c>
      <c r="KB40" s="68"/>
      <c r="KC40" s="68"/>
      <c r="KD40" s="69">
        <v>1</v>
      </c>
      <c r="KE40" s="68"/>
      <c r="KF40" s="68"/>
      <c r="KG40" s="68"/>
      <c r="KH40" s="95">
        <v>0.5</v>
      </c>
      <c r="KI40" s="68"/>
      <c r="KJ40" s="68"/>
      <c r="KK40" s="69">
        <v>1</v>
      </c>
      <c r="KL40" s="68"/>
      <c r="KM40" s="68"/>
      <c r="KN40" s="95">
        <v>2.9411764705882401E-2</v>
      </c>
      <c r="KO40" s="68"/>
      <c r="KP40" s="68"/>
      <c r="KQ40" s="68"/>
      <c r="KR40" s="69">
        <v>0</v>
      </c>
      <c r="KS40" s="68"/>
      <c r="KT40" s="68"/>
      <c r="KU40" s="95">
        <v>0</v>
      </c>
      <c r="KV40" s="68"/>
      <c r="KW40" s="68"/>
      <c r="KX40" s="69">
        <v>0</v>
      </c>
      <c r="KY40" s="68"/>
      <c r="KZ40" s="68"/>
      <c r="LA40" s="95">
        <v>0</v>
      </c>
      <c r="LB40" s="68"/>
      <c r="LC40" s="68"/>
      <c r="LD40" s="69">
        <v>9</v>
      </c>
      <c r="LE40" s="68"/>
      <c r="LF40" s="95">
        <v>1.4705882352941201E-2</v>
      </c>
      <c r="LG40" s="68"/>
      <c r="LH40" s="69">
        <v>32</v>
      </c>
      <c r="LI40" s="68"/>
      <c r="LJ40" s="26">
        <v>1.3157894736842099E-2</v>
      </c>
      <c r="LK40" s="69">
        <v>0</v>
      </c>
      <c r="LL40" s="68"/>
      <c r="LM40" s="68"/>
      <c r="LN40" s="26">
        <v>0</v>
      </c>
      <c r="LO40" s="16">
        <v>15</v>
      </c>
      <c r="LP40" s="26">
        <v>2.0352781546811399E-2</v>
      </c>
      <c r="LQ40" s="16">
        <v>15</v>
      </c>
      <c r="LR40" s="26">
        <v>1.4619883040935699E-2</v>
      </c>
      <c r="LS40" s="16">
        <v>10</v>
      </c>
      <c r="LT40" s="26">
        <v>8.3542188805346695E-3</v>
      </c>
      <c r="LU40" s="16">
        <v>1</v>
      </c>
      <c r="LV40" s="40">
        <v>1.2345679012345699E-2</v>
      </c>
    </row>
    <row r="41" spans="5:334" x14ac:dyDescent="0.25">
      <c r="E41" s="67" t="s">
        <v>30</v>
      </c>
      <c r="F41" s="68"/>
      <c r="G41" s="68"/>
      <c r="H41" s="68"/>
      <c r="I41" s="69">
        <v>1020</v>
      </c>
      <c r="J41" s="68"/>
      <c r="K41" s="68"/>
      <c r="L41" s="69">
        <v>498</v>
      </c>
      <c r="M41" s="68"/>
      <c r="N41" s="68"/>
      <c r="O41" s="95">
        <v>1.7266486374037899E-2</v>
      </c>
      <c r="P41" s="68"/>
      <c r="Q41" s="69">
        <v>522</v>
      </c>
      <c r="R41" s="68"/>
      <c r="S41" s="68"/>
      <c r="T41" s="95">
        <v>2.1205719857003601E-2</v>
      </c>
      <c r="U41" s="68"/>
      <c r="V41" s="68"/>
      <c r="W41" s="69">
        <v>526</v>
      </c>
      <c r="X41" s="68"/>
      <c r="Y41" s="68"/>
      <c r="Z41" s="68"/>
      <c r="AA41" s="95">
        <v>1.6942055593132999E-2</v>
      </c>
      <c r="AB41" s="68"/>
      <c r="AC41" s="68"/>
      <c r="AD41" s="69">
        <v>128</v>
      </c>
      <c r="AE41" s="68"/>
      <c r="AF41" s="68"/>
      <c r="AG41" s="68"/>
      <c r="AH41" s="95">
        <v>2.8224917309812601E-2</v>
      </c>
      <c r="AI41" s="68"/>
      <c r="AJ41" s="69">
        <v>11</v>
      </c>
      <c r="AK41" s="68"/>
      <c r="AL41" s="68"/>
      <c r="AM41" s="68"/>
      <c r="AN41" s="68"/>
      <c r="AO41" s="68"/>
      <c r="AP41" s="95">
        <v>8.5271317829457405E-2</v>
      </c>
      <c r="AQ41" s="68"/>
      <c r="AR41" s="69">
        <v>49</v>
      </c>
      <c r="AS41" s="68"/>
      <c r="AT41" s="68"/>
      <c r="AU41" s="68"/>
      <c r="AV41" s="95">
        <v>0.35766423357664201</v>
      </c>
      <c r="AW41" s="68"/>
      <c r="AX41" s="69">
        <v>0</v>
      </c>
      <c r="AY41" s="68"/>
      <c r="AZ41" s="68"/>
      <c r="BA41" s="68"/>
      <c r="BB41" s="95">
        <v>0</v>
      </c>
      <c r="BC41" s="68"/>
      <c r="BD41" s="69">
        <v>303</v>
      </c>
      <c r="BE41" s="68"/>
      <c r="BF41" s="68"/>
      <c r="BG41" s="68"/>
      <c r="BH41" s="68"/>
      <c r="BI41" s="95">
        <v>1.7551989804784798E-2</v>
      </c>
      <c r="BJ41" s="68"/>
      <c r="BK41" s="69">
        <v>0</v>
      </c>
      <c r="BL41" s="68"/>
      <c r="BM41" s="68"/>
      <c r="BN41" s="68"/>
      <c r="BO41" s="95">
        <v>0</v>
      </c>
      <c r="BP41" s="68"/>
      <c r="BQ41" s="69">
        <v>0</v>
      </c>
      <c r="BR41" s="68"/>
      <c r="BS41" s="68"/>
      <c r="BT41" s="68"/>
      <c r="BU41" s="95">
        <v>0</v>
      </c>
      <c r="BV41" s="68"/>
      <c r="BW41" s="69">
        <v>3</v>
      </c>
      <c r="BX41" s="68"/>
      <c r="BY41" s="68"/>
      <c r="BZ41" s="68"/>
      <c r="CA41" s="95">
        <v>8.5714285714285701E-2</v>
      </c>
      <c r="CB41" s="68"/>
      <c r="CC41" s="69">
        <v>0</v>
      </c>
      <c r="CD41" s="68"/>
      <c r="CE41" s="68"/>
      <c r="CF41" s="95">
        <v>0</v>
      </c>
      <c r="CG41" s="68"/>
      <c r="CH41" s="68"/>
      <c r="CI41" s="69">
        <v>0</v>
      </c>
      <c r="CJ41" s="68"/>
      <c r="CK41" s="68"/>
      <c r="CL41" s="68"/>
      <c r="CM41" s="95">
        <v>0</v>
      </c>
      <c r="CN41" s="68"/>
      <c r="CO41" s="68"/>
      <c r="CP41" s="69">
        <v>162</v>
      </c>
      <c r="CQ41" s="68"/>
      <c r="CR41" s="68"/>
      <c r="CS41" s="95">
        <v>2.1829942056326601E-2</v>
      </c>
      <c r="CT41" s="68"/>
      <c r="CU41" s="68"/>
      <c r="CV41" s="69">
        <v>858</v>
      </c>
      <c r="CW41" s="68"/>
      <c r="CX41" s="68"/>
      <c r="CY41" s="95">
        <v>1.86371831353042E-2</v>
      </c>
      <c r="CZ41" s="68"/>
      <c r="DA41" s="68"/>
      <c r="DB41" s="69">
        <v>0</v>
      </c>
      <c r="DC41" s="68"/>
      <c r="DD41" s="68"/>
      <c r="DE41" s="95">
        <v>0</v>
      </c>
      <c r="DF41" s="68"/>
      <c r="DG41" s="68"/>
      <c r="DH41" s="69">
        <v>27</v>
      </c>
      <c r="DI41" s="68"/>
      <c r="DJ41" s="68"/>
      <c r="DK41" s="95">
        <v>2.4590163934426201E-2</v>
      </c>
      <c r="DL41" s="68"/>
      <c r="DM41" s="68"/>
      <c r="DN41" s="69">
        <v>438</v>
      </c>
      <c r="DO41" s="68"/>
      <c r="DP41" s="68"/>
      <c r="DQ41" s="95">
        <v>2.11389961389961E-2</v>
      </c>
      <c r="DR41" s="68"/>
      <c r="DS41" s="68"/>
      <c r="DT41" s="69">
        <v>508</v>
      </c>
      <c r="DU41" s="68"/>
      <c r="DV41" s="68"/>
      <c r="DW41" s="95">
        <v>1.7110714406009E-2</v>
      </c>
      <c r="DX41" s="68"/>
      <c r="DY41" s="68"/>
      <c r="DZ41" s="69">
        <v>47</v>
      </c>
      <c r="EA41" s="68"/>
      <c r="EB41" s="68"/>
      <c r="EC41" s="26">
        <v>2.47108307045216E-2</v>
      </c>
      <c r="ED41" s="69">
        <v>537</v>
      </c>
      <c r="EE41" s="68"/>
      <c r="EF41" s="68"/>
      <c r="EG41" s="68"/>
      <c r="EH41" s="68"/>
      <c r="EI41" s="69">
        <v>275</v>
      </c>
      <c r="EJ41" s="68"/>
      <c r="EK41" s="68"/>
      <c r="EL41" s="95">
        <v>1.6984744611203799E-2</v>
      </c>
      <c r="EM41" s="68"/>
      <c r="EN41" s="68"/>
      <c r="EO41" s="69">
        <v>262</v>
      </c>
      <c r="EP41" s="68"/>
      <c r="EQ41" s="95">
        <v>2.2406568032155998E-2</v>
      </c>
      <c r="ER41" s="68"/>
      <c r="ES41" s="68"/>
      <c r="ET41" s="69">
        <v>297</v>
      </c>
      <c r="EU41" s="68"/>
      <c r="EV41" s="68"/>
      <c r="EW41" s="95">
        <v>1.7237376668601301E-2</v>
      </c>
      <c r="EX41" s="68"/>
      <c r="EY41" s="68"/>
      <c r="EZ41" s="69">
        <v>40</v>
      </c>
      <c r="FA41" s="68"/>
      <c r="FB41" s="68"/>
      <c r="FC41" s="95">
        <v>2.5300442757748301E-2</v>
      </c>
      <c r="FD41" s="68"/>
      <c r="FE41" s="68"/>
      <c r="FF41" s="69">
        <v>3</v>
      </c>
      <c r="FG41" s="68"/>
      <c r="FH41" s="68"/>
      <c r="FI41" s="95">
        <v>7.69230769230769E-2</v>
      </c>
      <c r="FJ41" s="68"/>
      <c r="FK41" s="68"/>
      <c r="FL41" s="69">
        <v>19</v>
      </c>
      <c r="FM41" s="68"/>
      <c r="FN41" s="68"/>
      <c r="FO41" s="95">
        <v>0.25675675675675702</v>
      </c>
      <c r="FP41" s="68"/>
      <c r="FQ41" s="68"/>
      <c r="FR41" s="69">
        <v>0</v>
      </c>
      <c r="FS41" s="68"/>
      <c r="FT41" s="68"/>
      <c r="FU41" s="95">
        <v>0</v>
      </c>
      <c r="FV41" s="68"/>
      <c r="FW41" s="68"/>
      <c r="FX41" s="69">
        <v>178</v>
      </c>
      <c r="FY41" s="68"/>
      <c r="FZ41" s="68"/>
      <c r="GA41" s="68"/>
      <c r="GB41" s="95">
        <v>2.0108450067781301E-2</v>
      </c>
      <c r="GC41" s="68"/>
      <c r="GD41" s="68"/>
      <c r="GE41" s="69">
        <v>0</v>
      </c>
      <c r="GF41" s="68"/>
      <c r="GG41" s="68"/>
      <c r="GH41" s="95">
        <v>0</v>
      </c>
      <c r="GI41" s="68"/>
      <c r="GJ41" s="68"/>
      <c r="GK41" s="69">
        <v>0</v>
      </c>
      <c r="GL41" s="68"/>
      <c r="GM41" s="68"/>
      <c r="GN41" s="95">
        <v>0</v>
      </c>
      <c r="GO41" s="68"/>
      <c r="GP41" s="68"/>
      <c r="GQ41" s="69">
        <v>108</v>
      </c>
      <c r="GR41" s="68"/>
      <c r="GS41" s="68"/>
      <c r="GT41" s="95">
        <v>2.0575347685273401E-2</v>
      </c>
      <c r="GU41" s="68"/>
      <c r="GV41" s="68"/>
      <c r="GW41" s="69">
        <v>429</v>
      </c>
      <c r="GX41" s="68"/>
      <c r="GY41" s="68"/>
      <c r="GZ41" s="95">
        <v>1.8952948972829699E-2</v>
      </c>
      <c r="HA41" s="68"/>
      <c r="HB41" s="69">
        <v>2</v>
      </c>
      <c r="HC41" s="68"/>
      <c r="HD41" s="68"/>
      <c r="HE41" s="95">
        <v>3.5087719298245598E-2</v>
      </c>
      <c r="HF41" s="68"/>
      <c r="HG41" s="68"/>
      <c r="HH41" s="69">
        <v>223</v>
      </c>
      <c r="HI41" s="68"/>
      <c r="HJ41" s="68"/>
      <c r="HK41" s="95">
        <v>2.2671817812118699E-2</v>
      </c>
      <c r="HL41" s="68"/>
      <c r="HM41" s="69">
        <v>280</v>
      </c>
      <c r="HN41" s="68"/>
      <c r="HO41" s="68"/>
      <c r="HP41" s="68"/>
      <c r="HQ41" s="68"/>
      <c r="HR41" s="26">
        <v>1.6759442149997E-2</v>
      </c>
      <c r="HS41" s="69">
        <v>32</v>
      </c>
      <c r="HT41" s="68"/>
      <c r="HU41" s="68"/>
      <c r="HV41" s="68"/>
      <c r="HW41" s="95">
        <v>2.4922118380062301E-2</v>
      </c>
      <c r="HX41" s="68"/>
      <c r="HY41" s="69">
        <v>76</v>
      </c>
      <c r="HZ41" s="68"/>
      <c r="IA41" s="68"/>
      <c r="IB41" s="68"/>
      <c r="IC41" s="69">
        <v>8</v>
      </c>
      <c r="ID41" s="68"/>
      <c r="IE41" s="68"/>
      <c r="IF41" s="95">
        <v>8.4656084656084696E-3</v>
      </c>
      <c r="IG41" s="68"/>
      <c r="IH41" s="68"/>
      <c r="II41" s="69">
        <v>68</v>
      </c>
      <c r="IJ41" s="68"/>
      <c r="IK41" s="95">
        <v>3.2396379228203903E-2</v>
      </c>
      <c r="IL41" s="68"/>
      <c r="IM41" s="68"/>
      <c r="IN41" s="69">
        <v>8</v>
      </c>
      <c r="IO41" s="68"/>
      <c r="IP41" s="68"/>
      <c r="IQ41" s="95">
        <v>8.1799591002044997E-3</v>
      </c>
      <c r="IR41" s="68"/>
      <c r="IS41" s="68"/>
      <c r="IT41" s="69">
        <v>38</v>
      </c>
      <c r="IU41" s="68"/>
      <c r="IV41" s="68"/>
      <c r="IW41" s="95">
        <v>3.9501039501039503E-2</v>
      </c>
      <c r="IX41" s="68"/>
      <c r="IY41" s="68"/>
      <c r="IZ41" s="69">
        <v>5</v>
      </c>
      <c r="JA41" s="68"/>
      <c r="JB41" s="68"/>
      <c r="JC41" s="95">
        <v>0.116279069767442</v>
      </c>
      <c r="JD41" s="68"/>
      <c r="JE41" s="68"/>
      <c r="JF41" s="69">
        <v>7</v>
      </c>
      <c r="JG41" s="68"/>
      <c r="JH41" s="68"/>
      <c r="JI41" s="95">
        <v>0.875</v>
      </c>
      <c r="JJ41" s="68"/>
      <c r="JK41" s="68"/>
      <c r="JL41" s="69">
        <v>0</v>
      </c>
      <c r="JM41" s="68"/>
      <c r="JN41" s="68"/>
      <c r="JO41" s="95">
        <v>0</v>
      </c>
      <c r="JP41" s="68"/>
      <c r="JQ41" s="68"/>
      <c r="JR41" s="69">
        <v>15</v>
      </c>
      <c r="JS41" s="68"/>
      <c r="JT41" s="68"/>
      <c r="JU41" s="95">
        <v>1.6629711751663001E-2</v>
      </c>
      <c r="JV41" s="68"/>
      <c r="JW41" s="68"/>
      <c r="JX41" s="69">
        <v>0</v>
      </c>
      <c r="JY41" s="68"/>
      <c r="JZ41" s="68"/>
      <c r="KA41" s="95">
        <v>0</v>
      </c>
      <c r="KB41" s="68"/>
      <c r="KC41" s="68"/>
      <c r="KD41" s="69">
        <v>0</v>
      </c>
      <c r="KE41" s="68"/>
      <c r="KF41" s="68"/>
      <c r="KG41" s="68"/>
      <c r="KH41" s="95">
        <v>0</v>
      </c>
      <c r="KI41" s="68"/>
      <c r="KJ41" s="68"/>
      <c r="KK41" s="69">
        <v>3</v>
      </c>
      <c r="KL41" s="68"/>
      <c r="KM41" s="68"/>
      <c r="KN41" s="95">
        <v>8.8235294117647106E-2</v>
      </c>
      <c r="KO41" s="68"/>
      <c r="KP41" s="68"/>
      <c r="KQ41" s="68"/>
      <c r="KR41" s="69">
        <v>0</v>
      </c>
      <c r="KS41" s="68"/>
      <c r="KT41" s="68"/>
      <c r="KU41" s="95">
        <v>0</v>
      </c>
      <c r="KV41" s="68"/>
      <c r="KW41" s="68"/>
      <c r="KX41" s="69">
        <v>0</v>
      </c>
      <c r="KY41" s="68"/>
      <c r="KZ41" s="68"/>
      <c r="LA41" s="95">
        <v>0</v>
      </c>
      <c r="LB41" s="68"/>
      <c r="LC41" s="68"/>
      <c r="LD41" s="69">
        <v>22</v>
      </c>
      <c r="LE41" s="68"/>
      <c r="LF41" s="95">
        <v>3.5947712418300699E-2</v>
      </c>
      <c r="LG41" s="68"/>
      <c r="LH41" s="69">
        <v>54</v>
      </c>
      <c r="LI41" s="68"/>
      <c r="LJ41" s="26">
        <v>2.2203947368421101E-2</v>
      </c>
      <c r="LK41" s="69">
        <v>0</v>
      </c>
      <c r="LL41" s="68"/>
      <c r="LM41" s="68"/>
      <c r="LN41" s="26">
        <v>0</v>
      </c>
      <c r="LO41" s="16">
        <v>22</v>
      </c>
      <c r="LP41" s="26">
        <v>2.9850746268656699E-2</v>
      </c>
      <c r="LQ41" s="16">
        <v>27</v>
      </c>
      <c r="LR41" s="26">
        <v>2.6315789473684199E-2</v>
      </c>
      <c r="LS41" s="16">
        <v>24</v>
      </c>
      <c r="LT41" s="26">
        <v>2.00501253132832E-2</v>
      </c>
      <c r="LU41" s="16">
        <v>3</v>
      </c>
      <c r="LV41" s="40">
        <v>3.7037037037037E-2</v>
      </c>
    </row>
    <row r="42" spans="5:334" x14ac:dyDescent="0.25">
      <c r="E42" s="67" t="s">
        <v>31</v>
      </c>
      <c r="F42" s="68"/>
      <c r="G42" s="68"/>
      <c r="H42" s="68"/>
      <c r="I42" s="69">
        <v>2378</v>
      </c>
      <c r="J42" s="68"/>
      <c r="K42" s="68"/>
      <c r="L42" s="69">
        <v>1575</v>
      </c>
      <c r="M42" s="68"/>
      <c r="N42" s="68"/>
      <c r="O42" s="95">
        <v>5.4607863532348699E-2</v>
      </c>
      <c r="P42" s="68"/>
      <c r="Q42" s="69">
        <v>803</v>
      </c>
      <c r="R42" s="68"/>
      <c r="S42" s="68"/>
      <c r="T42" s="95">
        <v>3.2621059473513202E-2</v>
      </c>
      <c r="U42" s="68"/>
      <c r="V42" s="68"/>
      <c r="W42" s="69">
        <v>1730</v>
      </c>
      <c r="X42" s="68"/>
      <c r="Y42" s="68"/>
      <c r="Z42" s="68"/>
      <c r="AA42" s="95">
        <v>5.5721969916578101E-2</v>
      </c>
      <c r="AB42" s="68"/>
      <c r="AC42" s="68"/>
      <c r="AD42" s="69">
        <v>275</v>
      </c>
      <c r="AE42" s="68"/>
      <c r="AF42" s="68"/>
      <c r="AG42" s="68"/>
      <c r="AH42" s="95">
        <v>6.0639470782800402E-2</v>
      </c>
      <c r="AI42" s="68"/>
      <c r="AJ42" s="69">
        <v>12</v>
      </c>
      <c r="AK42" s="68"/>
      <c r="AL42" s="68"/>
      <c r="AM42" s="68"/>
      <c r="AN42" s="68"/>
      <c r="AO42" s="68"/>
      <c r="AP42" s="95">
        <v>9.3023255813953501E-2</v>
      </c>
      <c r="AQ42" s="68"/>
      <c r="AR42" s="69">
        <v>1</v>
      </c>
      <c r="AS42" s="68"/>
      <c r="AT42" s="68"/>
      <c r="AU42" s="68"/>
      <c r="AV42" s="95">
        <v>7.2992700729926996E-3</v>
      </c>
      <c r="AW42" s="68"/>
      <c r="AX42" s="69">
        <v>6</v>
      </c>
      <c r="AY42" s="68"/>
      <c r="AZ42" s="68"/>
      <c r="BA42" s="68"/>
      <c r="BB42" s="95">
        <v>3.5502958579881699E-2</v>
      </c>
      <c r="BC42" s="68"/>
      <c r="BD42" s="69">
        <v>352</v>
      </c>
      <c r="BE42" s="68"/>
      <c r="BF42" s="68"/>
      <c r="BG42" s="68"/>
      <c r="BH42" s="68"/>
      <c r="BI42" s="95">
        <v>2.03904304002781E-2</v>
      </c>
      <c r="BJ42" s="68"/>
      <c r="BK42" s="69">
        <v>0</v>
      </c>
      <c r="BL42" s="68"/>
      <c r="BM42" s="68"/>
      <c r="BN42" s="68"/>
      <c r="BO42" s="95">
        <v>0</v>
      </c>
      <c r="BP42" s="68"/>
      <c r="BQ42" s="69">
        <v>0</v>
      </c>
      <c r="BR42" s="68"/>
      <c r="BS42" s="68"/>
      <c r="BT42" s="68"/>
      <c r="BU42" s="95">
        <v>0</v>
      </c>
      <c r="BV42" s="68"/>
      <c r="BW42" s="69">
        <v>0</v>
      </c>
      <c r="BX42" s="68"/>
      <c r="BY42" s="68"/>
      <c r="BZ42" s="68"/>
      <c r="CA42" s="95">
        <v>0</v>
      </c>
      <c r="CB42" s="68"/>
      <c r="CC42" s="69">
        <v>1</v>
      </c>
      <c r="CD42" s="68"/>
      <c r="CE42" s="68"/>
      <c r="CF42" s="95">
        <v>1.38888888888889E-2</v>
      </c>
      <c r="CG42" s="68"/>
      <c r="CH42" s="68"/>
      <c r="CI42" s="69">
        <v>1</v>
      </c>
      <c r="CJ42" s="68"/>
      <c r="CK42" s="68"/>
      <c r="CL42" s="68"/>
      <c r="CM42" s="95">
        <v>1.4705882352941201E-2</v>
      </c>
      <c r="CN42" s="68"/>
      <c r="CO42" s="68"/>
      <c r="CP42" s="69">
        <v>314</v>
      </c>
      <c r="CQ42" s="68"/>
      <c r="CR42" s="68"/>
      <c r="CS42" s="95">
        <v>4.2312356825225703E-2</v>
      </c>
      <c r="CT42" s="68"/>
      <c r="CU42" s="68"/>
      <c r="CV42" s="69">
        <v>2064</v>
      </c>
      <c r="CW42" s="68"/>
      <c r="CX42" s="68"/>
      <c r="CY42" s="95">
        <v>4.4833503486326198E-2</v>
      </c>
      <c r="CZ42" s="68"/>
      <c r="DA42" s="68"/>
      <c r="DB42" s="69">
        <v>0</v>
      </c>
      <c r="DC42" s="68"/>
      <c r="DD42" s="68"/>
      <c r="DE42" s="95">
        <v>0</v>
      </c>
      <c r="DF42" s="68"/>
      <c r="DG42" s="68"/>
      <c r="DH42" s="69">
        <v>23</v>
      </c>
      <c r="DI42" s="68"/>
      <c r="DJ42" s="68"/>
      <c r="DK42" s="95">
        <v>2.0947176684881601E-2</v>
      </c>
      <c r="DL42" s="68"/>
      <c r="DM42" s="68"/>
      <c r="DN42" s="69">
        <v>727</v>
      </c>
      <c r="DO42" s="68"/>
      <c r="DP42" s="68"/>
      <c r="DQ42" s="95">
        <v>3.5086872586872597E-2</v>
      </c>
      <c r="DR42" s="68"/>
      <c r="DS42" s="68"/>
      <c r="DT42" s="69">
        <v>1510</v>
      </c>
      <c r="DU42" s="68"/>
      <c r="DV42" s="68"/>
      <c r="DW42" s="95">
        <v>5.0860588096601399E-2</v>
      </c>
      <c r="DX42" s="68"/>
      <c r="DY42" s="68"/>
      <c r="DZ42" s="69">
        <v>118</v>
      </c>
      <c r="EA42" s="68"/>
      <c r="EB42" s="68"/>
      <c r="EC42" s="26">
        <v>6.2039957939011597E-2</v>
      </c>
      <c r="ED42" s="69">
        <v>1276</v>
      </c>
      <c r="EE42" s="68"/>
      <c r="EF42" s="68"/>
      <c r="EG42" s="68"/>
      <c r="EH42" s="68"/>
      <c r="EI42" s="69">
        <v>885</v>
      </c>
      <c r="EJ42" s="68"/>
      <c r="EK42" s="68"/>
      <c r="EL42" s="95">
        <v>5.4659996294237498E-2</v>
      </c>
      <c r="EM42" s="68"/>
      <c r="EN42" s="68"/>
      <c r="EO42" s="69">
        <v>391</v>
      </c>
      <c r="EP42" s="68"/>
      <c r="EQ42" s="95">
        <v>3.3438809544171701E-2</v>
      </c>
      <c r="ER42" s="68"/>
      <c r="ES42" s="68"/>
      <c r="ET42" s="69">
        <v>962</v>
      </c>
      <c r="EU42" s="68"/>
      <c r="EV42" s="68"/>
      <c r="EW42" s="95">
        <v>5.5832849680789297E-2</v>
      </c>
      <c r="EX42" s="68"/>
      <c r="EY42" s="68"/>
      <c r="EZ42" s="69">
        <v>112</v>
      </c>
      <c r="FA42" s="68"/>
      <c r="FB42" s="68"/>
      <c r="FC42" s="95">
        <v>7.0841239721695107E-2</v>
      </c>
      <c r="FD42" s="68"/>
      <c r="FE42" s="68"/>
      <c r="FF42" s="69">
        <v>3</v>
      </c>
      <c r="FG42" s="68"/>
      <c r="FH42" s="68"/>
      <c r="FI42" s="95">
        <v>7.69230769230769E-2</v>
      </c>
      <c r="FJ42" s="68"/>
      <c r="FK42" s="68"/>
      <c r="FL42" s="69">
        <v>0</v>
      </c>
      <c r="FM42" s="68"/>
      <c r="FN42" s="68"/>
      <c r="FO42" s="95">
        <v>0</v>
      </c>
      <c r="FP42" s="68"/>
      <c r="FQ42" s="68"/>
      <c r="FR42" s="69">
        <v>3</v>
      </c>
      <c r="FS42" s="68"/>
      <c r="FT42" s="68"/>
      <c r="FU42" s="95">
        <v>2.8846153846153799E-2</v>
      </c>
      <c r="FV42" s="68"/>
      <c r="FW42" s="68"/>
      <c r="FX42" s="69">
        <v>196</v>
      </c>
      <c r="FY42" s="68"/>
      <c r="FZ42" s="68"/>
      <c r="GA42" s="68"/>
      <c r="GB42" s="95">
        <v>2.2141888838680499E-2</v>
      </c>
      <c r="GC42" s="68"/>
      <c r="GD42" s="68"/>
      <c r="GE42" s="69">
        <v>0</v>
      </c>
      <c r="GF42" s="68"/>
      <c r="GG42" s="68"/>
      <c r="GH42" s="95">
        <v>0</v>
      </c>
      <c r="GI42" s="68"/>
      <c r="GJ42" s="68"/>
      <c r="GK42" s="69">
        <v>0</v>
      </c>
      <c r="GL42" s="68"/>
      <c r="GM42" s="68"/>
      <c r="GN42" s="95">
        <v>0</v>
      </c>
      <c r="GO42" s="68"/>
      <c r="GP42" s="68"/>
      <c r="GQ42" s="69">
        <v>244</v>
      </c>
      <c r="GR42" s="68"/>
      <c r="GS42" s="68"/>
      <c r="GT42" s="95">
        <v>4.6485044770432499E-2</v>
      </c>
      <c r="GU42" s="68"/>
      <c r="GV42" s="68"/>
      <c r="GW42" s="69">
        <v>1032</v>
      </c>
      <c r="GX42" s="68"/>
      <c r="GY42" s="68"/>
      <c r="GZ42" s="95">
        <v>4.5593108018555303E-2</v>
      </c>
      <c r="HA42" s="68"/>
      <c r="HB42" s="69">
        <v>1</v>
      </c>
      <c r="HC42" s="68"/>
      <c r="HD42" s="68"/>
      <c r="HE42" s="95">
        <v>1.7543859649122799E-2</v>
      </c>
      <c r="HF42" s="68"/>
      <c r="HG42" s="68"/>
      <c r="HH42" s="69">
        <v>368</v>
      </c>
      <c r="HI42" s="68"/>
      <c r="HJ42" s="68"/>
      <c r="HK42" s="95">
        <v>3.74135827572184E-2</v>
      </c>
      <c r="HL42" s="68"/>
      <c r="HM42" s="69">
        <v>834</v>
      </c>
      <c r="HN42" s="68"/>
      <c r="HO42" s="68"/>
      <c r="HP42" s="68"/>
      <c r="HQ42" s="68"/>
      <c r="HR42" s="26">
        <v>4.9919195546776797E-2</v>
      </c>
      <c r="HS42" s="69">
        <v>73</v>
      </c>
      <c r="HT42" s="68"/>
      <c r="HU42" s="68"/>
      <c r="HV42" s="68"/>
      <c r="HW42" s="95">
        <v>5.6853582554517099E-2</v>
      </c>
      <c r="HX42" s="68"/>
      <c r="HY42" s="69">
        <v>265</v>
      </c>
      <c r="HZ42" s="68"/>
      <c r="IA42" s="68"/>
      <c r="IB42" s="68"/>
      <c r="IC42" s="69">
        <v>182</v>
      </c>
      <c r="ID42" s="68"/>
      <c r="IE42" s="68"/>
      <c r="IF42" s="95">
        <v>0.19259259259259301</v>
      </c>
      <c r="IG42" s="68"/>
      <c r="IH42" s="68"/>
      <c r="II42" s="69">
        <v>83</v>
      </c>
      <c r="IJ42" s="68"/>
      <c r="IK42" s="95">
        <v>3.9542639352072403E-2</v>
      </c>
      <c r="IL42" s="68"/>
      <c r="IM42" s="68"/>
      <c r="IN42" s="69">
        <v>190</v>
      </c>
      <c r="IO42" s="68"/>
      <c r="IP42" s="68"/>
      <c r="IQ42" s="95">
        <v>0.19427402862985699</v>
      </c>
      <c r="IR42" s="68"/>
      <c r="IS42" s="68"/>
      <c r="IT42" s="69">
        <v>54</v>
      </c>
      <c r="IU42" s="68"/>
      <c r="IV42" s="68"/>
      <c r="IW42" s="95">
        <v>5.6133056133056101E-2</v>
      </c>
      <c r="IX42" s="68"/>
      <c r="IY42" s="68"/>
      <c r="IZ42" s="69">
        <v>7</v>
      </c>
      <c r="JA42" s="68"/>
      <c r="JB42" s="68"/>
      <c r="JC42" s="95">
        <v>0.162790697674419</v>
      </c>
      <c r="JD42" s="68"/>
      <c r="JE42" s="68"/>
      <c r="JF42" s="69">
        <v>0</v>
      </c>
      <c r="JG42" s="68"/>
      <c r="JH42" s="68"/>
      <c r="JI42" s="95">
        <v>0</v>
      </c>
      <c r="JJ42" s="68"/>
      <c r="JK42" s="68"/>
      <c r="JL42" s="69">
        <v>0</v>
      </c>
      <c r="JM42" s="68"/>
      <c r="JN42" s="68"/>
      <c r="JO42" s="95">
        <v>0</v>
      </c>
      <c r="JP42" s="68"/>
      <c r="JQ42" s="68"/>
      <c r="JR42" s="69">
        <v>12</v>
      </c>
      <c r="JS42" s="68"/>
      <c r="JT42" s="68"/>
      <c r="JU42" s="95">
        <v>1.3303769401330399E-2</v>
      </c>
      <c r="JV42" s="68"/>
      <c r="JW42" s="68"/>
      <c r="JX42" s="69">
        <v>0</v>
      </c>
      <c r="JY42" s="68"/>
      <c r="JZ42" s="68"/>
      <c r="KA42" s="95">
        <v>0</v>
      </c>
      <c r="KB42" s="68"/>
      <c r="KC42" s="68"/>
      <c r="KD42" s="69">
        <v>0</v>
      </c>
      <c r="KE42" s="68"/>
      <c r="KF42" s="68"/>
      <c r="KG42" s="68"/>
      <c r="KH42" s="95">
        <v>0</v>
      </c>
      <c r="KI42" s="68"/>
      <c r="KJ42" s="68"/>
      <c r="KK42" s="69">
        <v>0</v>
      </c>
      <c r="KL42" s="68"/>
      <c r="KM42" s="68"/>
      <c r="KN42" s="95">
        <v>0</v>
      </c>
      <c r="KO42" s="68"/>
      <c r="KP42" s="68"/>
      <c r="KQ42" s="68"/>
      <c r="KR42" s="69">
        <v>1</v>
      </c>
      <c r="KS42" s="68"/>
      <c r="KT42" s="68"/>
      <c r="KU42" s="95">
        <v>2.0833333333333301E-2</v>
      </c>
      <c r="KV42" s="68"/>
      <c r="KW42" s="68"/>
      <c r="KX42" s="69">
        <v>1</v>
      </c>
      <c r="KY42" s="68"/>
      <c r="KZ42" s="68"/>
      <c r="LA42" s="95">
        <v>1.8181818181818198E-2</v>
      </c>
      <c r="LB42" s="68"/>
      <c r="LC42" s="68"/>
      <c r="LD42" s="69">
        <v>17</v>
      </c>
      <c r="LE42" s="68"/>
      <c r="LF42" s="95">
        <v>2.7777777777777801E-2</v>
      </c>
      <c r="LG42" s="68"/>
      <c r="LH42" s="69">
        <v>248</v>
      </c>
      <c r="LI42" s="68"/>
      <c r="LJ42" s="26">
        <v>0.10197368421052599</v>
      </c>
      <c r="LK42" s="69">
        <v>0</v>
      </c>
      <c r="LL42" s="68"/>
      <c r="LM42" s="68"/>
      <c r="LN42" s="26">
        <v>0</v>
      </c>
      <c r="LO42" s="16">
        <v>18</v>
      </c>
      <c r="LP42" s="26">
        <v>2.4423337856173701E-2</v>
      </c>
      <c r="LQ42" s="16">
        <v>52</v>
      </c>
      <c r="LR42" s="26">
        <v>5.0682261208577002E-2</v>
      </c>
      <c r="LS42" s="16">
        <v>184</v>
      </c>
      <c r="LT42" s="26">
        <v>0.153717627401838</v>
      </c>
      <c r="LU42" s="16">
        <v>11</v>
      </c>
      <c r="LV42" s="40">
        <v>0.13580246913580199</v>
      </c>
    </row>
    <row r="43" spans="5:334" x14ac:dyDescent="0.25">
      <c r="E43" s="67" t="s">
        <v>32</v>
      </c>
      <c r="F43" s="68"/>
      <c r="G43" s="68"/>
      <c r="H43" s="68"/>
      <c r="I43" s="69">
        <v>858</v>
      </c>
      <c r="J43" s="68"/>
      <c r="K43" s="68"/>
      <c r="L43" s="69">
        <v>646</v>
      </c>
      <c r="M43" s="68"/>
      <c r="N43" s="68"/>
      <c r="O43" s="95">
        <v>2.2397891963109401E-2</v>
      </c>
      <c r="P43" s="68"/>
      <c r="Q43" s="69">
        <v>212</v>
      </c>
      <c r="R43" s="68"/>
      <c r="S43" s="68"/>
      <c r="T43" s="95">
        <v>8.6122846928826796E-3</v>
      </c>
      <c r="U43" s="68"/>
      <c r="V43" s="68"/>
      <c r="W43" s="69">
        <v>661</v>
      </c>
      <c r="X43" s="68"/>
      <c r="Y43" s="68"/>
      <c r="Z43" s="68"/>
      <c r="AA43" s="95">
        <v>2.1290301800496E-2</v>
      </c>
      <c r="AB43" s="68"/>
      <c r="AC43" s="68"/>
      <c r="AD43" s="69">
        <v>48</v>
      </c>
      <c r="AE43" s="68"/>
      <c r="AF43" s="68"/>
      <c r="AG43" s="68"/>
      <c r="AH43" s="95">
        <v>1.05843439911797E-2</v>
      </c>
      <c r="AI43" s="68"/>
      <c r="AJ43" s="69">
        <v>0</v>
      </c>
      <c r="AK43" s="68"/>
      <c r="AL43" s="68"/>
      <c r="AM43" s="68"/>
      <c r="AN43" s="68"/>
      <c r="AO43" s="68"/>
      <c r="AP43" s="95">
        <v>0</v>
      </c>
      <c r="AQ43" s="68"/>
      <c r="AR43" s="69">
        <v>0</v>
      </c>
      <c r="AS43" s="68"/>
      <c r="AT43" s="68"/>
      <c r="AU43" s="68"/>
      <c r="AV43" s="95">
        <v>0</v>
      </c>
      <c r="AW43" s="68"/>
      <c r="AX43" s="69">
        <v>26</v>
      </c>
      <c r="AY43" s="68"/>
      <c r="AZ43" s="68"/>
      <c r="BA43" s="68"/>
      <c r="BB43" s="95">
        <v>0.15384615384615399</v>
      </c>
      <c r="BC43" s="68"/>
      <c r="BD43" s="69">
        <v>122</v>
      </c>
      <c r="BE43" s="68"/>
      <c r="BF43" s="68"/>
      <c r="BG43" s="68"/>
      <c r="BH43" s="68"/>
      <c r="BI43" s="95">
        <v>7.0671378091872799E-3</v>
      </c>
      <c r="BJ43" s="68"/>
      <c r="BK43" s="69">
        <v>0</v>
      </c>
      <c r="BL43" s="68"/>
      <c r="BM43" s="68"/>
      <c r="BN43" s="68"/>
      <c r="BO43" s="95">
        <v>0</v>
      </c>
      <c r="BP43" s="68"/>
      <c r="BQ43" s="69">
        <v>0</v>
      </c>
      <c r="BR43" s="68"/>
      <c r="BS43" s="68"/>
      <c r="BT43" s="68"/>
      <c r="BU43" s="95">
        <v>0</v>
      </c>
      <c r="BV43" s="68"/>
      <c r="BW43" s="69">
        <v>0</v>
      </c>
      <c r="BX43" s="68"/>
      <c r="BY43" s="68"/>
      <c r="BZ43" s="68"/>
      <c r="CA43" s="95">
        <v>0</v>
      </c>
      <c r="CB43" s="68"/>
      <c r="CC43" s="69">
        <v>1</v>
      </c>
      <c r="CD43" s="68"/>
      <c r="CE43" s="68"/>
      <c r="CF43" s="95">
        <v>1.38888888888889E-2</v>
      </c>
      <c r="CG43" s="68"/>
      <c r="CH43" s="68"/>
      <c r="CI43" s="69">
        <v>0</v>
      </c>
      <c r="CJ43" s="68"/>
      <c r="CK43" s="68"/>
      <c r="CL43" s="68"/>
      <c r="CM43" s="95">
        <v>0</v>
      </c>
      <c r="CN43" s="68"/>
      <c r="CO43" s="68"/>
      <c r="CP43" s="69">
        <v>80</v>
      </c>
      <c r="CQ43" s="68"/>
      <c r="CR43" s="68"/>
      <c r="CS43" s="95">
        <v>1.0780218299420601E-2</v>
      </c>
      <c r="CT43" s="68"/>
      <c r="CU43" s="68"/>
      <c r="CV43" s="69">
        <v>778</v>
      </c>
      <c r="CW43" s="68"/>
      <c r="CX43" s="68"/>
      <c r="CY43" s="95">
        <v>1.68994504420358E-2</v>
      </c>
      <c r="CZ43" s="68"/>
      <c r="DA43" s="68"/>
      <c r="DB43" s="69">
        <v>1</v>
      </c>
      <c r="DC43" s="68"/>
      <c r="DD43" s="68"/>
      <c r="DE43" s="95">
        <v>2.04081632653061E-2</v>
      </c>
      <c r="DF43" s="68"/>
      <c r="DG43" s="68"/>
      <c r="DH43" s="69">
        <v>5</v>
      </c>
      <c r="DI43" s="68"/>
      <c r="DJ43" s="68"/>
      <c r="DK43" s="95">
        <v>4.5537340619307802E-3</v>
      </c>
      <c r="DL43" s="68"/>
      <c r="DM43" s="68"/>
      <c r="DN43" s="69">
        <v>269</v>
      </c>
      <c r="DO43" s="68"/>
      <c r="DP43" s="68"/>
      <c r="DQ43" s="95">
        <v>1.29826254826255E-2</v>
      </c>
      <c r="DR43" s="68"/>
      <c r="DS43" s="68"/>
      <c r="DT43" s="69">
        <v>563</v>
      </c>
      <c r="DU43" s="68"/>
      <c r="DV43" s="68"/>
      <c r="DW43" s="95">
        <v>1.8963252383037501E-2</v>
      </c>
      <c r="DX43" s="68"/>
      <c r="DY43" s="68"/>
      <c r="DZ43" s="69">
        <v>20</v>
      </c>
      <c r="EA43" s="68"/>
      <c r="EB43" s="68"/>
      <c r="EC43" s="26">
        <v>1.0515247108307001E-2</v>
      </c>
      <c r="ED43" s="69">
        <v>537</v>
      </c>
      <c r="EE43" s="68"/>
      <c r="EF43" s="68"/>
      <c r="EG43" s="68"/>
      <c r="EH43" s="68"/>
      <c r="EI43" s="69">
        <v>384</v>
      </c>
      <c r="EJ43" s="68"/>
      <c r="EK43" s="68"/>
      <c r="EL43" s="95">
        <v>2.37168797480082E-2</v>
      </c>
      <c r="EM43" s="68"/>
      <c r="EN43" s="68"/>
      <c r="EO43" s="69">
        <v>153</v>
      </c>
      <c r="EP43" s="68"/>
      <c r="EQ43" s="95">
        <v>1.30847515607629E-2</v>
      </c>
      <c r="ER43" s="68"/>
      <c r="ES43" s="68"/>
      <c r="ET43" s="69">
        <v>393</v>
      </c>
      <c r="EU43" s="68"/>
      <c r="EV43" s="68"/>
      <c r="EW43" s="95">
        <v>2.28090539756239E-2</v>
      </c>
      <c r="EX43" s="68"/>
      <c r="EY43" s="68"/>
      <c r="EZ43" s="69">
        <v>31</v>
      </c>
      <c r="FA43" s="68"/>
      <c r="FB43" s="68"/>
      <c r="FC43" s="95">
        <v>1.9607843137254902E-2</v>
      </c>
      <c r="FD43" s="68"/>
      <c r="FE43" s="68"/>
      <c r="FF43" s="69">
        <v>0</v>
      </c>
      <c r="FG43" s="68"/>
      <c r="FH43" s="68"/>
      <c r="FI43" s="95">
        <v>0</v>
      </c>
      <c r="FJ43" s="68"/>
      <c r="FK43" s="68"/>
      <c r="FL43" s="69">
        <v>0</v>
      </c>
      <c r="FM43" s="68"/>
      <c r="FN43" s="68"/>
      <c r="FO43" s="95">
        <v>0</v>
      </c>
      <c r="FP43" s="68"/>
      <c r="FQ43" s="68"/>
      <c r="FR43" s="69">
        <v>22</v>
      </c>
      <c r="FS43" s="68"/>
      <c r="FT43" s="68"/>
      <c r="FU43" s="95">
        <v>0.21153846153846201</v>
      </c>
      <c r="FV43" s="68"/>
      <c r="FW43" s="68"/>
      <c r="FX43" s="69">
        <v>91</v>
      </c>
      <c r="FY43" s="68"/>
      <c r="FZ43" s="68"/>
      <c r="GA43" s="68"/>
      <c r="GB43" s="95">
        <v>1.0280162675101699E-2</v>
      </c>
      <c r="GC43" s="68"/>
      <c r="GD43" s="68"/>
      <c r="GE43" s="69">
        <v>0</v>
      </c>
      <c r="GF43" s="68"/>
      <c r="GG43" s="68"/>
      <c r="GH43" s="95">
        <v>0</v>
      </c>
      <c r="GI43" s="68"/>
      <c r="GJ43" s="68"/>
      <c r="GK43" s="69">
        <v>0</v>
      </c>
      <c r="GL43" s="68"/>
      <c r="GM43" s="68"/>
      <c r="GN43" s="95">
        <v>0</v>
      </c>
      <c r="GO43" s="68"/>
      <c r="GP43" s="68"/>
      <c r="GQ43" s="69">
        <v>69</v>
      </c>
      <c r="GR43" s="68"/>
      <c r="GS43" s="68"/>
      <c r="GT43" s="95">
        <v>1.31453610211469E-2</v>
      </c>
      <c r="GU43" s="68"/>
      <c r="GV43" s="68"/>
      <c r="GW43" s="69">
        <v>468</v>
      </c>
      <c r="GX43" s="68"/>
      <c r="GY43" s="68"/>
      <c r="GZ43" s="95">
        <v>2.0675944333995999E-2</v>
      </c>
      <c r="HA43" s="68"/>
      <c r="HB43" s="69">
        <v>0</v>
      </c>
      <c r="HC43" s="68"/>
      <c r="HD43" s="68"/>
      <c r="HE43" s="95">
        <v>0</v>
      </c>
      <c r="HF43" s="68"/>
      <c r="HG43" s="68"/>
      <c r="HH43" s="69">
        <v>170</v>
      </c>
      <c r="HI43" s="68"/>
      <c r="HJ43" s="68"/>
      <c r="HK43" s="95">
        <v>1.7283448556323699E-2</v>
      </c>
      <c r="HL43" s="68"/>
      <c r="HM43" s="69">
        <v>351</v>
      </c>
      <c r="HN43" s="68"/>
      <c r="HO43" s="68"/>
      <c r="HP43" s="68"/>
      <c r="HQ43" s="68"/>
      <c r="HR43" s="26">
        <v>2.1009157838031998E-2</v>
      </c>
      <c r="HS43" s="69">
        <v>16</v>
      </c>
      <c r="HT43" s="68"/>
      <c r="HU43" s="68"/>
      <c r="HV43" s="68"/>
      <c r="HW43" s="95">
        <v>1.2461059190031199E-2</v>
      </c>
      <c r="HX43" s="68"/>
      <c r="HY43" s="69">
        <v>17</v>
      </c>
      <c r="HZ43" s="68"/>
      <c r="IA43" s="68"/>
      <c r="IB43" s="68"/>
      <c r="IC43" s="69">
        <v>8</v>
      </c>
      <c r="ID43" s="68"/>
      <c r="IE43" s="68"/>
      <c r="IF43" s="95">
        <v>8.4656084656084696E-3</v>
      </c>
      <c r="IG43" s="68"/>
      <c r="IH43" s="68"/>
      <c r="II43" s="69">
        <v>9</v>
      </c>
      <c r="IJ43" s="68"/>
      <c r="IK43" s="95">
        <v>4.2877560743211102E-3</v>
      </c>
      <c r="IL43" s="68"/>
      <c r="IM43" s="68"/>
      <c r="IN43" s="69">
        <v>9</v>
      </c>
      <c r="IO43" s="68"/>
      <c r="IP43" s="68"/>
      <c r="IQ43" s="95">
        <v>9.2024539877300603E-3</v>
      </c>
      <c r="IR43" s="68"/>
      <c r="IS43" s="68"/>
      <c r="IT43" s="69">
        <v>5</v>
      </c>
      <c r="IU43" s="68"/>
      <c r="IV43" s="68"/>
      <c r="IW43" s="95">
        <v>5.1975051975052004E-3</v>
      </c>
      <c r="IX43" s="68"/>
      <c r="IY43" s="68"/>
      <c r="IZ43" s="69">
        <v>0</v>
      </c>
      <c r="JA43" s="68"/>
      <c r="JB43" s="68"/>
      <c r="JC43" s="95">
        <v>0</v>
      </c>
      <c r="JD43" s="68"/>
      <c r="JE43" s="68"/>
      <c r="JF43" s="69">
        <v>0</v>
      </c>
      <c r="JG43" s="68"/>
      <c r="JH43" s="68"/>
      <c r="JI43" s="95">
        <v>0</v>
      </c>
      <c r="JJ43" s="68"/>
      <c r="JK43" s="68"/>
      <c r="JL43" s="69">
        <v>1</v>
      </c>
      <c r="JM43" s="68"/>
      <c r="JN43" s="68"/>
      <c r="JO43" s="95">
        <v>9.0909090909090898E-2</v>
      </c>
      <c r="JP43" s="68"/>
      <c r="JQ43" s="68"/>
      <c r="JR43" s="69">
        <v>1</v>
      </c>
      <c r="JS43" s="68"/>
      <c r="JT43" s="68"/>
      <c r="JU43" s="95">
        <v>1.10864745011086E-3</v>
      </c>
      <c r="JV43" s="68"/>
      <c r="JW43" s="68"/>
      <c r="JX43" s="69">
        <v>0</v>
      </c>
      <c r="JY43" s="68"/>
      <c r="JZ43" s="68"/>
      <c r="KA43" s="95">
        <v>0</v>
      </c>
      <c r="KB43" s="68"/>
      <c r="KC43" s="68"/>
      <c r="KD43" s="69">
        <v>0</v>
      </c>
      <c r="KE43" s="68"/>
      <c r="KF43" s="68"/>
      <c r="KG43" s="68"/>
      <c r="KH43" s="95">
        <v>0</v>
      </c>
      <c r="KI43" s="68"/>
      <c r="KJ43" s="68"/>
      <c r="KK43" s="69">
        <v>0</v>
      </c>
      <c r="KL43" s="68"/>
      <c r="KM43" s="68"/>
      <c r="KN43" s="95">
        <v>0</v>
      </c>
      <c r="KO43" s="68"/>
      <c r="KP43" s="68"/>
      <c r="KQ43" s="68"/>
      <c r="KR43" s="69">
        <v>1</v>
      </c>
      <c r="KS43" s="68"/>
      <c r="KT43" s="68"/>
      <c r="KU43" s="95">
        <v>2.0833333333333301E-2</v>
      </c>
      <c r="KV43" s="68"/>
      <c r="KW43" s="68"/>
      <c r="KX43" s="69">
        <v>0</v>
      </c>
      <c r="KY43" s="68"/>
      <c r="KZ43" s="68"/>
      <c r="LA43" s="95">
        <v>0</v>
      </c>
      <c r="LB43" s="68"/>
      <c r="LC43" s="68"/>
      <c r="LD43" s="69">
        <v>3</v>
      </c>
      <c r="LE43" s="68"/>
      <c r="LF43" s="95">
        <v>4.9019607843137298E-3</v>
      </c>
      <c r="LG43" s="68"/>
      <c r="LH43" s="69">
        <v>14</v>
      </c>
      <c r="LI43" s="68"/>
      <c r="LJ43" s="26">
        <v>5.7565789473684199E-3</v>
      </c>
      <c r="LK43" s="69">
        <v>0</v>
      </c>
      <c r="LL43" s="68"/>
      <c r="LM43" s="68"/>
      <c r="LN43" s="26">
        <v>0</v>
      </c>
      <c r="LO43" s="16">
        <v>4</v>
      </c>
      <c r="LP43" s="26">
        <v>5.4274084124830398E-3</v>
      </c>
      <c r="LQ43" s="16">
        <v>2</v>
      </c>
      <c r="LR43" s="26">
        <v>1.9493177387914201E-3</v>
      </c>
      <c r="LS43" s="16">
        <v>10</v>
      </c>
      <c r="LT43" s="26">
        <v>8.3542188805346695E-3</v>
      </c>
      <c r="LU43" s="16">
        <v>1</v>
      </c>
      <c r="LV43" s="40">
        <v>1.2345679012345699E-2</v>
      </c>
    </row>
    <row r="44" spans="5:334" x14ac:dyDescent="0.25">
      <c r="E44" s="67" t="s">
        <v>33</v>
      </c>
      <c r="F44" s="68"/>
      <c r="G44" s="68"/>
      <c r="H44" s="68"/>
      <c r="I44" s="69">
        <v>1362</v>
      </c>
      <c r="J44" s="68"/>
      <c r="K44" s="68"/>
      <c r="L44" s="69">
        <v>387</v>
      </c>
      <c r="M44" s="68"/>
      <c r="N44" s="68"/>
      <c r="O44" s="95">
        <v>1.34179321822342E-2</v>
      </c>
      <c r="P44" s="68"/>
      <c r="Q44" s="69">
        <v>975</v>
      </c>
      <c r="R44" s="68"/>
      <c r="S44" s="68"/>
      <c r="T44" s="95">
        <v>3.9608384790380202E-2</v>
      </c>
      <c r="U44" s="68"/>
      <c r="V44" s="68"/>
      <c r="W44" s="69">
        <v>426</v>
      </c>
      <c r="X44" s="68"/>
      <c r="Y44" s="68"/>
      <c r="Z44" s="68"/>
      <c r="AA44" s="95">
        <v>1.37211324765678E-2</v>
      </c>
      <c r="AB44" s="68"/>
      <c r="AC44" s="68"/>
      <c r="AD44" s="69">
        <v>75</v>
      </c>
      <c r="AE44" s="68"/>
      <c r="AF44" s="68"/>
      <c r="AG44" s="68"/>
      <c r="AH44" s="95">
        <v>1.65380374862183E-2</v>
      </c>
      <c r="AI44" s="68"/>
      <c r="AJ44" s="69">
        <v>3</v>
      </c>
      <c r="AK44" s="68"/>
      <c r="AL44" s="68"/>
      <c r="AM44" s="68"/>
      <c r="AN44" s="68"/>
      <c r="AO44" s="68"/>
      <c r="AP44" s="95">
        <v>2.32558139534884E-2</v>
      </c>
      <c r="AQ44" s="68"/>
      <c r="AR44" s="69">
        <v>0</v>
      </c>
      <c r="AS44" s="68"/>
      <c r="AT44" s="68"/>
      <c r="AU44" s="68"/>
      <c r="AV44" s="95">
        <v>0</v>
      </c>
      <c r="AW44" s="68"/>
      <c r="AX44" s="69">
        <v>14</v>
      </c>
      <c r="AY44" s="68"/>
      <c r="AZ44" s="68"/>
      <c r="BA44" s="68"/>
      <c r="BB44" s="95">
        <v>8.2840236686390498E-2</v>
      </c>
      <c r="BC44" s="68"/>
      <c r="BD44" s="69">
        <v>841</v>
      </c>
      <c r="BE44" s="68"/>
      <c r="BF44" s="68"/>
      <c r="BG44" s="68"/>
      <c r="BH44" s="68"/>
      <c r="BI44" s="95">
        <v>4.8716908996118899E-2</v>
      </c>
      <c r="BJ44" s="68"/>
      <c r="BK44" s="69">
        <v>0</v>
      </c>
      <c r="BL44" s="68"/>
      <c r="BM44" s="68"/>
      <c r="BN44" s="68"/>
      <c r="BO44" s="95">
        <v>0</v>
      </c>
      <c r="BP44" s="68"/>
      <c r="BQ44" s="69">
        <v>0</v>
      </c>
      <c r="BR44" s="68"/>
      <c r="BS44" s="68"/>
      <c r="BT44" s="68"/>
      <c r="BU44" s="95">
        <v>0</v>
      </c>
      <c r="BV44" s="68"/>
      <c r="BW44" s="69">
        <v>2</v>
      </c>
      <c r="BX44" s="68"/>
      <c r="BY44" s="68"/>
      <c r="BZ44" s="68"/>
      <c r="CA44" s="95">
        <v>5.7142857142857099E-2</v>
      </c>
      <c r="CB44" s="68"/>
      <c r="CC44" s="69">
        <v>1</v>
      </c>
      <c r="CD44" s="68"/>
      <c r="CE44" s="68"/>
      <c r="CF44" s="95">
        <v>1.38888888888889E-2</v>
      </c>
      <c r="CG44" s="68"/>
      <c r="CH44" s="68"/>
      <c r="CI44" s="69">
        <v>0</v>
      </c>
      <c r="CJ44" s="68"/>
      <c r="CK44" s="68"/>
      <c r="CL44" s="68"/>
      <c r="CM44" s="95">
        <v>0</v>
      </c>
      <c r="CN44" s="68"/>
      <c r="CO44" s="68"/>
      <c r="CP44" s="69">
        <v>233</v>
      </c>
      <c r="CQ44" s="68"/>
      <c r="CR44" s="68"/>
      <c r="CS44" s="95">
        <v>3.1397385797062402E-2</v>
      </c>
      <c r="CT44" s="68"/>
      <c r="CU44" s="68"/>
      <c r="CV44" s="69">
        <v>1129</v>
      </c>
      <c r="CW44" s="68"/>
      <c r="CX44" s="68"/>
      <c r="CY44" s="95">
        <v>2.45237526337511E-2</v>
      </c>
      <c r="CZ44" s="68"/>
      <c r="DA44" s="68"/>
      <c r="DB44" s="69">
        <v>1</v>
      </c>
      <c r="DC44" s="68"/>
      <c r="DD44" s="68"/>
      <c r="DE44" s="95">
        <v>2.04081632653061E-2</v>
      </c>
      <c r="DF44" s="68"/>
      <c r="DG44" s="68"/>
      <c r="DH44" s="69">
        <v>18</v>
      </c>
      <c r="DI44" s="68"/>
      <c r="DJ44" s="68"/>
      <c r="DK44" s="95">
        <v>1.63934426229508E-2</v>
      </c>
      <c r="DL44" s="68"/>
      <c r="DM44" s="68"/>
      <c r="DN44" s="69">
        <v>596</v>
      </c>
      <c r="DO44" s="68"/>
      <c r="DP44" s="68"/>
      <c r="DQ44" s="95">
        <v>2.8764478764478799E-2</v>
      </c>
      <c r="DR44" s="68"/>
      <c r="DS44" s="68"/>
      <c r="DT44" s="69">
        <v>666</v>
      </c>
      <c r="DU44" s="68"/>
      <c r="DV44" s="68"/>
      <c r="DW44" s="95">
        <v>2.2432550776381802E-2</v>
      </c>
      <c r="DX44" s="68"/>
      <c r="DY44" s="68"/>
      <c r="DZ44" s="69">
        <v>81</v>
      </c>
      <c r="EA44" s="68"/>
      <c r="EB44" s="68"/>
      <c r="EC44" s="26">
        <v>4.2586750788643497E-2</v>
      </c>
      <c r="ED44" s="69">
        <v>671</v>
      </c>
      <c r="EE44" s="68"/>
      <c r="EF44" s="68"/>
      <c r="EG44" s="68"/>
      <c r="EH44" s="68"/>
      <c r="EI44" s="69">
        <v>190</v>
      </c>
      <c r="EJ44" s="68"/>
      <c r="EK44" s="68"/>
      <c r="EL44" s="95">
        <v>1.17349144586499E-2</v>
      </c>
      <c r="EM44" s="68"/>
      <c r="EN44" s="68"/>
      <c r="EO44" s="69">
        <v>481</v>
      </c>
      <c r="EP44" s="68"/>
      <c r="EQ44" s="95">
        <v>4.1135722226973398E-2</v>
      </c>
      <c r="ER44" s="68"/>
      <c r="ES44" s="68"/>
      <c r="ET44" s="69">
        <v>213</v>
      </c>
      <c r="EU44" s="68"/>
      <c r="EV44" s="68"/>
      <c r="EW44" s="95">
        <v>1.23621590249565E-2</v>
      </c>
      <c r="EX44" s="68"/>
      <c r="EY44" s="68"/>
      <c r="EZ44" s="69">
        <v>27</v>
      </c>
      <c r="FA44" s="68"/>
      <c r="FB44" s="68"/>
      <c r="FC44" s="95">
        <v>1.7077798861480101E-2</v>
      </c>
      <c r="FD44" s="68"/>
      <c r="FE44" s="68"/>
      <c r="FF44" s="69">
        <v>0</v>
      </c>
      <c r="FG44" s="68"/>
      <c r="FH44" s="68"/>
      <c r="FI44" s="95">
        <v>0</v>
      </c>
      <c r="FJ44" s="68"/>
      <c r="FK44" s="68"/>
      <c r="FL44" s="69">
        <v>0</v>
      </c>
      <c r="FM44" s="68"/>
      <c r="FN44" s="68"/>
      <c r="FO44" s="95">
        <v>0</v>
      </c>
      <c r="FP44" s="68"/>
      <c r="FQ44" s="68"/>
      <c r="FR44" s="69">
        <v>8</v>
      </c>
      <c r="FS44" s="68"/>
      <c r="FT44" s="68"/>
      <c r="FU44" s="95">
        <v>7.69230769230769E-2</v>
      </c>
      <c r="FV44" s="68"/>
      <c r="FW44" s="68"/>
      <c r="FX44" s="69">
        <v>422</v>
      </c>
      <c r="FY44" s="68"/>
      <c r="FZ44" s="68"/>
      <c r="GA44" s="68"/>
      <c r="GB44" s="95">
        <v>4.7672842295526402E-2</v>
      </c>
      <c r="GC44" s="68"/>
      <c r="GD44" s="68"/>
      <c r="GE44" s="69">
        <v>1</v>
      </c>
      <c r="GF44" s="68"/>
      <c r="GG44" s="68"/>
      <c r="GH44" s="95">
        <v>0.33333333333333298</v>
      </c>
      <c r="GI44" s="68"/>
      <c r="GJ44" s="68"/>
      <c r="GK44" s="69">
        <v>0</v>
      </c>
      <c r="GL44" s="68"/>
      <c r="GM44" s="68"/>
      <c r="GN44" s="95">
        <v>0</v>
      </c>
      <c r="GO44" s="68"/>
      <c r="GP44" s="68"/>
      <c r="GQ44" s="69">
        <v>149</v>
      </c>
      <c r="GR44" s="68"/>
      <c r="GS44" s="68"/>
      <c r="GT44" s="95">
        <v>2.83863593065346E-2</v>
      </c>
      <c r="GU44" s="68"/>
      <c r="GV44" s="68"/>
      <c r="GW44" s="69">
        <v>522</v>
      </c>
      <c r="GX44" s="68"/>
      <c r="GY44" s="68"/>
      <c r="GZ44" s="95">
        <v>2.3061630218687901E-2</v>
      </c>
      <c r="HA44" s="68"/>
      <c r="HB44" s="69">
        <v>1</v>
      </c>
      <c r="HC44" s="68"/>
      <c r="HD44" s="68"/>
      <c r="HE44" s="95">
        <v>1.7543859649122799E-2</v>
      </c>
      <c r="HF44" s="68"/>
      <c r="HG44" s="68"/>
      <c r="HH44" s="69">
        <v>292</v>
      </c>
      <c r="HI44" s="68"/>
      <c r="HJ44" s="68"/>
      <c r="HK44" s="95">
        <v>2.9686864579097201E-2</v>
      </c>
      <c r="HL44" s="68"/>
      <c r="HM44" s="69">
        <v>324</v>
      </c>
      <c r="HN44" s="68"/>
      <c r="HO44" s="68"/>
      <c r="HP44" s="68"/>
      <c r="HQ44" s="68"/>
      <c r="HR44" s="26">
        <v>1.9393068773568001E-2</v>
      </c>
      <c r="HS44" s="69">
        <v>54</v>
      </c>
      <c r="HT44" s="68"/>
      <c r="HU44" s="68"/>
      <c r="HV44" s="68"/>
      <c r="HW44" s="95">
        <v>4.2056074766355103E-2</v>
      </c>
      <c r="HX44" s="68"/>
      <c r="HY44" s="69">
        <v>93</v>
      </c>
      <c r="HZ44" s="68"/>
      <c r="IA44" s="68"/>
      <c r="IB44" s="68"/>
      <c r="IC44" s="69">
        <v>38</v>
      </c>
      <c r="ID44" s="68"/>
      <c r="IE44" s="68"/>
      <c r="IF44" s="95">
        <v>4.0211640211640198E-2</v>
      </c>
      <c r="IG44" s="68"/>
      <c r="IH44" s="68"/>
      <c r="II44" s="69">
        <v>55</v>
      </c>
      <c r="IJ44" s="68"/>
      <c r="IK44" s="95">
        <v>2.6202953787517899E-2</v>
      </c>
      <c r="IL44" s="68"/>
      <c r="IM44" s="68"/>
      <c r="IN44" s="69">
        <v>40</v>
      </c>
      <c r="IO44" s="68"/>
      <c r="IP44" s="68"/>
      <c r="IQ44" s="95">
        <v>4.0899795501022497E-2</v>
      </c>
      <c r="IR44" s="68"/>
      <c r="IS44" s="68"/>
      <c r="IT44" s="69">
        <v>15</v>
      </c>
      <c r="IU44" s="68"/>
      <c r="IV44" s="68"/>
      <c r="IW44" s="95">
        <v>1.55925155925156E-2</v>
      </c>
      <c r="IX44" s="68"/>
      <c r="IY44" s="68"/>
      <c r="IZ44" s="69">
        <v>3</v>
      </c>
      <c r="JA44" s="68"/>
      <c r="JB44" s="68"/>
      <c r="JC44" s="95">
        <v>6.9767441860465101E-2</v>
      </c>
      <c r="JD44" s="68"/>
      <c r="JE44" s="68"/>
      <c r="JF44" s="69">
        <v>0</v>
      </c>
      <c r="JG44" s="68"/>
      <c r="JH44" s="68"/>
      <c r="JI44" s="95">
        <v>0</v>
      </c>
      <c r="JJ44" s="68"/>
      <c r="JK44" s="68"/>
      <c r="JL44" s="69">
        <v>3</v>
      </c>
      <c r="JM44" s="68"/>
      <c r="JN44" s="68"/>
      <c r="JO44" s="95">
        <v>0.27272727272727298</v>
      </c>
      <c r="JP44" s="68"/>
      <c r="JQ44" s="68"/>
      <c r="JR44" s="69">
        <v>30</v>
      </c>
      <c r="JS44" s="68"/>
      <c r="JT44" s="68"/>
      <c r="JU44" s="95">
        <v>3.3259423503325898E-2</v>
      </c>
      <c r="JV44" s="68"/>
      <c r="JW44" s="68"/>
      <c r="JX44" s="69">
        <v>0</v>
      </c>
      <c r="JY44" s="68"/>
      <c r="JZ44" s="68"/>
      <c r="KA44" s="95">
        <v>0</v>
      </c>
      <c r="KB44" s="68"/>
      <c r="KC44" s="68"/>
      <c r="KD44" s="69">
        <v>0</v>
      </c>
      <c r="KE44" s="68"/>
      <c r="KF44" s="68"/>
      <c r="KG44" s="68"/>
      <c r="KH44" s="95">
        <v>0</v>
      </c>
      <c r="KI44" s="68"/>
      <c r="KJ44" s="68"/>
      <c r="KK44" s="69">
        <v>2</v>
      </c>
      <c r="KL44" s="68"/>
      <c r="KM44" s="68"/>
      <c r="KN44" s="95">
        <v>5.8823529411764698E-2</v>
      </c>
      <c r="KO44" s="68"/>
      <c r="KP44" s="68"/>
      <c r="KQ44" s="68"/>
      <c r="KR44" s="69">
        <v>0</v>
      </c>
      <c r="KS44" s="68"/>
      <c r="KT44" s="68"/>
      <c r="KU44" s="95">
        <v>0</v>
      </c>
      <c r="KV44" s="68"/>
      <c r="KW44" s="68"/>
      <c r="KX44" s="69">
        <v>0</v>
      </c>
      <c r="KY44" s="68"/>
      <c r="KZ44" s="68"/>
      <c r="LA44" s="95">
        <v>0</v>
      </c>
      <c r="LB44" s="68"/>
      <c r="LC44" s="68"/>
      <c r="LD44" s="69">
        <v>15</v>
      </c>
      <c r="LE44" s="68"/>
      <c r="LF44" s="95">
        <v>2.4509803921568599E-2</v>
      </c>
      <c r="LG44" s="68"/>
      <c r="LH44" s="69">
        <v>78</v>
      </c>
      <c r="LI44" s="68"/>
      <c r="LJ44" s="26">
        <v>3.2072368421052599E-2</v>
      </c>
      <c r="LK44" s="69">
        <v>0</v>
      </c>
      <c r="LL44" s="68"/>
      <c r="LM44" s="68"/>
      <c r="LN44" s="26">
        <v>0</v>
      </c>
      <c r="LO44" s="16">
        <v>12</v>
      </c>
      <c r="LP44" s="26">
        <v>1.6282225237449099E-2</v>
      </c>
      <c r="LQ44" s="16">
        <v>18</v>
      </c>
      <c r="LR44" s="26">
        <v>1.7543859649122799E-2</v>
      </c>
      <c r="LS44" s="16">
        <v>60</v>
      </c>
      <c r="LT44" s="26">
        <v>5.0125313283208003E-2</v>
      </c>
      <c r="LU44" s="16">
        <v>3</v>
      </c>
      <c r="LV44" s="40">
        <v>3.7037037037037E-2</v>
      </c>
    </row>
    <row r="45" spans="5:334" x14ac:dyDescent="0.25">
      <c r="E45" s="67" t="s">
        <v>34</v>
      </c>
      <c r="F45" s="68"/>
      <c r="G45" s="68"/>
      <c r="H45" s="68"/>
      <c r="I45" s="69">
        <v>2891</v>
      </c>
      <c r="J45" s="68"/>
      <c r="K45" s="68"/>
      <c r="L45" s="69">
        <v>775</v>
      </c>
      <c r="M45" s="68"/>
      <c r="N45" s="68"/>
      <c r="O45" s="95">
        <v>2.68705360238541E-2</v>
      </c>
      <c r="P45" s="68"/>
      <c r="Q45" s="69">
        <v>2116</v>
      </c>
      <c r="R45" s="68"/>
      <c r="S45" s="68"/>
      <c r="T45" s="95">
        <v>8.5960350991225204E-2</v>
      </c>
      <c r="U45" s="68"/>
      <c r="V45" s="68"/>
      <c r="W45" s="69">
        <v>830</v>
      </c>
      <c r="X45" s="68"/>
      <c r="Y45" s="68"/>
      <c r="Z45" s="68"/>
      <c r="AA45" s="95">
        <v>2.6733661867491199E-2</v>
      </c>
      <c r="AB45" s="68"/>
      <c r="AC45" s="68"/>
      <c r="AD45" s="69">
        <v>574</v>
      </c>
      <c r="AE45" s="68"/>
      <c r="AF45" s="68"/>
      <c r="AG45" s="68"/>
      <c r="AH45" s="95">
        <v>0.126571113561191</v>
      </c>
      <c r="AI45" s="68"/>
      <c r="AJ45" s="69">
        <v>3</v>
      </c>
      <c r="AK45" s="68"/>
      <c r="AL45" s="68"/>
      <c r="AM45" s="68"/>
      <c r="AN45" s="68"/>
      <c r="AO45" s="68"/>
      <c r="AP45" s="95">
        <v>2.32558139534884E-2</v>
      </c>
      <c r="AQ45" s="68"/>
      <c r="AR45" s="69">
        <v>6</v>
      </c>
      <c r="AS45" s="68"/>
      <c r="AT45" s="68"/>
      <c r="AU45" s="68"/>
      <c r="AV45" s="95">
        <v>4.3795620437956199E-2</v>
      </c>
      <c r="AW45" s="68"/>
      <c r="AX45" s="69">
        <v>0</v>
      </c>
      <c r="AY45" s="68"/>
      <c r="AZ45" s="68"/>
      <c r="BA45" s="68"/>
      <c r="BB45" s="95">
        <v>0</v>
      </c>
      <c r="BC45" s="68"/>
      <c r="BD45" s="69">
        <v>1434</v>
      </c>
      <c r="BE45" s="68"/>
      <c r="BF45" s="68"/>
      <c r="BG45" s="68"/>
      <c r="BH45" s="68"/>
      <c r="BI45" s="95">
        <v>8.3067832937496394E-2</v>
      </c>
      <c r="BJ45" s="68"/>
      <c r="BK45" s="69">
        <v>0</v>
      </c>
      <c r="BL45" s="68"/>
      <c r="BM45" s="68"/>
      <c r="BN45" s="68"/>
      <c r="BO45" s="95">
        <v>0</v>
      </c>
      <c r="BP45" s="68"/>
      <c r="BQ45" s="69">
        <v>1</v>
      </c>
      <c r="BR45" s="68"/>
      <c r="BS45" s="68"/>
      <c r="BT45" s="68"/>
      <c r="BU45" s="95">
        <v>0.5</v>
      </c>
      <c r="BV45" s="68"/>
      <c r="BW45" s="69">
        <v>13</v>
      </c>
      <c r="BX45" s="68"/>
      <c r="BY45" s="68"/>
      <c r="BZ45" s="68"/>
      <c r="CA45" s="95">
        <v>0.371428571428571</v>
      </c>
      <c r="CB45" s="68"/>
      <c r="CC45" s="69">
        <v>23</v>
      </c>
      <c r="CD45" s="68"/>
      <c r="CE45" s="68"/>
      <c r="CF45" s="95">
        <v>0.31944444444444398</v>
      </c>
      <c r="CG45" s="68"/>
      <c r="CH45" s="68"/>
      <c r="CI45" s="69">
        <v>7</v>
      </c>
      <c r="CJ45" s="68"/>
      <c r="CK45" s="68"/>
      <c r="CL45" s="68"/>
      <c r="CM45" s="95">
        <v>0.10294117647058799</v>
      </c>
      <c r="CN45" s="68"/>
      <c r="CO45" s="68"/>
      <c r="CP45" s="69">
        <v>406</v>
      </c>
      <c r="CQ45" s="68"/>
      <c r="CR45" s="68"/>
      <c r="CS45" s="95">
        <v>5.4709607869559397E-2</v>
      </c>
      <c r="CT45" s="68"/>
      <c r="CU45" s="68"/>
      <c r="CV45" s="69">
        <v>2485</v>
      </c>
      <c r="CW45" s="68"/>
      <c r="CX45" s="68"/>
      <c r="CY45" s="95">
        <v>5.3978321784651499E-2</v>
      </c>
      <c r="CZ45" s="68"/>
      <c r="DA45" s="68"/>
      <c r="DB45" s="69">
        <v>1</v>
      </c>
      <c r="DC45" s="68"/>
      <c r="DD45" s="68"/>
      <c r="DE45" s="95">
        <v>2.04081632653061E-2</v>
      </c>
      <c r="DF45" s="68"/>
      <c r="DG45" s="68"/>
      <c r="DH45" s="69">
        <v>114</v>
      </c>
      <c r="DI45" s="68"/>
      <c r="DJ45" s="68"/>
      <c r="DK45" s="95">
        <v>0.103825136612022</v>
      </c>
      <c r="DL45" s="68"/>
      <c r="DM45" s="68"/>
      <c r="DN45" s="69">
        <v>1529</v>
      </c>
      <c r="DO45" s="68"/>
      <c r="DP45" s="68"/>
      <c r="DQ45" s="95">
        <v>7.3793436293436293E-2</v>
      </c>
      <c r="DR45" s="68"/>
      <c r="DS45" s="68"/>
      <c r="DT45" s="69">
        <v>1188</v>
      </c>
      <c r="DU45" s="68"/>
      <c r="DV45" s="68"/>
      <c r="DW45" s="95">
        <v>4.0014820303816201E-2</v>
      </c>
      <c r="DX45" s="68"/>
      <c r="DY45" s="68"/>
      <c r="DZ45" s="69">
        <v>59</v>
      </c>
      <c r="EA45" s="68"/>
      <c r="EB45" s="68"/>
      <c r="EC45" s="26">
        <v>3.1019978969505799E-2</v>
      </c>
      <c r="ED45" s="69">
        <v>1088</v>
      </c>
      <c r="EE45" s="68"/>
      <c r="EF45" s="68"/>
      <c r="EG45" s="68"/>
      <c r="EH45" s="68"/>
      <c r="EI45" s="69">
        <v>342</v>
      </c>
      <c r="EJ45" s="68"/>
      <c r="EK45" s="68"/>
      <c r="EL45" s="95">
        <v>2.11228460255698E-2</v>
      </c>
      <c r="EM45" s="68"/>
      <c r="EN45" s="68"/>
      <c r="EO45" s="69">
        <v>746</v>
      </c>
      <c r="EP45" s="68"/>
      <c r="EQ45" s="95">
        <v>6.3798854015222797E-2</v>
      </c>
      <c r="ER45" s="68"/>
      <c r="ES45" s="68"/>
      <c r="ET45" s="69">
        <v>359</v>
      </c>
      <c r="EU45" s="68"/>
      <c r="EV45" s="68"/>
      <c r="EW45" s="95">
        <v>2.0835751596053401E-2</v>
      </c>
      <c r="EX45" s="68"/>
      <c r="EY45" s="68"/>
      <c r="EZ45" s="69">
        <v>166</v>
      </c>
      <c r="FA45" s="68"/>
      <c r="FB45" s="68"/>
      <c r="FC45" s="95">
        <v>0.104996837444655</v>
      </c>
      <c r="FD45" s="68"/>
      <c r="FE45" s="68"/>
      <c r="FF45" s="69">
        <v>1</v>
      </c>
      <c r="FG45" s="68"/>
      <c r="FH45" s="68"/>
      <c r="FI45" s="95">
        <v>2.5641025641025599E-2</v>
      </c>
      <c r="FJ45" s="68"/>
      <c r="FK45" s="68"/>
      <c r="FL45" s="69">
        <v>2</v>
      </c>
      <c r="FM45" s="68"/>
      <c r="FN45" s="68"/>
      <c r="FO45" s="95">
        <v>2.7027027027027001E-2</v>
      </c>
      <c r="FP45" s="68"/>
      <c r="FQ45" s="68"/>
      <c r="FR45" s="69">
        <v>0</v>
      </c>
      <c r="FS45" s="68"/>
      <c r="FT45" s="68"/>
      <c r="FU45" s="95">
        <v>0</v>
      </c>
      <c r="FV45" s="68"/>
      <c r="FW45" s="68"/>
      <c r="FX45" s="69">
        <v>560</v>
      </c>
      <c r="FY45" s="68"/>
      <c r="FZ45" s="68"/>
      <c r="GA45" s="68"/>
      <c r="GB45" s="95">
        <v>6.3262539539087198E-2</v>
      </c>
      <c r="GC45" s="68"/>
      <c r="GD45" s="68"/>
      <c r="GE45" s="69">
        <v>0</v>
      </c>
      <c r="GF45" s="68"/>
      <c r="GG45" s="68"/>
      <c r="GH45" s="95">
        <v>0</v>
      </c>
      <c r="GI45" s="68"/>
      <c r="GJ45" s="68"/>
      <c r="GK45" s="69">
        <v>0</v>
      </c>
      <c r="GL45" s="68"/>
      <c r="GM45" s="68"/>
      <c r="GN45" s="95">
        <v>0</v>
      </c>
      <c r="GO45" s="68"/>
      <c r="GP45" s="68"/>
      <c r="GQ45" s="69">
        <v>235</v>
      </c>
      <c r="GR45" s="68"/>
      <c r="GS45" s="68"/>
      <c r="GT45" s="95">
        <v>4.47704324633263E-2</v>
      </c>
      <c r="GU45" s="68"/>
      <c r="GV45" s="68"/>
      <c r="GW45" s="69">
        <v>853</v>
      </c>
      <c r="GX45" s="68"/>
      <c r="GY45" s="68"/>
      <c r="GZ45" s="95">
        <v>3.7685001104484202E-2</v>
      </c>
      <c r="HA45" s="68"/>
      <c r="HB45" s="69">
        <v>8</v>
      </c>
      <c r="HC45" s="68"/>
      <c r="HD45" s="68"/>
      <c r="HE45" s="95">
        <v>0.140350877192982</v>
      </c>
      <c r="HF45" s="68"/>
      <c r="HG45" s="68"/>
      <c r="HH45" s="69">
        <v>528</v>
      </c>
      <c r="HI45" s="68"/>
      <c r="HJ45" s="68"/>
      <c r="HK45" s="95">
        <v>5.3680357869052502E-2</v>
      </c>
      <c r="HL45" s="68"/>
      <c r="HM45" s="69">
        <v>514</v>
      </c>
      <c r="HN45" s="68"/>
      <c r="HO45" s="68"/>
      <c r="HP45" s="68"/>
      <c r="HQ45" s="68"/>
      <c r="HR45" s="26">
        <v>3.0765547375351698E-2</v>
      </c>
      <c r="HS45" s="69">
        <v>38</v>
      </c>
      <c r="HT45" s="68"/>
      <c r="HU45" s="68"/>
      <c r="HV45" s="68"/>
      <c r="HW45" s="95">
        <v>2.9595015576324001E-2</v>
      </c>
      <c r="HX45" s="68"/>
      <c r="HY45" s="69">
        <v>261</v>
      </c>
      <c r="HZ45" s="68"/>
      <c r="IA45" s="68"/>
      <c r="IB45" s="68"/>
      <c r="IC45" s="69">
        <v>63</v>
      </c>
      <c r="ID45" s="68"/>
      <c r="IE45" s="68"/>
      <c r="IF45" s="95">
        <v>6.6666666666666693E-2</v>
      </c>
      <c r="IG45" s="68"/>
      <c r="IH45" s="68"/>
      <c r="II45" s="69">
        <v>198</v>
      </c>
      <c r="IJ45" s="68"/>
      <c r="IK45" s="95">
        <v>9.4330633635064304E-2</v>
      </c>
      <c r="IL45" s="68"/>
      <c r="IM45" s="68"/>
      <c r="IN45" s="69">
        <v>69</v>
      </c>
      <c r="IO45" s="68"/>
      <c r="IP45" s="68"/>
      <c r="IQ45" s="95">
        <v>7.0552147239263799E-2</v>
      </c>
      <c r="IR45" s="68"/>
      <c r="IS45" s="68"/>
      <c r="IT45" s="69">
        <v>90</v>
      </c>
      <c r="IU45" s="68"/>
      <c r="IV45" s="68"/>
      <c r="IW45" s="95">
        <v>9.3555093555093602E-2</v>
      </c>
      <c r="IX45" s="68"/>
      <c r="IY45" s="68"/>
      <c r="IZ45" s="69">
        <v>0</v>
      </c>
      <c r="JA45" s="68"/>
      <c r="JB45" s="68"/>
      <c r="JC45" s="95">
        <v>0</v>
      </c>
      <c r="JD45" s="68"/>
      <c r="JE45" s="68"/>
      <c r="JF45" s="69">
        <v>0</v>
      </c>
      <c r="JG45" s="68"/>
      <c r="JH45" s="68"/>
      <c r="JI45" s="95">
        <v>0</v>
      </c>
      <c r="JJ45" s="68"/>
      <c r="JK45" s="68"/>
      <c r="JL45" s="69">
        <v>0</v>
      </c>
      <c r="JM45" s="68"/>
      <c r="JN45" s="68"/>
      <c r="JO45" s="95">
        <v>0</v>
      </c>
      <c r="JP45" s="68"/>
      <c r="JQ45" s="68"/>
      <c r="JR45" s="69">
        <v>66</v>
      </c>
      <c r="JS45" s="68"/>
      <c r="JT45" s="68"/>
      <c r="JU45" s="95">
        <v>7.3170731707317097E-2</v>
      </c>
      <c r="JV45" s="68"/>
      <c r="JW45" s="68"/>
      <c r="JX45" s="69">
        <v>0</v>
      </c>
      <c r="JY45" s="68"/>
      <c r="JZ45" s="68"/>
      <c r="KA45" s="95">
        <v>0</v>
      </c>
      <c r="KB45" s="68"/>
      <c r="KC45" s="68"/>
      <c r="KD45" s="69">
        <v>1</v>
      </c>
      <c r="KE45" s="68"/>
      <c r="KF45" s="68"/>
      <c r="KG45" s="68"/>
      <c r="KH45" s="95">
        <v>0.5</v>
      </c>
      <c r="KI45" s="68"/>
      <c r="KJ45" s="68"/>
      <c r="KK45" s="69">
        <v>12</v>
      </c>
      <c r="KL45" s="68"/>
      <c r="KM45" s="68"/>
      <c r="KN45" s="95">
        <v>0.35294117647058798</v>
      </c>
      <c r="KO45" s="68"/>
      <c r="KP45" s="68"/>
      <c r="KQ45" s="68"/>
      <c r="KR45" s="69">
        <v>17</v>
      </c>
      <c r="KS45" s="68"/>
      <c r="KT45" s="68"/>
      <c r="KU45" s="95">
        <v>0.35416666666666702</v>
      </c>
      <c r="KV45" s="68"/>
      <c r="KW45" s="68"/>
      <c r="KX45" s="69">
        <v>6</v>
      </c>
      <c r="KY45" s="68"/>
      <c r="KZ45" s="68"/>
      <c r="LA45" s="95">
        <v>0.109090909090909</v>
      </c>
      <c r="LB45" s="68"/>
      <c r="LC45" s="68"/>
      <c r="LD45" s="69">
        <v>50</v>
      </c>
      <c r="LE45" s="68"/>
      <c r="LF45" s="95">
        <v>8.1699346405228801E-2</v>
      </c>
      <c r="LG45" s="68"/>
      <c r="LH45" s="69">
        <v>211</v>
      </c>
      <c r="LI45" s="68"/>
      <c r="LJ45" s="26">
        <v>8.6759868421052599E-2</v>
      </c>
      <c r="LK45" s="69">
        <v>0</v>
      </c>
      <c r="LL45" s="68"/>
      <c r="LM45" s="68"/>
      <c r="LN45" s="26">
        <v>0</v>
      </c>
      <c r="LO45" s="16">
        <v>78</v>
      </c>
      <c r="LP45" s="26">
        <v>0.10583446404341899</v>
      </c>
      <c r="LQ45" s="16">
        <v>88</v>
      </c>
      <c r="LR45" s="26">
        <v>8.5769980506822593E-2</v>
      </c>
      <c r="LS45" s="16">
        <v>89</v>
      </c>
      <c r="LT45" s="26">
        <v>7.4352548036758601E-2</v>
      </c>
      <c r="LU45" s="16">
        <v>6</v>
      </c>
      <c r="LV45" s="40">
        <v>7.4074074074074098E-2</v>
      </c>
    </row>
    <row r="46" spans="5:334" x14ac:dyDescent="0.25">
      <c r="E46" s="67" t="s">
        <v>35</v>
      </c>
      <c r="F46" s="68"/>
      <c r="G46" s="68"/>
      <c r="H46" s="68"/>
      <c r="I46" s="69">
        <v>76</v>
      </c>
      <c r="J46" s="68"/>
      <c r="K46" s="68"/>
      <c r="L46" s="69">
        <v>0</v>
      </c>
      <c r="M46" s="68"/>
      <c r="N46" s="68"/>
      <c r="O46" s="95">
        <v>0</v>
      </c>
      <c r="P46" s="68"/>
      <c r="Q46" s="69">
        <v>76</v>
      </c>
      <c r="R46" s="68"/>
      <c r="S46" s="68"/>
      <c r="T46" s="95">
        <v>3.0874228144296399E-3</v>
      </c>
      <c r="U46" s="68"/>
      <c r="V46" s="68"/>
      <c r="W46" s="69">
        <v>1</v>
      </c>
      <c r="X46" s="68"/>
      <c r="Y46" s="68"/>
      <c r="Z46" s="68"/>
      <c r="AA46" s="95">
        <v>3.22092311656521E-5</v>
      </c>
      <c r="AB46" s="68"/>
      <c r="AC46" s="68"/>
      <c r="AD46" s="69">
        <v>0</v>
      </c>
      <c r="AE46" s="68"/>
      <c r="AF46" s="68"/>
      <c r="AG46" s="68"/>
      <c r="AH46" s="95">
        <v>0</v>
      </c>
      <c r="AI46" s="68"/>
      <c r="AJ46" s="69">
        <v>0</v>
      </c>
      <c r="AK46" s="68"/>
      <c r="AL46" s="68"/>
      <c r="AM46" s="68"/>
      <c r="AN46" s="68"/>
      <c r="AO46" s="68"/>
      <c r="AP46" s="95">
        <v>0</v>
      </c>
      <c r="AQ46" s="68"/>
      <c r="AR46" s="69">
        <v>0</v>
      </c>
      <c r="AS46" s="68"/>
      <c r="AT46" s="68"/>
      <c r="AU46" s="68"/>
      <c r="AV46" s="95">
        <v>0</v>
      </c>
      <c r="AW46" s="68"/>
      <c r="AX46" s="69">
        <v>0</v>
      </c>
      <c r="AY46" s="68"/>
      <c r="AZ46" s="68"/>
      <c r="BA46" s="68"/>
      <c r="BB46" s="95">
        <v>0</v>
      </c>
      <c r="BC46" s="68"/>
      <c r="BD46" s="69">
        <v>74</v>
      </c>
      <c r="BE46" s="68"/>
      <c r="BF46" s="68"/>
      <c r="BG46" s="68"/>
      <c r="BH46" s="68"/>
      <c r="BI46" s="95">
        <v>4.2866245727857296E-3</v>
      </c>
      <c r="BJ46" s="68"/>
      <c r="BK46" s="69">
        <v>0</v>
      </c>
      <c r="BL46" s="68"/>
      <c r="BM46" s="68"/>
      <c r="BN46" s="68"/>
      <c r="BO46" s="95">
        <v>0</v>
      </c>
      <c r="BP46" s="68"/>
      <c r="BQ46" s="69">
        <v>0</v>
      </c>
      <c r="BR46" s="68"/>
      <c r="BS46" s="68"/>
      <c r="BT46" s="68"/>
      <c r="BU46" s="95">
        <v>0</v>
      </c>
      <c r="BV46" s="68"/>
      <c r="BW46" s="69">
        <v>1</v>
      </c>
      <c r="BX46" s="68"/>
      <c r="BY46" s="68"/>
      <c r="BZ46" s="68"/>
      <c r="CA46" s="95">
        <v>2.8571428571428598E-2</v>
      </c>
      <c r="CB46" s="68"/>
      <c r="CC46" s="69">
        <v>0</v>
      </c>
      <c r="CD46" s="68"/>
      <c r="CE46" s="68"/>
      <c r="CF46" s="95">
        <v>0</v>
      </c>
      <c r="CG46" s="68"/>
      <c r="CH46" s="68"/>
      <c r="CI46" s="69">
        <v>0</v>
      </c>
      <c r="CJ46" s="68"/>
      <c r="CK46" s="68"/>
      <c r="CL46" s="68"/>
      <c r="CM46" s="95">
        <v>0</v>
      </c>
      <c r="CN46" s="68"/>
      <c r="CO46" s="68"/>
      <c r="CP46" s="69">
        <v>17</v>
      </c>
      <c r="CQ46" s="68"/>
      <c r="CR46" s="68"/>
      <c r="CS46" s="95">
        <v>2.2907963886268702E-3</v>
      </c>
      <c r="CT46" s="68"/>
      <c r="CU46" s="68"/>
      <c r="CV46" s="69">
        <v>59</v>
      </c>
      <c r="CW46" s="68"/>
      <c r="CX46" s="68"/>
      <c r="CY46" s="95">
        <v>1.2815778612854901E-3</v>
      </c>
      <c r="CZ46" s="68"/>
      <c r="DA46" s="68"/>
      <c r="DB46" s="69">
        <v>0</v>
      </c>
      <c r="DC46" s="68"/>
      <c r="DD46" s="68"/>
      <c r="DE46" s="95">
        <v>0</v>
      </c>
      <c r="DF46" s="68"/>
      <c r="DG46" s="68"/>
      <c r="DH46" s="69">
        <v>2</v>
      </c>
      <c r="DI46" s="68"/>
      <c r="DJ46" s="68"/>
      <c r="DK46" s="95">
        <v>1.82149362477231E-3</v>
      </c>
      <c r="DL46" s="68"/>
      <c r="DM46" s="68"/>
      <c r="DN46" s="69">
        <v>56</v>
      </c>
      <c r="DO46" s="68"/>
      <c r="DP46" s="68"/>
      <c r="DQ46" s="95">
        <v>2.7027027027026998E-3</v>
      </c>
      <c r="DR46" s="68"/>
      <c r="DS46" s="68"/>
      <c r="DT46" s="69">
        <v>18</v>
      </c>
      <c r="DU46" s="68"/>
      <c r="DV46" s="68"/>
      <c r="DW46" s="95">
        <v>6.06285156118428E-4</v>
      </c>
      <c r="DX46" s="68"/>
      <c r="DY46" s="68"/>
      <c r="DZ46" s="69">
        <v>0</v>
      </c>
      <c r="EA46" s="68"/>
      <c r="EB46" s="68"/>
      <c r="EC46" s="26">
        <v>0</v>
      </c>
      <c r="ED46" s="69">
        <v>32</v>
      </c>
      <c r="EE46" s="68"/>
      <c r="EF46" s="68"/>
      <c r="EG46" s="68"/>
      <c r="EH46" s="68"/>
      <c r="EI46" s="69">
        <v>0</v>
      </c>
      <c r="EJ46" s="68"/>
      <c r="EK46" s="68"/>
      <c r="EL46" s="95">
        <v>0</v>
      </c>
      <c r="EM46" s="68"/>
      <c r="EN46" s="68"/>
      <c r="EO46" s="69">
        <v>32</v>
      </c>
      <c r="EP46" s="68"/>
      <c r="EQ46" s="95">
        <v>2.73668006499615E-3</v>
      </c>
      <c r="ER46" s="68"/>
      <c r="ES46" s="68"/>
      <c r="ET46" s="69">
        <v>0</v>
      </c>
      <c r="EU46" s="68"/>
      <c r="EV46" s="68"/>
      <c r="EW46" s="95">
        <v>0</v>
      </c>
      <c r="EX46" s="68"/>
      <c r="EY46" s="68"/>
      <c r="EZ46" s="69">
        <v>0</v>
      </c>
      <c r="FA46" s="68"/>
      <c r="FB46" s="68"/>
      <c r="FC46" s="95">
        <v>0</v>
      </c>
      <c r="FD46" s="68"/>
      <c r="FE46" s="68"/>
      <c r="FF46" s="69">
        <v>0</v>
      </c>
      <c r="FG46" s="68"/>
      <c r="FH46" s="68"/>
      <c r="FI46" s="95">
        <v>0</v>
      </c>
      <c r="FJ46" s="68"/>
      <c r="FK46" s="68"/>
      <c r="FL46" s="69">
        <v>0</v>
      </c>
      <c r="FM46" s="68"/>
      <c r="FN46" s="68"/>
      <c r="FO46" s="95">
        <v>0</v>
      </c>
      <c r="FP46" s="68"/>
      <c r="FQ46" s="68"/>
      <c r="FR46" s="69">
        <v>0</v>
      </c>
      <c r="FS46" s="68"/>
      <c r="FT46" s="68"/>
      <c r="FU46" s="95">
        <v>0</v>
      </c>
      <c r="FV46" s="68"/>
      <c r="FW46" s="68"/>
      <c r="FX46" s="69">
        <v>32</v>
      </c>
      <c r="FY46" s="68"/>
      <c r="FZ46" s="68"/>
      <c r="GA46" s="68"/>
      <c r="GB46" s="95">
        <v>3.6150022593764101E-3</v>
      </c>
      <c r="GC46" s="68"/>
      <c r="GD46" s="68"/>
      <c r="GE46" s="69">
        <v>0</v>
      </c>
      <c r="GF46" s="68"/>
      <c r="GG46" s="68"/>
      <c r="GH46" s="95">
        <v>0</v>
      </c>
      <c r="GI46" s="68"/>
      <c r="GJ46" s="68"/>
      <c r="GK46" s="69">
        <v>0</v>
      </c>
      <c r="GL46" s="68"/>
      <c r="GM46" s="68"/>
      <c r="GN46" s="95">
        <v>0</v>
      </c>
      <c r="GO46" s="68"/>
      <c r="GP46" s="68"/>
      <c r="GQ46" s="69">
        <v>11</v>
      </c>
      <c r="GR46" s="68"/>
      <c r="GS46" s="68"/>
      <c r="GT46" s="95">
        <v>2.0956372642408098E-3</v>
      </c>
      <c r="GU46" s="68"/>
      <c r="GV46" s="68"/>
      <c r="GW46" s="69">
        <v>21</v>
      </c>
      <c r="GX46" s="68"/>
      <c r="GY46" s="68"/>
      <c r="GZ46" s="95">
        <v>9.2776673293571896E-4</v>
      </c>
      <c r="HA46" s="68"/>
      <c r="HB46" s="69">
        <v>0</v>
      </c>
      <c r="HC46" s="68"/>
      <c r="HD46" s="68"/>
      <c r="HE46" s="95">
        <v>0</v>
      </c>
      <c r="HF46" s="68"/>
      <c r="HG46" s="68"/>
      <c r="HH46" s="69">
        <v>24</v>
      </c>
      <c r="HI46" s="68"/>
      <c r="HJ46" s="68"/>
      <c r="HK46" s="95">
        <v>2.44001626677511E-3</v>
      </c>
      <c r="HL46" s="68"/>
      <c r="HM46" s="69">
        <v>8</v>
      </c>
      <c r="HN46" s="68"/>
      <c r="HO46" s="68"/>
      <c r="HP46" s="68"/>
      <c r="HQ46" s="68"/>
      <c r="HR46" s="26">
        <v>4.7884120428562903E-4</v>
      </c>
      <c r="HS46" s="69">
        <v>0</v>
      </c>
      <c r="HT46" s="68"/>
      <c r="HU46" s="68"/>
      <c r="HV46" s="68"/>
      <c r="HW46" s="95">
        <v>0</v>
      </c>
      <c r="HX46" s="68"/>
      <c r="HY46" s="69">
        <v>5</v>
      </c>
      <c r="HZ46" s="68"/>
      <c r="IA46" s="68"/>
      <c r="IB46" s="68"/>
      <c r="IC46" s="69">
        <v>0</v>
      </c>
      <c r="ID46" s="68"/>
      <c r="IE46" s="68"/>
      <c r="IF46" s="95">
        <v>0</v>
      </c>
      <c r="IG46" s="68"/>
      <c r="IH46" s="68"/>
      <c r="II46" s="69">
        <v>5</v>
      </c>
      <c r="IJ46" s="68"/>
      <c r="IK46" s="95">
        <v>2.3820867079561701E-3</v>
      </c>
      <c r="IL46" s="68"/>
      <c r="IM46" s="68"/>
      <c r="IN46" s="69">
        <v>0</v>
      </c>
      <c r="IO46" s="68"/>
      <c r="IP46" s="68"/>
      <c r="IQ46" s="95">
        <v>0</v>
      </c>
      <c r="IR46" s="68"/>
      <c r="IS46" s="68"/>
      <c r="IT46" s="69">
        <v>0</v>
      </c>
      <c r="IU46" s="68"/>
      <c r="IV46" s="68"/>
      <c r="IW46" s="95">
        <v>0</v>
      </c>
      <c r="IX46" s="68"/>
      <c r="IY46" s="68"/>
      <c r="IZ46" s="69">
        <v>0</v>
      </c>
      <c r="JA46" s="68"/>
      <c r="JB46" s="68"/>
      <c r="JC46" s="95">
        <v>0</v>
      </c>
      <c r="JD46" s="68"/>
      <c r="JE46" s="68"/>
      <c r="JF46" s="69">
        <v>0</v>
      </c>
      <c r="JG46" s="68"/>
      <c r="JH46" s="68"/>
      <c r="JI46" s="95">
        <v>0</v>
      </c>
      <c r="JJ46" s="68"/>
      <c r="JK46" s="68"/>
      <c r="JL46" s="69">
        <v>0</v>
      </c>
      <c r="JM46" s="68"/>
      <c r="JN46" s="68"/>
      <c r="JO46" s="95">
        <v>0</v>
      </c>
      <c r="JP46" s="68"/>
      <c r="JQ46" s="68"/>
      <c r="JR46" s="69">
        <v>4</v>
      </c>
      <c r="JS46" s="68"/>
      <c r="JT46" s="68"/>
      <c r="JU46" s="95">
        <v>4.4345898004434598E-3</v>
      </c>
      <c r="JV46" s="68"/>
      <c r="JW46" s="68"/>
      <c r="JX46" s="69">
        <v>0</v>
      </c>
      <c r="JY46" s="68"/>
      <c r="JZ46" s="68"/>
      <c r="KA46" s="95">
        <v>0</v>
      </c>
      <c r="KB46" s="68"/>
      <c r="KC46" s="68"/>
      <c r="KD46" s="69">
        <v>0</v>
      </c>
      <c r="KE46" s="68"/>
      <c r="KF46" s="68"/>
      <c r="KG46" s="68"/>
      <c r="KH46" s="95">
        <v>0</v>
      </c>
      <c r="KI46" s="68"/>
      <c r="KJ46" s="68"/>
      <c r="KK46" s="69">
        <v>1</v>
      </c>
      <c r="KL46" s="68"/>
      <c r="KM46" s="68"/>
      <c r="KN46" s="95">
        <v>2.9411764705882401E-2</v>
      </c>
      <c r="KO46" s="68"/>
      <c r="KP46" s="68"/>
      <c r="KQ46" s="68"/>
      <c r="KR46" s="69">
        <v>0</v>
      </c>
      <c r="KS46" s="68"/>
      <c r="KT46" s="68"/>
      <c r="KU46" s="95">
        <v>0</v>
      </c>
      <c r="KV46" s="68"/>
      <c r="KW46" s="68"/>
      <c r="KX46" s="69">
        <v>0</v>
      </c>
      <c r="KY46" s="68"/>
      <c r="KZ46" s="68"/>
      <c r="LA46" s="95">
        <v>0</v>
      </c>
      <c r="LB46" s="68"/>
      <c r="LC46" s="68"/>
      <c r="LD46" s="69">
        <v>1</v>
      </c>
      <c r="LE46" s="68"/>
      <c r="LF46" s="95">
        <v>1.63398692810458E-3</v>
      </c>
      <c r="LG46" s="68"/>
      <c r="LH46" s="69">
        <v>4</v>
      </c>
      <c r="LI46" s="68"/>
      <c r="LJ46" s="26">
        <v>1.64473684210526E-3</v>
      </c>
      <c r="LK46" s="69">
        <v>0</v>
      </c>
      <c r="LL46" s="68"/>
      <c r="LM46" s="68"/>
      <c r="LN46" s="26">
        <v>0</v>
      </c>
      <c r="LO46" s="16">
        <v>2</v>
      </c>
      <c r="LP46" s="26">
        <v>2.7137042062415199E-3</v>
      </c>
      <c r="LQ46" s="16">
        <v>3</v>
      </c>
      <c r="LR46" s="26">
        <v>2.92397660818713E-3</v>
      </c>
      <c r="LS46" s="16">
        <v>0</v>
      </c>
      <c r="LT46" s="26">
        <v>0</v>
      </c>
      <c r="LU46" s="16">
        <v>0</v>
      </c>
      <c r="LV46" s="40">
        <v>0</v>
      </c>
    </row>
    <row r="47" spans="5:334" x14ac:dyDescent="0.25">
      <c r="E47" s="67" t="s">
        <v>36</v>
      </c>
      <c r="F47" s="68"/>
      <c r="G47" s="68"/>
      <c r="H47" s="68"/>
      <c r="I47" s="69">
        <v>80</v>
      </c>
      <c r="J47" s="68"/>
      <c r="K47" s="68"/>
      <c r="L47" s="69">
        <v>11</v>
      </c>
      <c r="M47" s="68"/>
      <c r="N47" s="68"/>
      <c r="O47" s="95">
        <v>3.8138825324180001E-4</v>
      </c>
      <c r="P47" s="68"/>
      <c r="Q47" s="69">
        <v>69</v>
      </c>
      <c r="R47" s="68"/>
      <c r="S47" s="68"/>
      <c r="T47" s="95">
        <v>2.8030549236269099E-3</v>
      </c>
      <c r="U47" s="68"/>
      <c r="V47" s="68"/>
      <c r="W47" s="69">
        <v>15</v>
      </c>
      <c r="X47" s="68"/>
      <c r="Y47" s="68"/>
      <c r="Z47" s="68"/>
      <c r="AA47" s="95">
        <v>4.8313846748478101E-4</v>
      </c>
      <c r="AB47" s="68"/>
      <c r="AC47" s="68"/>
      <c r="AD47" s="69">
        <v>2</v>
      </c>
      <c r="AE47" s="68"/>
      <c r="AF47" s="68"/>
      <c r="AG47" s="68"/>
      <c r="AH47" s="95">
        <v>4.4101433296582097E-4</v>
      </c>
      <c r="AI47" s="68"/>
      <c r="AJ47" s="69">
        <v>0</v>
      </c>
      <c r="AK47" s="68"/>
      <c r="AL47" s="68"/>
      <c r="AM47" s="68"/>
      <c r="AN47" s="68"/>
      <c r="AO47" s="68"/>
      <c r="AP47" s="95">
        <v>0</v>
      </c>
      <c r="AQ47" s="68"/>
      <c r="AR47" s="69">
        <v>0</v>
      </c>
      <c r="AS47" s="68"/>
      <c r="AT47" s="68"/>
      <c r="AU47" s="68"/>
      <c r="AV47" s="95">
        <v>0</v>
      </c>
      <c r="AW47" s="68"/>
      <c r="AX47" s="69">
        <v>0</v>
      </c>
      <c r="AY47" s="68"/>
      <c r="AZ47" s="68"/>
      <c r="BA47" s="68"/>
      <c r="BB47" s="95">
        <v>0</v>
      </c>
      <c r="BC47" s="68"/>
      <c r="BD47" s="69">
        <v>63</v>
      </c>
      <c r="BE47" s="68"/>
      <c r="BF47" s="68"/>
      <c r="BG47" s="68"/>
      <c r="BH47" s="68"/>
      <c r="BI47" s="95">
        <v>3.6494236227770402E-3</v>
      </c>
      <c r="BJ47" s="68"/>
      <c r="BK47" s="69">
        <v>0</v>
      </c>
      <c r="BL47" s="68"/>
      <c r="BM47" s="68"/>
      <c r="BN47" s="68"/>
      <c r="BO47" s="95">
        <v>0</v>
      </c>
      <c r="BP47" s="68"/>
      <c r="BQ47" s="69">
        <v>0</v>
      </c>
      <c r="BR47" s="68"/>
      <c r="BS47" s="68"/>
      <c r="BT47" s="68"/>
      <c r="BU47" s="95">
        <v>0</v>
      </c>
      <c r="BV47" s="68"/>
      <c r="BW47" s="69">
        <v>0</v>
      </c>
      <c r="BX47" s="68"/>
      <c r="BY47" s="68"/>
      <c r="BZ47" s="68"/>
      <c r="CA47" s="95">
        <v>0</v>
      </c>
      <c r="CB47" s="68"/>
      <c r="CC47" s="69">
        <v>0</v>
      </c>
      <c r="CD47" s="68"/>
      <c r="CE47" s="68"/>
      <c r="CF47" s="95">
        <v>0</v>
      </c>
      <c r="CG47" s="68"/>
      <c r="CH47" s="68"/>
      <c r="CI47" s="69">
        <v>0</v>
      </c>
      <c r="CJ47" s="68"/>
      <c r="CK47" s="68"/>
      <c r="CL47" s="68"/>
      <c r="CM47" s="95">
        <v>0</v>
      </c>
      <c r="CN47" s="68"/>
      <c r="CO47" s="68"/>
      <c r="CP47" s="69">
        <v>12</v>
      </c>
      <c r="CQ47" s="68"/>
      <c r="CR47" s="68"/>
      <c r="CS47" s="95">
        <v>1.61703274491308E-3</v>
      </c>
      <c r="CT47" s="68"/>
      <c r="CU47" s="68"/>
      <c r="CV47" s="69">
        <v>68</v>
      </c>
      <c r="CW47" s="68"/>
      <c r="CX47" s="68"/>
      <c r="CY47" s="95">
        <v>1.47707278927819E-3</v>
      </c>
      <c r="CZ47" s="68"/>
      <c r="DA47" s="68"/>
      <c r="DB47" s="69">
        <v>0</v>
      </c>
      <c r="DC47" s="68"/>
      <c r="DD47" s="68"/>
      <c r="DE47" s="95">
        <v>0</v>
      </c>
      <c r="DF47" s="68"/>
      <c r="DG47" s="68"/>
      <c r="DH47" s="69">
        <v>2</v>
      </c>
      <c r="DI47" s="68"/>
      <c r="DJ47" s="68"/>
      <c r="DK47" s="95">
        <v>1.82149362477231E-3</v>
      </c>
      <c r="DL47" s="68"/>
      <c r="DM47" s="68"/>
      <c r="DN47" s="69">
        <v>35</v>
      </c>
      <c r="DO47" s="68"/>
      <c r="DP47" s="68"/>
      <c r="DQ47" s="95">
        <v>1.6891891891891899E-3</v>
      </c>
      <c r="DR47" s="68"/>
      <c r="DS47" s="68"/>
      <c r="DT47" s="69">
        <v>39</v>
      </c>
      <c r="DU47" s="68"/>
      <c r="DV47" s="68"/>
      <c r="DW47" s="95">
        <v>1.31361783825659E-3</v>
      </c>
      <c r="DX47" s="68"/>
      <c r="DY47" s="68"/>
      <c r="DZ47" s="69">
        <v>4</v>
      </c>
      <c r="EA47" s="68"/>
      <c r="EB47" s="68"/>
      <c r="EC47" s="26">
        <v>2.1030494216614098E-3</v>
      </c>
      <c r="ED47" s="69">
        <v>40</v>
      </c>
      <c r="EE47" s="68"/>
      <c r="EF47" s="68"/>
      <c r="EG47" s="68"/>
      <c r="EH47" s="68"/>
      <c r="EI47" s="69">
        <v>5</v>
      </c>
      <c r="EJ47" s="68"/>
      <c r="EK47" s="68"/>
      <c r="EL47" s="95">
        <v>3.0881353838552303E-4</v>
      </c>
      <c r="EM47" s="68"/>
      <c r="EN47" s="68"/>
      <c r="EO47" s="69">
        <v>35</v>
      </c>
      <c r="EP47" s="68"/>
      <c r="EQ47" s="95">
        <v>2.9932438210895401E-3</v>
      </c>
      <c r="ER47" s="68"/>
      <c r="ES47" s="68"/>
      <c r="ET47" s="69">
        <v>7</v>
      </c>
      <c r="EU47" s="68"/>
      <c r="EV47" s="68"/>
      <c r="EW47" s="95">
        <v>4.0626813697040002E-4</v>
      </c>
      <c r="EX47" s="68"/>
      <c r="EY47" s="68"/>
      <c r="EZ47" s="69">
        <v>0</v>
      </c>
      <c r="FA47" s="68"/>
      <c r="FB47" s="68"/>
      <c r="FC47" s="95">
        <v>0</v>
      </c>
      <c r="FD47" s="68"/>
      <c r="FE47" s="68"/>
      <c r="FF47" s="69">
        <v>0</v>
      </c>
      <c r="FG47" s="68"/>
      <c r="FH47" s="68"/>
      <c r="FI47" s="95">
        <v>0</v>
      </c>
      <c r="FJ47" s="68"/>
      <c r="FK47" s="68"/>
      <c r="FL47" s="69">
        <v>0</v>
      </c>
      <c r="FM47" s="68"/>
      <c r="FN47" s="68"/>
      <c r="FO47" s="95">
        <v>0</v>
      </c>
      <c r="FP47" s="68"/>
      <c r="FQ47" s="68"/>
      <c r="FR47" s="69">
        <v>0</v>
      </c>
      <c r="FS47" s="68"/>
      <c r="FT47" s="68"/>
      <c r="FU47" s="95">
        <v>0</v>
      </c>
      <c r="FV47" s="68"/>
      <c r="FW47" s="68"/>
      <c r="FX47" s="69">
        <v>33</v>
      </c>
      <c r="FY47" s="68"/>
      <c r="FZ47" s="68"/>
      <c r="GA47" s="68"/>
      <c r="GB47" s="95">
        <v>3.72797107998192E-3</v>
      </c>
      <c r="GC47" s="68"/>
      <c r="GD47" s="68"/>
      <c r="GE47" s="69">
        <v>0</v>
      </c>
      <c r="GF47" s="68"/>
      <c r="GG47" s="68"/>
      <c r="GH47" s="95">
        <v>0</v>
      </c>
      <c r="GI47" s="68"/>
      <c r="GJ47" s="68"/>
      <c r="GK47" s="69">
        <v>0</v>
      </c>
      <c r="GL47" s="68"/>
      <c r="GM47" s="68"/>
      <c r="GN47" s="95">
        <v>0</v>
      </c>
      <c r="GO47" s="68"/>
      <c r="GP47" s="68"/>
      <c r="GQ47" s="69">
        <v>4</v>
      </c>
      <c r="GR47" s="68"/>
      <c r="GS47" s="68"/>
      <c r="GT47" s="95">
        <v>7.6204991426938502E-4</v>
      </c>
      <c r="GU47" s="68"/>
      <c r="GV47" s="68"/>
      <c r="GW47" s="69">
        <v>36</v>
      </c>
      <c r="GX47" s="68"/>
      <c r="GY47" s="68"/>
      <c r="GZ47" s="95">
        <v>1.5904572564612301E-3</v>
      </c>
      <c r="HA47" s="68"/>
      <c r="HB47" s="69">
        <v>0</v>
      </c>
      <c r="HC47" s="68"/>
      <c r="HD47" s="68"/>
      <c r="HE47" s="95">
        <v>0</v>
      </c>
      <c r="HF47" s="68"/>
      <c r="HG47" s="68"/>
      <c r="HH47" s="69">
        <v>12</v>
      </c>
      <c r="HI47" s="68"/>
      <c r="HJ47" s="68"/>
      <c r="HK47" s="95">
        <v>1.22000813338756E-3</v>
      </c>
      <c r="HL47" s="68"/>
      <c r="HM47" s="69">
        <v>26</v>
      </c>
      <c r="HN47" s="68"/>
      <c r="HO47" s="68"/>
      <c r="HP47" s="68"/>
      <c r="HQ47" s="68"/>
      <c r="HR47" s="26">
        <v>1.55623391392829E-3</v>
      </c>
      <c r="HS47" s="69">
        <v>2</v>
      </c>
      <c r="HT47" s="68"/>
      <c r="HU47" s="68"/>
      <c r="HV47" s="68"/>
      <c r="HW47" s="95">
        <v>1.5576323987538899E-3</v>
      </c>
      <c r="HX47" s="68"/>
      <c r="HY47" s="69">
        <v>5</v>
      </c>
      <c r="HZ47" s="68"/>
      <c r="IA47" s="68"/>
      <c r="IB47" s="68"/>
      <c r="IC47" s="69">
        <v>2</v>
      </c>
      <c r="ID47" s="68"/>
      <c r="IE47" s="68"/>
      <c r="IF47" s="95">
        <v>2.11640211640212E-3</v>
      </c>
      <c r="IG47" s="68"/>
      <c r="IH47" s="68"/>
      <c r="II47" s="69">
        <v>3</v>
      </c>
      <c r="IJ47" s="68"/>
      <c r="IK47" s="95">
        <v>1.4292520247737E-3</v>
      </c>
      <c r="IL47" s="68"/>
      <c r="IM47" s="68"/>
      <c r="IN47" s="69">
        <v>2</v>
      </c>
      <c r="IO47" s="68"/>
      <c r="IP47" s="68"/>
      <c r="IQ47" s="95">
        <v>2.0449897750511202E-3</v>
      </c>
      <c r="IR47" s="68"/>
      <c r="IS47" s="68"/>
      <c r="IT47" s="69">
        <v>1</v>
      </c>
      <c r="IU47" s="68"/>
      <c r="IV47" s="68"/>
      <c r="IW47" s="95">
        <v>1.03950103950104E-3</v>
      </c>
      <c r="IX47" s="68"/>
      <c r="IY47" s="68"/>
      <c r="IZ47" s="69">
        <v>0</v>
      </c>
      <c r="JA47" s="68"/>
      <c r="JB47" s="68"/>
      <c r="JC47" s="95">
        <v>0</v>
      </c>
      <c r="JD47" s="68"/>
      <c r="JE47" s="68"/>
      <c r="JF47" s="69">
        <v>0</v>
      </c>
      <c r="JG47" s="68"/>
      <c r="JH47" s="68"/>
      <c r="JI47" s="95">
        <v>0</v>
      </c>
      <c r="JJ47" s="68"/>
      <c r="JK47" s="68"/>
      <c r="JL47" s="69">
        <v>0</v>
      </c>
      <c r="JM47" s="68"/>
      <c r="JN47" s="68"/>
      <c r="JO47" s="95">
        <v>0</v>
      </c>
      <c r="JP47" s="68"/>
      <c r="JQ47" s="68"/>
      <c r="JR47" s="69">
        <v>2</v>
      </c>
      <c r="JS47" s="68"/>
      <c r="JT47" s="68"/>
      <c r="JU47" s="95">
        <v>2.2172949002217299E-3</v>
      </c>
      <c r="JV47" s="68"/>
      <c r="JW47" s="68"/>
      <c r="JX47" s="69">
        <v>0</v>
      </c>
      <c r="JY47" s="68"/>
      <c r="JZ47" s="68"/>
      <c r="KA47" s="95">
        <v>0</v>
      </c>
      <c r="KB47" s="68"/>
      <c r="KC47" s="68"/>
      <c r="KD47" s="69">
        <v>0</v>
      </c>
      <c r="KE47" s="68"/>
      <c r="KF47" s="68"/>
      <c r="KG47" s="68"/>
      <c r="KH47" s="95">
        <v>0</v>
      </c>
      <c r="KI47" s="68"/>
      <c r="KJ47" s="68"/>
      <c r="KK47" s="69">
        <v>0</v>
      </c>
      <c r="KL47" s="68"/>
      <c r="KM47" s="68"/>
      <c r="KN47" s="95">
        <v>0</v>
      </c>
      <c r="KO47" s="68"/>
      <c r="KP47" s="68"/>
      <c r="KQ47" s="68"/>
      <c r="KR47" s="69">
        <v>0</v>
      </c>
      <c r="KS47" s="68"/>
      <c r="KT47" s="68"/>
      <c r="KU47" s="95">
        <v>0</v>
      </c>
      <c r="KV47" s="68"/>
      <c r="KW47" s="68"/>
      <c r="KX47" s="69">
        <v>0</v>
      </c>
      <c r="KY47" s="68"/>
      <c r="KZ47" s="68"/>
      <c r="LA47" s="95">
        <v>0</v>
      </c>
      <c r="LB47" s="68"/>
      <c r="LC47" s="68"/>
      <c r="LD47" s="69">
        <v>1</v>
      </c>
      <c r="LE47" s="68"/>
      <c r="LF47" s="95">
        <v>1.63398692810458E-3</v>
      </c>
      <c r="LG47" s="68"/>
      <c r="LH47" s="69">
        <v>4</v>
      </c>
      <c r="LI47" s="68"/>
      <c r="LJ47" s="26">
        <v>1.64473684210526E-3</v>
      </c>
      <c r="LK47" s="69">
        <v>0</v>
      </c>
      <c r="LL47" s="68"/>
      <c r="LM47" s="68"/>
      <c r="LN47" s="26">
        <v>0</v>
      </c>
      <c r="LO47" s="16">
        <v>1</v>
      </c>
      <c r="LP47" s="26">
        <v>1.3568521031207599E-3</v>
      </c>
      <c r="LQ47" s="16">
        <v>1</v>
      </c>
      <c r="LR47" s="26">
        <v>9.7465886939571101E-4</v>
      </c>
      <c r="LS47" s="16">
        <v>3</v>
      </c>
      <c r="LT47" s="26">
        <v>2.5062656641604E-3</v>
      </c>
      <c r="LU47" s="16">
        <v>0</v>
      </c>
      <c r="LV47" s="40">
        <v>0</v>
      </c>
    </row>
    <row r="48" spans="5:334" ht="15.75" thickBot="1" x14ac:dyDescent="0.3">
      <c r="E48" s="63" t="s">
        <v>147</v>
      </c>
      <c r="F48" s="64"/>
      <c r="G48" s="64"/>
      <c r="H48" s="64"/>
      <c r="I48" s="65">
        <v>1134</v>
      </c>
      <c r="J48" s="64"/>
      <c r="K48" s="64"/>
      <c r="L48" s="65">
        <v>439</v>
      </c>
      <c r="M48" s="64"/>
      <c r="N48" s="64"/>
      <c r="O48" s="87">
        <v>1.52208584702864E-2</v>
      </c>
      <c r="P48" s="64"/>
      <c r="Q48" s="65">
        <v>695</v>
      </c>
      <c r="R48" s="64"/>
      <c r="S48" s="64"/>
      <c r="T48" s="87">
        <v>2.8233669158271E-2</v>
      </c>
      <c r="U48" s="64"/>
      <c r="V48" s="64"/>
      <c r="W48" s="65">
        <v>480</v>
      </c>
      <c r="X48" s="64"/>
      <c r="Y48" s="64"/>
      <c r="Z48" s="64"/>
      <c r="AA48" s="87">
        <v>1.5460430959512999E-2</v>
      </c>
      <c r="AB48" s="64"/>
      <c r="AC48" s="64"/>
      <c r="AD48" s="65">
        <v>130</v>
      </c>
      <c r="AE48" s="64"/>
      <c r="AF48" s="64"/>
      <c r="AG48" s="64"/>
      <c r="AH48" s="87">
        <v>2.8665931642778399E-2</v>
      </c>
      <c r="AI48" s="64"/>
      <c r="AJ48" s="65">
        <v>1</v>
      </c>
      <c r="AK48" s="64"/>
      <c r="AL48" s="64"/>
      <c r="AM48" s="64"/>
      <c r="AN48" s="64"/>
      <c r="AO48" s="64"/>
      <c r="AP48" s="87">
        <v>7.7519379844961196E-3</v>
      </c>
      <c r="AQ48" s="64"/>
      <c r="AR48" s="65">
        <v>0</v>
      </c>
      <c r="AS48" s="64"/>
      <c r="AT48" s="64"/>
      <c r="AU48" s="64"/>
      <c r="AV48" s="87">
        <v>0</v>
      </c>
      <c r="AW48" s="64"/>
      <c r="AX48" s="65">
        <v>7</v>
      </c>
      <c r="AY48" s="64"/>
      <c r="AZ48" s="64"/>
      <c r="BA48" s="64"/>
      <c r="BB48" s="87">
        <v>4.1420118343195297E-2</v>
      </c>
      <c r="BC48" s="64"/>
      <c r="BD48" s="65">
        <v>516</v>
      </c>
      <c r="BE48" s="64"/>
      <c r="BF48" s="64"/>
      <c r="BG48" s="64"/>
      <c r="BH48" s="64"/>
      <c r="BI48" s="87">
        <v>2.9890517291316698E-2</v>
      </c>
      <c r="BJ48" s="64"/>
      <c r="BK48" s="65">
        <v>0</v>
      </c>
      <c r="BL48" s="64"/>
      <c r="BM48" s="64"/>
      <c r="BN48" s="64"/>
      <c r="BO48" s="87">
        <v>0</v>
      </c>
      <c r="BP48" s="64"/>
      <c r="BQ48" s="65">
        <v>0</v>
      </c>
      <c r="BR48" s="64"/>
      <c r="BS48" s="64"/>
      <c r="BT48" s="64"/>
      <c r="BU48" s="87">
        <v>0</v>
      </c>
      <c r="BV48" s="64"/>
      <c r="BW48" s="65">
        <v>0</v>
      </c>
      <c r="BX48" s="64"/>
      <c r="BY48" s="64"/>
      <c r="BZ48" s="64"/>
      <c r="CA48" s="87">
        <v>0</v>
      </c>
      <c r="CB48" s="64"/>
      <c r="CC48" s="65">
        <v>0</v>
      </c>
      <c r="CD48" s="64"/>
      <c r="CE48" s="64"/>
      <c r="CF48" s="87">
        <v>0</v>
      </c>
      <c r="CG48" s="64"/>
      <c r="CH48" s="64"/>
      <c r="CI48" s="65">
        <v>0</v>
      </c>
      <c r="CJ48" s="64"/>
      <c r="CK48" s="64"/>
      <c r="CL48" s="64"/>
      <c r="CM48" s="87">
        <v>0</v>
      </c>
      <c r="CN48" s="64"/>
      <c r="CO48" s="64"/>
      <c r="CP48" s="65">
        <v>66</v>
      </c>
      <c r="CQ48" s="64"/>
      <c r="CR48" s="64"/>
      <c r="CS48" s="87">
        <v>8.8936800970219592E-3</v>
      </c>
      <c r="CT48" s="64"/>
      <c r="CU48" s="64"/>
      <c r="CV48" s="65">
        <v>1068</v>
      </c>
      <c r="CW48" s="64"/>
      <c r="CX48" s="64"/>
      <c r="CY48" s="87">
        <v>2.31987314551339E-2</v>
      </c>
      <c r="CZ48" s="64"/>
      <c r="DA48" s="64"/>
      <c r="DB48" s="65">
        <v>29</v>
      </c>
      <c r="DC48" s="64"/>
      <c r="DD48" s="64"/>
      <c r="DE48" s="87">
        <v>0.59183673469387799</v>
      </c>
      <c r="DF48" s="64"/>
      <c r="DG48" s="64"/>
      <c r="DH48" s="65">
        <v>1</v>
      </c>
      <c r="DI48" s="64"/>
      <c r="DJ48" s="64"/>
      <c r="DK48" s="87">
        <v>9.1074681238615697E-4</v>
      </c>
      <c r="DL48" s="64"/>
      <c r="DM48" s="64"/>
      <c r="DN48" s="65">
        <v>543</v>
      </c>
      <c r="DO48" s="64"/>
      <c r="DP48" s="64"/>
      <c r="DQ48" s="87">
        <v>2.6206563706563699E-2</v>
      </c>
      <c r="DR48" s="64"/>
      <c r="DS48" s="64"/>
      <c r="DT48" s="65">
        <v>516</v>
      </c>
      <c r="DU48" s="64"/>
      <c r="DV48" s="64"/>
      <c r="DW48" s="87">
        <v>1.7380174475394899E-2</v>
      </c>
      <c r="DX48" s="64"/>
      <c r="DY48" s="64"/>
      <c r="DZ48" s="65">
        <v>45</v>
      </c>
      <c r="EA48" s="64"/>
      <c r="EB48" s="64"/>
      <c r="EC48" s="28">
        <v>2.3659305993690899E-2</v>
      </c>
      <c r="ED48" s="65">
        <v>0</v>
      </c>
      <c r="EE48" s="64"/>
      <c r="EF48" s="64"/>
      <c r="EG48" s="64"/>
      <c r="EH48" s="64"/>
      <c r="EI48" s="65">
        <v>0</v>
      </c>
      <c r="EJ48" s="64"/>
      <c r="EK48" s="64"/>
      <c r="EL48" s="87">
        <v>0</v>
      </c>
      <c r="EM48" s="64"/>
      <c r="EN48" s="64"/>
      <c r="EO48" s="65">
        <v>0</v>
      </c>
      <c r="EP48" s="64"/>
      <c r="EQ48" s="87">
        <v>0</v>
      </c>
      <c r="ER48" s="64"/>
      <c r="ES48" s="64"/>
      <c r="ET48" s="65">
        <v>0</v>
      </c>
      <c r="EU48" s="64"/>
      <c r="EV48" s="64"/>
      <c r="EW48" s="87">
        <v>0</v>
      </c>
      <c r="EX48" s="64"/>
      <c r="EY48" s="64"/>
      <c r="EZ48" s="65">
        <v>0</v>
      </c>
      <c r="FA48" s="64"/>
      <c r="FB48" s="64"/>
      <c r="FC48" s="87">
        <v>0</v>
      </c>
      <c r="FD48" s="64"/>
      <c r="FE48" s="64"/>
      <c r="FF48" s="65">
        <v>0</v>
      </c>
      <c r="FG48" s="64"/>
      <c r="FH48" s="64"/>
      <c r="FI48" s="87">
        <v>0</v>
      </c>
      <c r="FJ48" s="64"/>
      <c r="FK48" s="64"/>
      <c r="FL48" s="65">
        <v>0</v>
      </c>
      <c r="FM48" s="64"/>
      <c r="FN48" s="64"/>
      <c r="FO48" s="87">
        <v>0</v>
      </c>
      <c r="FP48" s="64"/>
      <c r="FQ48" s="64"/>
      <c r="FR48" s="65">
        <v>0</v>
      </c>
      <c r="FS48" s="64"/>
      <c r="FT48" s="64"/>
      <c r="FU48" s="87">
        <v>0</v>
      </c>
      <c r="FV48" s="64"/>
      <c r="FW48" s="64"/>
      <c r="FX48" s="65">
        <v>0</v>
      </c>
      <c r="FY48" s="64"/>
      <c r="FZ48" s="64"/>
      <c r="GA48" s="64"/>
      <c r="GB48" s="87">
        <v>0</v>
      </c>
      <c r="GC48" s="64"/>
      <c r="GD48" s="64"/>
      <c r="GE48" s="65">
        <v>0</v>
      </c>
      <c r="GF48" s="64"/>
      <c r="GG48" s="64"/>
      <c r="GH48" s="87">
        <v>0</v>
      </c>
      <c r="GI48" s="64"/>
      <c r="GJ48" s="64"/>
      <c r="GK48" s="65">
        <v>0</v>
      </c>
      <c r="GL48" s="64"/>
      <c r="GM48" s="64"/>
      <c r="GN48" s="87">
        <v>0</v>
      </c>
      <c r="GO48" s="64"/>
      <c r="GP48" s="64"/>
      <c r="GQ48" s="65">
        <v>0</v>
      </c>
      <c r="GR48" s="64"/>
      <c r="GS48" s="64"/>
      <c r="GT48" s="87">
        <v>0</v>
      </c>
      <c r="GU48" s="64"/>
      <c r="GV48" s="64"/>
      <c r="GW48" s="65">
        <v>0</v>
      </c>
      <c r="GX48" s="64"/>
      <c r="GY48" s="64"/>
      <c r="GZ48" s="87">
        <v>0</v>
      </c>
      <c r="HA48" s="64"/>
      <c r="HB48" s="65">
        <v>0</v>
      </c>
      <c r="HC48" s="64"/>
      <c r="HD48" s="64"/>
      <c r="HE48" s="87">
        <v>0</v>
      </c>
      <c r="HF48" s="64"/>
      <c r="HG48" s="64"/>
      <c r="HH48" s="65">
        <v>0</v>
      </c>
      <c r="HI48" s="64"/>
      <c r="HJ48" s="64"/>
      <c r="HK48" s="87">
        <v>0</v>
      </c>
      <c r="HL48" s="64"/>
      <c r="HM48" s="65">
        <v>0</v>
      </c>
      <c r="HN48" s="64"/>
      <c r="HO48" s="64"/>
      <c r="HP48" s="64"/>
      <c r="HQ48" s="64"/>
      <c r="HR48" s="28">
        <v>0</v>
      </c>
      <c r="HS48" s="65">
        <v>0</v>
      </c>
      <c r="HT48" s="64"/>
      <c r="HU48" s="64"/>
      <c r="HV48" s="64"/>
      <c r="HW48" s="87">
        <v>0</v>
      </c>
      <c r="HX48" s="64"/>
      <c r="HY48" s="65">
        <v>1</v>
      </c>
      <c r="HZ48" s="64"/>
      <c r="IA48" s="64"/>
      <c r="IB48" s="64"/>
      <c r="IC48" s="65">
        <v>1</v>
      </c>
      <c r="ID48" s="64"/>
      <c r="IE48" s="64"/>
      <c r="IF48" s="87">
        <v>1.05820105820106E-3</v>
      </c>
      <c r="IG48" s="64"/>
      <c r="IH48" s="64"/>
      <c r="II48" s="65">
        <v>0</v>
      </c>
      <c r="IJ48" s="64"/>
      <c r="IK48" s="87">
        <v>0</v>
      </c>
      <c r="IL48" s="64"/>
      <c r="IM48" s="64"/>
      <c r="IN48" s="65">
        <v>1</v>
      </c>
      <c r="IO48" s="64"/>
      <c r="IP48" s="64"/>
      <c r="IQ48" s="87">
        <v>1.0224948875255601E-3</v>
      </c>
      <c r="IR48" s="64"/>
      <c r="IS48" s="64"/>
      <c r="IT48" s="65">
        <v>0</v>
      </c>
      <c r="IU48" s="64"/>
      <c r="IV48" s="64"/>
      <c r="IW48" s="87">
        <v>0</v>
      </c>
      <c r="IX48" s="64"/>
      <c r="IY48" s="64"/>
      <c r="IZ48" s="65">
        <v>0</v>
      </c>
      <c r="JA48" s="64"/>
      <c r="JB48" s="64"/>
      <c r="JC48" s="87">
        <v>0</v>
      </c>
      <c r="JD48" s="64"/>
      <c r="JE48" s="64"/>
      <c r="JF48" s="65">
        <v>0</v>
      </c>
      <c r="JG48" s="64"/>
      <c r="JH48" s="64"/>
      <c r="JI48" s="87">
        <v>0</v>
      </c>
      <c r="JJ48" s="64"/>
      <c r="JK48" s="64"/>
      <c r="JL48" s="65">
        <v>0</v>
      </c>
      <c r="JM48" s="64"/>
      <c r="JN48" s="64"/>
      <c r="JO48" s="87">
        <v>0</v>
      </c>
      <c r="JP48" s="64"/>
      <c r="JQ48" s="64"/>
      <c r="JR48" s="65">
        <v>0</v>
      </c>
      <c r="JS48" s="64"/>
      <c r="JT48" s="64"/>
      <c r="JU48" s="87">
        <v>0</v>
      </c>
      <c r="JV48" s="64"/>
      <c r="JW48" s="64"/>
      <c r="JX48" s="65">
        <v>0</v>
      </c>
      <c r="JY48" s="64"/>
      <c r="JZ48" s="64"/>
      <c r="KA48" s="87">
        <v>0</v>
      </c>
      <c r="KB48" s="64"/>
      <c r="KC48" s="64"/>
      <c r="KD48" s="65">
        <v>0</v>
      </c>
      <c r="KE48" s="64"/>
      <c r="KF48" s="64"/>
      <c r="KG48" s="64"/>
      <c r="KH48" s="87">
        <v>0</v>
      </c>
      <c r="KI48" s="64"/>
      <c r="KJ48" s="64"/>
      <c r="KK48" s="65">
        <v>0</v>
      </c>
      <c r="KL48" s="64"/>
      <c r="KM48" s="64"/>
      <c r="KN48" s="87">
        <v>0</v>
      </c>
      <c r="KO48" s="64"/>
      <c r="KP48" s="64"/>
      <c r="KQ48" s="64"/>
      <c r="KR48" s="65">
        <v>0</v>
      </c>
      <c r="KS48" s="64"/>
      <c r="KT48" s="64"/>
      <c r="KU48" s="87">
        <v>0</v>
      </c>
      <c r="KV48" s="64"/>
      <c r="KW48" s="64"/>
      <c r="KX48" s="65">
        <v>0</v>
      </c>
      <c r="KY48" s="64"/>
      <c r="KZ48" s="64"/>
      <c r="LA48" s="87">
        <v>0</v>
      </c>
      <c r="LB48" s="64"/>
      <c r="LC48" s="64"/>
      <c r="LD48" s="65">
        <v>0</v>
      </c>
      <c r="LE48" s="64"/>
      <c r="LF48" s="87">
        <v>0</v>
      </c>
      <c r="LG48" s="64"/>
      <c r="LH48" s="65">
        <v>1</v>
      </c>
      <c r="LI48" s="64"/>
      <c r="LJ48" s="28">
        <v>4.1118421052631598E-4</v>
      </c>
      <c r="LK48" s="65">
        <v>0</v>
      </c>
      <c r="LL48" s="64"/>
      <c r="LM48" s="64"/>
      <c r="LN48" s="28">
        <v>0</v>
      </c>
      <c r="LO48" s="23">
        <v>0</v>
      </c>
      <c r="LP48" s="28">
        <v>0</v>
      </c>
      <c r="LQ48" s="23">
        <v>1</v>
      </c>
      <c r="LR48" s="28">
        <v>9.7465886939571101E-4</v>
      </c>
      <c r="LS48" s="23">
        <v>0</v>
      </c>
      <c r="LT48" s="28">
        <v>0</v>
      </c>
      <c r="LU48" s="23">
        <v>0</v>
      </c>
      <c r="LV48" s="41">
        <v>0</v>
      </c>
    </row>
    <row r="49" spans="4:323" ht="5.45" customHeight="1" thickBot="1" x14ac:dyDescent="0.3"/>
    <row r="50" spans="4:323" x14ac:dyDescent="0.25">
      <c r="D50" s="71" t="s">
        <v>66</v>
      </c>
      <c r="E50" s="72"/>
      <c r="F50" s="72"/>
      <c r="G50" s="72"/>
      <c r="H50" s="74" t="s">
        <v>52</v>
      </c>
      <c r="I50" s="72"/>
      <c r="J50" s="72"/>
      <c r="K50" s="74" t="s">
        <v>69</v>
      </c>
      <c r="L50" s="72"/>
      <c r="M50" s="72"/>
      <c r="N50" s="72"/>
      <c r="O50" s="72"/>
      <c r="P50" s="72"/>
      <c r="Q50" s="72"/>
      <c r="R50" s="72"/>
      <c r="S50" s="72"/>
      <c r="T50" s="72"/>
      <c r="U50" s="72"/>
      <c r="V50" s="72"/>
      <c r="W50" s="72"/>
      <c r="X50" s="72"/>
      <c r="Y50" s="72"/>
      <c r="Z50" s="72"/>
      <c r="AA50" s="72"/>
      <c r="AB50" s="72"/>
      <c r="AC50" s="72"/>
      <c r="AD50" s="72"/>
      <c r="AE50" s="72"/>
      <c r="AF50" s="72"/>
      <c r="AG50" s="72"/>
      <c r="AH50" s="72"/>
      <c r="AI50" s="72"/>
      <c r="AJ50" s="72"/>
      <c r="AK50" s="72"/>
      <c r="AL50" s="72"/>
      <c r="AM50" s="72"/>
      <c r="AN50" s="72"/>
      <c r="AO50" s="72"/>
      <c r="AP50" s="72"/>
      <c r="AQ50" s="72"/>
      <c r="AR50" s="72"/>
      <c r="AS50" s="72"/>
      <c r="AT50" s="72"/>
      <c r="AU50" s="72"/>
      <c r="AV50" s="72"/>
      <c r="AW50" s="72"/>
      <c r="AX50" s="72"/>
      <c r="AY50" s="72"/>
      <c r="AZ50" s="72"/>
      <c r="BA50" s="72"/>
      <c r="BB50" s="72"/>
      <c r="BC50" s="72"/>
      <c r="BD50" s="72"/>
      <c r="BE50" s="72"/>
      <c r="BF50" s="72"/>
      <c r="BG50" s="72"/>
      <c r="BH50" s="72"/>
      <c r="BI50" s="72"/>
      <c r="BJ50" s="72"/>
      <c r="BK50" s="72"/>
      <c r="BL50" s="72"/>
      <c r="BM50" s="72"/>
      <c r="BN50" s="72"/>
      <c r="BO50" s="72"/>
      <c r="BP50" s="72"/>
      <c r="BQ50" s="72"/>
      <c r="BR50" s="72"/>
      <c r="BS50" s="72"/>
      <c r="BT50" s="72"/>
      <c r="BU50" s="72"/>
      <c r="BV50" s="72"/>
      <c r="BW50" s="72"/>
      <c r="BX50" s="72"/>
      <c r="BY50" s="72"/>
      <c r="BZ50" s="72"/>
      <c r="CA50" s="72"/>
      <c r="CB50" s="72"/>
      <c r="CC50" s="72"/>
      <c r="CD50" s="72"/>
      <c r="CE50" s="72"/>
      <c r="CF50" s="72"/>
      <c r="CG50" s="72"/>
      <c r="CH50" s="72"/>
      <c r="CI50" s="72"/>
      <c r="CJ50" s="72"/>
      <c r="CK50" s="72"/>
      <c r="CL50" s="72"/>
      <c r="CM50" s="72"/>
      <c r="CN50" s="72"/>
      <c r="CO50" s="72"/>
      <c r="CP50" s="72"/>
      <c r="CQ50" s="72"/>
      <c r="CR50" s="72"/>
      <c r="CS50" s="72"/>
      <c r="CT50" s="72"/>
      <c r="CU50" s="72"/>
      <c r="CV50" s="72"/>
      <c r="CW50" s="72"/>
      <c r="CX50" s="72"/>
      <c r="CY50" s="72"/>
      <c r="CZ50" s="72"/>
      <c r="DA50" s="72"/>
      <c r="DB50" s="72"/>
      <c r="DC50" s="72"/>
      <c r="DD50" s="72"/>
      <c r="DE50" s="72"/>
      <c r="DF50" s="72"/>
      <c r="DG50" s="72"/>
      <c r="DH50" s="72"/>
      <c r="DI50" s="72"/>
      <c r="DJ50" s="72"/>
      <c r="DK50" s="72"/>
      <c r="DL50" s="72"/>
      <c r="DM50" s="72"/>
      <c r="DN50" s="72"/>
      <c r="DO50" s="72"/>
      <c r="DP50" s="72"/>
      <c r="DQ50" s="72"/>
      <c r="DR50" s="72"/>
      <c r="DS50" s="72"/>
      <c r="DT50" s="72"/>
      <c r="DU50" s="72"/>
      <c r="DV50" s="72"/>
      <c r="DW50" s="72"/>
      <c r="DX50" s="74" t="s">
        <v>46</v>
      </c>
      <c r="DY50" s="72"/>
      <c r="DZ50" s="72"/>
      <c r="EA50" s="72"/>
      <c r="EB50" s="72"/>
      <c r="EC50" s="72"/>
      <c r="ED50" s="72"/>
      <c r="EE50" s="72"/>
      <c r="EF50" s="72"/>
      <c r="EG50" s="72"/>
      <c r="EH50" s="72"/>
      <c r="EI50" s="72"/>
      <c r="EJ50" s="72"/>
      <c r="EK50" s="72"/>
      <c r="EL50" s="72"/>
      <c r="EM50" s="72"/>
      <c r="EN50" s="72"/>
      <c r="EO50" s="72"/>
      <c r="EP50" s="72"/>
      <c r="EQ50" s="72"/>
      <c r="ER50" s="72"/>
      <c r="ES50" s="72"/>
      <c r="ET50" s="72"/>
      <c r="EU50" s="72"/>
      <c r="EV50" s="72"/>
      <c r="EW50" s="72"/>
      <c r="EX50" s="72"/>
      <c r="EY50" s="72"/>
      <c r="EZ50" s="72"/>
      <c r="FA50" s="72"/>
      <c r="FB50" s="72"/>
      <c r="FC50" s="72"/>
      <c r="FD50" s="72"/>
      <c r="FE50" s="72"/>
      <c r="FF50" s="72"/>
      <c r="FG50" s="72"/>
      <c r="FH50" s="72"/>
      <c r="FI50" s="72"/>
      <c r="FJ50" s="72"/>
      <c r="FK50" s="72"/>
      <c r="FL50" s="72"/>
      <c r="FM50" s="72"/>
      <c r="FN50" s="72"/>
      <c r="FO50" s="72"/>
      <c r="FP50" s="72"/>
      <c r="FQ50" s="72"/>
      <c r="FR50" s="72"/>
      <c r="FS50" s="72"/>
      <c r="FT50" s="72"/>
      <c r="FU50" s="72"/>
      <c r="FV50" s="72"/>
      <c r="FW50" s="72"/>
      <c r="FX50" s="72"/>
      <c r="FY50" s="72"/>
      <c r="FZ50" s="72"/>
      <c r="GA50" s="72"/>
      <c r="GB50" s="72"/>
      <c r="GC50" s="72"/>
      <c r="GD50" s="72"/>
      <c r="GE50" s="72"/>
      <c r="GF50" s="72"/>
      <c r="GG50" s="72"/>
      <c r="GH50" s="72"/>
      <c r="GI50" s="72"/>
      <c r="GJ50" s="72"/>
      <c r="GK50" s="72"/>
      <c r="GL50" s="72"/>
      <c r="GM50" s="72"/>
      <c r="GN50" s="72"/>
      <c r="GO50" s="72"/>
      <c r="GP50" s="72"/>
      <c r="GQ50" s="72"/>
      <c r="GR50" s="72"/>
      <c r="GS50" s="72"/>
      <c r="GT50" s="72"/>
      <c r="GU50" s="72"/>
      <c r="GV50" s="72"/>
      <c r="GW50" s="72"/>
      <c r="GX50" s="72"/>
      <c r="GY50" s="72"/>
      <c r="GZ50" s="72"/>
      <c r="HA50" s="72"/>
      <c r="HB50" s="72"/>
      <c r="HC50" s="72"/>
      <c r="HD50" s="72"/>
      <c r="HE50" s="72"/>
      <c r="HF50" s="72"/>
      <c r="HG50" s="74" t="s">
        <v>47</v>
      </c>
      <c r="HH50" s="72"/>
      <c r="HI50" s="72"/>
      <c r="HJ50" s="72"/>
      <c r="HK50" s="72"/>
      <c r="HL50" s="72"/>
      <c r="HM50" s="72"/>
      <c r="HN50" s="72"/>
      <c r="HO50" s="72"/>
      <c r="HP50" s="72"/>
      <c r="HQ50" s="72"/>
      <c r="HR50" s="72"/>
      <c r="HS50" s="72"/>
      <c r="HT50" s="72"/>
      <c r="HU50" s="72"/>
      <c r="HV50" s="72"/>
      <c r="HW50" s="72"/>
      <c r="HX50" s="72"/>
      <c r="HY50" s="72"/>
      <c r="HZ50" s="72"/>
      <c r="IA50" s="72"/>
      <c r="IB50" s="72"/>
      <c r="IC50" s="72"/>
      <c r="ID50" s="72"/>
      <c r="IE50" s="72"/>
      <c r="IF50" s="72"/>
      <c r="IG50" s="72"/>
      <c r="IH50" s="72"/>
      <c r="II50" s="72"/>
      <c r="IJ50" s="72"/>
      <c r="IK50" s="72"/>
      <c r="IL50" s="72"/>
      <c r="IM50" s="72"/>
      <c r="IN50" s="72"/>
      <c r="IO50" s="72"/>
      <c r="IP50" s="72"/>
      <c r="IQ50" s="72"/>
      <c r="IR50" s="72"/>
      <c r="IS50" s="72"/>
      <c r="IT50" s="72"/>
      <c r="IU50" s="72"/>
      <c r="IV50" s="72"/>
      <c r="IW50" s="72"/>
      <c r="IX50" s="72"/>
      <c r="IY50" s="72"/>
      <c r="IZ50" s="72"/>
      <c r="JA50" s="72"/>
      <c r="JB50" s="72"/>
      <c r="JC50" s="72"/>
      <c r="JD50" s="72"/>
      <c r="JE50" s="72"/>
      <c r="JF50" s="72"/>
      <c r="JG50" s="72"/>
      <c r="JH50" s="72"/>
      <c r="JI50" s="72"/>
      <c r="JJ50" s="72"/>
      <c r="JK50" s="72"/>
      <c r="JL50" s="72"/>
      <c r="JM50" s="72"/>
      <c r="JN50" s="72"/>
      <c r="JO50" s="72"/>
      <c r="JP50" s="72"/>
      <c r="JQ50" s="72"/>
      <c r="JR50" s="72"/>
      <c r="JS50" s="72"/>
      <c r="JT50" s="72"/>
      <c r="JU50" s="72"/>
      <c r="JV50" s="72"/>
      <c r="JW50" s="72"/>
      <c r="JX50" s="72"/>
      <c r="JY50" s="72"/>
      <c r="JZ50" s="72"/>
      <c r="KA50" s="72"/>
      <c r="KB50" s="72"/>
      <c r="KC50" s="72"/>
      <c r="KD50" s="72"/>
      <c r="KE50" s="72"/>
      <c r="KF50" s="72"/>
      <c r="KG50" s="72"/>
      <c r="KH50" s="72"/>
      <c r="KI50" s="72"/>
      <c r="KJ50" s="72"/>
      <c r="KK50" s="72"/>
      <c r="KL50" s="72"/>
      <c r="KM50" s="72"/>
      <c r="KN50" s="72"/>
      <c r="KO50" s="72"/>
      <c r="KP50" s="72"/>
      <c r="KQ50" s="72"/>
      <c r="KR50" s="72"/>
      <c r="KS50" s="72"/>
      <c r="KT50" s="72"/>
      <c r="KU50" s="72"/>
      <c r="KV50" s="72"/>
      <c r="KW50" s="72"/>
      <c r="KX50" s="72"/>
      <c r="KY50" s="72"/>
      <c r="KZ50" s="72"/>
      <c r="LA50" s="72"/>
      <c r="LB50" s="72"/>
      <c r="LC50" s="72"/>
      <c r="LD50" s="72"/>
      <c r="LE50" s="72"/>
      <c r="LF50" s="72"/>
      <c r="LG50" s="72"/>
      <c r="LH50" s="72"/>
      <c r="LI50" s="72"/>
      <c r="LJ50" s="72"/>
      <c r="LK50" s="75"/>
    </row>
    <row r="51" spans="4:323" x14ac:dyDescent="0.25">
      <c r="D51" s="73"/>
      <c r="E51" s="124"/>
      <c r="F51" s="124"/>
      <c r="G51" s="68"/>
      <c r="H51" s="76"/>
      <c r="I51" s="124"/>
      <c r="J51" s="68"/>
      <c r="K51" s="122" t="s">
        <v>70</v>
      </c>
      <c r="L51" s="68"/>
      <c r="M51" s="68"/>
      <c r="N51" s="68"/>
      <c r="O51" s="68"/>
      <c r="P51" s="68"/>
      <c r="Q51" s="68"/>
      <c r="R51" s="68"/>
      <c r="S51" s="68"/>
      <c r="T51" s="68"/>
      <c r="U51" s="68"/>
      <c r="V51" s="122" t="s">
        <v>71</v>
      </c>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c r="CA51" s="68"/>
      <c r="CB51" s="68"/>
      <c r="CC51" s="68"/>
      <c r="CD51" s="68"/>
      <c r="CE51" s="68"/>
      <c r="CF51" s="68"/>
      <c r="CG51" s="68"/>
      <c r="CH51" s="68"/>
      <c r="CI51" s="68"/>
      <c r="CJ51" s="68"/>
      <c r="CK51" s="68"/>
      <c r="CL51" s="68"/>
      <c r="CM51" s="68"/>
      <c r="CN51" s="68"/>
      <c r="CO51" s="77" t="s">
        <v>72</v>
      </c>
      <c r="CP51" s="68"/>
      <c r="CQ51" s="68"/>
      <c r="CR51" s="68"/>
      <c r="CS51" s="68"/>
      <c r="CT51" s="68"/>
      <c r="CU51" s="77" t="s">
        <v>73</v>
      </c>
      <c r="CV51" s="68"/>
      <c r="CW51" s="68"/>
      <c r="CX51" s="68"/>
      <c r="CY51" s="68"/>
      <c r="CZ51" s="68"/>
      <c r="DA51" s="68"/>
      <c r="DB51" s="68"/>
      <c r="DC51" s="68"/>
      <c r="DD51" s="68"/>
      <c r="DE51" s="68"/>
      <c r="DF51" s="68"/>
      <c r="DG51" s="68"/>
      <c r="DH51" s="68"/>
      <c r="DI51" s="68"/>
      <c r="DJ51" s="68"/>
      <c r="DK51" s="68"/>
      <c r="DL51" s="68"/>
      <c r="DM51" s="68"/>
      <c r="DN51" s="68"/>
      <c r="DO51" s="68"/>
      <c r="DP51" s="68"/>
      <c r="DQ51" s="68"/>
      <c r="DR51" s="68"/>
      <c r="DS51" s="68"/>
      <c r="DT51" s="68"/>
      <c r="DU51" s="68"/>
      <c r="DV51" s="68"/>
      <c r="DW51" s="68"/>
      <c r="DX51" s="77" t="s">
        <v>61</v>
      </c>
      <c r="DY51" s="124"/>
      <c r="DZ51" s="124"/>
      <c r="EA51" s="124"/>
      <c r="EB51" s="122" t="s">
        <v>70</v>
      </c>
      <c r="EC51" s="68"/>
      <c r="ED51" s="68"/>
      <c r="EE51" s="68"/>
      <c r="EF51" s="68"/>
      <c r="EG51" s="68"/>
      <c r="EH51" s="68"/>
      <c r="EI51" s="68"/>
      <c r="EJ51" s="68"/>
      <c r="EK51" s="68"/>
      <c r="EL51" s="68"/>
      <c r="EM51" s="122" t="s">
        <v>71</v>
      </c>
      <c r="EN51" s="68"/>
      <c r="EO51" s="68"/>
      <c r="EP51" s="68"/>
      <c r="EQ51" s="68"/>
      <c r="ER51" s="68"/>
      <c r="ES51" s="68"/>
      <c r="ET51" s="68"/>
      <c r="EU51" s="68"/>
      <c r="EV51" s="68"/>
      <c r="EW51" s="68"/>
      <c r="EX51" s="68"/>
      <c r="EY51" s="68"/>
      <c r="EZ51" s="68"/>
      <c r="FA51" s="68"/>
      <c r="FB51" s="68"/>
      <c r="FC51" s="68"/>
      <c r="FD51" s="68"/>
      <c r="FE51" s="68"/>
      <c r="FF51" s="68"/>
      <c r="FG51" s="68"/>
      <c r="FH51" s="68"/>
      <c r="FI51" s="68"/>
      <c r="FJ51" s="68"/>
      <c r="FK51" s="68"/>
      <c r="FL51" s="68"/>
      <c r="FM51" s="68"/>
      <c r="FN51" s="68"/>
      <c r="FO51" s="68"/>
      <c r="FP51" s="68"/>
      <c r="FQ51" s="68"/>
      <c r="FR51" s="68"/>
      <c r="FS51" s="68"/>
      <c r="FT51" s="68"/>
      <c r="FU51" s="68"/>
      <c r="FV51" s="68"/>
      <c r="FW51" s="68"/>
      <c r="FX51" s="68"/>
      <c r="FY51" s="68"/>
      <c r="FZ51" s="68"/>
      <c r="GA51" s="68"/>
      <c r="GB51" s="68"/>
      <c r="GC51" s="68"/>
      <c r="GD51" s="77" t="s">
        <v>72</v>
      </c>
      <c r="GE51" s="68"/>
      <c r="GF51" s="68"/>
      <c r="GG51" s="68"/>
      <c r="GH51" s="68"/>
      <c r="GI51" s="77" t="s">
        <v>73</v>
      </c>
      <c r="GJ51" s="68"/>
      <c r="GK51" s="68"/>
      <c r="GL51" s="68"/>
      <c r="GM51" s="68"/>
      <c r="GN51" s="68"/>
      <c r="GO51" s="68"/>
      <c r="GP51" s="68"/>
      <c r="GQ51" s="68"/>
      <c r="GR51" s="68"/>
      <c r="GS51" s="68"/>
      <c r="GT51" s="68"/>
      <c r="GU51" s="68"/>
      <c r="GV51" s="68"/>
      <c r="GW51" s="68"/>
      <c r="GX51" s="68"/>
      <c r="GY51" s="68"/>
      <c r="GZ51" s="68"/>
      <c r="HA51" s="68"/>
      <c r="HB51" s="68"/>
      <c r="HC51" s="68"/>
      <c r="HD51" s="68"/>
      <c r="HE51" s="68"/>
      <c r="HF51" s="68"/>
      <c r="HG51" s="77" t="s">
        <v>55</v>
      </c>
      <c r="HH51" s="124"/>
      <c r="HI51" s="124"/>
      <c r="HJ51" s="122" t="s">
        <v>70</v>
      </c>
      <c r="HK51" s="68"/>
      <c r="HL51" s="68"/>
      <c r="HM51" s="68"/>
      <c r="HN51" s="68"/>
      <c r="HO51" s="68"/>
      <c r="HP51" s="68"/>
      <c r="HQ51" s="68"/>
      <c r="HR51" s="68"/>
      <c r="HS51" s="68"/>
      <c r="HT51" s="68"/>
      <c r="HU51" s="68"/>
      <c r="HV51" s="122" t="s">
        <v>71</v>
      </c>
      <c r="HW51" s="68"/>
      <c r="HX51" s="68"/>
      <c r="HY51" s="68"/>
      <c r="HZ51" s="68"/>
      <c r="IA51" s="68"/>
      <c r="IB51" s="68"/>
      <c r="IC51" s="68"/>
      <c r="ID51" s="68"/>
      <c r="IE51" s="68"/>
      <c r="IF51" s="68"/>
      <c r="IG51" s="68"/>
      <c r="IH51" s="68"/>
      <c r="II51" s="68"/>
      <c r="IJ51" s="68"/>
      <c r="IK51" s="68"/>
      <c r="IL51" s="68"/>
      <c r="IM51" s="68"/>
      <c r="IN51" s="68"/>
      <c r="IO51" s="68"/>
      <c r="IP51" s="68"/>
      <c r="IQ51" s="68"/>
      <c r="IR51" s="68"/>
      <c r="IS51" s="68"/>
      <c r="IT51" s="68"/>
      <c r="IU51" s="68"/>
      <c r="IV51" s="68"/>
      <c r="IW51" s="68"/>
      <c r="IX51" s="68"/>
      <c r="IY51" s="68"/>
      <c r="IZ51" s="68"/>
      <c r="JA51" s="68"/>
      <c r="JB51" s="68"/>
      <c r="JC51" s="68"/>
      <c r="JD51" s="68"/>
      <c r="JE51" s="68"/>
      <c r="JF51" s="68"/>
      <c r="JG51" s="68"/>
      <c r="JH51" s="68"/>
      <c r="JI51" s="68"/>
      <c r="JJ51" s="68"/>
      <c r="JK51" s="68"/>
      <c r="JL51" s="68"/>
      <c r="JM51" s="68"/>
      <c r="JN51" s="68"/>
      <c r="JO51" s="68"/>
      <c r="JP51" s="68"/>
      <c r="JQ51" s="68"/>
      <c r="JR51" s="68"/>
      <c r="JS51" s="68"/>
      <c r="JT51" s="68"/>
      <c r="JU51" s="68"/>
      <c r="JV51" s="68"/>
      <c r="JW51" s="68"/>
      <c r="JX51" s="68"/>
      <c r="JY51" s="68"/>
      <c r="JZ51" s="68"/>
      <c r="KA51" s="68"/>
      <c r="KB51" s="68"/>
      <c r="KC51" s="68"/>
      <c r="KD51" s="68"/>
      <c r="KE51" s="68"/>
      <c r="KF51" s="68"/>
      <c r="KG51" s="68"/>
      <c r="KH51" s="68"/>
      <c r="KI51" s="68"/>
      <c r="KJ51" s="68"/>
      <c r="KK51" s="68"/>
      <c r="KL51" s="77" t="s">
        <v>72</v>
      </c>
      <c r="KM51" s="68"/>
      <c r="KN51" s="68"/>
      <c r="KO51" s="68"/>
      <c r="KP51" s="68"/>
      <c r="KQ51" s="77" t="s">
        <v>73</v>
      </c>
      <c r="KR51" s="68"/>
      <c r="KS51" s="68"/>
      <c r="KT51" s="68"/>
      <c r="KU51" s="68"/>
      <c r="KV51" s="68"/>
      <c r="KW51" s="68"/>
      <c r="KX51" s="68"/>
      <c r="KY51" s="68"/>
      <c r="KZ51" s="68"/>
      <c r="LA51" s="68"/>
      <c r="LB51" s="68"/>
      <c r="LC51" s="68"/>
      <c r="LD51" s="68"/>
      <c r="LE51" s="68"/>
      <c r="LF51" s="68"/>
      <c r="LG51" s="68"/>
      <c r="LH51" s="68"/>
      <c r="LI51" s="68"/>
      <c r="LJ51" s="68"/>
      <c r="LK51" s="70"/>
    </row>
    <row r="52" spans="4:323" x14ac:dyDescent="0.25">
      <c r="D52" s="73"/>
      <c r="E52" s="68"/>
      <c r="F52" s="68"/>
      <c r="G52" s="68"/>
      <c r="H52" s="76"/>
      <c r="I52" s="68"/>
      <c r="J52" s="68"/>
      <c r="K52" s="122" t="s">
        <v>74</v>
      </c>
      <c r="L52" s="68"/>
      <c r="M52" s="68"/>
      <c r="N52" s="68"/>
      <c r="O52" s="68"/>
      <c r="P52" s="122" t="s">
        <v>75</v>
      </c>
      <c r="Q52" s="68"/>
      <c r="R52" s="68"/>
      <c r="S52" s="68"/>
      <c r="T52" s="68"/>
      <c r="U52" s="68"/>
      <c r="V52" s="122" t="s">
        <v>76</v>
      </c>
      <c r="W52" s="68"/>
      <c r="X52" s="68"/>
      <c r="Y52" s="68"/>
      <c r="Z52" s="68"/>
      <c r="AA52" s="68"/>
      <c r="AB52" s="68"/>
      <c r="AC52" s="122" t="s">
        <v>77</v>
      </c>
      <c r="AD52" s="68"/>
      <c r="AE52" s="68"/>
      <c r="AF52" s="68"/>
      <c r="AG52" s="68"/>
      <c r="AH52" s="68"/>
      <c r="AI52" s="122" t="s">
        <v>78</v>
      </c>
      <c r="AJ52" s="68"/>
      <c r="AK52" s="68"/>
      <c r="AL52" s="68"/>
      <c r="AM52" s="68"/>
      <c r="AN52" s="68"/>
      <c r="AO52" s="68"/>
      <c r="AP52" s="68"/>
      <c r="AQ52" s="122" t="s">
        <v>79</v>
      </c>
      <c r="AR52" s="68"/>
      <c r="AS52" s="68"/>
      <c r="AT52" s="68"/>
      <c r="AU52" s="68"/>
      <c r="AV52" s="68"/>
      <c r="AW52" s="122" t="s">
        <v>80</v>
      </c>
      <c r="AX52" s="68"/>
      <c r="AY52" s="68"/>
      <c r="AZ52" s="68"/>
      <c r="BA52" s="68"/>
      <c r="BB52" s="68"/>
      <c r="BC52" s="122" t="s">
        <v>81</v>
      </c>
      <c r="BD52" s="68"/>
      <c r="BE52" s="68"/>
      <c r="BF52" s="68"/>
      <c r="BG52" s="68"/>
      <c r="BH52" s="68"/>
      <c r="BI52" s="68"/>
      <c r="BJ52" s="122" t="s">
        <v>82</v>
      </c>
      <c r="BK52" s="68"/>
      <c r="BL52" s="68"/>
      <c r="BM52" s="68"/>
      <c r="BN52" s="68"/>
      <c r="BO52" s="68"/>
      <c r="BP52" s="122" t="s">
        <v>83</v>
      </c>
      <c r="BQ52" s="68"/>
      <c r="BR52" s="68"/>
      <c r="BS52" s="68"/>
      <c r="BT52" s="68"/>
      <c r="BU52" s="68"/>
      <c r="BV52" s="122" t="s">
        <v>84</v>
      </c>
      <c r="BW52" s="68"/>
      <c r="BX52" s="68"/>
      <c r="BY52" s="68"/>
      <c r="BZ52" s="68"/>
      <c r="CA52" s="68"/>
      <c r="CB52" s="122" t="s">
        <v>85</v>
      </c>
      <c r="CC52" s="68"/>
      <c r="CD52" s="68"/>
      <c r="CE52" s="68"/>
      <c r="CF52" s="68"/>
      <c r="CG52" s="68"/>
      <c r="CH52" s="122" t="s">
        <v>86</v>
      </c>
      <c r="CI52" s="68"/>
      <c r="CJ52" s="68"/>
      <c r="CK52" s="68"/>
      <c r="CL52" s="68"/>
      <c r="CM52" s="68"/>
      <c r="CN52" s="68"/>
      <c r="CO52" s="122" t="s">
        <v>145</v>
      </c>
      <c r="CP52" s="68"/>
      <c r="CQ52" s="68"/>
      <c r="CR52" s="68"/>
      <c r="CS52" s="68"/>
      <c r="CT52" s="68"/>
      <c r="CU52" s="122" t="s">
        <v>37</v>
      </c>
      <c r="CV52" s="68"/>
      <c r="CW52" s="68"/>
      <c r="CX52" s="68"/>
      <c r="CY52" s="68"/>
      <c r="CZ52" s="68"/>
      <c r="DA52" s="122" t="s">
        <v>89</v>
      </c>
      <c r="DB52" s="68"/>
      <c r="DC52" s="68"/>
      <c r="DD52" s="68"/>
      <c r="DE52" s="68"/>
      <c r="DF52" s="68"/>
      <c r="DG52" s="122" t="s">
        <v>90</v>
      </c>
      <c r="DH52" s="68"/>
      <c r="DI52" s="68"/>
      <c r="DJ52" s="68"/>
      <c r="DK52" s="68"/>
      <c r="DL52" s="68"/>
      <c r="DM52" s="122" t="s">
        <v>91</v>
      </c>
      <c r="DN52" s="68"/>
      <c r="DO52" s="68"/>
      <c r="DP52" s="68"/>
      <c r="DQ52" s="68"/>
      <c r="DR52" s="122" t="s">
        <v>92</v>
      </c>
      <c r="DS52" s="68"/>
      <c r="DT52" s="68"/>
      <c r="DU52" s="68"/>
      <c r="DV52" s="68"/>
      <c r="DW52" s="68"/>
      <c r="DX52" s="76"/>
      <c r="DY52" s="124"/>
      <c r="DZ52" s="124"/>
      <c r="EA52" s="124"/>
      <c r="EB52" s="107" t="s">
        <v>74</v>
      </c>
      <c r="EC52" s="68"/>
      <c r="ED52" s="68"/>
      <c r="EE52" s="68"/>
      <c r="EF52" s="68"/>
      <c r="EG52" s="107" t="s">
        <v>75</v>
      </c>
      <c r="EH52" s="68"/>
      <c r="EI52" s="68"/>
      <c r="EJ52" s="68"/>
      <c r="EK52" s="68"/>
      <c r="EL52" s="68"/>
      <c r="EM52" s="107" t="s">
        <v>76</v>
      </c>
      <c r="EN52" s="68"/>
      <c r="EO52" s="68"/>
      <c r="EP52" s="68"/>
      <c r="EQ52" s="68"/>
      <c r="ER52" s="68"/>
      <c r="ES52" s="107" t="s">
        <v>77</v>
      </c>
      <c r="ET52" s="68"/>
      <c r="EU52" s="68"/>
      <c r="EV52" s="68"/>
      <c r="EW52" s="68"/>
      <c r="EX52" s="68"/>
      <c r="EY52" s="107" t="s">
        <v>78</v>
      </c>
      <c r="EZ52" s="68"/>
      <c r="FA52" s="68"/>
      <c r="FB52" s="68"/>
      <c r="FC52" s="68"/>
      <c r="FD52" s="68"/>
      <c r="FE52" s="107" t="s">
        <v>79</v>
      </c>
      <c r="FF52" s="68"/>
      <c r="FG52" s="68"/>
      <c r="FH52" s="68"/>
      <c r="FI52" s="68"/>
      <c r="FJ52" s="68"/>
      <c r="FK52" s="107" t="s">
        <v>80</v>
      </c>
      <c r="FL52" s="68"/>
      <c r="FM52" s="68"/>
      <c r="FN52" s="68"/>
      <c r="FO52" s="68"/>
      <c r="FP52" s="68"/>
      <c r="FQ52" s="107" t="s">
        <v>81</v>
      </c>
      <c r="FR52" s="68"/>
      <c r="FS52" s="68"/>
      <c r="FT52" s="68"/>
      <c r="FU52" s="68"/>
      <c r="FV52" s="68"/>
      <c r="FW52" s="107" t="s">
        <v>85</v>
      </c>
      <c r="FX52" s="68"/>
      <c r="FY52" s="68"/>
      <c r="FZ52" s="68"/>
      <c r="GA52" s="68"/>
      <c r="GB52" s="68"/>
      <c r="GC52" s="68"/>
      <c r="GD52" s="107" t="s">
        <v>145</v>
      </c>
      <c r="GE52" s="68"/>
      <c r="GF52" s="68"/>
      <c r="GG52" s="68"/>
      <c r="GH52" s="68"/>
      <c r="GI52" s="107" t="s">
        <v>89</v>
      </c>
      <c r="GJ52" s="68"/>
      <c r="GK52" s="68"/>
      <c r="GL52" s="68"/>
      <c r="GM52" s="68"/>
      <c r="GN52" s="68"/>
      <c r="GO52" s="107" t="s">
        <v>90</v>
      </c>
      <c r="GP52" s="68"/>
      <c r="GQ52" s="68"/>
      <c r="GR52" s="68"/>
      <c r="GS52" s="68"/>
      <c r="GT52" s="68"/>
      <c r="GU52" s="107" t="s">
        <v>91</v>
      </c>
      <c r="GV52" s="68"/>
      <c r="GW52" s="68"/>
      <c r="GX52" s="68"/>
      <c r="GY52" s="68"/>
      <c r="GZ52" s="68"/>
      <c r="HA52" s="107" t="s">
        <v>92</v>
      </c>
      <c r="HB52" s="68"/>
      <c r="HC52" s="68"/>
      <c r="HD52" s="68"/>
      <c r="HE52" s="68"/>
      <c r="HF52" s="68"/>
      <c r="HG52" s="76"/>
      <c r="HH52" s="124"/>
      <c r="HI52" s="124"/>
      <c r="HJ52" s="107" t="s">
        <v>74</v>
      </c>
      <c r="HK52" s="68"/>
      <c r="HL52" s="68"/>
      <c r="HM52" s="68"/>
      <c r="HN52" s="68"/>
      <c r="HO52" s="68"/>
      <c r="HP52" s="107" t="s">
        <v>75</v>
      </c>
      <c r="HQ52" s="68"/>
      <c r="HR52" s="68"/>
      <c r="HS52" s="68"/>
      <c r="HT52" s="68"/>
      <c r="HU52" s="68"/>
      <c r="HV52" s="107" t="s">
        <v>76</v>
      </c>
      <c r="HW52" s="68"/>
      <c r="HX52" s="68"/>
      <c r="HY52" s="68"/>
      <c r="HZ52" s="68"/>
      <c r="IA52" s="68"/>
      <c r="IB52" s="107" t="s">
        <v>77</v>
      </c>
      <c r="IC52" s="68"/>
      <c r="ID52" s="68"/>
      <c r="IE52" s="68"/>
      <c r="IF52" s="68"/>
      <c r="IG52" s="68"/>
      <c r="IH52" s="107" t="s">
        <v>78</v>
      </c>
      <c r="II52" s="68"/>
      <c r="IJ52" s="68"/>
      <c r="IK52" s="68"/>
      <c r="IL52" s="68"/>
      <c r="IM52" s="68"/>
      <c r="IN52" s="68"/>
      <c r="IO52" s="107" t="s">
        <v>79</v>
      </c>
      <c r="IP52" s="68"/>
      <c r="IQ52" s="68"/>
      <c r="IR52" s="68"/>
      <c r="IS52" s="68"/>
      <c r="IT52" s="68"/>
      <c r="IU52" s="107" t="s">
        <v>80</v>
      </c>
      <c r="IV52" s="68"/>
      <c r="IW52" s="68"/>
      <c r="IX52" s="68"/>
      <c r="IY52" s="68"/>
      <c r="IZ52" s="68"/>
      <c r="JA52" s="107" t="s">
        <v>81</v>
      </c>
      <c r="JB52" s="68"/>
      <c r="JC52" s="68"/>
      <c r="JD52" s="68"/>
      <c r="JE52" s="68"/>
      <c r="JF52" s="68"/>
      <c r="JG52" s="107" t="s">
        <v>82</v>
      </c>
      <c r="JH52" s="68"/>
      <c r="JI52" s="68"/>
      <c r="JJ52" s="68"/>
      <c r="JK52" s="68"/>
      <c r="JL52" s="68"/>
      <c r="JM52" s="107" t="s">
        <v>83</v>
      </c>
      <c r="JN52" s="68"/>
      <c r="JO52" s="68"/>
      <c r="JP52" s="68"/>
      <c r="JQ52" s="68"/>
      <c r="JR52" s="68"/>
      <c r="JS52" s="107" t="s">
        <v>84</v>
      </c>
      <c r="JT52" s="68"/>
      <c r="JU52" s="68"/>
      <c r="JV52" s="68"/>
      <c r="JW52" s="68"/>
      <c r="JX52" s="68"/>
      <c r="JY52" s="68"/>
      <c r="JZ52" s="107" t="s">
        <v>85</v>
      </c>
      <c r="KA52" s="68"/>
      <c r="KB52" s="68"/>
      <c r="KC52" s="68"/>
      <c r="KD52" s="68"/>
      <c r="KE52" s="68"/>
      <c r="KF52" s="107" t="s">
        <v>86</v>
      </c>
      <c r="KG52" s="68"/>
      <c r="KH52" s="68"/>
      <c r="KI52" s="68"/>
      <c r="KJ52" s="68"/>
      <c r="KK52" s="68"/>
      <c r="KL52" s="107" t="s">
        <v>88</v>
      </c>
      <c r="KM52" s="68"/>
      <c r="KN52" s="68"/>
      <c r="KO52" s="68"/>
      <c r="KP52" s="68"/>
      <c r="KQ52" s="107" t="s">
        <v>89</v>
      </c>
      <c r="KR52" s="68"/>
      <c r="KS52" s="68"/>
      <c r="KT52" s="68"/>
      <c r="KU52" s="68"/>
      <c r="KV52" s="68"/>
      <c r="KW52" s="107" t="s">
        <v>90</v>
      </c>
      <c r="KX52" s="68"/>
      <c r="KY52" s="68"/>
      <c r="KZ52" s="68"/>
      <c r="LA52" s="68"/>
      <c r="LB52" s="68"/>
      <c r="LC52" s="107" t="s">
        <v>91</v>
      </c>
      <c r="LD52" s="68"/>
      <c r="LE52" s="68"/>
      <c r="LF52" s="68"/>
      <c r="LG52" s="107" t="s">
        <v>92</v>
      </c>
      <c r="LH52" s="68"/>
      <c r="LI52" s="68"/>
      <c r="LJ52" s="68"/>
      <c r="LK52" s="70"/>
    </row>
    <row r="53" spans="4:323" x14ac:dyDescent="0.25">
      <c r="D53" s="123" t="s">
        <v>93</v>
      </c>
      <c r="E53" s="68"/>
      <c r="F53" s="68"/>
      <c r="G53" s="68"/>
      <c r="H53" s="121" t="s">
        <v>93</v>
      </c>
      <c r="I53" s="68"/>
      <c r="J53" s="68"/>
      <c r="K53" s="97" t="s">
        <v>2</v>
      </c>
      <c r="L53" s="68"/>
      <c r="M53" s="68"/>
      <c r="N53" s="97" t="s">
        <v>49</v>
      </c>
      <c r="O53" s="68"/>
      <c r="P53" s="97" t="s">
        <v>2</v>
      </c>
      <c r="Q53" s="68"/>
      <c r="R53" s="97" t="s">
        <v>49</v>
      </c>
      <c r="S53" s="68"/>
      <c r="T53" s="68"/>
      <c r="U53" s="68"/>
      <c r="V53" s="122" t="s">
        <v>2</v>
      </c>
      <c r="W53" s="68"/>
      <c r="X53" s="68"/>
      <c r="Y53" s="68"/>
      <c r="Z53" s="107" t="s">
        <v>49</v>
      </c>
      <c r="AA53" s="68"/>
      <c r="AB53" s="68"/>
      <c r="AC53" s="122" t="s">
        <v>2</v>
      </c>
      <c r="AD53" s="68"/>
      <c r="AE53" s="68"/>
      <c r="AF53" s="68"/>
      <c r="AG53" s="107" t="s">
        <v>49</v>
      </c>
      <c r="AH53" s="68"/>
      <c r="AI53" s="122" t="s">
        <v>2</v>
      </c>
      <c r="AJ53" s="68"/>
      <c r="AK53" s="68"/>
      <c r="AL53" s="68"/>
      <c r="AM53" s="68"/>
      <c r="AN53" s="68"/>
      <c r="AO53" s="107" t="s">
        <v>49</v>
      </c>
      <c r="AP53" s="68"/>
      <c r="AQ53" s="122" t="s">
        <v>2</v>
      </c>
      <c r="AR53" s="68"/>
      <c r="AS53" s="68"/>
      <c r="AT53" s="68"/>
      <c r="AU53" s="107" t="s">
        <v>49</v>
      </c>
      <c r="AV53" s="68"/>
      <c r="AW53" s="122" t="s">
        <v>2</v>
      </c>
      <c r="AX53" s="68"/>
      <c r="AY53" s="68"/>
      <c r="AZ53" s="68"/>
      <c r="BA53" s="107" t="s">
        <v>49</v>
      </c>
      <c r="BB53" s="68"/>
      <c r="BC53" s="122" t="s">
        <v>2</v>
      </c>
      <c r="BD53" s="68"/>
      <c r="BE53" s="68"/>
      <c r="BF53" s="68"/>
      <c r="BG53" s="68"/>
      <c r="BH53" s="107" t="s">
        <v>49</v>
      </c>
      <c r="BI53" s="68"/>
      <c r="BJ53" s="122" t="s">
        <v>2</v>
      </c>
      <c r="BK53" s="68"/>
      <c r="BL53" s="68"/>
      <c r="BM53" s="68"/>
      <c r="BN53" s="107" t="s">
        <v>49</v>
      </c>
      <c r="BO53" s="68"/>
      <c r="BP53" s="122" t="s">
        <v>2</v>
      </c>
      <c r="BQ53" s="68"/>
      <c r="BR53" s="68"/>
      <c r="BS53" s="68"/>
      <c r="BT53" s="107" t="s">
        <v>49</v>
      </c>
      <c r="BU53" s="68"/>
      <c r="BV53" s="122" t="s">
        <v>2</v>
      </c>
      <c r="BW53" s="68"/>
      <c r="BX53" s="68"/>
      <c r="BY53" s="68"/>
      <c r="BZ53" s="107" t="s">
        <v>49</v>
      </c>
      <c r="CA53" s="68"/>
      <c r="CB53" s="122" t="s">
        <v>2</v>
      </c>
      <c r="CC53" s="68"/>
      <c r="CD53" s="68"/>
      <c r="CE53" s="107" t="s">
        <v>49</v>
      </c>
      <c r="CF53" s="68"/>
      <c r="CG53" s="68"/>
      <c r="CH53" s="122" t="s">
        <v>2</v>
      </c>
      <c r="CI53" s="68"/>
      <c r="CJ53" s="68"/>
      <c r="CK53" s="68"/>
      <c r="CL53" s="107" t="s">
        <v>49</v>
      </c>
      <c r="CM53" s="68"/>
      <c r="CN53" s="68"/>
      <c r="CO53" s="107" t="s">
        <v>2</v>
      </c>
      <c r="CP53" s="68"/>
      <c r="CQ53" s="68"/>
      <c r="CR53" s="107" t="s">
        <v>49</v>
      </c>
      <c r="CS53" s="68"/>
      <c r="CT53" s="68"/>
      <c r="CU53" s="122" t="s">
        <v>2</v>
      </c>
      <c r="CV53" s="68"/>
      <c r="CW53" s="68"/>
      <c r="CX53" s="107" t="s">
        <v>49</v>
      </c>
      <c r="CY53" s="68"/>
      <c r="CZ53" s="68"/>
      <c r="DA53" s="122" t="s">
        <v>2</v>
      </c>
      <c r="DB53" s="68"/>
      <c r="DC53" s="68"/>
      <c r="DD53" s="107" t="s">
        <v>49</v>
      </c>
      <c r="DE53" s="68"/>
      <c r="DF53" s="68"/>
      <c r="DG53" s="122" t="s">
        <v>2</v>
      </c>
      <c r="DH53" s="68"/>
      <c r="DI53" s="68"/>
      <c r="DJ53" s="107" t="s">
        <v>49</v>
      </c>
      <c r="DK53" s="68"/>
      <c r="DL53" s="68"/>
      <c r="DM53" s="122" t="s">
        <v>2</v>
      </c>
      <c r="DN53" s="68"/>
      <c r="DO53" s="68"/>
      <c r="DP53" s="107" t="s">
        <v>49</v>
      </c>
      <c r="DQ53" s="68"/>
      <c r="DR53" s="122" t="s">
        <v>2</v>
      </c>
      <c r="DS53" s="68"/>
      <c r="DT53" s="68"/>
      <c r="DU53" s="107" t="s">
        <v>49</v>
      </c>
      <c r="DV53" s="68"/>
      <c r="DW53" s="68"/>
      <c r="DX53" s="121" t="s">
        <v>93</v>
      </c>
      <c r="DY53" s="68"/>
      <c r="DZ53" s="68"/>
      <c r="EA53" s="68"/>
      <c r="EB53" s="97" t="s">
        <v>2</v>
      </c>
      <c r="EC53" s="68"/>
      <c r="ED53" s="68"/>
      <c r="EE53" s="68"/>
      <c r="EF53" s="25" t="s">
        <v>49</v>
      </c>
      <c r="EG53" s="97" t="s">
        <v>2</v>
      </c>
      <c r="EH53" s="68"/>
      <c r="EI53" s="68"/>
      <c r="EJ53" s="97" t="s">
        <v>49</v>
      </c>
      <c r="EK53" s="68"/>
      <c r="EL53" s="68"/>
      <c r="EM53" s="97" t="s">
        <v>2</v>
      </c>
      <c r="EN53" s="68"/>
      <c r="EO53" s="68"/>
      <c r="EP53" s="97" t="s">
        <v>49</v>
      </c>
      <c r="EQ53" s="68"/>
      <c r="ER53" s="68"/>
      <c r="ES53" s="97" t="s">
        <v>2</v>
      </c>
      <c r="ET53" s="68"/>
      <c r="EU53" s="68"/>
      <c r="EV53" s="97" t="s">
        <v>49</v>
      </c>
      <c r="EW53" s="68"/>
      <c r="EX53" s="68"/>
      <c r="EY53" s="97" t="s">
        <v>2</v>
      </c>
      <c r="EZ53" s="68"/>
      <c r="FA53" s="68"/>
      <c r="FB53" s="97" t="s">
        <v>49</v>
      </c>
      <c r="FC53" s="68"/>
      <c r="FD53" s="68"/>
      <c r="FE53" s="97" t="s">
        <v>2</v>
      </c>
      <c r="FF53" s="68"/>
      <c r="FG53" s="68"/>
      <c r="FH53" s="97" t="s">
        <v>49</v>
      </c>
      <c r="FI53" s="68"/>
      <c r="FJ53" s="68"/>
      <c r="FK53" s="97" t="s">
        <v>2</v>
      </c>
      <c r="FL53" s="68"/>
      <c r="FM53" s="68"/>
      <c r="FN53" s="97" t="s">
        <v>49</v>
      </c>
      <c r="FO53" s="68"/>
      <c r="FP53" s="68"/>
      <c r="FQ53" s="97" t="s">
        <v>2</v>
      </c>
      <c r="FR53" s="68"/>
      <c r="FS53" s="68"/>
      <c r="FT53" s="97" t="s">
        <v>49</v>
      </c>
      <c r="FU53" s="68"/>
      <c r="FV53" s="68"/>
      <c r="FW53" s="97" t="s">
        <v>2</v>
      </c>
      <c r="FX53" s="68"/>
      <c r="FY53" s="68"/>
      <c r="FZ53" s="97" t="s">
        <v>49</v>
      </c>
      <c r="GA53" s="68"/>
      <c r="GB53" s="68"/>
      <c r="GC53" s="68"/>
      <c r="GD53" s="97" t="s">
        <v>2</v>
      </c>
      <c r="GE53" s="68"/>
      <c r="GF53" s="97" t="s">
        <v>49</v>
      </c>
      <c r="GG53" s="68"/>
      <c r="GH53" s="68"/>
      <c r="GI53" s="97" t="s">
        <v>2</v>
      </c>
      <c r="GJ53" s="68"/>
      <c r="GK53" s="68"/>
      <c r="GL53" s="97" t="s">
        <v>49</v>
      </c>
      <c r="GM53" s="68"/>
      <c r="GN53" s="68"/>
      <c r="GO53" s="97" t="s">
        <v>2</v>
      </c>
      <c r="GP53" s="68"/>
      <c r="GQ53" s="68"/>
      <c r="GR53" s="97" t="s">
        <v>49</v>
      </c>
      <c r="GS53" s="68"/>
      <c r="GT53" s="68"/>
      <c r="GU53" s="97" t="s">
        <v>2</v>
      </c>
      <c r="GV53" s="68"/>
      <c r="GW53" s="68"/>
      <c r="GX53" s="97" t="s">
        <v>49</v>
      </c>
      <c r="GY53" s="68"/>
      <c r="GZ53" s="68"/>
      <c r="HA53" s="97" t="s">
        <v>2</v>
      </c>
      <c r="HB53" s="68"/>
      <c r="HC53" s="68"/>
      <c r="HD53" s="97" t="s">
        <v>49</v>
      </c>
      <c r="HE53" s="68"/>
      <c r="HF53" s="68"/>
      <c r="HG53" s="121" t="s">
        <v>93</v>
      </c>
      <c r="HH53" s="68"/>
      <c r="HI53" s="68"/>
      <c r="HJ53" s="97" t="s">
        <v>2</v>
      </c>
      <c r="HK53" s="68"/>
      <c r="HL53" s="68"/>
      <c r="HM53" s="68"/>
      <c r="HN53" s="68"/>
      <c r="HO53" s="25" t="s">
        <v>49</v>
      </c>
      <c r="HP53" s="97" t="s">
        <v>2</v>
      </c>
      <c r="HQ53" s="68"/>
      <c r="HR53" s="68"/>
      <c r="HS53" s="68"/>
      <c r="HT53" s="97" t="s">
        <v>49</v>
      </c>
      <c r="HU53" s="68"/>
      <c r="HV53" s="97" t="s">
        <v>2</v>
      </c>
      <c r="HW53" s="68"/>
      <c r="HX53" s="68"/>
      <c r="HY53" s="68"/>
      <c r="HZ53" s="97" t="s">
        <v>49</v>
      </c>
      <c r="IA53" s="68"/>
      <c r="IB53" s="97" t="s">
        <v>2</v>
      </c>
      <c r="IC53" s="68"/>
      <c r="ID53" s="68"/>
      <c r="IE53" s="97" t="s">
        <v>49</v>
      </c>
      <c r="IF53" s="68"/>
      <c r="IG53" s="68"/>
      <c r="IH53" s="97" t="s">
        <v>2</v>
      </c>
      <c r="II53" s="68"/>
      <c r="IJ53" s="68"/>
      <c r="IK53" s="68"/>
      <c r="IL53" s="97" t="s">
        <v>49</v>
      </c>
      <c r="IM53" s="68"/>
      <c r="IN53" s="68"/>
      <c r="IO53" s="97" t="s">
        <v>2</v>
      </c>
      <c r="IP53" s="68"/>
      <c r="IQ53" s="68"/>
      <c r="IR53" s="97" t="s">
        <v>49</v>
      </c>
      <c r="IS53" s="68"/>
      <c r="IT53" s="68"/>
      <c r="IU53" s="97" t="s">
        <v>2</v>
      </c>
      <c r="IV53" s="68"/>
      <c r="IW53" s="68"/>
      <c r="IX53" s="97" t="s">
        <v>49</v>
      </c>
      <c r="IY53" s="68"/>
      <c r="IZ53" s="68"/>
      <c r="JA53" s="97" t="s">
        <v>2</v>
      </c>
      <c r="JB53" s="68"/>
      <c r="JC53" s="68"/>
      <c r="JD53" s="97" t="s">
        <v>49</v>
      </c>
      <c r="JE53" s="68"/>
      <c r="JF53" s="68"/>
      <c r="JG53" s="97" t="s">
        <v>2</v>
      </c>
      <c r="JH53" s="68"/>
      <c r="JI53" s="68"/>
      <c r="JJ53" s="97" t="s">
        <v>49</v>
      </c>
      <c r="JK53" s="68"/>
      <c r="JL53" s="68"/>
      <c r="JM53" s="97" t="s">
        <v>2</v>
      </c>
      <c r="JN53" s="68"/>
      <c r="JO53" s="68"/>
      <c r="JP53" s="97" t="s">
        <v>49</v>
      </c>
      <c r="JQ53" s="68"/>
      <c r="JR53" s="68"/>
      <c r="JS53" s="97" t="s">
        <v>2</v>
      </c>
      <c r="JT53" s="68"/>
      <c r="JU53" s="68"/>
      <c r="JV53" s="97" t="s">
        <v>49</v>
      </c>
      <c r="JW53" s="68"/>
      <c r="JX53" s="68"/>
      <c r="JY53" s="68"/>
      <c r="JZ53" s="97" t="s">
        <v>2</v>
      </c>
      <c r="KA53" s="68"/>
      <c r="KB53" s="68"/>
      <c r="KC53" s="97" t="s">
        <v>49</v>
      </c>
      <c r="KD53" s="68"/>
      <c r="KE53" s="68"/>
      <c r="KF53" s="97" t="s">
        <v>2</v>
      </c>
      <c r="KG53" s="68"/>
      <c r="KH53" s="68"/>
      <c r="KI53" s="97" t="s">
        <v>49</v>
      </c>
      <c r="KJ53" s="68"/>
      <c r="KK53" s="68"/>
      <c r="KL53" s="97" t="s">
        <v>2</v>
      </c>
      <c r="KM53" s="68"/>
      <c r="KN53" s="68"/>
      <c r="KO53" s="97" t="s">
        <v>49</v>
      </c>
      <c r="KP53" s="68"/>
      <c r="KQ53" s="97" t="s">
        <v>2</v>
      </c>
      <c r="KR53" s="68"/>
      <c r="KS53" s="68"/>
      <c r="KT53" s="97" t="s">
        <v>49</v>
      </c>
      <c r="KU53" s="68"/>
      <c r="KV53" s="68"/>
      <c r="KW53" s="97" t="s">
        <v>2</v>
      </c>
      <c r="KX53" s="68"/>
      <c r="KY53" s="68"/>
      <c r="KZ53" s="97" t="s">
        <v>49</v>
      </c>
      <c r="LA53" s="68"/>
      <c r="LB53" s="68"/>
      <c r="LC53" s="97" t="s">
        <v>2</v>
      </c>
      <c r="LD53" s="68"/>
      <c r="LE53" s="97" t="s">
        <v>49</v>
      </c>
      <c r="LF53" s="68"/>
      <c r="LG53" s="97" t="s">
        <v>2</v>
      </c>
      <c r="LH53" s="68"/>
      <c r="LI53" s="97" t="s">
        <v>49</v>
      </c>
      <c r="LJ53" s="68"/>
      <c r="LK53" s="70"/>
    </row>
    <row r="54" spans="4:323" x14ac:dyDescent="0.25">
      <c r="D54" s="120" t="s">
        <v>3</v>
      </c>
      <c r="E54" s="68"/>
      <c r="F54" s="68"/>
      <c r="G54" s="68"/>
      <c r="H54" s="116">
        <v>46037</v>
      </c>
      <c r="I54" s="68"/>
      <c r="J54" s="68"/>
      <c r="K54" s="116">
        <v>26739</v>
      </c>
      <c r="L54" s="68"/>
      <c r="M54" s="68"/>
      <c r="N54" s="117">
        <v>1</v>
      </c>
      <c r="O54" s="100"/>
      <c r="P54" s="116">
        <v>19298</v>
      </c>
      <c r="Q54" s="68"/>
      <c r="R54" s="117">
        <v>1</v>
      </c>
      <c r="S54" s="100"/>
      <c r="T54" s="100"/>
      <c r="U54" s="100"/>
      <c r="V54" s="116">
        <v>28805</v>
      </c>
      <c r="W54" s="68"/>
      <c r="X54" s="68"/>
      <c r="Y54" s="68"/>
      <c r="Z54" s="117">
        <v>1</v>
      </c>
      <c r="AA54" s="100"/>
      <c r="AB54" s="100"/>
      <c r="AC54" s="116">
        <v>3471</v>
      </c>
      <c r="AD54" s="68"/>
      <c r="AE54" s="68"/>
      <c r="AF54" s="68"/>
      <c r="AG54" s="117">
        <v>1</v>
      </c>
      <c r="AH54" s="100"/>
      <c r="AI54" s="116">
        <v>98</v>
      </c>
      <c r="AJ54" s="68"/>
      <c r="AK54" s="68"/>
      <c r="AL54" s="68"/>
      <c r="AM54" s="68"/>
      <c r="AN54" s="68"/>
      <c r="AO54" s="117">
        <v>1</v>
      </c>
      <c r="AP54" s="100"/>
      <c r="AQ54" s="116">
        <v>87</v>
      </c>
      <c r="AR54" s="68"/>
      <c r="AS54" s="68"/>
      <c r="AT54" s="68"/>
      <c r="AU54" s="117">
        <v>1</v>
      </c>
      <c r="AV54" s="100"/>
      <c r="AW54" s="116">
        <v>122</v>
      </c>
      <c r="AX54" s="68"/>
      <c r="AY54" s="68"/>
      <c r="AZ54" s="68"/>
      <c r="BA54" s="117">
        <v>1</v>
      </c>
      <c r="BB54" s="100"/>
      <c r="BC54" s="116">
        <v>13319</v>
      </c>
      <c r="BD54" s="68"/>
      <c r="BE54" s="68"/>
      <c r="BF54" s="68"/>
      <c r="BG54" s="68"/>
      <c r="BH54" s="117">
        <v>1</v>
      </c>
      <c r="BI54" s="100"/>
      <c r="BJ54" s="116">
        <v>1</v>
      </c>
      <c r="BK54" s="68"/>
      <c r="BL54" s="68"/>
      <c r="BM54" s="68"/>
      <c r="BN54" s="117">
        <v>1</v>
      </c>
      <c r="BO54" s="100"/>
      <c r="BP54" s="116">
        <v>2</v>
      </c>
      <c r="BQ54" s="68"/>
      <c r="BR54" s="68"/>
      <c r="BS54" s="68"/>
      <c r="BT54" s="117">
        <v>1</v>
      </c>
      <c r="BU54" s="100"/>
      <c r="BV54" s="116">
        <v>26</v>
      </c>
      <c r="BW54" s="68"/>
      <c r="BX54" s="68"/>
      <c r="BY54" s="68"/>
      <c r="BZ54" s="117">
        <v>1</v>
      </c>
      <c r="CA54" s="100"/>
      <c r="CB54" s="116">
        <v>56</v>
      </c>
      <c r="CC54" s="68"/>
      <c r="CD54" s="68"/>
      <c r="CE54" s="117">
        <v>1</v>
      </c>
      <c r="CF54" s="100"/>
      <c r="CG54" s="100"/>
      <c r="CH54" s="116">
        <v>50</v>
      </c>
      <c r="CI54" s="68"/>
      <c r="CJ54" s="68"/>
      <c r="CK54" s="68"/>
      <c r="CL54" s="117">
        <v>1</v>
      </c>
      <c r="CM54" s="100"/>
      <c r="CN54" s="100"/>
      <c r="CO54" s="116">
        <v>46037</v>
      </c>
      <c r="CP54" s="68"/>
      <c r="CQ54" s="68"/>
      <c r="CR54" s="117">
        <v>1</v>
      </c>
      <c r="CS54" s="100"/>
      <c r="CT54" s="100"/>
      <c r="CU54" s="116">
        <v>43</v>
      </c>
      <c r="CV54" s="68"/>
      <c r="CW54" s="68"/>
      <c r="CX54" s="117">
        <v>1</v>
      </c>
      <c r="CY54" s="100"/>
      <c r="CZ54" s="100"/>
      <c r="DA54" s="116">
        <v>756</v>
      </c>
      <c r="DB54" s="68"/>
      <c r="DC54" s="68"/>
      <c r="DD54" s="117">
        <v>1</v>
      </c>
      <c r="DE54" s="100"/>
      <c r="DF54" s="100"/>
      <c r="DG54" s="116">
        <v>16385</v>
      </c>
      <c r="DH54" s="68"/>
      <c r="DI54" s="68"/>
      <c r="DJ54" s="117">
        <v>1</v>
      </c>
      <c r="DK54" s="100"/>
      <c r="DL54" s="100"/>
      <c r="DM54" s="116">
        <v>27145</v>
      </c>
      <c r="DN54" s="68"/>
      <c r="DO54" s="68"/>
      <c r="DP54" s="117">
        <v>1</v>
      </c>
      <c r="DQ54" s="100"/>
      <c r="DR54" s="116">
        <v>1708</v>
      </c>
      <c r="DS54" s="68"/>
      <c r="DT54" s="68"/>
      <c r="DU54" s="117">
        <v>1</v>
      </c>
      <c r="DV54" s="100"/>
      <c r="DW54" s="100"/>
      <c r="DX54" s="116">
        <v>22635</v>
      </c>
      <c r="DY54" s="68"/>
      <c r="DZ54" s="68"/>
      <c r="EA54" s="68"/>
      <c r="EB54" s="116">
        <v>14401</v>
      </c>
      <c r="EC54" s="68"/>
      <c r="ED54" s="68"/>
      <c r="EE54" s="68"/>
      <c r="EF54" s="12">
        <v>1</v>
      </c>
      <c r="EG54" s="116">
        <v>8234</v>
      </c>
      <c r="EH54" s="68"/>
      <c r="EI54" s="68"/>
      <c r="EJ54" s="117">
        <v>1</v>
      </c>
      <c r="EK54" s="100"/>
      <c r="EL54" s="100"/>
      <c r="EM54" s="116">
        <v>15338</v>
      </c>
      <c r="EN54" s="68"/>
      <c r="EO54" s="68"/>
      <c r="EP54" s="117">
        <v>1</v>
      </c>
      <c r="EQ54" s="100"/>
      <c r="ER54" s="100"/>
      <c r="ES54" s="116">
        <v>1064</v>
      </c>
      <c r="ET54" s="68"/>
      <c r="EU54" s="68"/>
      <c r="EV54" s="117">
        <v>1</v>
      </c>
      <c r="EW54" s="100"/>
      <c r="EX54" s="100"/>
      <c r="EY54" s="116">
        <v>25</v>
      </c>
      <c r="EZ54" s="68"/>
      <c r="FA54" s="68"/>
      <c r="FB54" s="117">
        <v>1</v>
      </c>
      <c r="FC54" s="100"/>
      <c r="FD54" s="100"/>
      <c r="FE54" s="116">
        <v>42</v>
      </c>
      <c r="FF54" s="68"/>
      <c r="FG54" s="68"/>
      <c r="FH54" s="117">
        <v>1</v>
      </c>
      <c r="FI54" s="100"/>
      <c r="FJ54" s="100"/>
      <c r="FK54" s="116">
        <v>70</v>
      </c>
      <c r="FL54" s="68"/>
      <c r="FM54" s="68"/>
      <c r="FN54" s="117">
        <v>1</v>
      </c>
      <c r="FO54" s="100"/>
      <c r="FP54" s="100"/>
      <c r="FQ54" s="116">
        <v>6095</v>
      </c>
      <c r="FR54" s="68"/>
      <c r="FS54" s="68"/>
      <c r="FT54" s="117">
        <v>1</v>
      </c>
      <c r="FU54" s="100"/>
      <c r="FV54" s="100"/>
      <c r="FW54" s="116">
        <v>1</v>
      </c>
      <c r="FX54" s="68"/>
      <c r="FY54" s="68"/>
      <c r="FZ54" s="117">
        <v>1</v>
      </c>
      <c r="GA54" s="100"/>
      <c r="GB54" s="100"/>
      <c r="GC54" s="100"/>
      <c r="GD54" s="116">
        <v>22635</v>
      </c>
      <c r="GE54" s="68"/>
      <c r="GF54" s="117">
        <v>1</v>
      </c>
      <c r="GG54" s="100"/>
      <c r="GH54" s="100"/>
      <c r="GI54" s="116">
        <v>26</v>
      </c>
      <c r="GJ54" s="68"/>
      <c r="GK54" s="68"/>
      <c r="GL54" s="117">
        <v>1</v>
      </c>
      <c r="GM54" s="100"/>
      <c r="GN54" s="100"/>
      <c r="GO54" s="116">
        <v>6797</v>
      </c>
      <c r="GP54" s="68"/>
      <c r="GQ54" s="68"/>
      <c r="GR54" s="117">
        <v>1</v>
      </c>
      <c r="GS54" s="100"/>
      <c r="GT54" s="100"/>
      <c r="GU54" s="116">
        <v>14698</v>
      </c>
      <c r="GV54" s="68"/>
      <c r="GW54" s="68"/>
      <c r="GX54" s="117">
        <v>1</v>
      </c>
      <c r="GY54" s="100"/>
      <c r="GZ54" s="100"/>
      <c r="HA54" s="116">
        <v>1114</v>
      </c>
      <c r="HB54" s="68"/>
      <c r="HC54" s="68"/>
      <c r="HD54" s="117">
        <v>1</v>
      </c>
      <c r="HE54" s="100"/>
      <c r="HF54" s="100"/>
      <c r="HG54" s="116">
        <v>2432</v>
      </c>
      <c r="HH54" s="68"/>
      <c r="HI54" s="68"/>
      <c r="HJ54" s="116">
        <v>934</v>
      </c>
      <c r="HK54" s="68"/>
      <c r="HL54" s="68"/>
      <c r="HM54" s="68"/>
      <c r="HN54" s="68"/>
      <c r="HO54" s="12">
        <v>1</v>
      </c>
      <c r="HP54" s="116">
        <v>1498</v>
      </c>
      <c r="HQ54" s="68"/>
      <c r="HR54" s="68"/>
      <c r="HS54" s="68"/>
      <c r="HT54" s="117">
        <v>1</v>
      </c>
      <c r="HU54" s="100"/>
      <c r="HV54" s="116">
        <v>965</v>
      </c>
      <c r="HW54" s="68"/>
      <c r="HX54" s="68"/>
      <c r="HY54" s="68"/>
      <c r="HZ54" s="117">
        <v>1</v>
      </c>
      <c r="IA54" s="100"/>
      <c r="IB54" s="116">
        <v>702</v>
      </c>
      <c r="IC54" s="68"/>
      <c r="ID54" s="68"/>
      <c r="IE54" s="117">
        <v>1</v>
      </c>
      <c r="IF54" s="100"/>
      <c r="IG54" s="100"/>
      <c r="IH54" s="116">
        <v>34</v>
      </c>
      <c r="II54" s="68"/>
      <c r="IJ54" s="68"/>
      <c r="IK54" s="68"/>
      <c r="IL54" s="117">
        <v>1</v>
      </c>
      <c r="IM54" s="100"/>
      <c r="IN54" s="100"/>
      <c r="IO54" s="116">
        <v>4</v>
      </c>
      <c r="IP54" s="68"/>
      <c r="IQ54" s="68"/>
      <c r="IR54" s="117">
        <v>1</v>
      </c>
      <c r="IS54" s="100"/>
      <c r="IT54" s="100"/>
      <c r="IU54" s="116">
        <v>9</v>
      </c>
      <c r="IV54" s="68"/>
      <c r="IW54" s="68"/>
      <c r="IX54" s="117">
        <v>1</v>
      </c>
      <c r="IY54" s="100"/>
      <c r="IZ54" s="100"/>
      <c r="JA54" s="116">
        <v>617</v>
      </c>
      <c r="JB54" s="68"/>
      <c r="JC54" s="68"/>
      <c r="JD54" s="117">
        <v>1</v>
      </c>
      <c r="JE54" s="100"/>
      <c r="JF54" s="100"/>
      <c r="JG54" s="116">
        <v>1</v>
      </c>
      <c r="JH54" s="68"/>
      <c r="JI54" s="68"/>
      <c r="JJ54" s="117">
        <v>1</v>
      </c>
      <c r="JK54" s="100"/>
      <c r="JL54" s="100"/>
      <c r="JM54" s="116">
        <v>2</v>
      </c>
      <c r="JN54" s="68"/>
      <c r="JO54" s="68"/>
      <c r="JP54" s="117">
        <v>1</v>
      </c>
      <c r="JQ54" s="100"/>
      <c r="JR54" s="100"/>
      <c r="JS54" s="116">
        <v>25</v>
      </c>
      <c r="JT54" s="68"/>
      <c r="JU54" s="68"/>
      <c r="JV54" s="117">
        <v>1</v>
      </c>
      <c r="JW54" s="100"/>
      <c r="JX54" s="100"/>
      <c r="JY54" s="100"/>
      <c r="JZ54" s="116">
        <v>35</v>
      </c>
      <c r="KA54" s="68"/>
      <c r="KB54" s="68"/>
      <c r="KC54" s="117">
        <v>1</v>
      </c>
      <c r="KD54" s="100"/>
      <c r="KE54" s="100"/>
      <c r="KF54" s="116">
        <v>38</v>
      </c>
      <c r="KG54" s="68"/>
      <c r="KH54" s="68"/>
      <c r="KI54" s="117">
        <v>1</v>
      </c>
      <c r="KJ54" s="100"/>
      <c r="KK54" s="100"/>
      <c r="KL54" s="116">
        <v>2432</v>
      </c>
      <c r="KM54" s="68"/>
      <c r="KN54" s="68"/>
      <c r="KO54" s="117">
        <v>1</v>
      </c>
      <c r="KP54" s="100"/>
      <c r="KQ54" s="116">
        <v>470</v>
      </c>
      <c r="KR54" s="68"/>
      <c r="KS54" s="68"/>
      <c r="KT54" s="117">
        <v>1</v>
      </c>
      <c r="KU54" s="100"/>
      <c r="KV54" s="100"/>
      <c r="KW54" s="116">
        <v>747</v>
      </c>
      <c r="KX54" s="68"/>
      <c r="KY54" s="68"/>
      <c r="KZ54" s="117">
        <v>1</v>
      </c>
      <c r="LA54" s="100"/>
      <c r="LB54" s="100"/>
      <c r="LC54" s="116">
        <v>1138</v>
      </c>
      <c r="LD54" s="68"/>
      <c r="LE54" s="117">
        <v>1</v>
      </c>
      <c r="LF54" s="100"/>
      <c r="LG54" s="116">
        <v>77</v>
      </c>
      <c r="LH54" s="68"/>
      <c r="LI54" s="117">
        <v>1</v>
      </c>
      <c r="LJ54" s="100"/>
      <c r="LK54" s="118"/>
    </row>
    <row r="55" spans="4:323" x14ac:dyDescent="0.25">
      <c r="D55" s="67" t="s">
        <v>4</v>
      </c>
      <c r="E55" s="68"/>
      <c r="F55" s="68"/>
      <c r="G55" s="68"/>
      <c r="H55" s="69">
        <v>31</v>
      </c>
      <c r="I55" s="68"/>
      <c r="J55" s="68"/>
      <c r="K55" s="69">
        <v>11</v>
      </c>
      <c r="L55" s="68"/>
      <c r="M55" s="68"/>
      <c r="N55" s="95">
        <v>4.1138412057294599E-4</v>
      </c>
      <c r="O55" s="68"/>
      <c r="P55" s="69">
        <v>20</v>
      </c>
      <c r="Q55" s="68"/>
      <c r="R55" s="95">
        <v>1.03637682661416E-3</v>
      </c>
      <c r="S55" s="68"/>
      <c r="T55" s="68"/>
      <c r="U55" s="68"/>
      <c r="V55" s="69">
        <v>13</v>
      </c>
      <c r="W55" s="68"/>
      <c r="X55" s="68"/>
      <c r="Y55" s="68"/>
      <c r="Z55" s="95">
        <v>4.5131053636521398E-4</v>
      </c>
      <c r="AA55" s="68"/>
      <c r="AB55" s="68"/>
      <c r="AC55" s="69">
        <v>2</v>
      </c>
      <c r="AD55" s="68"/>
      <c r="AE55" s="68"/>
      <c r="AF55" s="68"/>
      <c r="AG55" s="95">
        <v>5.7620282339383504E-4</v>
      </c>
      <c r="AH55" s="68"/>
      <c r="AI55" s="69">
        <v>0</v>
      </c>
      <c r="AJ55" s="68"/>
      <c r="AK55" s="68"/>
      <c r="AL55" s="68"/>
      <c r="AM55" s="68"/>
      <c r="AN55" s="68"/>
      <c r="AO55" s="95">
        <v>0</v>
      </c>
      <c r="AP55" s="68"/>
      <c r="AQ55" s="69">
        <v>0</v>
      </c>
      <c r="AR55" s="68"/>
      <c r="AS55" s="68"/>
      <c r="AT55" s="68"/>
      <c r="AU55" s="95">
        <v>0</v>
      </c>
      <c r="AV55" s="68"/>
      <c r="AW55" s="69">
        <v>0</v>
      </c>
      <c r="AX55" s="68"/>
      <c r="AY55" s="68"/>
      <c r="AZ55" s="68"/>
      <c r="BA55" s="95">
        <v>0</v>
      </c>
      <c r="BB55" s="68"/>
      <c r="BC55" s="69">
        <v>16</v>
      </c>
      <c r="BD55" s="68"/>
      <c r="BE55" s="68"/>
      <c r="BF55" s="68"/>
      <c r="BG55" s="68"/>
      <c r="BH55" s="95">
        <v>1.2012913882423601E-3</v>
      </c>
      <c r="BI55" s="68"/>
      <c r="BJ55" s="69">
        <v>0</v>
      </c>
      <c r="BK55" s="68"/>
      <c r="BL55" s="68"/>
      <c r="BM55" s="68"/>
      <c r="BN55" s="95">
        <v>0</v>
      </c>
      <c r="BO55" s="68"/>
      <c r="BP55" s="69">
        <v>0</v>
      </c>
      <c r="BQ55" s="68"/>
      <c r="BR55" s="68"/>
      <c r="BS55" s="68"/>
      <c r="BT55" s="95">
        <v>0</v>
      </c>
      <c r="BU55" s="68"/>
      <c r="BV55" s="69">
        <v>0</v>
      </c>
      <c r="BW55" s="68"/>
      <c r="BX55" s="68"/>
      <c r="BY55" s="68"/>
      <c r="BZ55" s="95">
        <v>0</v>
      </c>
      <c r="CA55" s="68"/>
      <c r="CB55" s="69">
        <v>0</v>
      </c>
      <c r="CC55" s="68"/>
      <c r="CD55" s="68"/>
      <c r="CE55" s="95">
        <v>0</v>
      </c>
      <c r="CF55" s="68"/>
      <c r="CG55" s="68"/>
      <c r="CH55" s="69">
        <v>0</v>
      </c>
      <c r="CI55" s="68"/>
      <c r="CJ55" s="68"/>
      <c r="CK55" s="68"/>
      <c r="CL55" s="95">
        <v>0</v>
      </c>
      <c r="CM55" s="68"/>
      <c r="CN55" s="68"/>
      <c r="CO55" s="69">
        <v>31</v>
      </c>
      <c r="CP55" s="68"/>
      <c r="CQ55" s="68"/>
      <c r="CR55" s="95">
        <v>6.7337141864152702E-4</v>
      </c>
      <c r="CS55" s="68"/>
      <c r="CT55" s="68"/>
      <c r="CU55" s="69">
        <v>0</v>
      </c>
      <c r="CV55" s="68"/>
      <c r="CW55" s="68"/>
      <c r="CX55" s="95">
        <v>0</v>
      </c>
      <c r="CY55" s="68"/>
      <c r="CZ55" s="68"/>
      <c r="DA55" s="69">
        <v>1</v>
      </c>
      <c r="DB55" s="68"/>
      <c r="DC55" s="68"/>
      <c r="DD55" s="95">
        <v>1.3227513227513201E-3</v>
      </c>
      <c r="DE55" s="68"/>
      <c r="DF55" s="68"/>
      <c r="DG55" s="69">
        <v>8</v>
      </c>
      <c r="DH55" s="68"/>
      <c r="DI55" s="68"/>
      <c r="DJ55" s="95">
        <v>4.8825144949649101E-4</v>
      </c>
      <c r="DK55" s="68"/>
      <c r="DL55" s="68"/>
      <c r="DM55" s="69">
        <v>20</v>
      </c>
      <c r="DN55" s="68"/>
      <c r="DO55" s="68"/>
      <c r="DP55" s="95">
        <v>7.3678393811014899E-4</v>
      </c>
      <c r="DQ55" s="68"/>
      <c r="DR55" s="69">
        <v>2</v>
      </c>
      <c r="DS55" s="68"/>
      <c r="DT55" s="68"/>
      <c r="DU55" s="95">
        <v>1.17096018735363E-3</v>
      </c>
      <c r="DV55" s="68"/>
      <c r="DW55" s="68"/>
      <c r="DX55" s="69">
        <v>15</v>
      </c>
      <c r="DY55" s="68"/>
      <c r="DZ55" s="68"/>
      <c r="EA55" s="68"/>
      <c r="EB55" s="69">
        <v>6</v>
      </c>
      <c r="EC55" s="68"/>
      <c r="ED55" s="68"/>
      <c r="EE55" s="68"/>
      <c r="EF55" s="26">
        <v>4.1663773349072999E-4</v>
      </c>
      <c r="EG55" s="69">
        <v>9</v>
      </c>
      <c r="EH55" s="68"/>
      <c r="EI55" s="68"/>
      <c r="EJ55" s="95">
        <v>1.09302890454214E-3</v>
      </c>
      <c r="EK55" s="68"/>
      <c r="EL55" s="68"/>
      <c r="EM55" s="69">
        <v>6</v>
      </c>
      <c r="EN55" s="68"/>
      <c r="EO55" s="68"/>
      <c r="EP55" s="95">
        <v>3.9118529143304198E-4</v>
      </c>
      <c r="EQ55" s="68"/>
      <c r="ER55" s="68"/>
      <c r="ES55" s="69">
        <v>2</v>
      </c>
      <c r="ET55" s="68"/>
      <c r="EU55" s="68"/>
      <c r="EV55" s="95">
        <v>1.8796992481203E-3</v>
      </c>
      <c r="EW55" s="68"/>
      <c r="EX55" s="68"/>
      <c r="EY55" s="69">
        <v>0</v>
      </c>
      <c r="EZ55" s="68"/>
      <c r="FA55" s="68"/>
      <c r="FB55" s="95">
        <v>0</v>
      </c>
      <c r="FC55" s="68"/>
      <c r="FD55" s="68"/>
      <c r="FE55" s="69">
        <v>0</v>
      </c>
      <c r="FF55" s="68"/>
      <c r="FG55" s="68"/>
      <c r="FH55" s="95">
        <v>0</v>
      </c>
      <c r="FI55" s="68"/>
      <c r="FJ55" s="68"/>
      <c r="FK55" s="69">
        <v>0</v>
      </c>
      <c r="FL55" s="68"/>
      <c r="FM55" s="68"/>
      <c r="FN55" s="95">
        <v>0</v>
      </c>
      <c r="FO55" s="68"/>
      <c r="FP55" s="68"/>
      <c r="FQ55" s="69">
        <v>7</v>
      </c>
      <c r="FR55" s="68"/>
      <c r="FS55" s="68"/>
      <c r="FT55" s="95">
        <v>1.1484823625922899E-3</v>
      </c>
      <c r="FU55" s="68"/>
      <c r="FV55" s="68"/>
      <c r="FW55" s="69">
        <v>0</v>
      </c>
      <c r="FX55" s="68"/>
      <c r="FY55" s="68"/>
      <c r="FZ55" s="95">
        <v>0</v>
      </c>
      <c r="GA55" s="68"/>
      <c r="GB55" s="68"/>
      <c r="GC55" s="68"/>
      <c r="GD55" s="69">
        <v>15</v>
      </c>
      <c r="GE55" s="68"/>
      <c r="GF55" s="95">
        <v>6.6269052352551402E-4</v>
      </c>
      <c r="GG55" s="68"/>
      <c r="GH55" s="68"/>
      <c r="GI55" s="69">
        <v>0</v>
      </c>
      <c r="GJ55" s="68"/>
      <c r="GK55" s="68"/>
      <c r="GL55" s="95">
        <v>0</v>
      </c>
      <c r="GM55" s="68"/>
      <c r="GN55" s="68"/>
      <c r="GO55" s="69">
        <v>3</v>
      </c>
      <c r="GP55" s="68"/>
      <c r="GQ55" s="68"/>
      <c r="GR55" s="95">
        <v>4.4137119317345903E-4</v>
      </c>
      <c r="GS55" s="68"/>
      <c r="GT55" s="68"/>
      <c r="GU55" s="69">
        <v>10</v>
      </c>
      <c r="GV55" s="68"/>
      <c r="GW55" s="68"/>
      <c r="GX55" s="95">
        <v>6.8036467546604999E-4</v>
      </c>
      <c r="GY55" s="68"/>
      <c r="GZ55" s="68"/>
      <c r="HA55" s="69">
        <v>2</v>
      </c>
      <c r="HB55" s="68"/>
      <c r="HC55" s="68"/>
      <c r="HD55" s="95">
        <v>1.79533213644524E-3</v>
      </c>
      <c r="HE55" s="68"/>
      <c r="HF55" s="68"/>
      <c r="HG55" s="69">
        <v>6</v>
      </c>
      <c r="HH55" s="68"/>
      <c r="HI55" s="68"/>
      <c r="HJ55" s="69">
        <v>2</v>
      </c>
      <c r="HK55" s="68"/>
      <c r="HL55" s="68"/>
      <c r="HM55" s="68"/>
      <c r="HN55" s="68"/>
      <c r="HO55" s="26">
        <v>2.1413276231263402E-3</v>
      </c>
      <c r="HP55" s="69">
        <v>4</v>
      </c>
      <c r="HQ55" s="68"/>
      <c r="HR55" s="68"/>
      <c r="HS55" s="68"/>
      <c r="HT55" s="95">
        <v>2.6702269692923902E-3</v>
      </c>
      <c r="HU55" s="68"/>
      <c r="HV55" s="69">
        <v>3</v>
      </c>
      <c r="HW55" s="68"/>
      <c r="HX55" s="68"/>
      <c r="HY55" s="68"/>
      <c r="HZ55" s="95">
        <v>3.1088082901554398E-3</v>
      </c>
      <c r="IA55" s="68"/>
      <c r="IB55" s="69">
        <v>0</v>
      </c>
      <c r="IC55" s="68"/>
      <c r="ID55" s="68"/>
      <c r="IE55" s="95">
        <v>0</v>
      </c>
      <c r="IF55" s="68"/>
      <c r="IG55" s="68"/>
      <c r="IH55" s="69">
        <v>0</v>
      </c>
      <c r="II55" s="68"/>
      <c r="IJ55" s="68"/>
      <c r="IK55" s="68"/>
      <c r="IL55" s="95">
        <v>0</v>
      </c>
      <c r="IM55" s="68"/>
      <c r="IN55" s="68"/>
      <c r="IO55" s="69">
        <v>0</v>
      </c>
      <c r="IP55" s="68"/>
      <c r="IQ55" s="68"/>
      <c r="IR55" s="95">
        <v>0</v>
      </c>
      <c r="IS55" s="68"/>
      <c r="IT55" s="68"/>
      <c r="IU55" s="69">
        <v>0</v>
      </c>
      <c r="IV55" s="68"/>
      <c r="IW55" s="68"/>
      <c r="IX55" s="95">
        <v>0</v>
      </c>
      <c r="IY55" s="68"/>
      <c r="IZ55" s="68"/>
      <c r="JA55" s="69">
        <v>3</v>
      </c>
      <c r="JB55" s="68"/>
      <c r="JC55" s="68"/>
      <c r="JD55" s="95">
        <v>4.8622366288492702E-3</v>
      </c>
      <c r="JE55" s="68"/>
      <c r="JF55" s="68"/>
      <c r="JG55" s="69">
        <v>0</v>
      </c>
      <c r="JH55" s="68"/>
      <c r="JI55" s="68"/>
      <c r="JJ55" s="95">
        <v>0</v>
      </c>
      <c r="JK55" s="68"/>
      <c r="JL55" s="68"/>
      <c r="JM55" s="69">
        <v>0</v>
      </c>
      <c r="JN55" s="68"/>
      <c r="JO55" s="68"/>
      <c r="JP55" s="95">
        <v>0</v>
      </c>
      <c r="JQ55" s="68"/>
      <c r="JR55" s="68"/>
      <c r="JS55" s="69">
        <v>0</v>
      </c>
      <c r="JT55" s="68"/>
      <c r="JU55" s="68"/>
      <c r="JV55" s="95">
        <v>0</v>
      </c>
      <c r="JW55" s="68"/>
      <c r="JX55" s="68"/>
      <c r="JY55" s="68"/>
      <c r="JZ55" s="69">
        <v>0</v>
      </c>
      <c r="KA55" s="68"/>
      <c r="KB55" s="68"/>
      <c r="KC55" s="95">
        <v>0</v>
      </c>
      <c r="KD55" s="68"/>
      <c r="KE55" s="68"/>
      <c r="KF55" s="69">
        <v>0</v>
      </c>
      <c r="KG55" s="68"/>
      <c r="KH55" s="68"/>
      <c r="KI55" s="95">
        <v>0</v>
      </c>
      <c r="KJ55" s="68"/>
      <c r="KK55" s="68"/>
      <c r="KL55" s="69">
        <v>6</v>
      </c>
      <c r="KM55" s="68"/>
      <c r="KN55" s="68"/>
      <c r="KO55" s="95">
        <v>2.4671052631578898E-3</v>
      </c>
      <c r="KP55" s="68"/>
      <c r="KQ55" s="69">
        <v>1</v>
      </c>
      <c r="KR55" s="68"/>
      <c r="KS55" s="68"/>
      <c r="KT55" s="95">
        <v>2.1276595744680899E-3</v>
      </c>
      <c r="KU55" s="68"/>
      <c r="KV55" s="68"/>
      <c r="KW55" s="69">
        <v>1</v>
      </c>
      <c r="KX55" s="68"/>
      <c r="KY55" s="68"/>
      <c r="KZ55" s="95">
        <v>1.33868808567604E-3</v>
      </c>
      <c r="LA55" s="68"/>
      <c r="LB55" s="68"/>
      <c r="LC55" s="69">
        <v>4</v>
      </c>
      <c r="LD55" s="68"/>
      <c r="LE55" s="95">
        <v>3.5149384885764501E-3</v>
      </c>
      <c r="LF55" s="68"/>
      <c r="LG55" s="69">
        <v>0</v>
      </c>
      <c r="LH55" s="68"/>
      <c r="LI55" s="95">
        <v>0</v>
      </c>
      <c r="LJ55" s="68"/>
      <c r="LK55" s="70"/>
    </row>
    <row r="56" spans="4:323" x14ac:dyDescent="0.25">
      <c r="D56" s="67" t="s">
        <v>5</v>
      </c>
      <c r="E56" s="68"/>
      <c r="F56" s="68"/>
      <c r="G56" s="68"/>
      <c r="H56" s="69">
        <v>10583</v>
      </c>
      <c r="I56" s="68"/>
      <c r="J56" s="68"/>
      <c r="K56" s="69">
        <v>8378</v>
      </c>
      <c r="L56" s="68"/>
      <c r="M56" s="68"/>
      <c r="N56" s="95">
        <v>0.31332510565092198</v>
      </c>
      <c r="O56" s="68"/>
      <c r="P56" s="69">
        <v>2205</v>
      </c>
      <c r="Q56" s="68"/>
      <c r="R56" s="95">
        <v>0.11426054513421099</v>
      </c>
      <c r="S56" s="68"/>
      <c r="T56" s="68"/>
      <c r="U56" s="68"/>
      <c r="V56" s="69">
        <v>8693</v>
      </c>
      <c r="W56" s="68"/>
      <c r="X56" s="68"/>
      <c r="Y56" s="68"/>
      <c r="Z56" s="95">
        <v>0.30178788404790802</v>
      </c>
      <c r="AA56" s="68"/>
      <c r="AB56" s="68"/>
      <c r="AC56" s="69">
        <v>549</v>
      </c>
      <c r="AD56" s="68"/>
      <c r="AE56" s="68"/>
      <c r="AF56" s="68"/>
      <c r="AG56" s="95">
        <v>0.158167675021608</v>
      </c>
      <c r="AH56" s="68"/>
      <c r="AI56" s="69">
        <v>6</v>
      </c>
      <c r="AJ56" s="68"/>
      <c r="AK56" s="68"/>
      <c r="AL56" s="68"/>
      <c r="AM56" s="68"/>
      <c r="AN56" s="68"/>
      <c r="AO56" s="95">
        <v>6.1224489795918401E-2</v>
      </c>
      <c r="AP56" s="68"/>
      <c r="AQ56" s="69">
        <v>20</v>
      </c>
      <c r="AR56" s="68"/>
      <c r="AS56" s="68"/>
      <c r="AT56" s="68"/>
      <c r="AU56" s="95">
        <v>0.229885057471264</v>
      </c>
      <c r="AV56" s="68"/>
      <c r="AW56" s="69">
        <v>8</v>
      </c>
      <c r="AX56" s="68"/>
      <c r="AY56" s="68"/>
      <c r="AZ56" s="68"/>
      <c r="BA56" s="95">
        <v>6.5573770491803296E-2</v>
      </c>
      <c r="BB56" s="68"/>
      <c r="BC56" s="69">
        <v>1281</v>
      </c>
      <c r="BD56" s="68"/>
      <c r="BE56" s="68"/>
      <c r="BF56" s="68"/>
      <c r="BG56" s="68"/>
      <c r="BH56" s="95">
        <v>9.6178391771154004E-2</v>
      </c>
      <c r="BI56" s="68"/>
      <c r="BJ56" s="69">
        <v>0</v>
      </c>
      <c r="BK56" s="68"/>
      <c r="BL56" s="68"/>
      <c r="BM56" s="68"/>
      <c r="BN56" s="95">
        <v>0</v>
      </c>
      <c r="BO56" s="68"/>
      <c r="BP56" s="69">
        <v>0</v>
      </c>
      <c r="BQ56" s="68"/>
      <c r="BR56" s="68"/>
      <c r="BS56" s="68"/>
      <c r="BT56" s="95">
        <v>0</v>
      </c>
      <c r="BU56" s="68"/>
      <c r="BV56" s="69">
        <v>0</v>
      </c>
      <c r="BW56" s="68"/>
      <c r="BX56" s="68"/>
      <c r="BY56" s="68"/>
      <c r="BZ56" s="95">
        <v>0</v>
      </c>
      <c r="CA56" s="68"/>
      <c r="CB56" s="69">
        <v>6</v>
      </c>
      <c r="CC56" s="68"/>
      <c r="CD56" s="68"/>
      <c r="CE56" s="95">
        <v>0.107142857142857</v>
      </c>
      <c r="CF56" s="68"/>
      <c r="CG56" s="68"/>
      <c r="CH56" s="69">
        <v>20</v>
      </c>
      <c r="CI56" s="68"/>
      <c r="CJ56" s="68"/>
      <c r="CK56" s="68"/>
      <c r="CL56" s="95">
        <v>0.4</v>
      </c>
      <c r="CM56" s="68"/>
      <c r="CN56" s="68"/>
      <c r="CO56" s="69">
        <v>10583</v>
      </c>
      <c r="CP56" s="68"/>
      <c r="CQ56" s="68"/>
      <c r="CR56" s="95">
        <v>0.22988031366075101</v>
      </c>
      <c r="CS56" s="68"/>
      <c r="CT56" s="68"/>
      <c r="CU56" s="69">
        <v>4</v>
      </c>
      <c r="CV56" s="68"/>
      <c r="CW56" s="68"/>
      <c r="CX56" s="95">
        <v>9.3023255813953501E-2</v>
      </c>
      <c r="CY56" s="68"/>
      <c r="CZ56" s="68"/>
      <c r="DA56" s="69">
        <v>138</v>
      </c>
      <c r="DB56" s="68"/>
      <c r="DC56" s="68"/>
      <c r="DD56" s="95">
        <v>0.182539682539683</v>
      </c>
      <c r="DE56" s="68"/>
      <c r="DF56" s="68"/>
      <c r="DG56" s="69">
        <v>3457</v>
      </c>
      <c r="DH56" s="68"/>
      <c r="DI56" s="68"/>
      <c r="DJ56" s="95">
        <v>0.210985657613671</v>
      </c>
      <c r="DK56" s="68"/>
      <c r="DL56" s="68"/>
      <c r="DM56" s="69">
        <v>6659</v>
      </c>
      <c r="DN56" s="68"/>
      <c r="DO56" s="68"/>
      <c r="DP56" s="95">
        <v>0.245312212193774</v>
      </c>
      <c r="DQ56" s="68"/>
      <c r="DR56" s="69">
        <v>325</v>
      </c>
      <c r="DS56" s="68"/>
      <c r="DT56" s="68"/>
      <c r="DU56" s="95">
        <v>0.190281030444965</v>
      </c>
      <c r="DV56" s="68"/>
      <c r="DW56" s="68"/>
      <c r="DX56" s="69">
        <v>5201</v>
      </c>
      <c r="DY56" s="68"/>
      <c r="DZ56" s="68"/>
      <c r="EA56" s="68"/>
      <c r="EB56" s="69">
        <v>4246</v>
      </c>
      <c r="EC56" s="68"/>
      <c r="ED56" s="68"/>
      <c r="EE56" s="68"/>
      <c r="EF56" s="26">
        <v>0.29484063606694</v>
      </c>
      <c r="EG56" s="69">
        <v>955</v>
      </c>
      <c r="EH56" s="68"/>
      <c r="EI56" s="68"/>
      <c r="EJ56" s="95">
        <v>0.11598251153752701</v>
      </c>
      <c r="EK56" s="68"/>
      <c r="EL56" s="68"/>
      <c r="EM56" s="69">
        <v>4392</v>
      </c>
      <c r="EN56" s="68"/>
      <c r="EO56" s="68"/>
      <c r="EP56" s="95">
        <v>0.28634763332898699</v>
      </c>
      <c r="EQ56" s="68"/>
      <c r="ER56" s="68"/>
      <c r="ES56" s="69">
        <v>169</v>
      </c>
      <c r="ET56" s="68"/>
      <c r="EU56" s="68"/>
      <c r="EV56" s="95">
        <v>0.158834586466165</v>
      </c>
      <c r="EW56" s="68"/>
      <c r="EX56" s="68"/>
      <c r="EY56" s="69">
        <v>1</v>
      </c>
      <c r="EZ56" s="68"/>
      <c r="FA56" s="68"/>
      <c r="FB56" s="95">
        <v>0.04</v>
      </c>
      <c r="FC56" s="68"/>
      <c r="FD56" s="68"/>
      <c r="FE56" s="69">
        <v>7</v>
      </c>
      <c r="FF56" s="68"/>
      <c r="FG56" s="68"/>
      <c r="FH56" s="95">
        <v>0.16666666666666699</v>
      </c>
      <c r="FI56" s="68"/>
      <c r="FJ56" s="68"/>
      <c r="FK56" s="69">
        <v>4</v>
      </c>
      <c r="FL56" s="68"/>
      <c r="FM56" s="68"/>
      <c r="FN56" s="95">
        <v>5.7142857142857099E-2</v>
      </c>
      <c r="FO56" s="68"/>
      <c r="FP56" s="68"/>
      <c r="FQ56" s="69">
        <v>627</v>
      </c>
      <c r="FR56" s="68"/>
      <c r="FS56" s="68"/>
      <c r="FT56" s="95">
        <v>0.10287120590648099</v>
      </c>
      <c r="FU56" s="68"/>
      <c r="FV56" s="68"/>
      <c r="FW56" s="69">
        <v>1</v>
      </c>
      <c r="FX56" s="68"/>
      <c r="FY56" s="68"/>
      <c r="FZ56" s="95">
        <v>1</v>
      </c>
      <c r="GA56" s="68"/>
      <c r="GB56" s="68"/>
      <c r="GC56" s="68"/>
      <c r="GD56" s="69">
        <v>5201</v>
      </c>
      <c r="GE56" s="68"/>
      <c r="GF56" s="95">
        <v>0.229776894190413</v>
      </c>
      <c r="GG56" s="68"/>
      <c r="GH56" s="68"/>
      <c r="GI56" s="69">
        <v>6</v>
      </c>
      <c r="GJ56" s="68"/>
      <c r="GK56" s="68"/>
      <c r="GL56" s="95">
        <v>0.230769230769231</v>
      </c>
      <c r="GM56" s="68"/>
      <c r="GN56" s="68"/>
      <c r="GO56" s="69">
        <v>1428</v>
      </c>
      <c r="GP56" s="68"/>
      <c r="GQ56" s="68"/>
      <c r="GR56" s="95">
        <v>0.21009268795056599</v>
      </c>
      <c r="GS56" s="68"/>
      <c r="GT56" s="68"/>
      <c r="GU56" s="69">
        <v>3550</v>
      </c>
      <c r="GV56" s="68"/>
      <c r="GW56" s="68"/>
      <c r="GX56" s="95">
        <v>0.24152945979044799</v>
      </c>
      <c r="GY56" s="68"/>
      <c r="GZ56" s="68"/>
      <c r="HA56" s="69">
        <v>217</v>
      </c>
      <c r="HB56" s="68"/>
      <c r="HC56" s="68"/>
      <c r="HD56" s="95">
        <v>0.194793536804309</v>
      </c>
      <c r="HE56" s="68"/>
      <c r="HF56" s="68"/>
      <c r="HG56" s="69">
        <v>346</v>
      </c>
      <c r="HH56" s="68"/>
      <c r="HI56" s="68"/>
      <c r="HJ56" s="69">
        <v>173</v>
      </c>
      <c r="HK56" s="68"/>
      <c r="HL56" s="68"/>
      <c r="HM56" s="68"/>
      <c r="HN56" s="68"/>
      <c r="HO56" s="26">
        <v>0.185224839400428</v>
      </c>
      <c r="HP56" s="69">
        <v>173</v>
      </c>
      <c r="HQ56" s="68"/>
      <c r="HR56" s="68"/>
      <c r="HS56" s="68"/>
      <c r="HT56" s="95">
        <v>0.115487316421896</v>
      </c>
      <c r="HU56" s="68"/>
      <c r="HV56" s="69">
        <v>177</v>
      </c>
      <c r="HW56" s="68"/>
      <c r="HX56" s="68"/>
      <c r="HY56" s="68"/>
      <c r="HZ56" s="95">
        <v>0.183419689119171</v>
      </c>
      <c r="IA56" s="68"/>
      <c r="IB56" s="69">
        <v>109</v>
      </c>
      <c r="IC56" s="68"/>
      <c r="ID56" s="68"/>
      <c r="IE56" s="95">
        <v>0.15527065527065501</v>
      </c>
      <c r="IF56" s="68"/>
      <c r="IG56" s="68"/>
      <c r="IH56" s="69">
        <v>2</v>
      </c>
      <c r="II56" s="68"/>
      <c r="IJ56" s="68"/>
      <c r="IK56" s="68"/>
      <c r="IL56" s="95">
        <v>5.8823529411764698E-2</v>
      </c>
      <c r="IM56" s="68"/>
      <c r="IN56" s="68"/>
      <c r="IO56" s="69">
        <v>1</v>
      </c>
      <c r="IP56" s="68"/>
      <c r="IQ56" s="68"/>
      <c r="IR56" s="95">
        <v>0.25</v>
      </c>
      <c r="IS56" s="68"/>
      <c r="IT56" s="68"/>
      <c r="IU56" s="69">
        <v>1</v>
      </c>
      <c r="IV56" s="68"/>
      <c r="IW56" s="68"/>
      <c r="IX56" s="95">
        <v>0.11111111111111099</v>
      </c>
      <c r="IY56" s="68"/>
      <c r="IZ56" s="68"/>
      <c r="JA56" s="69">
        <v>40</v>
      </c>
      <c r="JB56" s="68"/>
      <c r="JC56" s="68"/>
      <c r="JD56" s="95">
        <v>6.4829821717990302E-2</v>
      </c>
      <c r="JE56" s="68"/>
      <c r="JF56" s="68"/>
      <c r="JG56" s="69">
        <v>0</v>
      </c>
      <c r="JH56" s="68"/>
      <c r="JI56" s="68"/>
      <c r="JJ56" s="95">
        <v>0</v>
      </c>
      <c r="JK56" s="68"/>
      <c r="JL56" s="68"/>
      <c r="JM56" s="69">
        <v>0</v>
      </c>
      <c r="JN56" s="68"/>
      <c r="JO56" s="68"/>
      <c r="JP56" s="95">
        <v>0</v>
      </c>
      <c r="JQ56" s="68"/>
      <c r="JR56" s="68"/>
      <c r="JS56" s="69">
        <v>0</v>
      </c>
      <c r="JT56" s="68"/>
      <c r="JU56" s="68"/>
      <c r="JV56" s="95">
        <v>0</v>
      </c>
      <c r="JW56" s="68"/>
      <c r="JX56" s="68"/>
      <c r="JY56" s="68"/>
      <c r="JZ56" s="69">
        <v>2</v>
      </c>
      <c r="KA56" s="68"/>
      <c r="KB56" s="68"/>
      <c r="KC56" s="95">
        <v>5.7142857142857099E-2</v>
      </c>
      <c r="KD56" s="68"/>
      <c r="KE56" s="68"/>
      <c r="KF56" s="69">
        <v>14</v>
      </c>
      <c r="KG56" s="68"/>
      <c r="KH56" s="68"/>
      <c r="KI56" s="95">
        <v>0.36842105263157898</v>
      </c>
      <c r="KJ56" s="68"/>
      <c r="KK56" s="68"/>
      <c r="KL56" s="69">
        <v>346</v>
      </c>
      <c r="KM56" s="68"/>
      <c r="KN56" s="68"/>
      <c r="KO56" s="95">
        <v>0.142269736842105</v>
      </c>
      <c r="KP56" s="68"/>
      <c r="KQ56" s="69">
        <v>74</v>
      </c>
      <c r="KR56" s="68"/>
      <c r="KS56" s="68"/>
      <c r="KT56" s="95">
        <v>0.157446808510638</v>
      </c>
      <c r="KU56" s="68"/>
      <c r="KV56" s="68"/>
      <c r="KW56" s="69">
        <v>91</v>
      </c>
      <c r="KX56" s="68"/>
      <c r="KY56" s="68"/>
      <c r="KZ56" s="95">
        <v>0.121820615796519</v>
      </c>
      <c r="LA56" s="68"/>
      <c r="LB56" s="68"/>
      <c r="LC56" s="69">
        <v>168</v>
      </c>
      <c r="LD56" s="68"/>
      <c r="LE56" s="95">
        <v>0.147627416520211</v>
      </c>
      <c r="LF56" s="68"/>
      <c r="LG56" s="69">
        <v>13</v>
      </c>
      <c r="LH56" s="68"/>
      <c r="LI56" s="95">
        <v>0.168831168831169</v>
      </c>
      <c r="LJ56" s="68"/>
      <c r="LK56" s="70"/>
    </row>
    <row r="57" spans="4:323" x14ac:dyDescent="0.25">
      <c r="D57" s="67" t="s">
        <v>6</v>
      </c>
      <c r="E57" s="68"/>
      <c r="F57" s="68"/>
      <c r="G57" s="68"/>
      <c r="H57" s="69">
        <v>202</v>
      </c>
      <c r="I57" s="68"/>
      <c r="J57" s="68"/>
      <c r="K57" s="69">
        <v>47</v>
      </c>
      <c r="L57" s="68"/>
      <c r="M57" s="68"/>
      <c r="N57" s="95">
        <v>1.7577321515389499E-3</v>
      </c>
      <c r="O57" s="68"/>
      <c r="P57" s="69">
        <v>155</v>
      </c>
      <c r="Q57" s="68"/>
      <c r="R57" s="95">
        <v>8.03192040625972E-3</v>
      </c>
      <c r="S57" s="68"/>
      <c r="T57" s="68"/>
      <c r="U57" s="68"/>
      <c r="V57" s="69">
        <v>55</v>
      </c>
      <c r="W57" s="68"/>
      <c r="X57" s="68"/>
      <c r="Y57" s="68"/>
      <c r="Z57" s="95">
        <v>1.90939073077591E-3</v>
      </c>
      <c r="AA57" s="68"/>
      <c r="AB57" s="68"/>
      <c r="AC57" s="69">
        <v>62</v>
      </c>
      <c r="AD57" s="68"/>
      <c r="AE57" s="68"/>
      <c r="AF57" s="68"/>
      <c r="AG57" s="95">
        <v>1.7862287525208902E-2</v>
      </c>
      <c r="AH57" s="68"/>
      <c r="AI57" s="69">
        <v>1</v>
      </c>
      <c r="AJ57" s="68"/>
      <c r="AK57" s="68"/>
      <c r="AL57" s="68"/>
      <c r="AM57" s="68"/>
      <c r="AN57" s="68"/>
      <c r="AO57" s="95">
        <v>1.02040816326531E-2</v>
      </c>
      <c r="AP57" s="68"/>
      <c r="AQ57" s="69">
        <v>0</v>
      </c>
      <c r="AR57" s="68"/>
      <c r="AS57" s="68"/>
      <c r="AT57" s="68"/>
      <c r="AU57" s="95">
        <v>0</v>
      </c>
      <c r="AV57" s="68"/>
      <c r="AW57" s="69">
        <v>0</v>
      </c>
      <c r="AX57" s="68"/>
      <c r="AY57" s="68"/>
      <c r="AZ57" s="68"/>
      <c r="BA57" s="95">
        <v>0</v>
      </c>
      <c r="BB57" s="68"/>
      <c r="BC57" s="69">
        <v>84</v>
      </c>
      <c r="BD57" s="68"/>
      <c r="BE57" s="68"/>
      <c r="BF57" s="68"/>
      <c r="BG57" s="68"/>
      <c r="BH57" s="95">
        <v>6.3067797882723903E-3</v>
      </c>
      <c r="BI57" s="68"/>
      <c r="BJ57" s="69">
        <v>0</v>
      </c>
      <c r="BK57" s="68"/>
      <c r="BL57" s="68"/>
      <c r="BM57" s="68"/>
      <c r="BN57" s="95">
        <v>0</v>
      </c>
      <c r="BO57" s="68"/>
      <c r="BP57" s="69">
        <v>0</v>
      </c>
      <c r="BQ57" s="68"/>
      <c r="BR57" s="68"/>
      <c r="BS57" s="68"/>
      <c r="BT57" s="95">
        <v>0</v>
      </c>
      <c r="BU57" s="68"/>
      <c r="BV57" s="69">
        <v>0</v>
      </c>
      <c r="BW57" s="68"/>
      <c r="BX57" s="68"/>
      <c r="BY57" s="68"/>
      <c r="BZ57" s="95">
        <v>0</v>
      </c>
      <c r="CA57" s="68"/>
      <c r="CB57" s="69">
        <v>0</v>
      </c>
      <c r="CC57" s="68"/>
      <c r="CD57" s="68"/>
      <c r="CE57" s="95">
        <v>0</v>
      </c>
      <c r="CF57" s="68"/>
      <c r="CG57" s="68"/>
      <c r="CH57" s="69">
        <v>0</v>
      </c>
      <c r="CI57" s="68"/>
      <c r="CJ57" s="68"/>
      <c r="CK57" s="68"/>
      <c r="CL57" s="95">
        <v>0</v>
      </c>
      <c r="CM57" s="68"/>
      <c r="CN57" s="68"/>
      <c r="CO57" s="69">
        <v>202</v>
      </c>
      <c r="CP57" s="68"/>
      <c r="CQ57" s="68"/>
      <c r="CR57" s="95">
        <v>4.3877750505028597E-3</v>
      </c>
      <c r="CS57" s="68"/>
      <c r="CT57" s="68"/>
      <c r="CU57" s="69">
        <v>0</v>
      </c>
      <c r="CV57" s="68"/>
      <c r="CW57" s="68"/>
      <c r="CX57" s="95">
        <v>0</v>
      </c>
      <c r="CY57" s="68"/>
      <c r="CZ57" s="68"/>
      <c r="DA57" s="69">
        <v>18</v>
      </c>
      <c r="DB57" s="68"/>
      <c r="DC57" s="68"/>
      <c r="DD57" s="95">
        <v>2.3809523809523801E-2</v>
      </c>
      <c r="DE57" s="68"/>
      <c r="DF57" s="68"/>
      <c r="DG57" s="69">
        <v>101</v>
      </c>
      <c r="DH57" s="68"/>
      <c r="DI57" s="68"/>
      <c r="DJ57" s="95">
        <v>6.1641745498931897E-3</v>
      </c>
      <c r="DK57" s="68"/>
      <c r="DL57" s="68"/>
      <c r="DM57" s="69">
        <v>79</v>
      </c>
      <c r="DN57" s="68"/>
      <c r="DO57" s="68"/>
      <c r="DP57" s="95">
        <v>2.9102965555350899E-3</v>
      </c>
      <c r="DQ57" s="68"/>
      <c r="DR57" s="69">
        <v>4</v>
      </c>
      <c r="DS57" s="68"/>
      <c r="DT57" s="68"/>
      <c r="DU57" s="95">
        <v>2.34192037470726E-3</v>
      </c>
      <c r="DV57" s="68"/>
      <c r="DW57" s="68"/>
      <c r="DX57" s="69">
        <v>82</v>
      </c>
      <c r="DY57" s="68"/>
      <c r="DZ57" s="68"/>
      <c r="EA57" s="68"/>
      <c r="EB57" s="69">
        <v>21</v>
      </c>
      <c r="EC57" s="68"/>
      <c r="ED57" s="68"/>
      <c r="EE57" s="68"/>
      <c r="EF57" s="26">
        <v>1.4582320672175499E-3</v>
      </c>
      <c r="EG57" s="69">
        <v>61</v>
      </c>
      <c r="EH57" s="68"/>
      <c r="EI57" s="68"/>
      <c r="EJ57" s="95">
        <v>7.4083070196745201E-3</v>
      </c>
      <c r="EK57" s="68"/>
      <c r="EL57" s="68"/>
      <c r="EM57" s="69">
        <v>26</v>
      </c>
      <c r="EN57" s="68"/>
      <c r="EO57" s="68"/>
      <c r="EP57" s="95">
        <v>1.6951362628765199E-3</v>
      </c>
      <c r="EQ57" s="68"/>
      <c r="ER57" s="68"/>
      <c r="ES57" s="69">
        <v>18</v>
      </c>
      <c r="ET57" s="68"/>
      <c r="EU57" s="68"/>
      <c r="EV57" s="95">
        <v>1.6917293233082699E-2</v>
      </c>
      <c r="EW57" s="68"/>
      <c r="EX57" s="68"/>
      <c r="EY57" s="69">
        <v>0</v>
      </c>
      <c r="EZ57" s="68"/>
      <c r="FA57" s="68"/>
      <c r="FB57" s="95">
        <v>0</v>
      </c>
      <c r="FC57" s="68"/>
      <c r="FD57" s="68"/>
      <c r="FE57" s="69">
        <v>0</v>
      </c>
      <c r="FF57" s="68"/>
      <c r="FG57" s="68"/>
      <c r="FH57" s="95">
        <v>0</v>
      </c>
      <c r="FI57" s="68"/>
      <c r="FJ57" s="68"/>
      <c r="FK57" s="69">
        <v>0</v>
      </c>
      <c r="FL57" s="68"/>
      <c r="FM57" s="68"/>
      <c r="FN57" s="95">
        <v>0</v>
      </c>
      <c r="FO57" s="68"/>
      <c r="FP57" s="68"/>
      <c r="FQ57" s="69">
        <v>38</v>
      </c>
      <c r="FR57" s="68"/>
      <c r="FS57" s="68"/>
      <c r="FT57" s="95">
        <v>6.2346185397867101E-3</v>
      </c>
      <c r="FU57" s="68"/>
      <c r="FV57" s="68"/>
      <c r="FW57" s="69">
        <v>0</v>
      </c>
      <c r="FX57" s="68"/>
      <c r="FY57" s="68"/>
      <c r="FZ57" s="95">
        <v>0</v>
      </c>
      <c r="GA57" s="68"/>
      <c r="GB57" s="68"/>
      <c r="GC57" s="68"/>
      <c r="GD57" s="69">
        <v>82</v>
      </c>
      <c r="GE57" s="68"/>
      <c r="GF57" s="95">
        <v>3.6227081952728102E-3</v>
      </c>
      <c r="GG57" s="68"/>
      <c r="GH57" s="68"/>
      <c r="GI57" s="69">
        <v>0</v>
      </c>
      <c r="GJ57" s="68"/>
      <c r="GK57" s="68"/>
      <c r="GL57" s="95">
        <v>0</v>
      </c>
      <c r="GM57" s="68"/>
      <c r="GN57" s="68"/>
      <c r="GO57" s="69">
        <v>41</v>
      </c>
      <c r="GP57" s="68"/>
      <c r="GQ57" s="68"/>
      <c r="GR57" s="95">
        <v>6.0320729733705997E-3</v>
      </c>
      <c r="GS57" s="68"/>
      <c r="GT57" s="68"/>
      <c r="GU57" s="69">
        <v>37</v>
      </c>
      <c r="GV57" s="68"/>
      <c r="GW57" s="68"/>
      <c r="GX57" s="95">
        <v>2.51734929922438E-3</v>
      </c>
      <c r="GY57" s="68"/>
      <c r="GZ57" s="68"/>
      <c r="HA57" s="69">
        <v>4</v>
      </c>
      <c r="HB57" s="68"/>
      <c r="HC57" s="68"/>
      <c r="HD57" s="95">
        <v>3.5906642728904801E-3</v>
      </c>
      <c r="HE57" s="68"/>
      <c r="HF57" s="68"/>
      <c r="HG57" s="69">
        <v>24</v>
      </c>
      <c r="HH57" s="68"/>
      <c r="HI57" s="68"/>
      <c r="HJ57" s="69">
        <v>1</v>
      </c>
      <c r="HK57" s="68"/>
      <c r="HL57" s="68"/>
      <c r="HM57" s="68"/>
      <c r="HN57" s="68"/>
      <c r="HO57" s="26">
        <v>1.0706638115631701E-3</v>
      </c>
      <c r="HP57" s="69">
        <v>23</v>
      </c>
      <c r="HQ57" s="68"/>
      <c r="HR57" s="68"/>
      <c r="HS57" s="68"/>
      <c r="HT57" s="95">
        <v>1.53538050734312E-2</v>
      </c>
      <c r="HU57" s="68"/>
      <c r="HV57" s="69">
        <v>1</v>
      </c>
      <c r="HW57" s="68"/>
      <c r="HX57" s="68"/>
      <c r="HY57" s="68"/>
      <c r="HZ57" s="95">
        <v>1.03626943005181E-3</v>
      </c>
      <c r="IA57" s="68"/>
      <c r="IB57" s="69">
        <v>18</v>
      </c>
      <c r="IC57" s="68"/>
      <c r="ID57" s="68"/>
      <c r="IE57" s="95">
        <v>2.5641025641025599E-2</v>
      </c>
      <c r="IF57" s="68"/>
      <c r="IG57" s="68"/>
      <c r="IH57" s="69">
        <v>0</v>
      </c>
      <c r="II57" s="68"/>
      <c r="IJ57" s="68"/>
      <c r="IK57" s="68"/>
      <c r="IL57" s="95">
        <v>0</v>
      </c>
      <c r="IM57" s="68"/>
      <c r="IN57" s="68"/>
      <c r="IO57" s="69">
        <v>0</v>
      </c>
      <c r="IP57" s="68"/>
      <c r="IQ57" s="68"/>
      <c r="IR57" s="95">
        <v>0</v>
      </c>
      <c r="IS57" s="68"/>
      <c r="IT57" s="68"/>
      <c r="IU57" s="69">
        <v>0</v>
      </c>
      <c r="IV57" s="68"/>
      <c r="IW57" s="68"/>
      <c r="IX57" s="95">
        <v>0</v>
      </c>
      <c r="IY57" s="68"/>
      <c r="IZ57" s="68"/>
      <c r="JA57" s="69">
        <v>5</v>
      </c>
      <c r="JB57" s="68"/>
      <c r="JC57" s="68"/>
      <c r="JD57" s="95">
        <v>8.1037277147487808E-3</v>
      </c>
      <c r="JE57" s="68"/>
      <c r="JF57" s="68"/>
      <c r="JG57" s="69">
        <v>0</v>
      </c>
      <c r="JH57" s="68"/>
      <c r="JI57" s="68"/>
      <c r="JJ57" s="95">
        <v>0</v>
      </c>
      <c r="JK57" s="68"/>
      <c r="JL57" s="68"/>
      <c r="JM57" s="69">
        <v>0</v>
      </c>
      <c r="JN57" s="68"/>
      <c r="JO57" s="68"/>
      <c r="JP57" s="95">
        <v>0</v>
      </c>
      <c r="JQ57" s="68"/>
      <c r="JR57" s="68"/>
      <c r="JS57" s="69">
        <v>0</v>
      </c>
      <c r="JT57" s="68"/>
      <c r="JU57" s="68"/>
      <c r="JV57" s="95">
        <v>0</v>
      </c>
      <c r="JW57" s="68"/>
      <c r="JX57" s="68"/>
      <c r="JY57" s="68"/>
      <c r="JZ57" s="69">
        <v>0</v>
      </c>
      <c r="KA57" s="68"/>
      <c r="KB57" s="68"/>
      <c r="KC57" s="95">
        <v>0</v>
      </c>
      <c r="KD57" s="68"/>
      <c r="KE57" s="68"/>
      <c r="KF57" s="69">
        <v>0</v>
      </c>
      <c r="KG57" s="68"/>
      <c r="KH57" s="68"/>
      <c r="KI57" s="95">
        <v>0</v>
      </c>
      <c r="KJ57" s="68"/>
      <c r="KK57" s="68"/>
      <c r="KL57" s="69">
        <v>24</v>
      </c>
      <c r="KM57" s="68"/>
      <c r="KN57" s="68"/>
      <c r="KO57" s="95">
        <v>9.8684210526315801E-3</v>
      </c>
      <c r="KP57" s="68"/>
      <c r="KQ57" s="69">
        <v>12</v>
      </c>
      <c r="KR57" s="68"/>
      <c r="KS57" s="68"/>
      <c r="KT57" s="95">
        <v>2.5531914893616999E-2</v>
      </c>
      <c r="KU57" s="68"/>
      <c r="KV57" s="68"/>
      <c r="KW57" s="69">
        <v>8</v>
      </c>
      <c r="KX57" s="68"/>
      <c r="KY57" s="68"/>
      <c r="KZ57" s="95">
        <v>1.0709504685408299E-2</v>
      </c>
      <c r="LA57" s="68"/>
      <c r="LB57" s="68"/>
      <c r="LC57" s="69">
        <v>4</v>
      </c>
      <c r="LD57" s="68"/>
      <c r="LE57" s="95">
        <v>3.5149384885764501E-3</v>
      </c>
      <c r="LF57" s="68"/>
      <c r="LG57" s="69">
        <v>0</v>
      </c>
      <c r="LH57" s="68"/>
      <c r="LI57" s="95">
        <v>0</v>
      </c>
      <c r="LJ57" s="68"/>
      <c r="LK57" s="70"/>
    </row>
    <row r="58" spans="4:323" ht="24" customHeight="1" x14ac:dyDescent="0.25">
      <c r="D58" s="67" t="s">
        <v>7</v>
      </c>
      <c r="E58" s="68"/>
      <c r="F58" s="68"/>
      <c r="G58" s="68"/>
      <c r="H58" s="69">
        <v>1</v>
      </c>
      <c r="I58" s="68"/>
      <c r="J58" s="68"/>
      <c r="K58" s="69">
        <v>1</v>
      </c>
      <c r="L58" s="68"/>
      <c r="M58" s="68"/>
      <c r="N58" s="95">
        <v>3.7398556415722399E-5</v>
      </c>
      <c r="O58" s="68"/>
      <c r="P58" s="69">
        <v>0</v>
      </c>
      <c r="Q58" s="68"/>
      <c r="R58" s="95">
        <v>0</v>
      </c>
      <c r="S58" s="68"/>
      <c r="T58" s="68"/>
      <c r="U58" s="68"/>
      <c r="V58" s="69">
        <v>1</v>
      </c>
      <c r="W58" s="68"/>
      <c r="X58" s="68"/>
      <c r="Y58" s="68"/>
      <c r="Z58" s="95">
        <v>3.4716195105016498E-5</v>
      </c>
      <c r="AA58" s="68"/>
      <c r="AB58" s="68"/>
      <c r="AC58" s="69">
        <v>0</v>
      </c>
      <c r="AD58" s="68"/>
      <c r="AE58" s="68"/>
      <c r="AF58" s="68"/>
      <c r="AG58" s="95">
        <v>0</v>
      </c>
      <c r="AH58" s="68"/>
      <c r="AI58" s="69">
        <v>0</v>
      </c>
      <c r="AJ58" s="68"/>
      <c r="AK58" s="68"/>
      <c r="AL58" s="68"/>
      <c r="AM58" s="68"/>
      <c r="AN58" s="68"/>
      <c r="AO58" s="95">
        <v>0</v>
      </c>
      <c r="AP58" s="68"/>
      <c r="AQ58" s="69">
        <v>0</v>
      </c>
      <c r="AR58" s="68"/>
      <c r="AS58" s="68"/>
      <c r="AT58" s="68"/>
      <c r="AU58" s="95">
        <v>0</v>
      </c>
      <c r="AV58" s="68"/>
      <c r="AW58" s="69">
        <v>0</v>
      </c>
      <c r="AX58" s="68"/>
      <c r="AY58" s="68"/>
      <c r="AZ58" s="68"/>
      <c r="BA58" s="95">
        <v>0</v>
      </c>
      <c r="BB58" s="68"/>
      <c r="BC58" s="69">
        <v>0</v>
      </c>
      <c r="BD58" s="68"/>
      <c r="BE58" s="68"/>
      <c r="BF58" s="68"/>
      <c r="BG58" s="68"/>
      <c r="BH58" s="95">
        <v>0</v>
      </c>
      <c r="BI58" s="68"/>
      <c r="BJ58" s="69">
        <v>0</v>
      </c>
      <c r="BK58" s="68"/>
      <c r="BL58" s="68"/>
      <c r="BM58" s="68"/>
      <c r="BN58" s="95">
        <v>0</v>
      </c>
      <c r="BO58" s="68"/>
      <c r="BP58" s="69">
        <v>0</v>
      </c>
      <c r="BQ58" s="68"/>
      <c r="BR58" s="68"/>
      <c r="BS58" s="68"/>
      <c r="BT58" s="95">
        <v>0</v>
      </c>
      <c r="BU58" s="68"/>
      <c r="BV58" s="69">
        <v>0</v>
      </c>
      <c r="BW58" s="68"/>
      <c r="BX58" s="68"/>
      <c r="BY58" s="68"/>
      <c r="BZ58" s="95">
        <v>0</v>
      </c>
      <c r="CA58" s="68"/>
      <c r="CB58" s="69">
        <v>0</v>
      </c>
      <c r="CC58" s="68"/>
      <c r="CD58" s="68"/>
      <c r="CE58" s="95">
        <v>0</v>
      </c>
      <c r="CF58" s="68"/>
      <c r="CG58" s="68"/>
      <c r="CH58" s="69">
        <v>0</v>
      </c>
      <c r="CI58" s="68"/>
      <c r="CJ58" s="68"/>
      <c r="CK58" s="68"/>
      <c r="CL58" s="95">
        <v>0</v>
      </c>
      <c r="CM58" s="68"/>
      <c r="CN58" s="68"/>
      <c r="CO58" s="69">
        <v>1</v>
      </c>
      <c r="CP58" s="68"/>
      <c r="CQ58" s="68"/>
      <c r="CR58" s="95">
        <v>2.1721658665855701E-5</v>
      </c>
      <c r="CS58" s="68"/>
      <c r="CT58" s="68"/>
      <c r="CU58" s="69">
        <v>0</v>
      </c>
      <c r="CV58" s="68"/>
      <c r="CW58" s="68"/>
      <c r="CX58" s="95">
        <v>0</v>
      </c>
      <c r="CY58" s="68"/>
      <c r="CZ58" s="68"/>
      <c r="DA58" s="69">
        <v>0</v>
      </c>
      <c r="DB58" s="68"/>
      <c r="DC58" s="68"/>
      <c r="DD58" s="95">
        <v>0</v>
      </c>
      <c r="DE58" s="68"/>
      <c r="DF58" s="68"/>
      <c r="DG58" s="69">
        <v>0</v>
      </c>
      <c r="DH58" s="68"/>
      <c r="DI58" s="68"/>
      <c r="DJ58" s="95">
        <v>0</v>
      </c>
      <c r="DK58" s="68"/>
      <c r="DL58" s="68"/>
      <c r="DM58" s="69">
        <v>1</v>
      </c>
      <c r="DN58" s="68"/>
      <c r="DO58" s="68"/>
      <c r="DP58" s="95">
        <v>3.6839196905507501E-5</v>
      </c>
      <c r="DQ58" s="68"/>
      <c r="DR58" s="69">
        <v>0</v>
      </c>
      <c r="DS58" s="68"/>
      <c r="DT58" s="68"/>
      <c r="DU58" s="95">
        <v>0</v>
      </c>
      <c r="DV58" s="68"/>
      <c r="DW58" s="68"/>
      <c r="DX58" s="69">
        <v>1</v>
      </c>
      <c r="DY58" s="68"/>
      <c r="DZ58" s="68"/>
      <c r="EA58" s="68"/>
      <c r="EB58" s="69">
        <v>1</v>
      </c>
      <c r="EC58" s="68"/>
      <c r="ED58" s="68"/>
      <c r="EE58" s="68"/>
      <c r="EF58" s="26">
        <v>6.9439622248455003E-5</v>
      </c>
      <c r="EG58" s="69">
        <v>0</v>
      </c>
      <c r="EH58" s="68"/>
      <c r="EI58" s="68"/>
      <c r="EJ58" s="95">
        <v>0</v>
      </c>
      <c r="EK58" s="68"/>
      <c r="EL58" s="68"/>
      <c r="EM58" s="69">
        <v>1</v>
      </c>
      <c r="EN58" s="68"/>
      <c r="EO58" s="68"/>
      <c r="EP58" s="95">
        <v>6.5197548572173695E-5</v>
      </c>
      <c r="EQ58" s="68"/>
      <c r="ER58" s="68"/>
      <c r="ES58" s="69">
        <v>0</v>
      </c>
      <c r="ET58" s="68"/>
      <c r="EU58" s="68"/>
      <c r="EV58" s="95">
        <v>0</v>
      </c>
      <c r="EW58" s="68"/>
      <c r="EX58" s="68"/>
      <c r="EY58" s="69">
        <v>0</v>
      </c>
      <c r="EZ58" s="68"/>
      <c r="FA58" s="68"/>
      <c r="FB58" s="95">
        <v>0</v>
      </c>
      <c r="FC58" s="68"/>
      <c r="FD58" s="68"/>
      <c r="FE58" s="69">
        <v>0</v>
      </c>
      <c r="FF58" s="68"/>
      <c r="FG58" s="68"/>
      <c r="FH58" s="95">
        <v>0</v>
      </c>
      <c r="FI58" s="68"/>
      <c r="FJ58" s="68"/>
      <c r="FK58" s="69">
        <v>0</v>
      </c>
      <c r="FL58" s="68"/>
      <c r="FM58" s="68"/>
      <c r="FN58" s="95">
        <v>0</v>
      </c>
      <c r="FO58" s="68"/>
      <c r="FP58" s="68"/>
      <c r="FQ58" s="69">
        <v>0</v>
      </c>
      <c r="FR58" s="68"/>
      <c r="FS58" s="68"/>
      <c r="FT58" s="95">
        <v>0</v>
      </c>
      <c r="FU58" s="68"/>
      <c r="FV58" s="68"/>
      <c r="FW58" s="69">
        <v>0</v>
      </c>
      <c r="FX58" s="68"/>
      <c r="FY58" s="68"/>
      <c r="FZ58" s="95">
        <v>0</v>
      </c>
      <c r="GA58" s="68"/>
      <c r="GB58" s="68"/>
      <c r="GC58" s="68"/>
      <c r="GD58" s="69">
        <v>1</v>
      </c>
      <c r="GE58" s="68"/>
      <c r="GF58" s="95">
        <v>4.4179368235034199E-5</v>
      </c>
      <c r="GG58" s="68"/>
      <c r="GH58" s="68"/>
      <c r="GI58" s="69">
        <v>0</v>
      </c>
      <c r="GJ58" s="68"/>
      <c r="GK58" s="68"/>
      <c r="GL58" s="95">
        <v>0</v>
      </c>
      <c r="GM58" s="68"/>
      <c r="GN58" s="68"/>
      <c r="GO58" s="69">
        <v>0</v>
      </c>
      <c r="GP58" s="68"/>
      <c r="GQ58" s="68"/>
      <c r="GR58" s="95">
        <v>0</v>
      </c>
      <c r="GS58" s="68"/>
      <c r="GT58" s="68"/>
      <c r="GU58" s="69">
        <v>1</v>
      </c>
      <c r="GV58" s="68"/>
      <c r="GW58" s="68"/>
      <c r="GX58" s="95">
        <v>6.8036467546604999E-5</v>
      </c>
      <c r="GY58" s="68"/>
      <c r="GZ58" s="68"/>
      <c r="HA58" s="69">
        <v>0</v>
      </c>
      <c r="HB58" s="68"/>
      <c r="HC58" s="68"/>
      <c r="HD58" s="95">
        <v>0</v>
      </c>
      <c r="HE58" s="68"/>
      <c r="HF58" s="68"/>
      <c r="HG58" s="69">
        <v>0</v>
      </c>
      <c r="HH58" s="68"/>
      <c r="HI58" s="68"/>
      <c r="HJ58" s="69">
        <v>0</v>
      </c>
      <c r="HK58" s="68"/>
      <c r="HL58" s="68"/>
      <c r="HM58" s="68"/>
      <c r="HN58" s="68"/>
      <c r="HO58" s="26">
        <v>0</v>
      </c>
      <c r="HP58" s="69">
        <v>0</v>
      </c>
      <c r="HQ58" s="68"/>
      <c r="HR58" s="68"/>
      <c r="HS58" s="68"/>
      <c r="HT58" s="95">
        <v>0</v>
      </c>
      <c r="HU58" s="68"/>
      <c r="HV58" s="69">
        <v>0</v>
      </c>
      <c r="HW58" s="68"/>
      <c r="HX58" s="68"/>
      <c r="HY58" s="68"/>
      <c r="HZ58" s="95">
        <v>0</v>
      </c>
      <c r="IA58" s="68"/>
      <c r="IB58" s="69">
        <v>0</v>
      </c>
      <c r="IC58" s="68"/>
      <c r="ID58" s="68"/>
      <c r="IE58" s="95">
        <v>0</v>
      </c>
      <c r="IF58" s="68"/>
      <c r="IG58" s="68"/>
      <c r="IH58" s="69">
        <v>0</v>
      </c>
      <c r="II58" s="68"/>
      <c r="IJ58" s="68"/>
      <c r="IK58" s="68"/>
      <c r="IL58" s="95">
        <v>0</v>
      </c>
      <c r="IM58" s="68"/>
      <c r="IN58" s="68"/>
      <c r="IO58" s="69">
        <v>0</v>
      </c>
      <c r="IP58" s="68"/>
      <c r="IQ58" s="68"/>
      <c r="IR58" s="95">
        <v>0</v>
      </c>
      <c r="IS58" s="68"/>
      <c r="IT58" s="68"/>
      <c r="IU58" s="69">
        <v>0</v>
      </c>
      <c r="IV58" s="68"/>
      <c r="IW58" s="68"/>
      <c r="IX58" s="95">
        <v>0</v>
      </c>
      <c r="IY58" s="68"/>
      <c r="IZ58" s="68"/>
      <c r="JA58" s="69">
        <v>0</v>
      </c>
      <c r="JB58" s="68"/>
      <c r="JC58" s="68"/>
      <c r="JD58" s="95">
        <v>0</v>
      </c>
      <c r="JE58" s="68"/>
      <c r="JF58" s="68"/>
      <c r="JG58" s="69">
        <v>0</v>
      </c>
      <c r="JH58" s="68"/>
      <c r="JI58" s="68"/>
      <c r="JJ58" s="95">
        <v>0</v>
      </c>
      <c r="JK58" s="68"/>
      <c r="JL58" s="68"/>
      <c r="JM58" s="69">
        <v>0</v>
      </c>
      <c r="JN58" s="68"/>
      <c r="JO58" s="68"/>
      <c r="JP58" s="95">
        <v>0</v>
      </c>
      <c r="JQ58" s="68"/>
      <c r="JR58" s="68"/>
      <c r="JS58" s="69">
        <v>0</v>
      </c>
      <c r="JT58" s="68"/>
      <c r="JU58" s="68"/>
      <c r="JV58" s="95">
        <v>0</v>
      </c>
      <c r="JW58" s="68"/>
      <c r="JX58" s="68"/>
      <c r="JY58" s="68"/>
      <c r="JZ58" s="69">
        <v>0</v>
      </c>
      <c r="KA58" s="68"/>
      <c r="KB58" s="68"/>
      <c r="KC58" s="95">
        <v>0</v>
      </c>
      <c r="KD58" s="68"/>
      <c r="KE58" s="68"/>
      <c r="KF58" s="69">
        <v>0</v>
      </c>
      <c r="KG58" s="68"/>
      <c r="KH58" s="68"/>
      <c r="KI58" s="95">
        <v>0</v>
      </c>
      <c r="KJ58" s="68"/>
      <c r="KK58" s="68"/>
      <c r="KL58" s="69">
        <v>0</v>
      </c>
      <c r="KM58" s="68"/>
      <c r="KN58" s="68"/>
      <c r="KO58" s="95">
        <v>0</v>
      </c>
      <c r="KP58" s="68"/>
      <c r="KQ58" s="69">
        <v>0</v>
      </c>
      <c r="KR58" s="68"/>
      <c r="KS58" s="68"/>
      <c r="KT58" s="95">
        <v>0</v>
      </c>
      <c r="KU58" s="68"/>
      <c r="KV58" s="68"/>
      <c r="KW58" s="69">
        <v>0</v>
      </c>
      <c r="KX58" s="68"/>
      <c r="KY58" s="68"/>
      <c r="KZ58" s="95">
        <v>0</v>
      </c>
      <c r="LA58" s="68"/>
      <c r="LB58" s="68"/>
      <c r="LC58" s="69">
        <v>0</v>
      </c>
      <c r="LD58" s="68"/>
      <c r="LE58" s="95">
        <v>0</v>
      </c>
      <c r="LF58" s="68"/>
      <c r="LG58" s="69">
        <v>0</v>
      </c>
      <c r="LH58" s="68"/>
      <c r="LI58" s="95">
        <v>0</v>
      </c>
      <c r="LJ58" s="68"/>
      <c r="LK58" s="70"/>
    </row>
    <row r="59" spans="4:323" x14ac:dyDescent="0.25">
      <c r="D59" s="67" t="s">
        <v>8</v>
      </c>
      <c r="E59" s="68"/>
      <c r="F59" s="68"/>
      <c r="G59" s="68"/>
      <c r="H59" s="69">
        <v>1243</v>
      </c>
      <c r="I59" s="68"/>
      <c r="J59" s="68"/>
      <c r="K59" s="69">
        <v>1027</v>
      </c>
      <c r="L59" s="68"/>
      <c r="M59" s="68"/>
      <c r="N59" s="95">
        <v>3.8408317438946897E-2</v>
      </c>
      <c r="O59" s="68"/>
      <c r="P59" s="69">
        <v>216</v>
      </c>
      <c r="Q59" s="68"/>
      <c r="R59" s="95">
        <v>1.11928697274329E-2</v>
      </c>
      <c r="S59" s="68"/>
      <c r="T59" s="68"/>
      <c r="U59" s="68"/>
      <c r="V59" s="69">
        <v>1068</v>
      </c>
      <c r="W59" s="68"/>
      <c r="X59" s="68"/>
      <c r="Y59" s="68"/>
      <c r="Z59" s="95">
        <v>3.7076896372157601E-2</v>
      </c>
      <c r="AA59" s="68"/>
      <c r="AB59" s="68"/>
      <c r="AC59" s="69">
        <v>60</v>
      </c>
      <c r="AD59" s="68"/>
      <c r="AE59" s="68"/>
      <c r="AF59" s="68"/>
      <c r="AG59" s="95">
        <v>1.7286084701814999E-2</v>
      </c>
      <c r="AH59" s="68"/>
      <c r="AI59" s="69">
        <v>1</v>
      </c>
      <c r="AJ59" s="68"/>
      <c r="AK59" s="68"/>
      <c r="AL59" s="68"/>
      <c r="AM59" s="68"/>
      <c r="AN59" s="68"/>
      <c r="AO59" s="95">
        <v>1.02040816326531E-2</v>
      </c>
      <c r="AP59" s="68"/>
      <c r="AQ59" s="69">
        <v>1</v>
      </c>
      <c r="AR59" s="68"/>
      <c r="AS59" s="68"/>
      <c r="AT59" s="68"/>
      <c r="AU59" s="95">
        <v>1.1494252873563199E-2</v>
      </c>
      <c r="AV59" s="68"/>
      <c r="AW59" s="69">
        <v>17</v>
      </c>
      <c r="AX59" s="68"/>
      <c r="AY59" s="68"/>
      <c r="AZ59" s="68"/>
      <c r="BA59" s="95">
        <v>0.13934426229508201</v>
      </c>
      <c r="BB59" s="68"/>
      <c r="BC59" s="69">
        <v>95</v>
      </c>
      <c r="BD59" s="68"/>
      <c r="BE59" s="68"/>
      <c r="BF59" s="68"/>
      <c r="BG59" s="68"/>
      <c r="BH59" s="95">
        <v>7.1326676176890202E-3</v>
      </c>
      <c r="BI59" s="68"/>
      <c r="BJ59" s="69">
        <v>0</v>
      </c>
      <c r="BK59" s="68"/>
      <c r="BL59" s="68"/>
      <c r="BM59" s="68"/>
      <c r="BN59" s="95">
        <v>0</v>
      </c>
      <c r="BO59" s="68"/>
      <c r="BP59" s="69">
        <v>0</v>
      </c>
      <c r="BQ59" s="68"/>
      <c r="BR59" s="68"/>
      <c r="BS59" s="68"/>
      <c r="BT59" s="95">
        <v>0</v>
      </c>
      <c r="BU59" s="68"/>
      <c r="BV59" s="69">
        <v>0</v>
      </c>
      <c r="BW59" s="68"/>
      <c r="BX59" s="68"/>
      <c r="BY59" s="68"/>
      <c r="BZ59" s="95">
        <v>0</v>
      </c>
      <c r="CA59" s="68"/>
      <c r="CB59" s="69">
        <v>1</v>
      </c>
      <c r="CC59" s="68"/>
      <c r="CD59" s="68"/>
      <c r="CE59" s="95">
        <v>1.7857142857142901E-2</v>
      </c>
      <c r="CF59" s="68"/>
      <c r="CG59" s="68"/>
      <c r="CH59" s="69">
        <v>0</v>
      </c>
      <c r="CI59" s="68"/>
      <c r="CJ59" s="68"/>
      <c r="CK59" s="68"/>
      <c r="CL59" s="95">
        <v>0</v>
      </c>
      <c r="CM59" s="68"/>
      <c r="CN59" s="68"/>
      <c r="CO59" s="69">
        <v>1243</v>
      </c>
      <c r="CP59" s="68"/>
      <c r="CQ59" s="68"/>
      <c r="CR59" s="95">
        <v>2.7000021721658701E-2</v>
      </c>
      <c r="CS59" s="68"/>
      <c r="CT59" s="68"/>
      <c r="CU59" s="69">
        <v>0</v>
      </c>
      <c r="CV59" s="68"/>
      <c r="CW59" s="68"/>
      <c r="CX59" s="95">
        <v>0</v>
      </c>
      <c r="CY59" s="68"/>
      <c r="CZ59" s="68"/>
      <c r="DA59" s="69">
        <v>4</v>
      </c>
      <c r="DB59" s="68"/>
      <c r="DC59" s="68"/>
      <c r="DD59" s="95">
        <v>5.2910052910052898E-3</v>
      </c>
      <c r="DE59" s="68"/>
      <c r="DF59" s="68"/>
      <c r="DG59" s="69">
        <v>302</v>
      </c>
      <c r="DH59" s="68"/>
      <c r="DI59" s="68"/>
      <c r="DJ59" s="95">
        <v>1.8431492218492499E-2</v>
      </c>
      <c r="DK59" s="68"/>
      <c r="DL59" s="68"/>
      <c r="DM59" s="69">
        <v>898</v>
      </c>
      <c r="DN59" s="68"/>
      <c r="DO59" s="68"/>
      <c r="DP59" s="95">
        <v>3.3081598821145697E-2</v>
      </c>
      <c r="DQ59" s="68"/>
      <c r="DR59" s="69">
        <v>39</v>
      </c>
      <c r="DS59" s="68"/>
      <c r="DT59" s="68"/>
      <c r="DU59" s="95">
        <v>2.2833723653395799E-2</v>
      </c>
      <c r="DV59" s="68"/>
      <c r="DW59" s="68"/>
      <c r="DX59" s="69">
        <v>693</v>
      </c>
      <c r="DY59" s="68"/>
      <c r="DZ59" s="68"/>
      <c r="EA59" s="68"/>
      <c r="EB59" s="69">
        <v>572</v>
      </c>
      <c r="EC59" s="68"/>
      <c r="ED59" s="68"/>
      <c r="EE59" s="68"/>
      <c r="EF59" s="26">
        <v>3.9719463926116201E-2</v>
      </c>
      <c r="EG59" s="69">
        <v>121</v>
      </c>
      <c r="EH59" s="68"/>
      <c r="EI59" s="68"/>
      <c r="EJ59" s="95">
        <v>1.4695166383288801E-2</v>
      </c>
      <c r="EK59" s="68"/>
      <c r="EL59" s="68"/>
      <c r="EM59" s="69">
        <v>604</v>
      </c>
      <c r="EN59" s="68"/>
      <c r="EO59" s="68"/>
      <c r="EP59" s="95">
        <v>3.9379319337592901E-2</v>
      </c>
      <c r="EQ59" s="68"/>
      <c r="ER59" s="68"/>
      <c r="ES59" s="69">
        <v>27</v>
      </c>
      <c r="ET59" s="68"/>
      <c r="EU59" s="68"/>
      <c r="EV59" s="95">
        <v>2.53759398496241E-2</v>
      </c>
      <c r="EW59" s="68"/>
      <c r="EX59" s="68"/>
      <c r="EY59" s="69">
        <v>0</v>
      </c>
      <c r="EZ59" s="68"/>
      <c r="FA59" s="68"/>
      <c r="FB59" s="95">
        <v>0</v>
      </c>
      <c r="FC59" s="68"/>
      <c r="FD59" s="68"/>
      <c r="FE59" s="69">
        <v>1</v>
      </c>
      <c r="FF59" s="68"/>
      <c r="FG59" s="68"/>
      <c r="FH59" s="95">
        <v>2.3809523809523801E-2</v>
      </c>
      <c r="FI59" s="68"/>
      <c r="FJ59" s="68"/>
      <c r="FK59" s="69">
        <v>10</v>
      </c>
      <c r="FL59" s="68"/>
      <c r="FM59" s="68"/>
      <c r="FN59" s="95">
        <v>0.14285714285714299</v>
      </c>
      <c r="FO59" s="68"/>
      <c r="FP59" s="68"/>
      <c r="FQ59" s="69">
        <v>51</v>
      </c>
      <c r="FR59" s="68"/>
      <c r="FS59" s="68"/>
      <c r="FT59" s="95">
        <v>8.36751435602953E-3</v>
      </c>
      <c r="FU59" s="68"/>
      <c r="FV59" s="68"/>
      <c r="FW59" s="69">
        <v>0</v>
      </c>
      <c r="FX59" s="68"/>
      <c r="FY59" s="68"/>
      <c r="FZ59" s="95">
        <v>0</v>
      </c>
      <c r="GA59" s="68"/>
      <c r="GB59" s="68"/>
      <c r="GC59" s="68"/>
      <c r="GD59" s="69">
        <v>693</v>
      </c>
      <c r="GE59" s="68"/>
      <c r="GF59" s="95">
        <v>3.0616302186878702E-2</v>
      </c>
      <c r="GG59" s="68"/>
      <c r="GH59" s="68"/>
      <c r="GI59" s="69">
        <v>1</v>
      </c>
      <c r="GJ59" s="68"/>
      <c r="GK59" s="68"/>
      <c r="GL59" s="95">
        <v>3.8461538461538498E-2</v>
      </c>
      <c r="GM59" s="68"/>
      <c r="GN59" s="68"/>
      <c r="GO59" s="69">
        <v>152</v>
      </c>
      <c r="GP59" s="68"/>
      <c r="GQ59" s="68"/>
      <c r="GR59" s="95">
        <v>2.23628071207886E-2</v>
      </c>
      <c r="GS59" s="68"/>
      <c r="GT59" s="68"/>
      <c r="GU59" s="69">
        <v>508</v>
      </c>
      <c r="GV59" s="68"/>
      <c r="GW59" s="68"/>
      <c r="GX59" s="95">
        <v>3.45625255136753E-2</v>
      </c>
      <c r="GY59" s="68"/>
      <c r="GZ59" s="68"/>
      <c r="HA59" s="69">
        <v>32</v>
      </c>
      <c r="HB59" s="68"/>
      <c r="HC59" s="68"/>
      <c r="HD59" s="95">
        <v>2.87253141831239E-2</v>
      </c>
      <c r="HE59" s="68"/>
      <c r="HF59" s="68"/>
      <c r="HG59" s="69">
        <v>82</v>
      </c>
      <c r="HH59" s="68"/>
      <c r="HI59" s="68"/>
      <c r="HJ59" s="69">
        <v>76</v>
      </c>
      <c r="HK59" s="68"/>
      <c r="HL59" s="68"/>
      <c r="HM59" s="68"/>
      <c r="HN59" s="68"/>
      <c r="HO59" s="26">
        <v>8.1370449678800902E-2</v>
      </c>
      <c r="HP59" s="69">
        <v>6</v>
      </c>
      <c r="HQ59" s="68"/>
      <c r="HR59" s="68"/>
      <c r="HS59" s="68"/>
      <c r="HT59" s="95">
        <v>4.0053404539385903E-3</v>
      </c>
      <c r="HU59" s="68"/>
      <c r="HV59" s="69">
        <v>76</v>
      </c>
      <c r="HW59" s="68"/>
      <c r="HX59" s="68"/>
      <c r="HY59" s="68"/>
      <c r="HZ59" s="95">
        <v>7.8756476683937801E-2</v>
      </c>
      <c r="IA59" s="68"/>
      <c r="IB59" s="69">
        <v>5</v>
      </c>
      <c r="IC59" s="68"/>
      <c r="ID59" s="68"/>
      <c r="IE59" s="95">
        <v>7.12250712250712E-3</v>
      </c>
      <c r="IF59" s="68"/>
      <c r="IG59" s="68"/>
      <c r="IH59" s="69">
        <v>0</v>
      </c>
      <c r="II59" s="68"/>
      <c r="IJ59" s="68"/>
      <c r="IK59" s="68"/>
      <c r="IL59" s="95">
        <v>0</v>
      </c>
      <c r="IM59" s="68"/>
      <c r="IN59" s="68"/>
      <c r="IO59" s="69">
        <v>0</v>
      </c>
      <c r="IP59" s="68"/>
      <c r="IQ59" s="68"/>
      <c r="IR59" s="95">
        <v>0</v>
      </c>
      <c r="IS59" s="68"/>
      <c r="IT59" s="68"/>
      <c r="IU59" s="69">
        <v>0</v>
      </c>
      <c r="IV59" s="68"/>
      <c r="IW59" s="68"/>
      <c r="IX59" s="95">
        <v>0</v>
      </c>
      <c r="IY59" s="68"/>
      <c r="IZ59" s="68"/>
      <c r="JA59" s="69">
        <v>0</v>
      </c>
      <c r="JB59" s="68"/>
      <c r="JC59" s="68"/>
      <c r="JD59" s="95">
        <v>0</v>
      </c>
      <c r="JE59" s="68"/>
      <c r="JF59" s="68"/>
      <c r="JG59" s="69">
        <v>0</v>
      </c>
      <c r="JH59" s="68"/>
      <c r="JI59" s="68"/>
      <c r="JJ59" s="95">
        <v>0</v>
      </c>
      <c r="JK59" s="68"/>
      <c r="JL59" s="68"/>
      <c r="JM59" s="69">
        <v>0</v>
      </c>
      <c r="JN59" s="68"/>
      <c r="JO59" s="68"/>
      <c r="JP59" s="95">
        <v>0</v>
      </c>
      <c r="JQ59" s="68"/>
      <c r="JR59" s="68"/>
      <c r="JS59" s="69">
        <v>0</v>
      </c>
      <c r="JT59" s="68"/>
      <c r="JU59" s="68"/>
      <c r="JV59" s="95">
        <v>0</v>
      </c>
      <c r="JW59" s="68"/>
      <c r="JX59" s="68"/>
      <c r="JY59" s="68"/>
      <c r="JZ59" s="69">
        <v>1</v>
      </c>
      <c r="KA59" s="68"/>
      <c r="KB59" s="68"/>
      <c r="KC59" s="95">
        <v>2.8571428571428598E-2</v>
      </c>
      <c r="KD59" s="68"/>
      <c r="KE59" s="68"/>
      <c r="KF59" s="69">
        <v>0</v>
      </c>
      <c r="KG59" s="68"/>
      <c r="KH59" s="68"/>
      <c r="KI59" s="95">
        <v>0</v>
      </c>
      <c r="KJ59" s="68"/>
      <c r="KK59" s="68"/>
      <c r="KL59" s="69">
        <v>82</v>
      </c>
      <c r="KM59" s="68"/>
      <c r="KN59" s="68"/>
      <c r="KO59" s="95">
        <v>3.3717105263157902E-2</v>
      </c>
      <c r="KP59" s="68"/>
      <c r="KQ59" s="69">
        <v>3</v>
      </c>
      <c r="KR59" s="68"/>
      <c r="KS59" s="68"/>
      <c r="KT59" s="95">
        <v>6.3829787234042602E-3</v>
      </c>
      <c r="KU59" s="68"/>
      <c r="KV59" s="68"/>
      <c r="KW59" s="69">
        <v>8</v>
      </c>
      <c r="KX59" s="68"/>
      <c r="KY59" s="68"/>
      <c r="KZ59" s="95">
        <v>1.0709504685408299E-2</v>
      </c>
      <c r="LA59" s="68"/>
      <c r="LB59" s="68"/>
      <c r="LC59" s="69">
        <v>71</v>
      </c>
      <c r="LD59" s="68"/>
      <c r="LE59" s="95">
        <v>6.2390158172232001E-2</v>
      </c>
      <c r="LF59" s="68"/>
      <c r="LG59" s="69">
        <v>0</v>
      </c>
      <c r="LH59" s="68"/>
      <c r="LI59" s="95">
        <v>0</v>
      </c>
      <c r="LJ59" s="68"/>
      <c r="LK59" s="70"/>
    </row>
    <row r="60" spans="4:323" x14ac:dyDescent="0.25">
      <c r="D60" s="67" t="s">
        <v>9</v>
      </c>
      <c r="E60" s="68"/>
      <c r="F60" s="68"/>
      <c r="G60" s="68"/>
      <c r="H60" s="69">
        <v>4461</v>
      </c>
      <c r="I60" s="68"/>
      <c r="J60" s="68"/>
      <c r="K60" s="69">
        <v>1224</v>
      </c>
      <c r="L60" s="68"/>
      <c r="M60" s="68"/>
      <c r="N60" s="95">
        <v>4.5775833052844203E-2</v>
      </c>
      <c r="O60" s="68"/>
      <c r="P60" s="69">
        <v>3237</v>
      </c>
      <c r="Q60" s="68"/>
      <c r="R60" s="95">
        <v>0.167737589387501</v>
      </c>
      <c r="S60" s="68"/>
      <c r="T60" s="68"/>
      <c r="U60" s="68"/>
      <c r="V60" s="69">
        <v>1799</v>
      </c>
      <c r="W60" s="68"/>
      <c r="X60" s="68"/>
      <c r="Y60" s="68"/>
      <c r="Z60" s="95">
        <v>6.2454434993924703E-2</v>
      </c>
      <c r="AA60" s="68"/>
      <c r="AB60" s="68"/>
      <c r="AC60" s="69">
        <v>399</v>
      </c>
      <c r="AD60" s="68"/>
      <c r="AE60" s="68"/>
      <c r="AF60" s="68"/>
      <c r="AG60" s="95">
        <v>0.11495246326707</v>
      </c>
      <c r="AH60" s="68"/>
      <c r="AI60" s="69">
        <v>23</v>
      </c>
      <c r="AJ60" s="68"/>
      <c r="AK60" s="68"/>
      <c r="AL60" s="68"/>
      <c r="AM60" s="68"/>
      <c r="AN60" s="68"/>
      <c r="AO60" s="95">
        <v>0.23469387755102</v>
      </c>
      <c r="AP60" s="68"/>
      <c r="AQ60" s="69">
        <v>7</v>
      </c>
      <c r="AR60" s="68"/>
      <c r="AS60" s="68"/>
      <c r="AT60" s="68"/>
      <c r="AU60" s="95">
        <v>8.04597701149425E-2</v>
      </c>
      <c r="AV60" s="68"/>
      <c r="AW60" s="69">
        <v>27</v>
      </c>
      <c r="AX60" s="68"/>
      <c r="AY60" s="68"/>
      <c r="AZ60" s="68"/>
      <c r="BA60" s="95">
        <v>0.22131147540983601</v>
      </c>
      <c r="BB60" s="68"/>
      <c r="BC60" s="69">
        <v>2198</v>
      </c>
      <c r="BD60" s="68"/>
      <c r="BE60" s="68"/>
      <c r="BF60" s="68"/>
      <c r="BG60" s="68"/>
      <c r="BH60" s="95">
        <v>0.165027404459794</v>
      </c>
      <c r="BI60" s="68"/>
      <c r="BJ60" s="69">
        <v>1</v>
      </c>
      <c r="BK60" s="68"/>
      <c r="BL60" s="68"/>
      <c r="BM60" s="68"/>
      <c r="BN60" s="95">
        <v>1</v>
      </c>
      <c r="BO60" s="68"/>
      <c r="BP60" s="69">
        <v>0</v>
      </c>
      <c r="BQ60" s="68"/>
      <c r="BR60" s="68"/>
      <c r="BS60" s="68"/>
      <c r="BT60" s="95">
        <v>0</v>
      </c>
      <c r="BU60" s="68"/>
      <c r="BV60" s="69">
        <v>1</v>
      </c>
      <c r="BW60" s="68"/>
      <c r="BX60" s="68"/>
      <c r="BY60" s="68"/>
      <c r="BZ60" s="95">
        <v>3.8461538461538498E-2</v>
      </c>
      <c r="CA60" s="68"/>
      <c r="CB60" s="69">
        <v>6</v>
      </c>
      <c r="CC60" s="68"/>
      <c r="CD60" s="68"/>
      <c r="CE60" s="95">
        <v>0.107142857142857</v>
      </c>
      <c r="CF60" s="68"/>
      <c r="CG60" s="68"/>
      <c r="CH60" s="69">
        <v>0</v>
      </c>
      <c r="CI60" s="68"/>
      <c r="CJ60" s="68"/>
      <c r="CK60" s="68"/>
      <c r="CL60" s="95">
        <v>0</v>
      </c>
      <c r="CM60" s="68"/>
      <c r="CN60" s="68"/>
      <c r="CO60" s="69">
        <v>4461</v>
      </c>
      <c r="CP60" s="68"/>
      <c r="CQ60" s="68"/>
      <c r="CR60" s="95">
        <v>9.6900319308382402E-2</v>
      </c>
      <c r="CS60" s="68"/>
      <c r="CT60" s="68"/>
      <c r="CU60" s="69">
        <v>7</v>
      </c>
      <c r="CV60" s="68"/>
      <c r="CW60" s="68"/>
      <c r="CX60" s="95">
        <v>0.162790697674419</v>
      </c>
      <c r="CY60" s="68"/>
      <c r="CZ60" s="68"/>
      <c r="DA60" s="69">
        <v>66</v>
      </c>
      <c r="DB60" s="68"/>
      <c r="DC60" s="68"/>
      <c r="DD60" s="95">
        <v>8.7301587301587297E-2</v>
      </c>
      <c r="DE60" s="68"/>
      <c r="DF60" s="68"/>
      <c r="DG60" s="69">
        <v>1699</v>
      </c>
      <c r="DH60" s="68"/>
      <c r="DI60" s="68"/>
      <c r="DJ60" s="95">
        <v>0.103692401586817</v>
      </c>
      <c r="DK60" s="68"/>
      <c r="DL60" s="68"/>
      <c r="DM60" s="69">
        <v>2548</v>
      </c>
      <c r="DN60" s="68"/>
      <c r="DO60" s="68"/>
      <c r="DP60" s="95">
        <v>9.3866273715232998E-2</v>
      </c>
      <c r="DQ60" s="68"/>
      <c r="DR60" s="69">
        <v>141</v>
      </c>
      <c r="DS60" s="68"/>
      <c r="DT60" s="68"/>
      <c r="DU60" s="95">
        <v>8.2552693208430894E-2</v>
      </c>
      <c r="DV60" s="68"/>
      <c r="DW60" s="68"/>
      <c r="DX60" s="69">
        <v>1880</v>
      </c>
      <c r="DY60" s="68"/>
      <c r="DZ60" s="68"/>
      <c r="EA60" s="68"/>
      <c r="EB60" s="69">
        <v>599</v>
      </c>
      <c r="EC60" s="68"/>
      <c r="ED60" s="68"/>
      <c r="EE60" s="68"/>
      <c r="EF60" s="26">
        <v>4.1594333726824501E-2</v>
      </c>
      <c r="EG60" s="69">
        <v>1281</v>
      </c>
      <c r="EH60" s="68"/>
      <c r="EI60" s="68"/>
      <c r="EJ60" s="95">
        <v>0.15557444741316501</v>
      </c>
      <c r="EK60" s="68"/>
      <c r="EL60" s="68"/>
      <c r="EM60" s="69">
        <v>808</v>
      </c>
      <c r="EN60" s="68"/>
      <c r="EO60" s="68"/>
      <c r="EP60" s="95">
        <v>5.2679619246316298E-2</v>
      </c>
      <c r="EQ60" s="68"/>
      <c r="ER60" s="68"/>
      <c r="ES60" s="69">
        <v>118</v>
      </c>
      <c r="ET60" s="68"/>
      <c r="EU60" s="68"/>
      <c r="EV60" s="95">
        <v>0.110902255639098</v>
      </c>
      <c r="EW60" s="68"/>
      <c r="EX60" s="68"/>
      <c r="EY60" s="69">
        <v>10</v>
      </c>
      <c r="EZ60" s="68"/>
      <c r="FA60" s="68"/>
      <c r="FB60" s="95">
        <v>0.4</v>
      </c>
      <c r="FC60" s="68"/>
      <c r="FD60" s="68"/>
      <c r="FE60" s="69">
        <v>2</v>
      </c>
      <c r="FF60" s="68"/>
      <c r="FG60" s="68"/>
      <c r="FH60" s="95">
        <v>4.7619047619047603E-2</v>
      </c>
      <c r="FI60" s="68"/>
      <c r="FJ60" s="68"/>
      <c r="FK60" s="69">
        <v>16</v>
      </c>
      <c r="FL60" s="68"/>
      <c r="FM60" s="68"/>
      <c r="FN60" s="95">
        <v>0.22857142857142901</v>
      </c>
      <c r="FO60" s="68"/>
      <c r="FP60" s="68"/>
      <c r="FQ60" s="69">
        <v>926</v>
      </c>
      <c r="FR60" s="68"/>
      <c r="FS60" s="68"/>
      <c r="FT60" s="95">
        <v>0.151927809680066</v>
      </c>
      <c r="FU60" s="68"/>
      <c r="FV60" s="68"/>
      <c r="FW60" s="69">
        <v>0</v>
      </c>
      <c r="FX60" s="68"/>
      <c r="FY60" s="68"/>
      <c r="FZ60" s="95">
        <v>0</v>
      </c>
      <c r="GA60" s="68"/>
      <c r="GB60" s="68"/>
      <c r="GC60" s="68"/>
      <c r="GD60" s="69">
        <v>1880</v>
      </c>
      <c r="GE60" s="68"/>
      <c r="GF60" s="95">
        <v>8.3057212281864398E-2</v>
      </c>
      <c r="GG60" s="68"/>
      <c r="GH60" s="68"/>
      <c r="GI60" s="69">
        <v>2</v>
      </c>
      <c r="GJ60" s="68"/>
      <c r="GK60" s="68"/>
      <c r="GL60" s="95">
        <v>7.69230769230769E-2</v>
      </c>
      <c r="GM60" s="68"/>
      <c r="GN60" s="68"/>
      <c r="GO60" s="69">
        <v>658</v>
      </c>
      <c r="GP60" s="68"/>
      <c r="GQ60" s="68"/>
      <c r="GR60" s="95">
        <v>9.68074150360453E-2</v>
      </c>
      <c r="GS60" s="68"/>
      <c r="GT60" s="68"/>
      <c r="GU60" s="69">
        <v>1143</v>
      </c>
      <c r="GV60" s="68"/>
      <c r="GW60" s="68"/>
      <c r="GX60" s="95">
        <v>7.7765682405769504E-2</v>
      </c>
      <c r="GY60" s="68"/>
      <c r="GZ60" s="68"/>
      <c r="HA60" s="69">
        <v>77</v>
      </c>
      <c r="HB60" s="68"/>
      <c r="HC60" s="68"/>
      <c r="HD60" s="95">
        <v>6.9120287253141802E-2</v>
      </c>
      <c r="HE60" s="68"/>
      <c r="HF60" s="68"/>
      <c r="HG60" s="69">
        <v>208</v>
      </c>
      <c r="HH60" s="68"/>
      <c r="HI60" s="68"/>
      <c r="HJ60" s="69">
        <v>67</v>
      </c>
      <c r="HK60" s="68"/>
      <c r="HL60" s="68"/>
      <c r="HM60" s="68"/>
      <c r="HN60" s="68"/>
      <c r="HO60" s="26">
        <v>7.1734475374732307E-2</v>
      </c>
      <c r="HP60" s="69">
        <v>141</v>
      </c>
      <c r="HQ60" s="68"/>
      <c r="HR60" s="68"/>
      <c r="HS60" s="68"/>
      <c r="HT60" s="95">
        <v>9.4125500667556705E-2</v>
      </c>
      <c r="HU60" s="68"/>
      <c r="HV60" s="69">
        <v>71</v>
      </c>
      <c r="HW60" s="68"/>
      <c r="HX60" s="68"/>
      <c r="HY60" s="68"/>
      <c r="HZ60" s="95">
        <v>7.3575129533678799E-2</v>
      </c>
      <c r="IA60" s="68"/>
      <c r="IB60" s="69">
        <v>66</v>
      </c>
      <c r="IC60" s="68"/>
      <c r="ID60" s="68"/>
      <c r="IE60" s="95">
        <v>9.4017094017094002E-2</v>
      </c>
      <c r="IF60" s="68"/>
      <c r="IG60" s="68"/>
      <c r="IH60" s="69">
        <v>5</v>
      </c>
      <c r="II60" s="68"/>
      <c r="IJ60" s="68"/>
      <c r="IK60" s="68"/>
      <c r="IL60" s="95">
        <v>0.14705882352941199</v>
      </c>
      <c r="IM60" s="68"/>
      <c r="IN60" s="68"/>
      <c r="IO60" s="69">
        <v>0</v>
      </c>
      <c r="IP60" s="68"/>
      <c r="IQ60" s="68"/>
      <c r="IR60" s="95">
        <v>0</v>
      </c>
      <c r="IS60" s="68"/>
      <c r="IT60" s="68"/>
      <c r="IU60" s="69">
        <v>2</v>
      </c>
      <c r="IV60" s="68"/>
      <c r="IW60" s="68"/>
      <c r="IX60" s="95">
        <v>0.22222222222222199</v>
      </c>
      <c r="IY60" s="68"/>
      <c r="IZ60" s="68"/>
      <c r="JA60" s="69">
        <v>56</v>
      </c>
      <c r="JB60" s="68"/>
      <c r="JC60" s="68"/>
      <c r="JD60" s="95">
        <v>9.07617504051864E-2</v>
      </c>
      <c r="JE60" s="68"/>
      <c r="JF60" s="68"/>
      <c r="JG60" s="69">
        <v>1</v>
      </c>
      <c r="JH60" s="68"/>
      <c r="JI60" s="68"/>
      <c r="JJ60" s="95">
        <v>1</v>
      </c>
      <c r="JK60" s="68"/>
      <c r="JL60" s="68"/>
      <c r="JM60" s="69">
        <v>0</v>
      </c>
      <c r="JN60" s="68"/>
      <c r="JO60" s="68"/>
      <c r="JP60" s="95">
        <v>0</v>
      </c>
      <c r="JQ60" s="68"/>
      <c r="JR60" s="68"/>
      <c r="JS60" s="69">
        <v>1</v>
      </c>
      <c r="JT60" s="68"/>
      <c r="JU60" s="68"/>
      <c r="JV60" s="95">
        <v>0.04</v>
      </c>
      <c r="JW60" s="68"/>
      <c r="JX60" s="68"/>
      <c r="JY60" s="68"/>
      <c r="JZ60" s="69">
        <v>6</v>
      </c>
      <c r="KA60" s="68"/>
      <c r="KB60" s="68"/>
      <c r="KC60" s="95">
        <v>0.17142857142857101</v>
      </c>
      <c r="KD60" s="68"/>
      <c r="KE60" s="68"/>
      <c r="KF60" s="69">
        <v>0</v>
      </c>
      <c r="KG60" s="68"/>
      <c r="KH60" s="68"/>
      <c r="KI60" s="95">
        <v>0</v>
      </c>
      <c r="KJ60" s="68"/>
      <c r="KK60" s="68"/>
      <c r="KL60" s="69">
        <v>208</v>
      </c>
      <c r="KM60" s="68"/>
      <c r="KN60" s="68"/>
      <c r="KO60" s="95">
        <v>8.55263157894737E-2</v>
      </c>
      <c r="KP60" s="68"/>
      <c r="KQ60" s="69">
        <v>46</v>
      </c>
      <c r="KR60" s="68"/>
      <c r="KS60" s="68"/>
      <c r="KT60" s="95">
        <v>9.7872340425531903E-2</v>
      </c>
      <c r="KU60" s="68"/>
      <c r="KV60" s="68"/>
      <c r="KW60" s="69">
        <v>52</v>
      </c>
      <c r="KX60" s="68"/>
      <c r="KY60" s="68"/>
      <c r="KZ60" s="95">
        <v>6.9611780455153996E-2</v>
      </c>
      <c r="LA60" s="68"/>
      <c r="LB60" s="68"/>
      <c r="LC60" s="69">
        <v>98</v>
      </c>
      <c r="LD60" s="68"/>
      <c r="LE60" s="95">
        <v>8.6115992970122998E-2</v>
      </c>
      <c r="LF60" s="68"/>
      <c r="LG60" s="69">
        <v>12</v>
      </c>
      <c r="LH60" s="68"/>
      <c r="LI60" s="95">
        <v>0.15584415584415601</v>
      </c>
      <c r="LJ60" s="68"/>
      <c r="LK60" s="70"/>
    </row>
    <row r="61" spans="4:323" x14ac:dyDescent="0.25">
      <c r="D61" s="67" t="s">
        <v>10</v>
      </c>
      <c r="E61" s="68"/>
      <c r="F61" s="68"/>
      <c r="G61" s="68"/>
      <c r="H61" s="69">
        <v>1140</v>
      </c>
      <c r="I61" s="68"/>
      <c r="J61" s="68"/>
      <c r="K61" s="69">
        <v>839</v>
      </c>
      <c r="L61" s="68"/>
      <c r="M61" s="68"/>
      <c r="N61" s="95">
        <v>3.1377388832791099E-2</v>
      </c>
      <c r="O61" s="68"/>
      <c r="P61" s="69">
        <v>301</v>
      </c>
      <c r="Q61" s="68"/>
      <c r="R61" s="95">
        <v>1.5597471240543099E-2</v>
      </c>
      <c r="S61" s="68"/>
      <c r="T61" s="68"/>
      <c r="U61" s="68"/>
      <c r="V61" s="69">
        <v>883</v>
      </c>
      <c r="W61" s="68"/>
      <c r="X61" s="68"/>
      <c r="Y61" s="68"/>
      <c r="Z61" s="95">
        <v>3.0654400277729602E-2</v>
      </c>
      <c r="AA61" s="68"/>
      <c r="AB61" s="68"/>
      <c r="AC61" s="69">
        <v>94</v>
      </c>
      <c r="AD61" s="68"/>
      <c r="AE61" s="68"/>
      <c r="AF61" s="68"/>
      <c r="AG61" s="95">
        <v>2.7081532699510202E-2</v>
      </c>
      <c r="AH61" s="68"/>
      <c r="AI61" s="69">
        <v>0</v>
      </c>
      <c r="AJ61" s="68"/>
      <c r="AK61" s="68"/>
      <c r="AL61" s="68"/>
      <c r="AM61" s="68"/>
      <c r="AN61" s="68"/>
      <c r="AO61" s="95">
        <v>0</v>
      </c>
      <c r="AP61" s="68"/>
      <c r="AQ61" s="69">
        <v>0</v>
      </c>
      <c r="AR61" s="68"/>
      <c r="AS61" s="68"/>
      <c r="AT61" s="68"/>
      <c r="AU61" s="95">
        <v>0</v>
      </c>
      <c r="AV61" s="68"/>
      <c r="AW61" s="69">
        <v>18</v>
      </c>
      <c r="AX61" s="68"/>
      <c r="AY61" s="68"/>
      <c r="AZ61" s="68"/>
      <c r="BA61" s="95">
        <v>0.14754098360655701</v>
      </c>
      <c r="BB61" s="68"/>
      <c r="BC61" s="69">
        <v>145</v>
      </c>
      <c r="BD61" s="68"/>
      <c r="BE61" s="68"/>
      <c r="BF61" s="68"/>
      <c r="BG61" s="68"/>
      <c r="BH61" s="95">
        <v>1.08867032059464E-2</v>
      </c>
      <c r="BI61" s="68"/>
      <c r="BJ61" s="69">
        <v>0</v>
      </c>
      <c r="BK61" s="68"/>
      <c r="BL61" s="68"/>
      <c r="BM61" s="68"/>
      <c r="BN61" s="95">
        <v>0</v>
      </c>
      <c r="BO61" s="68"/>
      <c r="BP61" s="69">
        <v>0</v>
      </c>
      <c r="BQ61" s="68"/>
      <c r="BR61" s="68"/>
      <c r="BS61" s="68"/>
      <c r="BT61" s="95">
        <v>0</v>
      </c>
      <c r="BU61" s="68"/>
      <c r="BV61" s="69">
        <v>0</v>
      </c>
      <c r="BW61" s="68"/>
      <c r="BX61" s="68"/>
      <c r="BY61" s="68"/>
      <c r="BZ61" s="95">
        <v>0</v>
      </c>
      <c r="CA61" s="68"/>
      <c r="CB61" s="69">
        <v>0</v>
      </c>
      <c r="CC61" s="68"/>
      <c r="CD61" s="68"/>
      <c r="CE61" s="95">
        <v>0</v>
      </c>
      <c r="CF61" s="68"/>
      <c r="CG61" s="68"/>
      <c r="CH61" s="69">
        <v>0</v>
      </c>
      <c r="CI61" s="68"/>
      <c r="CJ61" s="68"/>
      <c r="CK61" s="68"/>
      <c r="CL61" s="95">
        <v>0</v>
      </c>
      <c r="CM61" s="68"/>
      <c r="CN61" s="68"/>
      <c r="CO61" s="69">
        <v>1140</v>
      </c>
      <c r="CP61" s="68"/>
      <c r="CQ61" s="68"/>
      <c r="CR61" s="95">
        <v>2.47626908790755E-2</v>
      </c>
      <c r="CS61" s="68"/>
      <c r="CT61" s="68"/>
      <c r="CU61" s="69">
        <v>0</v>
      </c>
      <c r="CV61" s="68"/>
      <c r="CW61" s="68"/>
      <c r="CX61" s="95">
        <v>0</v>
      </c>
      <c r="CY61" s="68"/>
      <c r="CZ61" s="68"/>
      <c r="DA61" s="69">
        <v>15</v>
      </c>
      <c r="DB61" s="68"/>
      <c r="DC61" s="68"/>
      <c r="DD61" s="95">
        <v>1.9841269841269799E-2</v>
      </c>
      <c r="DE61" s="68"/>
      <c r="DF61" s="68"/>
      <c r="DG61" s="69">
        <v>313</v>
      </c>
      <c r="DH61" s="68"/>
      <c r="DI61" s="68"/>
      <c r="DJ61" s="95">
        <v>1.9102837961550202E-2</v>
      </c>
      <c r="DK61" s="68"/>
      <c r="DL61" s="68"/>
      <c r="DM61" s="69">
        <v>776</v>
      </c>
      <c r="DN61" s="68"/>
      <c r="DO61" s="68"/>
      <c r="DP61" s="95">
        <v>2.8587216798673799E-2</v>
      </c>
      <c r="DQ61" s="68"/>
      <c r="DR61" s="69">
        <v>36</v>
      </c>
      <c r="DS61" s="68"/>
      <c r="DT61" s="68"/>
      <c r="DU61" s="95">
        <v>2.1077283372365301E-2</v>
      </c>
      <c r="DV61" s="68"/>
      <c r="DW61" s="68"/>
      <c r="DX61" s="69">
        <v>644</v>
      </c>
      <c r="DY61" s="68"/>
      <c r="DZ61" s="68"/>
      <c r="EA61" s="68"/>
      <c r="EB61" s="69">
        <v>478</v>
      </c>
      <c r="EC61" s="68"/>
      <c r="ED61" s="68"/>
      <c r="EE61" s="68"/>
      <c r="EF61" s="26">
        <v>3.31921394347615E-2</v>
      </c>
      <c r="EG61" s="69">
        <v>166</v>
      </c>
      <c r="EH61" s="68"/>
      <c r="EI61" s="68"/>
      <c r="EJ61" s="95">
        <v>2.0160310905999498E-2</v>
      </c>
      <c r="EK61" s="68"/>
      <c r="EL61" s="68"/>
      <c r="EM61" s="69">
        <v>503</v>
      </c>
      <c r="EN61" s="68"/>
      <c r="EO61" s="68"/>
      <c r="EP61" s="95">
        <v>3.2794366931803397E-2</v>
      </c>
      <c r="EQ61" s="68"/>
      <c r="ER61" s="68"/>
      <c r="ES61" s="69">
        <v>40</v>
      </c>
      <c r="ET61" s="68"/>
      <c r="EU61" s="68"/>
      <c r="EV61" s="95">
        <v>3.7593984962405999E-2</v>
      </c>
      <c r="EW61" s="68"/>
      <c r="EX61" s="68"/>
      <c r="EY61" s="69">
        <v>0</v>
      </c>
      <c r="EZ61" s="68"/>
      <c r="FA61" s="68"/>
      <c r="FB61" s="95">
        <v>0</v>
      </c>
      <c r="FC61" s="68"/>
      <c r="FD61" s="68"/>
      <c r="FE61" s="69">
        <v>0</v>
      </c>
      <c r="FF61" s="68"/>
      <c r="FG61" s="68"/>
      <c r="FH61" s="95">
        <v>0</v>
      </c>
      <c r="FI61" s="68"/>
      <c r="FJ61" s="68"/>
      <c r="FK61" s="69">
        <v>11</v>
      </c>
      <c r="FL61" s="68"/>
      <c r="FM61" s="68"/>
      <c r="FN61" s="95">
        <v>0.157142857142857</v>
      </c>
      <c r="FO61" s="68"/>
      <c r="FP61" s="68"/>
      <c r="FQ61" s="69">
        <v>90</v>
      </c>
      <c r="FR61" s="68"/>
      <c r="FS61" s="68"/>
      <c r="FT61" s="95">
        <v>1.4766201804757999E-2</v>
      </c>
      <c r="FU61" s="68"/>
      <c r="FV61" s="68"/>
      <c r="FW61" s="69">
        <v>0</v>
      </c>
      <c r="FX61" s="68"/>
      <c r="FY61" s="68"/>
      <c r="FZ61" s="95">
        <v>0</v>
      </c>
      <c r="GA61" s="68"/>
      <c r="GB61" s="68"/>
      <c r="GC61" s="68"/>
      <c r="GD61" s="69">
        <v>644</v>
      </c>
      <c r="GE61" s="68"/>
      <c r="GF61" s="95">
        <v>2.8451513143362001E-2</v>
      </c>
      <c r="GG61" s="68"/>
      <c r="GH61" s="68"/>
      <c r="GI61" s="69">
        <v>2</v>
      </c>
      <c r="GJ61" s="68"/>
      <c r="GK61" s="68"/>
      <c r="GL61" s="95">
        <v>7.69230769230769E-2</v>
      </c>
      <c r="GM61" s="68"/>
      <c r="GN61" s="68"/>
      <c r="GO61" s="69">
        <v>157</v>
      </c>
      <c r="GP61" s="68"/>
      <c r="GQ61" s="68"/>
      <c r="GR61" s="95">
        <v>2.3098425776077701E-2</v>
      </c>
      <c r="GS61" s="68"/>
      <c r="GT61" s="68"/>
      <c r="GU61" s="69">
        <v>455</v>
      </c>
      <c r="GV61" s="68"/>
      <c r="GW61" s="68"/>
      <c r="GX61" s="95">
        <v>3.0956592733705299E-2</v>
      </c>
      <c r="GY61" s="68"/>
      <c r="GZ61" s="68"/>
      <c r="HA61" s="69">
        <v>30</v>
      </c>
      <c r="HB61" s="68"/>
      <c r="HC61" s="68"/>
      <c r="HD61" s="95">
        <v>2.69299820466786E-2</v>
      </c>
      <c r="HE61" s="68"/>
      <c r="HF61" s="68"/>
      <c r="HG61" s="69">
        <v>50</v>
      </c>
      <c r="HH61" s="68"/>
      <c r="HI61" s="68"/>
      <c r="HJ61" s="69">
        <v>17</v>
      </c>
      <c r="HK61" s="68"/>
      <c r="HL61" s="68"/>
      <c r="HM61" s="68"/>
      <c r="HN61" s="68"/>
      <c r="HO61" s="26">
        <v>1.8201284796573899E-2</v>
      </c>
      <c r="HP61" s="69">
        <v>33</v>
      </c>
      <c r="HQ61" s="68"/>
      <c r="HR61" s="68"/>
      <c r="HS61" s="68"/>
      <c r="HT61" s="95">
        <v>2.2029372496662199E-2</v>
      </c>
      <c r="HU61" s="68"/>
      <c r="HV61" s="69">
        <v>18</v>
      </c>
      <c r="HW61" s="68"/>
      <c r="HX61" s="68"/>
      <c r="HY61" s="68"/>
      <c r="HZ61" s="95">
        <v>1.8652849740932599E-2</v>
      </c>
      <c r="IA61" s="68"/>
      <c r="IB61" s="69">
        <v>27</v>
      </c>
      <c r="IC61" s="68"/>
      <c r="ID61" s="68"/>
      <c r="IE61" s="95">
        <v>3.8461538461538498E-2</v>
      </c>
      <c r="IF61" s="68"/>
      <c r="IG61" s="68"/>
      <c r="IH61" s="69">
        <v>0</v>
      </c>
      <c r="II61" s="68"/>
      <c r="IJ61" s="68"/>
      <c r="IK61" s="68"/>
      <c r="IL61" s="95">
        <v>0</v>
      </c>
      <c r="IM61" s="68"/>
      <c r="IN61" s="68"/>
      <c r="IO61" s="69">
        <v>0</v>
      </c>
      <c r="IP61" s="68"/>
      <c r="IQ61" s="68"/>
      <c r="IR61" s="95">
        <v>0</v>
      </c>
      <c r="IS61" s="68"/>
      <c r="IT61" s="68"/>
      <c r="IU61" s="69">
        <v>1</v>
      </c>
      <c r="IV61" s="68"/>
      <c r="IW61" s="68"/>
      <c r="IX61" s="95">
        <v>0.11111111111111099</v>
      </c>
      <c r="IY61" s="68"/>
      <c r="IZ61" s="68"/>
      <c r="JA61" s="69">
        <v>4</v>
      </c>
      <c r="JB61" s="68"/>
      <c r="JC61" s="68"/>
      <c r="JD61" s="95">
        <v>6.4829821717990298E-3</v>
      </c>
      <c r="JE61" s="68"/>
      <c r="JF61" s="68"/>
      <c r="JG61" s="69">
        <v>0</v>
      </c>
      <c r="JH61" s="68"/>
      <c r="JI61" s="68"/>
      <c r="JJ61" s="95">
        <v>0</v>
      </c>
      <c r="JK61" s="68"/>
      <c r="JL61" s="68"/>
      <c r="JM61" s="69">
        <v>0</v>
      </c>
      <c r="JN61" s="68"/>
      <c r="JO61" s="68"/>
      <c r="JP61" s="95">
        <v>0</v>
      </c>
      <c r="JQ61" s="68"/>
      <c r="JR61" s="68"/>
      <c r="JS61" s="69">
        <v>0</v>
      </c>
      <c r="JT61" s="68"/>
      <c r="JU61" s="68"/>
      <c r="JV61" s="95">
        <v>0</v>
      </c>
      <c r="JW61" s="68"/>
      <c r="JX61" s="68"/>
      <c r="JY61" s="68"/>
      <c r="JZ61" s="69">
        <v>0</v>
      </c>
      <c r="KA61" s="68"/>
      <c r="KB61" s="68"/>
      <c r="KC61" s="95">
        <v>0</v>
      </c>
      <c r="KD61" s="68"/>
      <c r="KE61" s="68"/>
      <c r="KF61" s="69">
        <v>0</v>
      </c>
      <c r="KG61" s="68"/>
      <c r="KH61" s="68"/>
      <c r="KI61" s="95">
        <v>0</v>
      </c>
      <c r="KJ61" s="68"/>
      <c r="KK61" s="68"/>
      <c r="KL61" s="69">
        <v>50</v>
      </c>
      <c r="KM61" s="68"/>
      <c r="KN61" s="68"/>
      <c r="KO61" s="95">
        <v>2.0559210526315801E-2</v>
      </c>
      <c r="KP61" s="68"/>
      <c r="KQ61" s="69">
        <v>10</v>
      </c>
      <c r="KR61" s="68"/>
      <c r="KS61" s="68"/>
      <c r="KT61" s="95">
        <v>2.1276595744680899E-2</v>
      </c>
      <c r="KU61" s="68"/>
      <c r="KV61" s="68"/>
      <c r="KW61" s="69">
        <v>16</v>
      </c>
      <c r="KX61" s="68"/>
      <c r="KY61" s="68"/>
      <c r="KZ61" s="95">
        <v>2.1419009370816599E-2</v>
      </c>
      <c r="LA61" s="68"/>
      <c r="LB61" s="68"/>
      <c r="LC61" s="69">
        <v>23</v>
      </c>
      <c r="LD61" s="68"/>
      <c r="LE61" s="95">
        <v>2.0210896309314601E-2</v>
      </c>
      <c r="LF61" s="68"/>
      <c r="LG61" s="69">
        <v>1</v>
      </c>
      <c r="LH61" s="68"/>
      <c r="LI61" s="95">
        <v>1.2987012987013E-2</v>
      </c>
      <c r="LJ61" s="68"/>
      <c r="LK61" s="70"/>
    </row>
    <row r="62" spans="4:323" x14ac:dyDescent="0.25">
      <c r="D62" s="67" t="s">
        <v>11</v>
      </c>
      <c r="E62" s="68"/>
      <c r="F62" s="68"/>
      <c r="G62" s="68"/>
      <c r="H62" s="69">
        <v>731</v>
      </c>
      <c r="I62" s="68"/>
      <c r="J62" s="68"/>
      <c r="K62" s="69">
        <v>494</v>
      </c>
      <c r="L62" s="68"/>
      <c r="M62" s="68"/>
      <c r="N62" s="95">
        <v>1.84748868693668E-2</v>
      </c>
      <c r="O62" s="68"/>
      <c r="P62" s="69">
        <v>237</v>
      </c>
      <c r="Q62" s="68"/>
      <c r="R62" s="95">
        <v>1.2281065395377801E-2</v>
      </c>
      <c r="S62" s="68"/>
      <c r="T62" s="68"/>
      <c r="U62" s="68"/>
      <c r="V62" s="69">
        <v>520</v>
      </c>
      <c r="W62" s="68"/>
      <c r="X62" s="68"/>
      <c r="Y62" s="68"/>
      <c r="Z62" s="95">
        <v>1.80524214546086E-2</v>
      </c>
      <c r="AA62" s="68"/>
      <c r="AB62" s="68"/>
      <c r="AC62" s="69">
        <v>55</v>
      </c>
      <c r="AD62" s="68"/>
      <c r="AE62" s="68"/>
      <c r="AF62" s="68"/>
      <c r="AG62" s="95">
        <v>1.58455776433305E-2</v>
      </c>
      <c r="AH62" s="68"/>
      <c r="AI62" s="69">
        <v>0</v>
      </c>
      <c r="AJ62" s="68"/>
      <c r="AK62" s="68"/>
      <c r="AL62" s="68"/>
      <c r="AM62" s="68"/>
      <c r="AN62" s="68"/>
      <c r="AO62" s="95">
        <v>0</v>
      </c>
      <c r="AP62" s="68"/>
      <c r="AQ62" s="69">
        <v>2</v>
      </c>
      <c r="AR62" s="68"/>
      <c r="AS62" s="68"/>
      <c r="AT62" s="68"/>
      <c r="AU62" s="95">
        <v>2.2988505747126398E-2</v>
      </c>
      <c r="AV62" s="68"/>
      <c r="AW62" s="69">
        <v>0</v>
      </c>
      <c r="AX62" s="68"/>
      <c r="AY62" s="68"/>
      <c r="AZ62" s="68"/>
      <c r="BA62" s="95">
        <v>0</v>
      </c>
      <c r="BB62" s="68"/>
      <c r="BC62" s="69">
        <v>154</v>
      </c>
      <c r="BD62" s="68"/>
      <c r="BE62" s="68"/>
      <c r="BF62" s="68"/>
      <c r="BG62" s="68"/>
      <c r="BH62" s="95">
        <v>1.15624296118327E-2</v>
      </c>
      <c r="BI62" s="68"/>
      <c r="BJ62" s="69">
        <v>0</v>
      </c>
      <c r="BK62" s="68"/>
      <c r="BL62" s="68"/>
      <c r="BM62" s="68"/>
      <c r="BN62" s="95">
        <v>0</v>
      </c>
      <c r="BO62" s="68"/>
      <c r="BP62" s="69">
        <v>0</v>
      </c>
      <c r="BQ62" s="68"/>
      <c r="BR62" s="68"/>
      <c r="BS62" s="68"/>
      <c r="BT62" s="95">
        <v>0</v>
      </c>
      <c r="BU62" s="68"/>
      <c r="BV62" s="69">
        <v>0</v>
      </c>
      <c r="BW62" s="68"/>
      <c r="BX62" s="68"/>
      <c r="BY62" s="68"/>
      <c r="BZ62" s="95">
        <v>0</v>
      </c>
      <c r="CA62" s="68"/>
      <c r="CB62" s="69">
        <v>0</v>
      </c>
      <c r="CC62" s="68"/>
      <c r="CD62" s="68"/>
      <c r="CE62" s="95">
        <v>0</v>
      </c>
      <c r="CF62" s="68"/>
      <c r="CG62" s="68"/>
      <c r="CH62" s="69">
        <v>0</v>
      </c>
      <c r="CI62" s="68"/>
      <c r="CJ62" s="68"/>
      <c r="CK62" s="68"/>
      <c r="CL62" s="95">
        <v>0</v>
      </c>
      <c r="CM62" s="68"/>
      <c r="CN62" s="68"/>
      <c r="CO62" s="69">
        <v>731</v>
      </c>
      <c r="CP62" s="68"/>
      <c r="CQ62" s="68"/>
      <c r="CR62" s="95">
        <v>1.5878532484740498E-2</v>
      </c>
      <c r="CS62" s="68"/>
      <c r="CT62" s="68"/>
      <c r="CU62" s="69">
        <v>0</v>
      </c>
      <c r="CV62" s="68"/>
      <c r="CW62" s="68"/>
      <c r="CX62" s="95">
        <v>0</v>
      </c>
      <c r="CY62" s="68"/>
      <c r="CZ62" s="68"/>
      <c r="DA62" s="69">
        <v>5</v>
      </c>
      <c r="DB62" s="68"/>
      <c r="DC62" s="68"/>
      <c r="DD62" s="95">
        <v>6.6137566137566099E-3</v>
      </c>
      <c r="DE62" s="68"/>
      <c r="DF62" s="68"/>
      <c r="DG62" s="69">
        <v>201</v>
      </c>
      <c r="DH62" s="68"/>
      <c r="DI62" s="68"/>
      <c r="DJ62" s="95">
        <v>1.2267317668599301E-2</v>
      </c>
      <c r="DK62" s="68"/>
      <c r="DL62" s="68"/>
      <c r="DM62" s="69">
        <v>461</v>
      </c>
      <c r="DN62" s="68"/>
      <c r="DO62" s="68"/>
      <c r="DP62" s="95">
        <v>1.6982869773438901E-2</v>
      </c>
      <c r="DQ62" s="68"/>
      <c r="DR62" s="69">
        <v>64</v>
      </c>
      <c r="DS62" s="68"/>
      <c r="DT62" s="68"/>
      <c r="DU62" s="95">
        <v>3.7470725995316201E-2</v>
      </c>
      <c r="DV62" s="68"/>
      <c r="DW62" s="68"/>
      <c r="DX62" s="69">
        <v>430</v>
      </c>
      <c r="DY62" s="68"/>
      <c r="DZ62" s="68"/>
      <c r="EA62" s="68"/>
      <c r="EB62" s="69">
        <v>310</v>
      </c>
      <c r="EC62" s="68"/>
      <c r="ED62" s="68"/>
      <c r="EE62" s="68"/>
      <c r="EF62" s="26">
        <v>2.1526282897021E-2</v>
      </c>
      <c r="EG62" s="69">
        <v>120</v>
      </c>
      <c r="EH62" s="68"/>
      <c r="EI62" s="68"/>
      <c r="EJ62" s="95">
        <v>1.45737187272286E-2</v>
      </c>
      <c r="EK62" s="68"/>
      <c r="EL62" s="68"/>
      <c r="EM62" s="69">
        <v>322</v>
      </c>
      <c r="EN62" s="68"/>
      <c r="EO62" s="68"/>
      <c r="EP62" s="95">
        <v>2.0993610640239899E-2</v>
      </c>
      <c r="EQ62" s="68"/>
      <c r="ER62" s="68"/>
      <c r="ES62" s="69">
        <v>18</v>
      </c>
      <c r="ET62" s="68"/>
      <c r="EU62" s="68"/>
      <c r="EV62" s="95">
        <v>1.6917293233082699E-2</v>
      </c>
      <c r="EW62" s="68"/>
      <c r="EX62" s="68"/>
      <c r="EY62" s="69">
        <v>0</v>
      </c>
      <c r="EZ62" s="68"/>
      <c r="FA62" s="68"/>
      <c r="FB62" s="95">
        <v>0</v>
      </c>
      <c r="FC62" s="68"/>
      <c r="FD62" s="68"/>
      <c r="FE62" s="69">
        <v>2</v>
      </c>
      <c r="FF62" s="68"/>
      <c r="FG62" s="68"/>
      <c r="FH62" s="95">
        <v>4.7619047619047603E-2</v>
      </c>
      <c r="FI62" s="68"/>
      <c r="FJ62" s="68"/>
      <c r="FK62" s="69">
        <v>0</v>
      </c>
      <c r="FL62" s="68"/>
      <c r="FM62" s="68"/>
      <c r="FN62" s="95">
        <v>0</v>
      </c>
      <c r="FO62" s="68"/>
      <c r="FP62" s="68"/>
      <c r="FQ62" s="69">
        <v>88</v>
      </c>
      <c r="FR62" s="68"/>
      <c r="FS62" s="68"/>
      <c r="FT62" s="95">
        <v>1.44380639868745E-2</v>
      </c>
      <c r="FU62" s="68"/>
      <c r="FV62" s="68"/>
      <c r="FW62" s="69">
        <v>0</v>
      </c>
      <c r="FX62" s="68"/>
      <c r="FY62" s="68"/>
      <c r="FZ62" s="95">
        <v>0</v>
      </c>
      <c r="GA62" s="68"/>
      <c r="GB62" s="68"/>
      <c r="GC62" s="68"/>
      <c r="GD62" s="69">
        <v>430</v>
      </c>
      <c r="GE62" s="68"/>
      <c r="GF62" s="95">
        <v>1.8997128341064699E-2</v>
      </c>
      <c r="GG62" s="68"/>
      <c r="GH62" s="68"/>
      <c r="GI62" s="69">
        <v>0</v>
      </c>
      <c r="GJ62" s="68"/>
      <c r="GK62" s="68"/>
      <c r="GL62" s="95">
        <v>0</v>
      </c>
      <c r="GM62" s="68"/>
      <c r="GN62" s="68"/>
      <c r="GO62" s="69">
        <v>106</v>
      </c>
      <c r="GP62" s="68"/>
      <c r="GQ62" s="68"/>
      <c r="GR62" s="95">
        <v>1.55951154921289E-2</v>
      </c>
      <c r="GS62" s="68"/>
      <c r="GT62" s="68"/>
      <c r="GU62" s="69">
        <v>280</v>
      </c>
      <c r="GV62" s="68"/>
      <c r="GW62" s="68"/>
      <c r="GX62" s="95">
        <v>1.9050210913049401E-2</v>
      </c>
      <c r="GY62" s="68"/>
      <c r="GZ62" s="68"/>
      <c r="HA62" s="69">
        <v>44</v>
      </c>
      <c r="HB62" s="68"/>
      <c r="HC62" s="68"/>
      <c r="HD62" s="95">
        <v>3.9497307001795302E-2</v>
      </c>
      <c r="HE62" s="68"/>
      <c r="HF62" s="68"/>
      <c r="HG62" s="69">
        <v>41</v>
      </c>
      <c r="HH62" s="68"/>
      <c r="HI62" s="68"/>
      <c r="HJ62" s="69">
        <v>23</v>
      </c>
      <c r="HK62" s="68"/>
      <c r="HL62" s="68"/>
      <c r="HM62" s="68"/>
      <c r="HN62" s="68"/>
      <c r="HO62" s="26">
        <v>2.46252676659529E-2</v>
      </c>
      <c r="HP62" s="69">
        <v>18</v>
      </c>
      <c r="HQ62" s="68"/>
      <c r="HR62" s="68"/>
      <c r="HS62" s="68"/>
      <c r="HT62" s="95">
        <v>1.20160213618158E-2</v>
      </c>
      <c r="HU62" s="68"/>
      <c r="HV62" s="69">
        <v>24</v>
      </c>
      <c r="HW62" s="68"/>
      <c r="HX62" s="68"/>
      <c r="HY62" s="68"/>
      <c r="HZ62" s="95">
        <v>2.4870466321243501E-2</v>
      </c>
      <c r="IA62" s="68"/>
      <c r="IB62" s="69">
        <v>12</v>
      </c>
      <c r="IC62" s="68"/>
      <c r="ID62" s="68"/>
      <c r="IE62" s="95">
        <v>1.7094017094017099E-2</v>
      </c>
      <c r="IF62" s="68"/>
      <c r="IG62" s="68"/>
      <c r="IH62" s="69">
        <v>0</v>
      </c>
      <c r="II62" s="68"/>
      <c r="IJ62" s="68"/>
      <c r="IK62" s="68"/>
      <c r="IL62" s="95">
        <v>0</v>
      </c>
      <c r="IM62" s="68"/>
      <c r="IN62" s="68"/>
      <c r="IO62" s="69">
        <v>0</v>
      </c>
      <c r="IP62" s="68"/>
      <c r="IQ62" s="68"/>
      <c r="IR62" s="95">
        <v>0</v>
      </c>
      <c r="IS62" s="68"/>
      <c r="IT62" s="68"/>
      <c r="IU62" s="69">
        <v>0</v>
      </c>
      <c r="IV62" s="68"/>
      <c r="IW62" s="68"/>
      <c r="IX62" s="95">
        <v>0</v>
      </c>
      <c r="IY62" s="68"/>
      <c r="IZ62" s="68"/>
      <c r="JA62" s="69">
        <v>5</v>
      </c>
      <c r="JB62" s="68"/>
      <c r="JC62" s="68"/>
      <c r="JD62" s="95">
        <v>8.1037277147487808E-3</v>
      </c>
      <c r="JE62" s="68"/>
      <c r="JF62" s="68"/>
      <c r="JG62" s="69">
        <v>0</v>
      </c>
      <c r="JH62" s="68"/>
      <c r="JI62" s="68"/>
      <c r="JJ62" s="95">
        <v>0</v>
      </c>
      <c r="JK62" s="68"/>
      <c r="JL62" s="68"/>
      <c r="JM62" s="69">
        <v>0</v>
      </c>
      <c r="JN62" s="68"/>
      <c r="JO62" s="68"/>
      <c r="JP62" s="95">
        <v>0</v>
      </c>
      <c r="JQ62" s="68"/>
      <c r="JR62" s="68"/>
      <c r="JS62" s="69">
        <v>0</v>
      </c>
      <c r="JT62" s="68"/>
      <c r="JU62" s="68"/>
      <c r="JV62" s="95">
        <v>0</v>
      </c>
      <c r="JW62" s="68"/>
      <c r="JX62" s="68"/>
      <c r="JY62" s="68"/>
      <c r="JZ62" s="69">
        <v>0</v>
      </c>
      <c r="KA62" s="68"/>
      <c r="KB62" s="68"/>
      <c r="KC62" s="95">
        <v>0</v>
      </c>
      <c r="KD62" s="68"/>
      <c r="KE62" s="68"/>
      <c r="KF62" s="69">
        <v>0</v>
      </c>
      <c r="KG62" s="68"/>
      <c r="KH62" s="68"/>
      <c r="KI62" s="95">
        <v>0</v>
      </c>
      <c r="KJ62" s="68"/>
      <c r="KK62" s="68"/>
      <c r="KL62" s="69">
        <v>41</v>
      </c>
      <c r="KM62" s="68"/>
      <c r="KN62" s="68"/>
      <c r="KO62" s="95">
        <v>1.6858552631578899E-2</v>
      </c>
      <c r="KP62" s="68"/>
      <c r="KQ62" s="69">
        <v>3</v>
      </c>
      <c r="KR62" s="68"/>
      <c r="KS62" s="68"/>
      <c r="KT62" s="95">
        <v>6.3829787234042602E-3</v>
      </c>
      <c r="KU62" s="68"/>
      <c r="KV62" s="68"/>
      <c r="KW62" s="69">
        <v>5</v>
      </c>
      <c r="KX62" s="68"/>
      <c r="KY62" s="68"/>
      <c r="KZ62" s="95">
        <v>6.69344042838019E-3</v>
      </c>
      <c r="LA62" s="68"/>
      <c r="LB62" s="68"/>
      <c r="LC62" s="69">
        <v>30</v>
      </c>
      <c r="LD62" s="68"/>
      <c r="LE62" s="95">
        <v>2.6362038664323399E-2</v>
      </c>
      <c r="LF62" s="68"/>
      <c r="LG62" s="69">
        <v>3</v>
      </c>
      <c r="LH62" s="68"/>
      <c r="LI62" s="95">
        <v>3.8961038961039002E-2</v>
      </c>
      <c r="LJ62" s="68"/>
      <c r="LK62" s="70"/>
    </row>
    <row r="63" spans="4:323" x14ac:dyDescent="0.25">
      <c r="D63" s="67" t="s">
        <v>12</v>
      </c>
      <c r="E63" s="68"/>
      <c r="F63" s="68"/>
      <c r="G63" s="68"/>
      <c r="H63" s="69">
        <v>489</v>
      </c>
      <c r="I63" s="68"/>
      <c r="J63" s="68"/>
      <c r="K63" s="69">
        <v>273</v>
      </c>
      <c r="L63" s="68"/>
      <c r="M63" s="68"/>
      <c r="N63" s="95">
        <v>1.0209805901492199E-2</v>
      </c>
      <c r="O63" s="68"/>
      <c r="P63" s="69">
        <v>216</v>
      </c>
      <c r="Q63" s="68"/>
      <c r="R63" s="95">
        <v>1.11928697274329E-2</v>
      </c>
      <c r="S63" s="68"/>
      <c r="T63" s="68"/>
      <c r="U63" s="68"/>
      <c r="V63" s="69">
        <v>300</v>
      </c>
      <c r="W63" s="68"/>
      <c r="X63" s="68"/>
      <c r="Y63" s="68"/>
      <c r="Z63" s="95">
        <v>1.04148585315049E-2</v>
      </c>
      <c r="AA63" s="68"/>
      <c r="AB63" s="68"/>
      <c r="AC63" s="69">
        <v>36</v>
      </c>
      <c r="AD63" s="68"/>
      <c r="AE63" s="68"/>
      <c r="AF63" s="68"/>
      <c r="AG63" s="95">
        <v>1.0371650821089E-2</v>
      </c>
      <c r="AH63" s="68"/>
      <c r="AI63" s="69">
        <v>2</v>
      </c>
      <c r="AJ63" s="68"/>
      <c r="AK63" s="68"/>
      <c r="AL63" s="68"/>
      <c r="AM63" s="68"/>
      <c r="AN63" s="68"/>
      <c r="AO63" s="95">
        <v>2.04081632653061E-2</v>
      </c>
      <c r="AP63" s="68"/>
      <c r="AQ63" s="69">
        <v>0</v>
      </c>
      <c r="AR63" s="68"/>
      <c r="AS63" s="68"/>
      <c r="AT63" s="68"/>
      <c r="AU63" s="95">
        <v>0</v>
      </c>
      <c r="AV63" s="68"/>
      <c r="AW63" s="69">
        <v>0</v>
      </c>
      <c r="AX63" s="68"/>
      <c r="AY63" s="68"/>
      <c r="AZ63" s="68"/>
      <c r="BA63" s="95">
        <v>0</v>
      </c>
      <c r="BB63" s="68"/>
      <c r="BC63" s="69">
        <v>149</v>
      </c>
      <c r="BD63" s="68"/>
      <c r="BE63" s="68"/>
      <c r="BF63" s="68"/>
      <c r="BG63" s="68"/>
      <c r="BH63" s="95">
        <v>1.1187026053007001E-2</v>
      </c>
      <c r="BI63" s="68"/>
      <c r="BJ63" s="69">
        <v>0</v>
      </c>
      <c r="BK63" s="68"/>
      <c r="BL63" s="68"/>
      <c r="BM63" s="68"/>
      <c r="BN63" s="95">
        <v>0</v>
      </c>
      <c r="BO63" s="68"/>
      <c r="BP63" s="69">
        <v>0</v>
      </c>
      <c r="BQ63" s="68"/>
      <c r="BR63" s="68"/>
      <c r="BS63" s="68"/>
      <c r="BT63" s="95">
        <v>0</v>
      </c>
      <c r="BU63" s="68"/>
      <c r="BV63" s="69">
        <v>0</v>
      </c>
      <c r="BW63" s="68"/>
      <c r="BX63" s="68"/>
      <c r="BY63" s="68"/>
      <c r="BZ63" s="95">
        <v>0</v>
      </c>
      <c r="CA63" s="68"/>
      <c r="CB63" s="69">
        <v>1</v>
      </c>
      <c r="CC63" s="68"/>
      <c r="CD63" s="68"/>
      <c r="CE63" s="95">
        <v>1.7857142857142901E-2</v>
      </c>
      <c r="CF63" s="68"/>
      <c r="CG63" s="68"/>
      <c r="CH63" s="69">
        <v>1</v>
      </c>
      <c r="CI63" s="68"/>
      <c r="CJ63" s="68"/>
      <c r="CK63" s="68"/>
      <c r="CL63" s="95">
        <v>0.02</v>
      </c>
      <c r="CM63" s="68"/>
      <c r="CN63" s="68"/>
      <c r="CO63" s="69">
        <v>489</v>
      </c>
      <c r="CP63" s="68"/>
      <c r="CQ63" s="68"/>
      <c r="CR63" s="95">
        <v>1.06218910876035E-2</v>
      </c>
      <c r="CS63" s="68"/>
      <c r="CT63" s="68"/>
      <c r="CU63" s="69">
        <v>0</v>
      </c>
      <c r="CV63" s="68"/>
      <c r="CW63" s="68"/>
      <c r="CX63" s="95">
        <v>0</v>
      </c>
      <c r="CY63" s="68"/>
      <c r="CZ63" s="68"/>
      <c r="DA63" s="69">
        <v>13</v>
      </c>
      <c r="DB63" s="68"/>
      <c r="DC63" s="68"/>
      <c r="DD63" s="95">
        <v>1.7195767195767198E-2</v>
      </c>
      <c r="DE63" s="68"/>
      <c r="DF63" s="68"/>
      <c r="DG63" s="69">
        <v>173</v>
      </c>
      <c r="DH63" s="68"/>
      <c r="DI63" s="68"/>
      <c r="DJ63" s="95">
        <v>1.0558437595361601E-2</v>
      </c>
      <c r="DK63" s="68"/>
      <c r="DL63" s="68"/>
      <c r="DM63" s="69">
        <v>282</v>
      </c>
      <c r="DN63" s="68"/>
      <c r="DO63" s="68"/>
      <c r="DP63" s="95">
        <v>1.03886535273531E-2</v>
      </c>
      <c r="DQ63" s="68"/>
      <c r="DR63" s="69">
        <v>21</v>
      </c>
      <c r="DS63" s="68"/>
      <c r="DT63" s="68"/>
      <c r="DU63" s="95">
        <v>1.2295081967213101E-2</v>
      </c>
      <c r="DV63" s="68"/>
      <c r="DW63" s="68"/>
      <c r="DX63" s="69">
        <v>298</v>
      </c>
      <c r="DY63" s="68"/>
      <c r="DZ63" s="68"/>
      <c r="EA63" s="68"/>
      <c r="EB63" s="69">
        <v>165</v>
      </c>
      <c r="EC63" s="68"/>
      <c r="ED63" s="68"/>
      <c r="EE63" s="68"/>
      <c r="EF63" s="26">
        <v>1.14575376709951E-2</v>
      </c>
      <c r="EG63" s="69">
        <v>133</v>
      </c>
      <c r="EH63" s="68"/>
      <c r="EI63" s="68"/>
      <c r="EJ63" s="95">
        <v>1.6152538256011699E-2</v>
      </c>
      <c r="EK63" s="68"/>
      <c r="EL63" s="68"/>
      <c r="EM63" s="69">
        <v>175</v>
      </c>
      <c r="EN63" s="68"/>
      <c r="EO63" s="68"/>
      <c r="EP63" s="95">
        <v>1.1409571000130399E-2</v>
      </c>
      <c r="EQ63" s="68"/>
      <c r="ER63" s="68"/>
      <c r="ES63" s="69">
        <v>16</v>
      </c>
      <c r="ET63" s="68"/>
      <c r="EU63" s="68"/>
      <c r="EV63" s="95">
        <v>1.50375939849624E-2</v>
      </c>
      <c r="EW63" s="68"/>
      <c r="EX63" s="68"/>
      <c r="EY63" s="69">
        <v>1</v>
      </c>
      <c r="EZ63" s="68"/>
      <c r="FA63" s="68"/>
      <c r="FB63" s="95">
        <v>0.04</v>
      </c>
      <c r="FC63" s="68"/>
      <c r="FD63" s="68"/>
      <c r="FE63" s="69">
        <v>0</v>
      </c>
      <c r="FF63" s="68"/>
      <c r="FG63" s="68"/>
      <c r="FH63" s="95">
        <v>0</v>
      </c>
      <c r="FI63" s="68"/>
      <c r="FJ63" s="68"/>
      <c r="FK63" s="69">
        <v>0</v>
      </c>
      <c r="FL63" s="68"/>
      <c r="FM63" s="68"/>
      <c r="FN63" s="95">
        <v>0</v>
      </c>
      <c r="FO63" s="68"/>
      <c r="FP63" s="68"/>
      <c r="FQ63" s="69">
        <v>106</v>
      </c>
      <c r="FR63" s="68"/>
      <c r="FS63" s="68"/>
      <c r="FT63" s="95">
        <v>1.7391304347826101E-2</v>
      </c>
      <c r="FU63" s="68"/>
      <c r="FV63" s="68"/>
      <c r="FW63" s="69">
        <v>0</v>
      </c>
      <c r="FX63" s="68"/>
      <c r="FY63" s="68"/>
      <c r="FZ63" s="95">
        <v>0</v>
      </c>
      <c r="GA63" s="68"/>
      <c r="GB63" s="68"/>
      <c r="GC63" s="68"/>
      <c r="GD63" s="69">
        <v>298</v>
      </c>
      <c r="GE63" s="68"/>
      <c r="GF63" s="95">
        <v>1.31654517340402E-2</v>
      </c>
      <c r="GG63" s="68"/>
      <c r="GH63" s="68"/>
      <c r="GI63" s="69">
        <v>1</v>
      </c>
      <c r="GJ63" s="68"/>
      <c r="GK63" s="68"/>
      <c r="GL63" s="95">
        <v>3.8461538461538498E-2</v>
      </c>
      <c r="GM63" s="68"/>
      <c r="GN63" s="68"/>
      <c r="GO63" s="69">
        <v>96</v>
      </c>
      <c r="GP63" s="68"/>
      <c r="GQ63" s="68"/>
      <c r="GR63" s="95">
        <v>1.4123878181550699E-2</v>
      </c>
      <c r="GS63" s="68"/>
      <c r="GT63" s="68"/>
      <c r="GU63" s="69">
        <v>184</v>
      </c>
      <c r="GV63" s="68"/>
      <c r="GW63" s="68"/>
      <c r="GX63" s="95">
        <v>1.2518710028575301E-2</v>
      </c>
      <c r="GY63" s="68"/>
      <c r="GZ63" s="68"/>
      <c r="HA63" s="69">
        <v>17</v>
      </c>
      <c r="HB63" s="68"/>
      <c r="HC63" s="68"/>
      <c r="HD63" s="95">
        <v>1.52603231597846E-2</v>
      </c>
      <c r="HE63" s="68"/>
      <c r="HF63" s="68"/>
      <c r="HG63" s="69">
        <v>23</v>
      </c>
      <c r="HH63" s="68"/>
      <c r="HI63" s="68"/>
      <c r="HJ63" s="69">
        <v>6</v>
      </c>
      <c r="HK63" s="68"/>
      <c r="HL63" s="68"/>
      <c r="HM63" s="68"/>
      <c r="HN63" s="68"/>
      <c r="HO63" s="26">
        <v>6.4239828693790097E-3</v>
      </c>
      <c r="HP63" s="69">
        <v>17</v>
      </c>
      <c r="HQ63" s="68"/>
      <c r="HR63" s="68"/>
      <c r="HS63" s="68"/>
      <c r="HT63" s="95">
        <v>1.1348464619492699E-2</v>
      </c>
      <c r="HU63" s="68"/>
      <c r="HV63" s="69">
        <v>7</v>
      </c>
      <c r="HW63" s="68"/>
      <c r="HX63" s="68"/>
      <c r="HY63" s="68"/>
      <c r="HZ63" s="95">
        <v>7.2538860103626901E-3</v>
      </c>
      <c r="IA63" s="68"/>
      <c r="IB63" s="69">
        <v>9</v>
      </c>
      <c r="IC63" s="68"/>
      <c r="ID63" s="68"/>
      <c r="IE63" s="95">
        <v>1.2820512820512799E-2</v>
      </c>
      <c r="IF63" s="68"/>
      <c r="IG63" s="68"/>
      <c r="IH63" s="69">
        <v>1</v>
      </c>
      <c r="II63" s="68"/>
      <c r="IJ63" s="68"/>
      <c r="IK63" s="68"/>
      <c r="IL63" s="95">
        <v>2.9411764705882401E-2</v>
      </c>
      <c r="IM63" s="68"/>
      <c r="IN63" s="68"/>
      <c r="IO63" s="69">
        <v>0</v>
      </c>
      <c r="IP63" s="68"/>
      <c r="IQ63" s="68"/>
      <c r="IR63" s="95">
        <v>0</v>
      </c>
      <c r="IS63" s="68"/>
      <c r="IT63" s="68"/>
      <c r="IU63" s="69">
        <v>0</v>
      </c>
      <c r="IV63" s="68"/>
      <c r="IW63" s="68"/>
      <c r="IX63" s="95">
        <v>0</v>
      </c>
      <c r="IY63" s="68"/>
      <c r="IZ63" s="68"/>
      <c r="JA63" s="69">
        <v>4</v>
      </c>
      <c r="JB63" s="68"/>
      <c r="JC63" s="68"/>
      <c r="JD63" s="95">
        <v>6.4829821717990298E-3</v>
      </c>
      <c r="JE63" s="68"/>
      <c r="JF63" s="68"/>
      <c r="JG63" s="69">
        <v>0</v>
      </c>
      <c r="JH63" s="68"/>
      <c r="JI63" s="68"/>
      <c r="JJ63" s="95">
        <v>0</v>
      </c>
      <c r="JK63" s="68"/>
      <c r="JL63" s="68"/>
      <c r="JM63" s="69">
        <v>0</v>
      </c>
      <c r="JN63" s="68"/>
      <c r="JO63" s="68"/>
      <c r="JP63" s="95">
        <v>0</v>
      </c>
      <c r="JQ63" s="68"/>
      <c r="JR63" s="68"/>
      <c r="JS63" s="69">
        <v>0</v>
      </c>
      <c r="JT63" s="68"/>
      <c r="JU63" s="68"/>
      <c r="JV63" s="95">
        <v>0</v>
      </c>
      <c r="JW63" s="68"/>
      <c r="JX63" s="68"/>
      <c r="JY63" s="68"/>
      <c r="JZ63" s="69">
        <v>1</v>
      </c>
      <c r="KA63" s="68"/>
      <c r="KB63" s="68"/>
      <c r="KC63" s="95">
        <v>2.8571428571428598E-2</v>
      </c>
      <c r="KD63" s="68"/>
      <c r="KE63" s="68"/>
      <c r="KF63" s="69">
        <v>1</v>
      </c>
      <c r="KG63" s="68"/>
      <c r="KH63" s="68"/>
      <c r="KI63" s="95">
        <v>2.6315789473684199E-2</v>
      </c>
      <c r="KJ63" s="68"/>
      <c r="KK63" s="68"/>
      <c r="KL63" s="69">
        <v>23</v>
      </c>
      <c r="KM63" s="68"/>
      <c r="KN63" s="68"/>
      <c r="KO63" s="95">
        <v>9.4572368421052596E-3</v>
      </c>
      <c r="KP63" s="68"/>
      <c r="KQ63" s="69">
        <v>6</v>
      </c>
      <c r="KR63" s="68"/>
      <c r="KS63" s="68"/>
      <c r="KT63" s="95">
        <v>1.27659574468085E-2</v>
      </c>
      <c r="KU63" s="68"/>
      <c r="KV63" s="68"/>
      <c r="KW63" s="69">
        <v>6</v>
      </c>
      <c r="KX63" s="68"/>
      <c r="KY63" s="68"/>
      <c r="KZ63" s="95">
        <v>8.0321285140562207E-3</v>
      </c>
      <c r="LA63" s="68"/>
      <c r="LB63" s="68"/>
      <c r="LC63" s="69">
        <v>10</v>
      </c>
      <c r="LD63" s="68"/>
      <c r="LE63" s="95">
        <v>8.7873462214411308E-3</v>
      </c>
      <c r="LF63" s="68"/>
      <c r="LG63" s="69">
        <v>1</v>
      </c>
      <c r="LH63" s="68"/>
      <c r="LI63" s="95">
        <v>1.2987012987013E-2</v>
      </c>
      <c r="LJ63" s="68"/>
      <c r="LK63" s="70"/>
    </row>
    <row r="64" spans="4:323" x14ac:dyDescent="0.25">
      <c r="D64" s="67" t="s">
        <v>13</v>
      </c>
      <c r="E64" s="68"/>
      <c r="F64" s="68"/>
      <c r="G64" s="68"/>
      <c r="H64" s="69">
        <v>964</v>
      </c>
      <c r="I64" s="68"/>
      <c r="J64" s="68"/>
      <c r="K64" s="69">
        <v>92</v>
      </c>
      <c r="L64" s="68"/>
      <c r="M64" s="68"/>
      <c r="N64" s="95">
        <v>3.4406671902464602E-3</v>
      </c>
      <c r="O64" s="68"/>
      <c r="P64" s="69">
        <v>872</v>
      </c>
      <c r="Q64" s="68"/>
      <c r="R64" s="95">
        <v>4.5186029640377198E-2</v>
      </c>
      <c r="S64" s="68"/>
      <c r="T64" s="68"/>
      <c r="U64" s="68"/>
      <c r="V64" s="69">
        <v>103</v>
      </c>
      <c r="W64" s="68"/>
      <c r="X64" s="68"/>
      <c r="Y64" s="68"/>
      <c r="Z64" s="95">
        <v>3.5757680958167001E-3</v>
      </c>
      <c r="AA64" s="68"/>
      <c r="AB64" s="68"/>
      <c r="AC64" s="69">
        <v>24</v>
      </c>
      <c r="AD64" s="68"/>
      <c r="AE64" s="68"/>
      <c r="AF64" s="68"/>
      <c r="AG64" s="95">
        <v>6.9144338807260201E-3</v>
      </c>
      <c r="AH64" s="68"/>
      <c r="AI64" s="69">
        <v>1</v>
      </c>
      <c r="AJ64" s="68"/>
      <c r="AK64" s="68"/>
      <c r="AL64" s="68"/>
      <c r="AM64" s="68"/>
      <c r="AN64" s="68"/>
      <c r="AO64" s="95">
        <v>1.02040816326531E-2</v>
      </c>
      <c r="AP64" s="68"/>
      <c r="AQ64" s="69">
        <v>0</v>
      </c>
      <c r="AR64" s="68"/>
      <c r="AS64" s="68"/>
      <c r="AT64" s="68"/>
      <c r="AU64" s="95">
        <v>0</v>
      </c>
      <c r="AV64" s="68"/>
      <c r="AW64" s="69">
        <v>0</v>
      </c>
      <c r="AX64" s="68"/>
      <c r="AY64" s="68"/>
      <c r="AZ64" s="68"/>
      <c r="BA64" s="95">
        <v>0</v>
      </c>
      <c r="BB64" s="68"/>
      <c r="BC64" s="69">
        <v>828</v>
      </c>
      <c r="BD64" s="68"/>
      <c r="BE64" s="68"/>
      <c r="BF64" s="68"/>
      <c r="BG64" s="68"/>
      <c r="BH64" s="95">
        <v>6.2166829341542197E-2</v>
      </c>
      <c r="BI64" s="68"/>
      <c r="BJ64" s="69">
        <v>0</v>
      </c>
      <c r="BK64" s="68"/>
      <c r="BL64" s="68"/>
      <c r="BM64" s="68"/>
      <c r="BN64" s="95">
        <v>0</v>
      </c>
      <c r="BO64" s="68"/>
      <c r="BP64" s="69">
        <v>0</v>
      </c>
      <c r="BQ64" s="68"/>
      <c r="BR64" s="68"/>
      <c r="BS64" s="68"/>
      <c r="BT64" s="95">
        <v>0</v>
      </c>
      <c r="BU64" s="68"/>
      <c r="BV64" s="69">
        <v>4</v>
      </c>
      <c r="BW64" s="68"/>
      <c r="BX64" s="68"/>
      <c r="BY64" s="68"/>
      <c r="BZ64" s="95">
        <v>0.15384615384615399</v>
      </c>
      <c r="CA64" s="68"/>
      <c r="CB64" s="69">
        <v>2</v>
      </c>
      <c r="CC64" s="68"/>
      <c r="CD64" s="68"/>
      <c r="CE64" s="95">
        <v>3.5714285714285698E-2</v>
      </c>
      <c r="CF64" s="68"/>
      <c r="CG64" s="68"/>
      <c r="CH64" s="69">
        <v>2</v>
      </c>
      <c r="CI64" s="68"/>
      <c r="CJ64" s="68"/>
      <c r="CK64" s="68"/>
      <c r="CL64" s="95">
        <v>0.04</v>
      </c>
      <c r="CM64" s="68"/>
      <c r="CN64" s="68"/>
      <c r="CO64" s="69">
        <v>964</v>
      </c>
      <c r="CP64" s="68"/>
      <c r="CQ64" s="68"/>
      <c r="CR64" s="95">
        <v>2.0939678953884901E-2</v>
      </c>
      <c r="CS64" s="68"/>
      <c r="CT64" s="68"/>
      <c r="CU64" s="69">
        <v>1</v>
      </c>
      <c r="CV64" s="68"/>
      <c r="CW64" s="68"/>
      <c r="CX64" s="95">
        <v>2.32558139534884E-2</v>
      </c>
      <c r="CY64" s="68"/>
      <c r="CZ64" s="68"/>
      <c r="DA64" s="69">
        <v>37</v>
      </c>
      <c r="DB64" s="68"/>
      <c r="DC64" s="68"/>
      <c r="DD64" s="95">
        <v>4.8941798941798897E-2</v>
      </c>
      <c r="DE64" s="68"/>
      <c r="DF64" s="68"/>
      <c r="DG64" s="69">
        <v>496</v>
      </c>
      <c r="DH64" s="68"/>
      <c r="DI64" s="68"/>
      <c r="DJ64" s="95">
        <v>3.0271589868782402E-2</v>
      </c>
      <c r="DK64" s="68"/>
      <c r="DL64" s="68"/>
      <c r="DM64" s="69">
        <v>409</v>
      </c>
      <c r="DN64" s="68"/>
      <c r="DO64" s="68"/>
      <c r="DP64" s="95">
        <v>1.5067231534352601E-2</v>
      </c>
      <c r="DQ64" s="68"/>
      <c r="DR64" s="69">
        <v>21</v>
      </c>
      <c r="DS64" s="68"/>
      <c r="DT64" s="68"/>
      <c r="DU64" s="95">
        <v>1.2295081967213101E-2</v>
      </c>
      <c r="DV64" s="68"/>
      <c r="DW64" s="68"/>
      <c r="DX64" s="69">
        <v>501</v>
      </c>
      <c r="DY64" s="68"/>
      <c r="DZ64" s="68"/>
      <c r="EA64" s="68"/>
      <c r="EB64" s="69">
        <v>51</v>
      </c>
      <c r="EC64" s="68"/>
      <c r="ED64" s="68"/>
      <c r="EE64" s="68"/>
      <c r="EF64" s="26">
        <v>3.5414207346712002E-3</v>
      </c>
      <c r="EG64" s="69">
        <v>450</v>
      </c>
      <c r="EH64" s="68"/>
      <c r="EI64" s="68"/>
      <c r="EJ64" s="95">
        <v>5.4651445227107097E-2</v>
      </c>
      <c r="EK64" s="68"/>
      <c r="EL64" s="68"/>
      <c r="EM64" s="69">
        <v>59</v>
      </c>
      <c r="EN64" s="68"/>
      <c r="EO64" s="68"/>
      <c r="EP64" s="95">
        <v>3.8466553657582501E-3</v>
      </c>
      <c r="EQ64" s="68"/>
      <c r="ER64" s="68"/>
      <c r="ES64" s="69">
        <v>9</v>
      </c>
      <c r="ET64" s="68"/>
      <c r="EU64" s="68"/>
      <c r="EV64" s="95">
        <v>8.4586466165413494E-3</v>
      </c>
      <c r="EW64" s="68"/>
      <c r="EX64" s="68"/>
      <c r="EY64" s="69">
        <v>0</v>
      </c>
      <c r="EZ64" s="68"/>
      <c r="FA64" s="68"/>
      <c r="FB64" s="95">
        <v>0</v>
      </c>
      <c r="FC64" s="68"/>
      <c r="FD64" s="68"/>
      <c r="FE64" s="69">
        <v>0</v>
      </c>
      <c r="FF64" s="68"/>
      <c r="FG64" s="68"/>
      <c r="FH64" s="95">
        <v>0</v>
      </c>
      <c r="FI64" s="68"/>
      <c r="FJ64" s="68"/>
      <c r="FK64" s="69">
        <v>0</v>
      </c>
      <c r="FL64" s="68"/>
      <c r="FM64" s="68"/>
      <c r="FN64" s="95">
        <v>0</v>
      </c>
      <c r="FO64" s="68"/>
      <c r="FP64" s="68"/>
      <c r="FQ64" s="69">
        <v>433</v>
      </c>
      <c r="FR64" s="68"/>
      <c r="FS64" s="68"/>
      <c r="FT64" s="95">
        <v>7.1041837571780106E-2</v>
      </c>
      <c r="FU64" s="68"/>
      <c r="FV64" s="68"/>
      <c r="FW64" s="69">
        <v>0</v>
      </c>
      <c r="FX64" s="68"/>
      <c r="FY64" s="68"/>
      <c r="FZ64" s="95">
        <v>0</v>
      </c>
      <c r="GA64" s="68"/>
      <c r="GB64" s="68"/>
      <c r="GC64" s="68"/>
      <c r="GD64" s="69">
        <v>501</v>
      </c>
      <c r="GE64" s="68"/>
      <c r="GF64" s="95">
        <v>2.2133863485752199E-2</v>
      </c>
      <c r="GG64" s="68"/>
      <c r="GH64" s="68"/>
      <c r="GI64" s="69">
        <v>1</v>
      </c>
      <c r="GJ64" s="68"/>
      <c r="GK64" s="68"/>
      <c r="GL64" s="95">
        <v>3.8461538461538498E-2</v>
      </c>
      <c r="GM64" s="68"/>
      <c r="GN64" s="68"/>
      <c r="GO64" s="69">
        <v>238</v>
      </c>
      <c r="GP64" s="68"/>
      <c r="GQ64" s="68"/>
      <c r="GR64" s="95">
        <v>3.5015447991761102E-2</v>
      </c>
      <c r="GS64" s="68"/>
      <c r="GT64" s="68"/>
      <c r="GU64" s="69">
        <v>246</v>
      </c>
      <c r="GV64" s="68"/>
      <c r="GW64" s="68"/>
      <c r="GX64" s="95">
        <v>1.6736971016464802E-2</v>
      </c>
      <c r="GY64" s="68"/>
      <c r="GZ64" s="68"/>
      <c r="HA64" s="69">
        <v>16</v>
      </c>
      <c r="HB64" s="68"/>
      <c r="HC64" s="68"/>
      <c r="HD64" s="95">
        <v>1.43626570915619E-2</v>
      </c>
      <c r="HE64" s="68"/>
      <c r="HF64" s="68"/>
      <c r="HG64" s="69">
        <v>82</v>
      </c>
      <c r="HH64" s="68"/>
      <c r="HI64" s="68"/>
      <c r="HJ64" s="69">
        <v>3</v>
      </c>
      <c r="HK64" s="68"/>
      <c r="HL64" s="68"/>
      <c r="HM64" s="68"/>
      <c r="HN64" s="68"/>
      <c r="HO64" s="26">
        <v>3.2119914346895101E-3</v>
      </c>
      <c r="HP64" s="69">
        <v>79</v>
      </c>
      <c r="HQ64" s="68"/>
      <c r="HR64" s="68"/>
      <c r="HS64" s="68"/>
      <c r="HT64" s="95">
        <v>5.27369826435247E-2</v>
      </c>
      <c r="HU64" s="68"/>
      <c r="HV64" s="69">
        <v>3</v>
      </c>
      <c r="HW64" s="68"/>
      <c r="HX64" s="68"/>
      <c r="HY64" s="68"/>
      <c r="HZ64" s="95">
        <v>3.1088082901554398E-3</v>
      </c>
      <c r="IA64" s="68"/>
      <c r="IB64" s="69">
        <v>8</v>
      </c>
      <c r="IC64" s="68"/>
      <c r="ID64" s="68"/>
      <c r="IE64" s="95">
        <v>1.13960113960114E-2</v>
      </c>
      <c r="IF64" s="68"/>
      <c r="IG64" s="68"/>
      <c r="IH64" s="69">
        <v>1</v>
      </c>
      <c r="II64" s="68"/>
      <c r="IJ64" s="68"/>
      <c r="IK64" s="68"/>
      <c r="IL64" s="95">
        <v>2.9411764705882401E-2</v>
      </c>
      <c r="IM64" s="68"/>
      <c r="IN64" s="68"/>
      <c r="IO64" s="69">
        <v>0</v>
      </c>
      <c r="IP64" s="68"/>
      <c r="IQ64" s="68"/>
      <c r="IR64" s="95">
        <v>0</v>
      </c>
      <c r="IS64" s="68"/>
      <c r="IT64" s="68"/>
      <c r="IU64" s="69">
        <v>0</v>
      </c>
      <c r="IV64" s="68"/>
      <c r="IW64" s="68"/>
      <c r="IX64" s="95">
        <v>0</v>
      </c>
      <c r="IY64" s="68"/>
      <c r="IZ64" s="68"/>
      <c r="JA64" s="69">
        <v>63</v>
      </c>
      <c r="JB64" s="68"/>
      <c r="JC64" s="68"/>
      <c r="JD64" s="95">
        <v>0.10210696920583499</v>
      </c>
      <c r="JE64" s="68"/>
      <c r="JF64" s="68"/>
      <c r="JG64" s="69">
        <v>0</v>
      </c>
      <c r="JH64" s="68"/>
      <c r="JI64" s="68"/>
      <c r="JJ64" s="95">
        <v>0</v>
      </c>
      <c r="JK64" s="68"/>
      <c r="JL64" s="68"/>
      <c r="JM64" s="69">
        <v>0</v>
      </c>
      <c r="JN64" s="68"/>
      <c r="JO64" s="68"/>
      <c r="JP64" s="95">
        <v>0</v>
      </c>
      <c r="JQ64" s="68"/>
      <c r="JR64" s="68"/>
      <c r="JS64" s="69">
        <v>4</v>
      </c>
      <c r="JT64" s="68"/>
      <c r="JU64" s="68"/>
      <c r="JV64" s="95">
        <v>0.16</v>
      </c>
      <c r="JW64" s="68"/>
      <c r="JX64" s="68"/>
      <c r="JY64" s="68"/>
      <c r="JZ64" s="69">
        <v>2</v>
      </c>
      <c r="KA64" s="68"/>
      <c r="KB64" s="68"/>
      <c r="KC64" s="95">
        <v>5.7142857142857099E-2</v>
      </c>
      <c r="KD64" s="68"/>
      <c r="KE64" s="68"/>
      <c r="KF64" s="69">
        <v>1</v>
      </c>
      <c r="KG64" s="68"/>
      <c r="KH64" s="68"/>
      <c r="KI64" s="95">
        <v>2.6315789473684199E-2</v>
      </c>
      <c r="KJ64" s="68"/>
      <c r="KK64" s="68"/>
      <c r="KL64" s="69">
        <v>82</v>
      </c>
      <c r="KM64" s="68"/>
      <c r="KN64" s="68"/>
      <c r="KO64" s="95">
        <v>3.3717105263157902E-2</v>
      </c>
      <c r="KP64" s="68"/>
      <c r="KQ64" s="69">
        <v>24</v>
      </c>
      <c r="KR64" s="68"/>
      <c r="KS64" s="68"/>
      <c r="KT64" s="95">
        <v>5.1063829787233998E-2</v>
      </c>
      <c r="KU64" s="68"/>
      <c r="KV64" s="68"/>
      <c r="KW64" s="69">
        <v>40</v>
      </c>
      <c r="KX64" s="68"/>
      <c r="KY64" s="68"/>
      <c r="KZ64" s="95">
        <v>5.3547523427041499E-2</v>
      </c>
      <c r="LA64" s="68"/>
      <c r="LB64" s="68"/>
      <c r="LC64" s="69">
        <v>17</v>
      </c>
      <c r="LD64" s="68"/>
      <c r="LE64" s="95">
        <v>1.49384885764499E-2</v>
      </c>
      <c r="LF64" s="68"/>
      <c r="LG64" s="69">
        <v>1</v>
      </c>
      <c r="LH64" s="68"/>
      <c r="LI64" s="95">
        <v>1.2987012987013E-2</v>
      </c>
      <c r="LJ64" s="68"/>
      <c r="LK64" s="70"/>
    </row>
    <row r="65" spans="4:323" x14ac:dyDescent="0.25">
      <c r="D65" s="67" t="s">
        <v>14</v>
      </c>
      <c r="E65" s="68"/>
      <c r="F65" s="68"/>
      <c r="G65" s="68"/>
      <c r="H65" s="69">
        <v>739</v>
      </c>
      <c r="I65" s="68"/>
      <c r="J65" s="68"/>
      <c r="K65" s="69">
        <v>284</v>
      </c>
      <c r="L65" s="68"/>
      <c r="M65" s="68"/>
      <c r="N65" s="95">
        <v>1.0621190022065101E-2</v>
      </c>
      <c r="O65" s="68"/>
      <c r="P65" s="69">
        <v>455</v>
      </c>
      <c r="Q65" s="68"/>
      <c r="R65" s="95">
        <v>2.35775728054721E-2</v>
      </c>
      <c r="S65" s="68"/>
      <c r="T65" s="68"/>
      <c r="U65" s="68"/>
      <c r="V65" s="69">
        <v>401</v>
      </c>
      <c r="W65" s="68"/>
      <c r="X65" s="68"/>
      <c r="Y65" s="68"/>
      <c r="Z65" s="95">
        <v>1.3921194237111601E-2</v>
      </c>
      <c r="AA65" s="68"/>
      <c r="AB65" s="68"/>
      <c r="AC65" s="69">
        <v>63</v>
      </c>
      <c r="AD65" s="68"/>
      <c r="AE65" s="68"/>
      <c r="AF65" s="68"/>
      <c r="AG65" s="95">
        <v>1.8150388936905799E-2</v>
      </c>
      <c r="AH65" s="68"/>
      <c r="AI65" s="69">
        <v>2</v>
      </c>
      <c r="AJ65" s="68"/>
      <c r="AK65" s="68"/>
      <c r="AL65" s="68"/>
      <c r="AM65" s="68"/>
      <c r="AN65" s="68"/>
      <c r="AO65" s="95">
        <v>2.04081632653061E-2</v>
      </c>
      <c r="AP65" s="68"/>
      <c r="AQ65" s="69">
        <v>0</v>
      </c>
      <c r="AR65" s="68"/>
      <c r="AS65" s="68"/>
      <c r="AT65" s="68"/>
      <c r="AU65" s="95">
        <v>0</v>
      </c>
      <c r="AV65" s="68"/>
      <c r="AW65" s="69">
        <v>0</v>
      </c>
      <c r="AX65" s="68"/>
      <c r="AY65" s="68"/>
      <c r="AZ65" s="68"/>
      <c r="BA65" s="95">
        <v>0</v>
      </c>
      <c r="BB65" s="68"/>
      <c r="BC65" s="69">
        <v>270</v>
      </c>
      <c r="BD65" s="68"/>
      <c r="BE65" s="68"/>
      <c r="BF65" s="68"/>
      <c r="BG65" s="68"/>
      <c r="BH65" s="95">
        <v>2.0271792176589799E-2</v>
      </c>
      <c r="BI65" s="68"/>
      <c r="BJ65" s="69">
        <v>0</v>
      </c>
      <c r="BK65" s="68"/>
      <c r="BL65" s="68"/>
      <c r="BM65" s="68"/>
      <c r="BN65" s="95">
        <v>0</v>
      </c>
      <c r="BO65" s="68"/>
      <c r="BP65" s="69">
        <v>0</v>
      </c>
      <c r="BQ65" s="68"/>
      <c r="BR65" s="68"/>
      <c r="BS65" s="68"/>
      <c r="BT65" s="95">
        <v>0</v>
      </c>
      <c r="BU65" s="68"/>
      <c r="BV65" s="69">
        <v>0</v>
      </c>
      <c r="BW65" s="68"/>
      <c r="BX65" s="68"/>
      <c r="BY65" s="68"/>
      <c r="BZ65" s="95">
        <v>0</v>
      </c>
      <c r="CA65" s="68"/>
      <c r="CB65" s="69">
        <v>1</v>
      </c>
      <c r="CC65" s="68"/>
      <c r="CD65" s="68"/>
      <c r="CE65" s="95">
        <v>1.7857142857142901E-2</v>
      </c>
      <c r="CF65" s="68"/>
      <c r="CG65" s="68"/>
      <c r="CH65" s="69">
        <v>2</v>
      </c>
      <c r="CI65" s="68"/>
      <c r="CJ65" s="68"/>
      <c r="CK65" s="68"/>
      <c r="CL65" s="95">
        <v>0.04</v>
      </c>
      <c r="CM65" s="68"/>
      <c r="CN65" s="68"/>
      <c r="CO65" s="69">
        <v>739</v>
      </c>
      <c r="CP65" s="68"/>
      <c r="CQ65" s="68"/>
      <c r="CR65" s="95">
        <v>1.6052305754067402E-2</v>
      </c>
      <c r="CS65" s="68"/>
      <c r="CT65" s="68"/>
      <c r="CU65" s="69">
        <v>0</v>
      </c>
      <c r="CV65" s="68"/>
      <c r="CW65" s="68"/>
      <c r="CX65" s="95">
        <v>0</v>
      </c>
      <c r="CY65" s="68"/>
      <c r="CZ65" s="68"/>
      <c r="DA65" s="69">
        <v>8</v>
      </c>
      <c r="DB65" s="68"/>
      <c r="DC65" s="68"/>
      <c r="DD65" s="95">
        <v>1.0582010582010601E-2</v>
      </c>
      <c r="DE65" s="68"/>
      <c r="DF65" s="68"/>
      <c r="DG65" s="69">
        <v>289</v>
      </c>
      <c r="DH65" s="68"/>
      <c r="DI65" s="68"/>
      <c r="DJ65" s="95">
        <v>1.7638083613060698E-2</v>
      </c>
      <c r="DK65" s="68"/>
      <c r="DL65" s="68"/>
      <c r="DM65" s="69">
        <v>431</v>
      </c>
      <c r="DN65" s="68"/>
      <c r="DO65" s="68"/>
      <c r="DP65" s="95">
        <v>1.58776938662737E-2</v>
      </c>
      <c r="DQ65" s="68"/>
      <c r="DR65" s="69">
        <v>11</v>
      </c>
      <c r="DS65" s="68"/>
      <c r="DT65" s="68"/>
      <c r="DU65" s="95">
        <v>6.4402810304449703E-3</v>
      </c>
      <c r="DV65" s="68"/>
      <c r="DW65" s="68"/>
      <c r="DX65" s="69">
        <v>468</v>
      </c>
      <c r="DY65" s="68"/>
      <c r="DZ65" s="68"/>
      <c r="EA65" s="68"/>
      <c r="EB65" s="69">
        <v>186</v>
      </c>
      <c r="EC65" s="68"/>
      <c r="ED65" s="68"/>
      <c r="EE65" s="68"/>
      <c r="EF65" s="26">
        <v>1.2915769738212599E-2</v>
      </c>
      <c r="EG65" s="69">
        <v>282</v>
      </c>
      <c r="EH65" s="68"/>
      <c r="EI65" s="68"/>
      <c r="EJ65" s="95">
        <v>3.4248239008987102E-2</v>
      </c>
      <c r="EK65" s="68"/>
      <c r="EL65" s="68"/>
      <c r="EM65" s="69">
        <v>261</v>
      </c>
      <c r="EN65" s="68"/>
      <c r="EO65" s="68"/>
      <c r="EP65" s="95">
        <v>1.7016560177337301E-2</v>
      </c>
      <c r="EQ65" s="68"/>
      <c r="ER65" s="68"/>
      <c r="ES65" s="69">
        <v>32</v>
      </c>
      <c r="ET65" s="68"/>
      <c r="EU65" s="68"/>
      <c r="EV65" s="95">
        <v>3.00751879699248E-2</v>
      </c>
      <c r="EW65" s="68"/>
      <c r="EX65" s="68"/>
      <c r="EY65" s="69">
        <v>0</v>
      </c>
      <c r="EZ65" s="68"/>
      <c r="FA65" s="68"/>
      <c r="FB65" s="95">
        <v>0</v>
      </c>
      <c r="FC65" s="68"/>
      <c r="FD65" s="68"/>
      <c r="FE65" s="69">
        <v>0</v>
      </c>
      <c r="FF65" s="68"/>
      <c r="FG65" s="68"/>
      <c r="FH65" s="95">
        <v>0</v>
      </c>
      <c r="FI65" s="68"/>
      <c r="FJ65" s="68"/>
      <c r="FK65" s="69">
        <v>0</v>
      </c>
      <c r="FL65" s="68"/>
      <c r="FM65" s="68"/>
      <c r="FN65" s="95">
        <v>0</v>
      </c>
      <c r="FO65" s="68"/>
      <c r="FP65" s="68"/>
      <c r="FQ65" s="69">
        <v>175</v>
      </c>
      <c r="FR65" s="68"/>
      <c r="FS65" s="68"/>
      <c r="FT65" s="95">
        <v>2.8712059064807199E-2</v>
      </c>
      <c r="FU65" s="68"/>
      <c r="FV65" s="68"/>
      <c r="FW65" s="69">
        <v>0</v>
      </c>
      <c r="FX65" s="68"/>
      <c r="FY65" s="68"/>
      <c r="FZ65" s="95">
        <v>0</v>
      </c>
      <c r="GA65" s="68"/>
      <c r="GB65" s="68"/>
      <c r="GC65" s="68"/>
      <c r="GD65" s="69">
        <v>468</v>
      </c>
      <c r="GE65" s="68"/>
      <c r="GF65" s="95">
        <v>2.0675944333995999E-2</v>
      </c>
      <c r="GG65" s="68"/>
      <c r="GH65" s="68"/>
      <c r="GI65" s="69">
        <v>0</v>
      </c>
      <c r="GJ65" s="68"/>
      <c r="GK65" s="68"/>
      <c r="GL65" s="95">
        <v>0</v>
      </c>
      <c r="GM65" s="68"/>
      <c r="GN65" s="68"/>
      <c r="GO65" s="69">
        <v>167</v>
      </c>
      <c r="GP65" s="68"/>
      <c r="GQ65" s="68"/>
      <c r="GR65" s="95">
        <v>2.45696630866559E-2</v>
      </c>
      <c r="GS65" s="68"/>
      <c r="GT65" s="68"/>
      <c r="GU65" s="69">
        <v>295</v>
      </c>
      <c r="GV65" s="68"/>
      <c r="GW65" s="68"/>
      <c r="GX65" s="95">
        <v>2.00707579262485E-2</v>
      </c>
      <c r="GY65" s="68"/>
      <c r="GZ65" s="68"/>
      <c r="HA65" s="69">
        <v>6</v>
      </c>
      <c r="HB65" s="68"/>
      <c r="HC65" s="68"/>
      <c r="HD65" s="95">
        <v>5.3859964093357299E-3</v>
      </c>
      <c r="HE65" s="68"/>
      <c r="HF65" s="68"/>
      <c r="HG65" s="69">
        <v>34</v>
      </c>
      <c r="HH65" s="68"/>
      <c r="HI65" s="68"/>
      <c r="HJ65" s="69">
        <v>4</v>
      </c>
      <c r="HK65" s="68"/>
      <c r="HL65" s="68"/>
      <c r="HM65" s="68"/>
      <c r="HN65" s="68"/>
      <c r="HO65" s="26">
        <v>4.2826552462526804E-3</v>
      </c>
      <c r="HP65" s="69">
        <v>30</v>
      </c>
      <c r="HQ65" s="68"/>
      <c r="HR65" s="68"/>
      <c r="HS65" s="68"/>
      <c r="HT65" s="95">
        <v>2.00267022696929E-2</v>
      </c>
      <c r="HU65" s="68"/>
      <c r="HV65" s="69">
        <v>5</v>
      </c>
      <c r="HW65" s="68"/>
      <c r="HX65" s="68"/>
      <c r="HY65" s="68"/>
      <c r="HZ65" s="95">
        <v>5.1813471502590702E-3</v>
      </c>
      <c r="IA65" s="68"/>
      <c r="IB65" s="69">
        <v>11</v>
      </c>
      <c r="IC65" s="68"/>
      <c r="ID65" s="68"/>
      <c r="IE65" s="95">
        <v>1.5669515669515698E-2</v>
      </c>
      <c r="IF65" s="68"/>
      <c r="IG65" s="68"/>
      <c r="IH65" s="69">
        <v>1</v>
      </c>
      <c r="II65" s="68"/>
      <c r="IJ65" s="68"/>
      <c r="IK65" s="68"/>
      <c r="IL65" s="95">
        <v>2.9411764705882401E-2</v>
      </c>
      <c r="IM65" s="68"/>
      <c r="IN65" s="68"/>
      <c r="IO65" s="69">
        <v>0</v>
      </c>
      <c r="IP65" s="68"/>
      <c r="IQ65" s="68"/>
      <c r="IR65" s="95">
        <v>0</v>
      </c>
      <c r="IS65" s="68"/>
      <c r="IT65" s="68"/>
      <c r="IU65" s="69">
        <v>0</v>
      </c>
      <c r="IV65" s="68"/>
      <c r="IW65" s="68"/>
      <c r="IX65" s="95">
        <v>0</v>
      </c>
      <c r="IY65" s="68"/>
      <c r="IZ65" s="68"/>
      <c r="JA65" s="69">
        <v>15</v>
      </c>
      <c r="JB65" s="68"/>
      <c r="JC65" s="68"/>
      <c r="JD65" s="95">
        <v>2.43111831442464E-2</v>
      </c>
      <c r="JE65" s="68"/>
      <c r="JF65" s="68"/>
      <c r="JG65" s="69">
        <v>0</v>
      </c>
      <c r="JH65" s="68"/>
      <c r="JI65" s="68"/>
      <c r="JJ65" s="95">
        <v>0</v>
      </c>
      <c r="JK65" s="68"/>
      <c r="JL65" s="68"/>
      <c r="JM65" s="69">
        <v>0</v>
      </c>
      <c r="JN65" s="68"/>
      <c r="JO65" s="68"/>
      <c r="JP65" s="95">
        <v>0</v>
      </c>
      <c r="JQ65" s="68"/>
      <c r="JR65" s="68"/>
      <c r="JS65" s="69">
        <v>0</v>
      </c>
      <c r="JT65" s="68"/>
      <c r="JU65" s="68"/>
      <c r="JV65" s="95">
        <v>0</v>
      </c>
      <c r="JW65" s="68"/>
      <c r="JX65" s="68"/>
      <c r="JY65" s="68"/>
      <c r="JZ65" s="69">
        <v>0</v>
      </c>
      <c r="KA65" s="68"/>
      <c r="KB65" s="68"/>
      <c r="KC65" s="95">
        <v>0</v>
      </c>
      <c r="KD65" s="68"/>
      <c r="KE65" s="68"/>
      <c r="KF65" s="69">
        <v>2</v>
      </c>
      <c r="KG65" s="68"/>
      <c r="KH65" s="68"/>
      <c r="KI65" s="95">
        <v>5.2631578947368397E-2</v>
      </c>
      <c r="KJ65" s="68"/>
      <c r="KK65" s="68"/>
      <c r="KL65" s="69">
        <v>34</v>
      </c>
      <c r="KM65" s="68"/>
      <c r="KN65" s="68"/>
      <c r="KO65" s="95">
        <v>1.3980263157894701E-2</v>
      </c>
      <c r="KP65" s="68"/>
      <c r="KQ65" s="69">
        <v>7</v>
      </c>
      <c r="KR65" s="68"/>
      <c r="KS65" s="68"/>
      <c r="KT65" s="95">
        <v>1.48936170212766E-2</v>
      </c>
      <c r="KU65" s="68"/>
      <c r="KV65" s="68"/>
      <c r="KW65" s="69">
        <v>11</v>
      </c>
      <c r="KX65" s="68"/>
      <c r="KY65" s="68"/>
      <c r="KZ65" s="95">
        <v>1.4725568942436399E-2</v>
      </c>
      <c r="LA65" s="68"/>
      <c r="LB65" s="68"/>
      <c r="LC65" s="69">
        <v>15</v>
      </c>
      <c r="LD65" s="68"/>
      <c r="LE65" s="95">
        <v>1.31810193321617E-2</v>
      </c>
      <c r="LF65" s="68"/>
      <c r="LG65" s="69">
        <v>1</v>
      </c>
      <c r="LH65" s="68"/>
      <c r="LI65" s="95">
        <v>1.2987012987013E-2</v>
      </c>
      <c r="LJ65" s="68"/>
      <c r="LK65" s="70"/>
    </row>
    <row r="66" spans="4:323" x14ac:dyDescent="0.25">
      <c r="D66" s="67" t="s">
        <v>15</v>
      </c>
      <c r="E66" s="68"/>
      <c r="F66" s="68"/>
      <c r="G66" s="68"/>
      <c r="H66" s="69">
        <v>801</v>
      </c>
      <c r="I66" s="68"/>
      <c r="J66" s="68"/>
      <c r="K66" s="69">
        <v>198</v>
      </c>
      <c r="L66" s="68"/>
      <c r="M66" s="68"/>
      <c r="N66" s="95">
        <v>7.4049141703130296E-3</v>
      </c>
      <c r="O66" s="68"/>
      <c r="P66" s="69">
        <v>603</v>
      </c>
      <c r="Q66" s="68"/>
      <c r="R66" s="95">
        <v>3.1246761322416799E-2</v>
      </c>
      <c r="S66" s="68"/>
      <c r="T66" s="68"/>
      <c r="U66" s="68"/>
      <c r="V66" s="69">
        <v>208</v>
      </c>
      <c r="W66" s="68"/>
      <c r="X66" s="68"/>
      <c r="Y66" s="68"/>
      <c r="Z66" s="95">
        <v>7.2209685818434297E-3</v>
      </c>
      <c r="AA66" s="68"/>
      <c r="AB66" s="68"/>
      <c r="AC66" s="69">
        <v>110</v>
      </c>
      <c r="AD66" s="68"/>
      <c r="AE66" s="68"/>
      <c r="AF66" s="68"/>
      <c r="AG66" s="95">
        <v>3.1691155286660902E-2</v>
      </c>
      <c r="AH66" s="68"/>
      <c r="AI66" s="69">
        <v>3</v>
      </c>
      <c r="AJ66" s="68"/>
      <c r="AK66" s="68"/>
      <c r="AL66" s="68"/>
      <c r="AM66" s="68"/>
      <c r="AN66" s="68"/>
      <c r="AO66" s="95">
        <v>3.06122448979592E-2</v>
      </c>
      <c r="AP66" s="68"/>
      <c r="AQ66" s="69">
        <v>1</v>
      </c>
      <c r="AR66" s="68"/>
      <c r="AS66" s="68"/>
      <c r="AT66" s="68"/>
      <c r="AU66" s="95">
        <v>1.1494252873563199E-2</v>
      </c>
      <c r="AV66" s="68"/>
      <c r="AW66" s="69">
        <v>0</v>
      </c>
      <c r="AX66" s="68"/>
      <c r="AY66" s="68"/>
      <c r="AZ66" s="68"/>
      <c r="BA66" s="95">
        <v>0</v>
      </c>
      <c r="BB66" s="68"/>
      <c r="BC66" s="69">
        <v>473</v>
      </c>
      <c r="BD66" s="68"/>
      <c r="BE66" s="68"/>
      <c r="BF66" s="68"/>
      <c r="BG66" s="68"/>
      <c r="BH66" s="95">
        <v>3.5513176664914797E-2</v>
      </c>
      <c r="BI66" s="68"/>
      <c r="BJ66" s="69">
        <v>0</v>
      </c>
      <c r="BK66" s="68"/>
      <c r="BL66" s="68"/>
      <c r="BM66" s="68"/>
      <c r="BN66" s="95">
        <v>0</v>
      </c>
      <c r="BO66" s="68"/>
      <c r="BP66" s="69">
        <v>0</v>
      </c>
      <c r="BQ66" s="68"/>
      <c r="BR66" s="68"/>
      <c r="BS66" s="68"/>
      <c r="BT66" s="95">
        <v>0</v>
      </c>
      <c r="BU66" s="68"/>
      <c r="BV66" s="69">
        <v>1</v>
      </c>
      <c r="BW66" s="68"/>
      <c r="BX66" s="68"/>
      <c r="BY66" s="68"/>
      <c r="BZ66" s="95">
        <v>3.8461538461538498E-2</v>
      </c>
      <c r="CA66" s="68"/>
      <c r="CB66" s="69">
        <v>2</v>
      </c>
      <c r="CC66" s="68"/>
      <c r="CD66" s="68"/>
      <c r="CE66" s="95">
        <v>3.5714285714285698E-2</v>
      </c>
      <c r="CF66" s="68"/>
      <c r="CG66" s="68"/>
      <c r="CH66" s="69">
        <v>3</v>
      </c>
      <c r="CI66" s="68"/>
      <c r="CJ66" s="68"/>
      <c r="CK66" s="68"/>
      <c r="CL66" s="95">
        <v>0.06</v>
      </c>
      <c r="CM66" s="68"/>
      <c r="CN66" s="68"/>
      <c r="CO66" s="69">
        <v>801</v>
      </c>
      <c r="CP66" s="68"/>
      <c r="CQ66" s="68"/>
      <c r="CR66" s="95">
        <v>1.7399048591350399E-2</v>
      </c>
      <c r="CS66" s="68"/>
      <c r="CT66" s="68"/>
      <c r="CU66" s="69">
        <v>0</v>
      </c>
      <c r="CV66" s="68"/>
      <c r="CW66" s="68"/>
      <c r="CX66" s="95">
        <v>0</v>
      </c>
      <c r="CY66" s="68"/>
      <c r="CZ66" s="68"/>
      <c r="DA66" s="69">
        <v>32</v>
      </c>
      <c r="DB66" s="68"/>
      <c r="DC66" s="68"/>
      <c r="DD66" s="95">
        <v>4.2328042328042298E-2</v>
      </c>
      <c r="DE66" s="68"/>
      <c r="DF66" s="68"/>
      <c r="DG66" s="69">
        <v>393</v>
      </c>
      <c r="DH66" s="68"/>
      <c r="DI66" s="68"/>
      <c r="DJ66" s="95">
        <v>2.3985352456515101E-2</v>
      </c>
      <c r="DK66" s="68"/>
      <c r="DL66" s="68"/>
      <c r="DM66" s="69">
        <v>320</v>
      </c>
      <c r="DN66" s="68"/>
      <c r="DO66" s="68"/>
      <c r="DP66" s="95">
        <v>1.17885430097624E-2</v>
      </c>
      <c r="DQ66" s="68"/>
      <c r="DR66" s="69">
        <v>56</v>
      </c>
      <c r="DS66" s="68"/>
      <c r="DT66" s="68"/>
      <c r="DU66" s="95">
        <v>3.2786885245901599E-2</v>
      </c>
      <c r="DV66" s="68"/>
      <c r="DW66" s="68"/>
      <c r="DX66" s="69">
        <v>375</v>
      </c>
      <c r="DY66" s="68"/>
      <c r="DZ66" s="68"/>
      <c r="EA66" s="68"/>
      <c r="EB66" s="69">
        <v>133</v>
      </c>
      <c r="EC66" s="68"/>
      <c r="ED66" s="68"/>
      <c r="EE66" s="68"/>
      <c r="EF66" s="26">
        <v>9.2354697590445092E-3</v>
      </c>
      <c r="EG66" s="69">
        <v>242</v>
      </c>
      <c r="EH66" s="68"/>
      <c r="EI66" s="68"/>
      <c r="EJ66" s="95">
        <v>2.9390332766577602E-2</v>
      </c>
      <c r="EK66" s="68"/>
      <c r="EL66" s="68"/>
      <c r="EM66" s="69">
        <v>136</v>
      </c>
      <c r="EN66" s="68"/>
      <c r="EO66" s="68"/>
      <c r="EP66" s="95">
        <v>8.8668666058156192E-3</v>
      </c>
      <c r="EQ66" s="68"/>
      <c r="ER66" s="68"/>
      <c r="ES66" s="69">
        <v>23</v>
      </c>
      <c r="ET66" s="68"/>
      <c r="EU66" s="68"/>
      <c r="EV66" s="95">
        <v>2.1616541353383499E-2</v>
      </c>
      <c r="EW66" s="68"/>
      <c r="EX66" s="68"/>
      <c r="EY66" s="69">
        <v>2</v>
      </c>
      <c r="EZ66" s="68"/>
      <c r="FA66" s="68"/>
      <c r="FB66" s="95">
        <v>0.08</v>
      </c>
      <c r="FC66" s="68"/>
      <c r="FD66" s="68"/>
      <c r="FE66" s="69">
        <v>0</v>
      </c>
      <c r="FF66" s="68"/>
      <c r="FG66" s="68"/>
      <c r="FH66" s="95">
        <v>0</v>
      </c>
      <c r="FI66" s="68"/>
      <c r="FJ66" s="68"/>
      <c r="FK66" s="69">
        <v>0</v>
      </c>
      <c r="FL66" s="68"/>
      <c r="FM66" s="68"/>
      <c r="FN66" s="95">
        <v>0</v>
      </c>
      <c r="FO66" s="68"/>
      <c r="FP66" s="68"/>
      <c r="FQ66" s="69">
        <v>214</v>
      </c>
      <c r="FR66" s="68"/>
      <c r="FS66" s="68"/>
      <c r="FT66" s="95">
        <v>3.5110746513535698E-2</v>
      </c>
      <c r="FU66" s="68"/>
      <c r="FV66" s="68"/>
      <c r="FW66" s="69">
        <v>0</v>
      </c>
      <c r="FX66" s="68"/>
      <c r="FY66" s="68"/>
      <c r="FZ66" s="95">
        <v>0</v>
      </c>
      <c r="GA66" s="68"/>
      <c r="GB66" s="68"/>
      <c r="GC66" s="68"/>
      <c r="GD66" s="69">
        <v>375</v>
      </c>
      <c r="GE66" s="68"/>
      <c r="GF66" s="95">
        <v>1.6567263088137801E-2</v>
      </c>
      <c r="GG66" s="68"/>
      <c r="GH66" s="68"/>
      <c r="GI66" s="69">
        <v>1</v>
      </c>
      <c r="GJ66" s="68"/>
      <c r="GK66" s="68"/>
      <c r="GL66" s="95">
        <v>3.8461538461538498E-2</v>
      </c>
      <c r="GM66" s="68"/>
      <c r="GN66" s="68"/>
      <c r="GO66" s="69">
        <v>146</v>
      </c>
      <c r="GP66" s="68"/>
      <c r="GQ66" s="68"/>
      <c r="GR66" s="95">
        <v>2.1480064734441699E-2</v>
      </c>
      <c r="GS66" s="68"/>
      <c r="GT66" s="68"/>
      <c r="GU66" s="69">
        <v>181</v>
      </c>
      <c r="GV66" s="68"/>
      <c r="GW66" s="68"/>
      <c r="GX66" s="95">
        <v>1.23146006259355E-2</v>
      </c>
      <c r="GY66" s="68"/>
      <c r="GZ66" s="68"/>
      <c r="HA66" s="69">
        <v>47</v>
      </c>
      <c r="HB66" s="68"/>
      <c r="HC66" s="68"/>
      <c r="HD66" s="95">
        <v>4.2190305206463198E-2</v>
      </c>
      <c r="HE66" s="68"/>
      <c r="HF66" s="68"/>
      <c r="HG66" s="69">
        <v>76</v>
      </c>
      <c r="HH66" s="68"/>
      <c r="HI66" s="68"/>
      <c r="HJ66" s="69">
        <v>16</v>
      </c>
      <c r="HK66" s="68"/>
      <c r="HL66" s="68"/>
      <c r="HM66" s="68"/>
      <c r="HN66" s="68"/>
      <c r="HO66" s="26">
        <v>1.7130620985010701E-2</v>
      </c>
      <c r="HP66" s="69">
        <v>60</v>
      </c>
      <c r="HQ66" s="68"/>
      <c r="HR66" s="68"/>
      <c r="HS66" s="68"/>
      <c r="HT66" s="95">
        <v>4.0053404539385801E-2</v>
      </c>
      <c r="HU66" s="68"/>
      <c r="HV66" s="69">
        <v>16</v>
      </c>
      <c r="HW66" s="68"/>
      <c r="HX66" s="68"/>
      <c r="HY66" s="68"/>
      <c r="HZ66" s="95">
        <v>1.6580310880829001E-2</v>
      </c>
      <c r="IA66" s="68"/>
      <c r="IB66" s="69">
        <v>30</v>
      </c>
      <c r="IC66" s="68"/>
      <c r="ID66" s="68"/>
      <c r="IE66" s="95">
        <v>4.2735042735042701E-2</v>
      </c>
      <c r="IF66" s="68"/>
      <c r="IG66" s="68"/>
      <c r="IH66" s="69">
        <v>0</v>
      </c>
      <c r="II66" s="68"/>
      <c r="IJ66" s="68"/>
      <c r="IK66" s="68"/>
      <c r="IL66" s="95">
        <v>0</v>
      </c>
      <c r="IM66" s="68"/>
      <c r="IN66" s="68"/>
      <c r="IO66" s="69">
        <v>0</v>
      </c>
      <c r="IP66" s="68"/>
      <c r="IQ66" s="68"/>
      <c r="IR66" s="95">
        <v>0</v>
      </c>
      <c r="IS66" s="68"/>
      <c r="IT66" s="68"/>
      <c r="IU66" s="69">
        <v>0</v>
      </c>
      <c r="IV66" s="68"/>
      <c r="IW66" s="68"/>
      <c r="IX66" s="95">
        <v>0</v>
      </c>
      <c r="IY66" s="68"/>
      <c r="IZ66" s="68"/>
      <c r="JA66" s="69">
        <v>25</v>
      </c>
      <c r="JB66" s="68"/>
      <c r="JC66" s="68"/>
      <c r="JD66" s="95">
        <v>4.0518638573743902E-2</v>
      </c>
      <c r="JE66" s="68"/>
      <c r="JF66" s="68"/>
      <c r="JG66" s="69">
        <v>0</v>
      </c>
      <c r="JH66" s="68"/>
      <c r="JI66" s="68"/>
      <c r="JJ66" s="95">
        <v>0</v>
      </c>
      <c r="JK66" s="68"/>
      <c r="JL66" s="68"/>
      <c r="JM66" s="69">
        <v>0</v>
      </c>
      <c r="JN66" s="68"/>
      <c r="JO66" s="68"/>
      <c r="JP66" s="95">
        <v>0</v>
      </c>
      <c r="JQ66" s="68"/>
      <c r="JR66" s="68"/>
      <c r="JS66" s="69">
        <v>1</v>
      </c>
      <c r="JT66" s="68"/>
      <c r="JU66" s="68"/>
      <c r="JV66" s="95">
        <v>0.04</v>
      </c>
      <c r="JW66" s="68"/>
      <c r="JX66" s="68"/>
      <c r="JY66" s="68"/>
      <c r="JZ66" s="69">
        <v>1</v>
      </c>
      <c r="KA66" s="68"/>
      <c r="KB66" s="68"/>
      <c r="KC66" s="95">
        <v>2.8571428571428598E-2</v>
      </c>
      <c r="KD66" s="68"/>
      <c r="KE66" s="68"/>
      <c r="KF66" s="69">
        <v>3</v>
      </c>
      <c r="KG66" s="68"/>
      <c r="KH66" s="68"/>
      <c r="KI66" s="95">
        <v>7.8947368421052599E-2</v>
      </c>
      <c r="KJ66" s="68"/>
      <c r="KK66" s="68"/>
      <c r="KL66" s="69">
        <v>76</v>
      </c>
      <c r="KM66" s="68"/>
      <c r="KN66" s="68"/>
      <c r="KO66" s="95">
        <v>3.125E-2</v>
      </c>
      <c r="KP66" s="68"/>
      <c r="KQ66" s="69">
        <v>22</v>
      </c>
      <c r="KR66" s="68"/>
      <c r="KS66" s="68"/>
      <c r="KT66" s="95">
        <v>4.6808510638297898E-2</v>
      </c>
      <c r="KU66" s="68"/>
      <c r="KV66" s="68"/>
      <c r="KW66" s="69">
        <v>34</v>
      </c>
      <c r="KX66" s="68"/>
      <c r="KY66" s="68"/>
      <c r="KZ66" s="95">
        <v>4.5515394912985299E-2</v>
      </c>
      <c r="LA66" s="68"/>
      <c r="LB66" s="68"/>
      <c r="LC66" s="69">
        <v>19</v>
      </c>
      <c r="LD66" s="68"/>
      <c r="LE66" s="95">
        <v>1.66959578207381E-2</v>
      </c>
      <c r="LF66" s="68"/>
      <c r="LG66" s="69">
        <v>1</v>
      </c>
      <c r="LH66" s="68"/>
      <c r="LI66" s="95">
        <v>1.2987012987013E-2</v>
      </c>
      <c r="LJ66" s="68"/>
      <c r="LK66" s="70"/>
    </row>
    <row r="67" spans="4:323" x14ac:dyDescent="0.25">
      <c r="D67" s="67" t="s">
        <v>16</v>
      </c>
      <c r="E67" s="68"/>
      <c r="F67" s="68"/>
      <c r="G67" s="68"/>
      <c r="H67" s="69">
        <v>2538</v>
      </c>
      <c r="I67" s="68"/>
      <c r="J67" s="68"/>
      <c r="K67" s="69">
        <v>2135</v>
      </c>
      <c r="L67" s="68"/>
      <c r="M67" s="68"/>
      <c r="N67" s="95">
        <v>7.9845917947567194E-2</v>
      </c>
      <c r="O67" s="68"/>
      <c r="P67" s="69">
        <v>403</v>
      </c>
      <c r="Q67" s="68"/>
      <c r="R67" s="95">
        <v>2.0882993056275299E-2</v>
      </c>
      <c r="S67" s="68"/>
      <c r="T67" s="68"/>
      <c r="U67" s="68"/>
      <c r="V67" s="69">
        <v>2228</v>
      </c>
      <c r="W67" s="68"/>
      <c r="X67" s="68"/>
      <c r="Y67" s="68"/>
      <c r="Z67" s="95">
        <v>7.7347682693976696E-2</v>
      </c>
      <c r="AA67" s="68"/>
      <c r="AB67" s="68"/>
      <c r="AC67" s="69">
        <v>159</v>
      </c>
      <c r="AD67" s="68"/>
      <c r="AE67" s="68"/>
      <c r="AF67" s="68"/>
      <c r="AG67" s="95">
        <v>4.5808124459809897E-2</v>
      </c>
      <c r="AH67" s="68"/>
      <c r="AI67" s="69">
        <v>6</v>
      </c>
      <c r="AJ67" s="68"/>
      <c r="AK67" s="68"/>
      <c r="AL67" s="68"/>
      <c r="AM67" s="68"/>
      <c r="AN67" s="68"/>
      <c r="AO67" s="95">
        <v>6.1224489795918401E-2</v>
      </c>
      <c r="AP67" s="68"/>
      <c r="AQ67" s="69">
        <v>0</v>
      </c>
      <c r="AR67" s="68"/>
      <c r="AS67" s="68"/>
      <c r="AT67" s="68"/>
      <c r="AU67" s="95">
        <v>0</v>
      </c>
      <c r="AV67" s="68"/>
      <c r="AW67" s="69">
        <v>3</v>
      </c>
      <c r="AX67" s="68"/>
      <c r="AY67" s="68"/>
      <c r="AZ67" s="68"/>
      <c r="BA67" s="95">
        <v>2.4590163934426201E-2</v>
      </c>
      <c r="BB67" s="68"/>
      <c r="BC67" s="69">
        <v>141</v>
      </c>
      <c r="BD67" s="68"/>
      <c r="BE67" s="68"/>
      <c r="BF67" s="68"/>
      <c r="BG67" s="68"/>
      <c r="BH67" s="95">
        <v>1.0586380358885801E-2</v>
      </c>
      <c r="BI67" s="68"/>
      <c r="BJ67" s="69">
        <v>0</v>
      </c>
      <c r="BK67" s="68"/>
      <c r="BL67" s="68"/>
      <c r="BM67" s="68"/>
      <c r="BN67" s="95">
        <v>0</v>
      </c>
      <c r="BO67" s="68"/>
      <c r="BP67" s="69">
        <v>0</v>
      </c>
      <c r="BQ67" s="68"/>
      <c r="BR67" s="68"/>
      <c r="BS67" s="68"/>
      <c r="BT67" s="95">
        <v>0</v>
      </c>
      <c r="BU67" s="68"/>
      <c r="BV67" s="69">
        <v>0</v>
      </c>
      <c r="BW67" s="68"/>
      <c r="BX67" s="68"/>
      <c r="BY67" s="68"/>
      <c r="BZ67" s="95">
        <v>0</v>
      </c>
      <c r="CA67" s="68"/>
      <c r="CB67" s="69">
        <v>1</v>
      </c>
      <c r="CC67" s="68"/>
      <c r="CD67" s="68"/>
      <c r="CE67" s="95">
        <v>1.7857142857142901E-2</v>
      </c>
      <c r="CF67" s="68"/>
      <c r="CG67" s="68"/>
      <c r="CH67" s="69">
        <v>0</v>
      </c>
      <c r="CI67" s="68"/>
      <c r="CJ67" s="68"/>
      <c r="CK67" s="68"/>
      <c r="CL67" s="95">
        <v>0</v>
      </c>
      <c r="CM67" s="68"/>
      <c r="CN67" s="68"/>
      <c r="CO67" s="69">
        <v>2538</v>
      </c>
      <c r="CP67" s="68"/>
      <c r="CQ67" s="68"/>
      <c r="CR67" s="95">
        <v>5.5129569693941803E-2</v>
      </c>
      <c r="CS67" s="68"/>
      <c r="CT67" s="68"/>
      <c r="CU67" s="69">
        <v>0</v>
      </c>
      <c r="CV67" s="68"/>
      <c r="CW67" s="68"/>
      <c r="CX67" s="95">
        <v>0</v>
      </c>
      <c r="CY67" s="68"/>
      <c r="CZ67" s="68"/>
      <c r="DA67" s="69">
        <v>10</v>
      </c>
      <c r="DB67" s="68"/>
      <c r="DC67" s="68"/>
      <c r="DD67" s="95">
        <v>1.3227513227513201E-2</v>
      </c>
      <c r="DE67" s="68"/>
      <c r="DF67" s="68"/>
      <c r="DG67" s="69">
        <v>669</v>
      </c>
      <c r="DH67" s="68"/>
      <c r="DI67" s="68"/>
      <c r="DJ67" s="95">
        <v>4.0830027464143999E-2</v>
      </c>
      <c r="DK67" s="68"/>
      <c r="DL67" s="68"/>
      <c r="DM67" s="69">
        <v>1695</v>
      </c>
      <c r="DN67" s="68"/>
      <c r="DO67" s="68"/>
      <c r="DP67" s="95">
        <v>6.24424387548351E-2</v>
      </c>
      <c r="DQ67" s="68"/>
      <c r="DR67" s="69">
        <v>164</v>
      </c>
      <c r="DS67" s="68"/>
      <c r="DT67" s="68"/>
      <c r="DU67" s="95">
        <v>9.6018735362997695E-2</v>
      </c>
      <c r="DV67" s="68"/>
      <c r="DW67" s="68"/>
      <c r="DX67" s="69">
        <v>1550</v>
      </c>
      <c r="DY67" s="68"/>
      <c r="DZ67" s="68"/>
      <c r="EA67" s="68"/>
      <c r="EB67" s="69">
        <v>1337</v>
      </c>
      <c r="EC67" s="68"/>
      <c r="ED67" s="68"/>
      <c r="EE67" s="68"/>
      <c r="EF67" s="26">
        <v>9.2840774946184298E-2</v>
      </c>
      <c r="EG67" s="69">
        <v>213</v>
      </c>
      <c r="EH67" s="68"/>
      <c r="EI67" s="68"/>
      <c r="EJ67" s="95">
        <v>2.5868350740830701E-2</v>
      </c>
      <c r="EK67" s="68"/>
      <c r="EL67" s="68"/>
      <c r="EM67" s="69">
        <v>1389</v>
      </c>
      <c r="EN67" s="68"/>
      <c r="EO67" s="68"/>
      <c r="EP67" s="95">
        <v>9.0559394966749293E-2</v>
      </c>
      <c r="EQ67" s="68"/>
      <c r="ER67" s="68"/>
      <c r="ES67" s="69">
        <v>79</v>
      </c>
      <c r="ET67" s="68"/>
      <c r="EU67" s="68"/>
      <c r="EV67" s="95">
        <v>7.4248120300751896E-2</v>
      </c>
      <c r="EW67" s="68"/>
      <c r="EX67" s="68"/>
      <c r="EY67" s="69">
        <v>0</v>
      </c>
      <c r="EZ67" s="68"/>
      <c r="FA67" s="68"/>
      <c r="FB67" s="95">
        <v>0</v>
      </c>
      <c r="FC67" s="68"/>
      <c r="FD67" s="68"/>
      <c r="FE67" s="69">
        <v>0</v>
      </c>
      <c r="FF67" s="68"/>
      <c r="FG67" s="68"/>
      <c r="FH67" s="95">
        <v>0</v>
      </c>
      <c r="FI67" s="68"/>
      <c r="FJ67" s="68"/>
      <c r="FK67" s="69">
        <v>3</v>
      </c>
      <c r="FL67" s="68"/>
      <c r="FM67" s="68"/>
      <c r="FN67" s="95">
        <v>4.2857142857142899E-2</v>
      </c>
      <c r="FO67" s="68"/>
      <c r="FP67" s="68"/>
      <c r="FQ67" s="69">
        <v>79</v>
      </c>
      <c r="FR67" s="68"/>
      <c r="FS67" s="68"/>
      <c r="FT67" s="95">
        <v>1.2961443806398701E-2</v>
      </c>
      <c r="FU67" s="68"/>
      <c r="FV67" s="68"/>
      <c r="FW67" s="69">
        <v>0</v>
      </c>
      <c r="FX67" s="68"/>
      <c r="FY67" s="68"/>
      <c r="FZ67" s="95">
        <v>0</v>
      </c>
      <c r="GA67" s="68"/>
      <c r="GB67" s="68"/>
      <c r="GC67" s="68"/>
      <c r="GD67" s="69">
        <v>1550</v>
      </c>
      <c r="GE67" s="68"/>
      <c r="GF67" s="95">
        <v>6.8478020764303094E-2</v>
      </c>
      <c r="GG67" s="68"/>
      <c r="GH67" s="68"/>
      <c r="GI67" s="69">
        <v>0</v>
      </c>
      <c r="GJ67" s="68"/>
      <c r="GK67" s="68"/>
      <c r="GL67" s="95">
        <v>0</v>
      </c>
      <c r="GM67" s="68"/>
      <c r="GN67" s="68"/>
      <c r="GO67" s="69">
        <v>353</v>
      </c>
      <c r="GP67" s="68"/>
      <c r="GQ67" s="68"/>
      <c r="GR67" s="95">
        <v>5.1934677063410303E-2</v>
      </c>
      <c r="GS67" s="68"/>
      <c r="GT67" s="68"/>
      <c r="GU67" s="69">
        <v>1074</v>
      </c>
      <c r="GV67" s="68"/>
      <c r="GW67" s="68"/>
      <c r="GX67" s="95">
        <v>7.3071166145053795E-2</v>
      </c>
      <c r="GY67" s="68"/>
      <c r="GZ67" s="68"/>
      <c r="HA67" s="69">
        <v>123</v>
      </c>
      <c r="HB67" s="68"/>
      <c r="HC67" s="68"/>
      <c r="HD67" s="95">
        <v>0.110412926391382</v>
      </c>
      <c r="HE67" s="68"/>
      <c r="HF67" s="68"/>
      <c r="HG67" s="69">
        <v>76</v>
      </c>
      <c r="HH67" s="68"/>
      <c r="HI67" s="68"/>
      <c r="HJ67" s="69">
        <v>47</v>
      </c>
      <c r="HK67" s="68"/>
      <c r="HL67" s="68"/>
      <c r="HM67" s="68"/>
      <c r="HN67" s="68"/>
      <c r="HO67" s="26">
        <v>5.03211991434689E-2</v>
      </c>
      <c r="HP67" s="69">
        <v>29</v>
      </c>
      <c r="HQ67" s="68"/>
      <c r="HR67" s="68"/>
      <c r="HS67" s="68"/>
      <c r="HT67" s="95">
        <v>1.9359145527369798E-2</v>
      </c>
      <c r="HU67" s="68"/>
      <c r="HV67" s="69">
        <v>47</v>
      </c>
      <c r="HW67" s="68"/>
      <c r="HX67" s="68"/>
      <c r="HY67" s="68"/>
      <c r="HZ67" s="95">
        <v>4.8704663212435197E-2</v>
      </c>
      <c r="IA67" s="68"/>
      <c r="IB67" s="69">
        <v>21</v>
      </c>
      <c r="IC67" s="68"/>
      <c r="ID67" s="68"/>
      <c r="IE67" s="95">
        <v>2.9914529914529898E-2</v>
      </c>
      <c r="IF67" s="68"/>
      <c r="IG67" s="68"/>
      <c r="IH67" s="69">
        <v>3</v>
      </c>
      <c r="II67" s="68"/>
      <c r="IJ67" s="68"/>
      <c r="IK67" s="68"/>
      <c r="IL67" s="95">
        <v>8.8235294117647106E-2</v>
      </c>
      <c r="IM67" s="68"/>
      <c r="IN67" s="68"/>
      <c r="IO67" s="69">
        <v>0</v>
      </c>
      <c r="IP67" s="68"/>
      <c r="IQ67" s="68"/>
      <c r="IR67" s="95">
        <v>0</v>
      </c>
      <c r="IS67" s="68"/>
      <c r="IT67" s="68"/>
      <c r="IU67" s="69">
        <v>0</v>
      </c>
      <c r="IV67" s="68"/>
      <c r="IW67" s="68"/>
      <c r="IX67" s="95">
        <v>0</v>
      </c>
      <c r="IY67" s="68"/>
      <c r="IZ67" s="68"/>
      <c r="JA67" s="69">
        <v>5</v>
      </c>
      <c r="JB67" s="68"/>
      <c r="JC67" s="68"/>
      <c r="JD67" s="95">
        <v>8.1037277147487808E-3</v>
      </c>
      <c r="JE67" s="68"/>
      <c r="JF67" s="68"/>
      <c r="JG67" s="69">
        <v>0</v>
      </c>
      <c r="JH67" s="68"/>
      <c r="JI67" s="68"/>
      <c r="JJ67" s="95">
        <v>0</v>
      </c>
      <c r="JK67" s="68"/>
      <c r="JL67" s="68"/>
      <c r="JM67" s="69">
        <v>0</v>
      </c>
      <c r="JN67" s="68"/>
      <c r="JO67" s="68"/>
      <c r="JP67" s="95">
        <v>0</v>
      </c>
      <c r="JQ67" s="68"/>
      <c r="JR67" s="68"/>
      <c r="JS67" s="69">
        <v>0</v>
      </c>
      <c r="JT67" s="68"/>
      <c r="JU67" s="68"/>
      <c r="JV67" s="95">
        <v>0</v>
      </c>
      <c r="JW67" s="68"/>
      <c r="JX67" s="68"/>
      <c r="JY67" s="68"/>
      <c r="JZ67" s="69">
        <v>0</v>
      </c>
      <c r="KA67" s="68"/>
      <c r="KB67" s="68"/>
      <c r="KC67" s="95">
        <v>0</v>
      </c>
      <c r="KD67" s="68"/>
      <c r="KE67" s="68"/>
      <c r="KF67" s="69">
        <v>0</v>
      </c>
      <c r="KG67" s="68"/>
      <c r="KH67" s="68"/>
      <c r="KI67" s="95">
        <v>0</v>
      </c>
      <c r="KJ67" s="68"/>
      <c r="KK67" s="68"/>
      <c r="KL67" s="69">
        <v>76</v>
      </c>
      <c r="KM67" s="68"/>
      <c r="KN67" s="68"/>
      <c r="KO67" s="95">
        <v>3.125E-2</v>
      </c>
      <c r="KP67" s="68"/>
      <c r="KQ67" s="69">
        <v>5</v>
      </c>
      <c r="KR67" s="68"/>
      <c r="KS67" s="68"/>
      <c r="KT67" s="95">
        <v>1.0638297872340399E-2</v>
      </c>
      <c r="KU67" s="68"/>
      <c r="KV67" s="68"/>
      <c r="KW67" s="69">
        <v>22</v>
      </c>
      <c r="KX67" s="68"/>
      <c r="KY67" s="68"/>
      <c r="KZ67" s="95">
        <v>2.9451137884872799E-2</v>
      </c>
      <c r="LA67" s="68"/>
      <c r="LB67" s="68"/>
      <c r="LC67" s="69">
        <v>45</v>
      </c>
      <c r="LD67" s="68"/>
      <c r="LE67" s="95">
        <v>3.9543057996485102E-2</v>
      </c>
      <c r="LF67" s="68"/>
      <c r="LG67" s="69">
        <v>4</v>
      </c>
      <c r="LH67" s="68"/>
      <c r="LI67" s="95">
        <v>5.1948051948052E-2</v>
      </c>
      <c r="LJ67" s="68"/>
      <c r="LK67" s="70"/>
    </row>
    <row r="68" spans="4:323" x14ac:dyDescent="0.25">
      <c r="D68" s="67" t="s">
        <v>17</v>
      </c>
      <c r="E68" s="68"/>
      <c r="F68" s="68"/>
      <c r="G68" s="68"/>
      <c r="H68" s="69">
        <v>669</v>
      </c>
      <c r="I68" s="68"/>
      <c r="J68" s="68"/>
      <c r="K68" s="69">
        <v>386</v>
      </c>
      <c r="L68" s="68"/>
      <c r="M68" s="68"/>
      <c r="N68" s="95">
        <v>1.44358427764688E-2</v>
      </c>
      <c r="O68" s="68"/>
      <c r="P68" s="69">
        <v>283</v>
      </c>
      <c r="Q68" s="68"/>
      <c r="R68" s="95">
        <v>1.46647320965903E-2</v>
      </c>
      <c r="S68" s="68"/>
      <c r="T68" s="68"/>
      <c r="U68" s="68"/>
      <c r="V68" s="69">
        <v>389</v>
      </c>
      <c r="W68" s="68"/>
      <c r="X68" s="68"/>
      <c r="Y68" s="68"/>
      <c r="Z68" s="95">
        <v>1.3504599895851401E-2</v>
      </c>
      <c r="AA68" s="68"/>
      <c r="AB68" s="68"/>
      <c r="AC68" s="69">
        <v>160</v>
      </c>
      <c r="AD68" s="68"/>
      <c r="AE68" s="68"/>
      <c r="AF68" s="68"/>
      <c r="AG68" s="95">
        <v>4.6096225871506802E-2</v>
      </c>
      <c r="AH68" s="68"/>
      <c r="AI68" s="69">
        <v>0</v>
      </c>
      <c r="AJ68" s="68"/>
      <c r="AK68" s="68"/>
      <c r="AL68" s="68"/>
      <c r="AM68" s="68"/>
      <c r="AN68" s="68"/>
      <c r="AO68" s="95">
        <v>0</v>
      </c>
      <c r="AP68" s="68"/>
      <c r="AQ68" s="69">
        <v>17</v>
      </c>
      <c r="AR68" s="68"/>
      <c r="AS68" s="68"/>
      <c r="AT68" s="68"/>
      <c r="AU68" s="95">
        <v>0.195402298850575</v>
      </c>
      <c r="AV68" s="68"/>
      <c r="AW68" s="69">
        <v>1</v>
      </c>
      <c r="AX68" s="68"/>
      <c r="AY68" s="68"/>
      <c r="AZ68" s="68"/>
      <c r="BA68" s="95">
        <v>8.1967213114754103E-3</v>
      </c>
      <c r="BB68" s="68"/>
      <c r="BC68" s="69">
        <v>96</v>
      </c>
      <c r="BD68" s="68"/>
      <c r="BE68" s="68"/>
      <c r="BF68" s="68"/>
      <c r="BG68" s="68"/>
      <c r="BH68" s="95">
        <v>7.2077483294541601E-3</v>
      </c>
      <c r="BI68" s="68"/>
      <c r="BJ68" s="69">
        <v>0</v>
      </c>
      <c r="BK68" s="68"/>
      <c r="BL68" s="68"/>
      <c r="BM68" s="68"/>
      <c r="BN68" s="95">
        <v>0</v>
      </c>
      <c r="BO68" s="68"/>
      <c r="BP68" s="69">
        <v>0</v>
      </c>
      <c r="BQ68" s="68"/>
      <c r="BR68" s="68"/>
      <c r="BS68" s="68"/>
      <c r="BT68" s="95">
        <v>0</v>
      </c>
      <c r="BU68" s="68"/>
      <c r="BV68" s="69">
        <v>0</v>
      </c>
      <c r="BW68" s="68"/>
      <c r="BX68" s="68"/>
      <c r="BY68" s="68"/>
      <c r="BZ68" s="95">
        <v>0</v>
      </c>
      <c r="CA68" s="68"/>
      <c r="CB68" s="69">
        <v>2</v>
      </c>
      <c r="CC68" s="68"/>
      <c r="CD68" s="68"/>
      <c r="CE68" s="95">
        <v>3.5714285714285698E-2</v>
      </c>
      <c r="CF68" s="68"/>
      <c r="CG68" s="68"/>
      <c r="CH68" s="69">
        <v>4</v>
      </c>
      <c r="CI68" s="68"/>
      <c r="CJ68" s="68"/>
      <c r="CK68" s="68"/>
      <c r="CL68" s="95">
        <v>0.08</v>
      </c>
      <c r="CM68" s="68"/>
      <c r="CN68" s="68"/>
      <c r="CO68" s="69">
        <v>669</v>
      </c>
      <c r="CP68" s="68"/>
      <c r="CQ68" s="68"/>
      <c r="CR68" s="95">
        <v>1.4531789647457501E-2</v>
      </c>
      <c r="CS68" s="68"/>
      <c r="CT68" s="68"/>
      <c r="CU68" s="69">
        <v>0</v>
      </c>
      <c r="CV68" s="68"/>
      <c r="CW68" s="68"/>
      <c r="CX68" s="95">
        <v>0</v>
      </c>
      <c r="CY68" s="68"/>
      <c r="CZ68" s="68"/>
      <c r="DA68" s="69">
        <v>44</v>
      </c>
      <c r="DB68" s="68"/>
      <c r="DC68" s="68"/>
      <c r="DD68" s="95">
        <v>5.8201058201058198E-2</v>
      </c>
      <c r="DE68" s="68"/>
      <c r="DF68" s="68"/>
      <c r="DG68" s="69">
        <v>318</v>
      </c>
      <c r="DH68" s="68"/>
      <c r="DI68" s="68"/>
      <c r="DJ68" s="95">
        <v>1.9407995117485501E-2</v>
      </c>
      <c r="DK68" s="68"/>
      <c r="DL68" s="68"/>
      <c r="DM68" s="69">
        <v>284</v>
      </c>
      <c r="DN68" s="68"/>
      <c r="DO68" s="68"/>
      <c r="DP68" s="95">
        <v>1.04623319211641E-2</v>
      </c>
      <c r="DQ68" s="68"/>
      <c r="DR68" s="69">
        <v>23</v>
      </c>
      <c r="DS68" s="68"/>
      <c r="DT68" s="68"/>
      <c r="DU68" s="95">
        <v>1.3466042154566701E-2</v>
      </c>
      <c r="DV68" s="68"/>
      <c r="DW68" s="68"/>
      <c r="DX68" s="69">
        <v>291</v>
      </c>
      <c r="DY68" s="68"/>
      <c r="DZ68" s="68"/>
      <c r="EA68" s="68"/>
      <c r="EB68" s="69">
        <v>209</v>
      </c>
      <c r="EC68" s="68"/>
      <c r="ED68" s="68"/>
      <c r="EE68" s="68"/>
      <c r="EF68" s="26">
        <v>1.4512881049927101E-2</v>
      </c>
      <c r="EG68" s="69">
        <v>82</v>
      </c>
      <c r="EH68" s="68"/>
      <c r="EI68" s="68"/>
      <c r="EJ68" s="95">
        <v>9.9587077969395203E-3</v>
      </c>
      <c r="EK68" s="68"/>
      <c r="EL68" s="68"/>
      <c r="EM68" s="69">
        <v>206</v>
      </c>
      <c r="EN68" s="68"/>
      <c r="EO68" s="68"/>
      <c r="EP68" s="95">
        <v>1.34306950058678E-2</v>
      </c>
      <c r="EQ68" s="68"/>
      <c r="ER68" s="68"/>
      <c r="ES68" s="69">
        <v>29</v>
      </c>
      <c r="ET68" s="68"/>
      <c r="EU68" s="68"/>
      <c r="EV68" s="95">
        <v>2.7255639097744401E-2</v>
      </c>
      <c r="EW68" s="68"/>
      <c r="EX68" s="68"/>
      <c r="EY68" s="69">
        <v>0</v>
      </c>
      <c r="EZ68" s="68"/>
      <c r="FA68" s="68"/>
      <c r="FB68" s="95">
        <v>0</v>
      </c>
      <c r="FC68" s="68"/>
      <c r="FD68" s="68"/>
      <c r="FE68" s="69">
        <v>15</v>
      </c>
      <c r="FF68" s="68"/>
      <c r="FG68" s="68"/>
      <c r="FH68" s="95">
        <v>0.35714285714285698</v>
      </c>
      <c r="FI68" s="68"/>
      <c r="FJ68" s="68"/>
      <c r="FK68" s="69">
        <v>0</v>
      </c>
      <c r="FL68" s="68"/>
      <c r="FM68" s="68"/>
      <c r="FN68" s="95">
        <v>0</v>
      </c>
      <c r="FO68" s="68"/>
      <c r="FP68" s="68"/>
      <c r="FQ68" s="69">
        <v>41</v>
      </c>
      <c r="FR68" s="68"/>
      <c r="FS68" s="68"/>
      <c r="FT68" s="95">
        <v>6.7268252666119804E-3</v>
      </c>
      <c r="FU68" s="68"/>
      <c r="FV68" s="68"/>
      <c r="FW68" s="69">
        <v>0</v>
      </c>
      <c r="FX68" s="68"/>
      <c r="FY68" s="68"/>
      <c r="FZ68" s="95">
        <v>0</v>
      </c>
      <c r="GA68" s="68"/>
      <c r="GB68" s="68"/>
      <c r="GC68" s="68"/>
      <c r="GD68" s="69">
        <v>291</v>
      </c>
      <c r="GE68" s="68"/>
      <c r="GF68" s="95">
        <v>1.2856196156395E-2</v>
      </c>
      <c r="GG68" s="68"/>
      <c r="GH68" s="68"/>
      <c r="GI68" s="69">
        <v>0</v>
      </c>
      <c r="GJ68" s="68"/>
      <c r="GK68" s="68"/>
      <c r="GL68" s="95">
        <v>0</v>
      </c>
      <c r="GM68" s="68"/>
      <c r="GN68" s="68"/>
      <c r="GO68" s="69">
        <v>116</v>
      </c>
      <c r="GP68" s="68"/>
      <c r="GQ68" s="68"/>
      <c r="GR68" s="95">
        <v>1.7066352802707099E-2</v>
      </c>
      <c r="GS68" s="68"/>
      <c r="GT68" s="68"/>
      <c r="GU68" s="69">
        <v>161</v>
      </c>
      <c r="GV68" s="68"/>
      <c r="GW68" s="68"/>
      <c r="GX68" s="95">
        <v>1.0953871275003401E-2</v>
      </c>
      <c r="GY68" s="68"/>
      <c r="GZ68" s="68"/>
      <c r="HA68" s="69">
        <v>14</v>
      </c>
      <c r="HB68" s="68"/>
      <c r="HC68" s="68"/>
      <c r="HD68" s="95">
        <v>1.2567324955116701E-2</v>
      </c>
      <c r="HE68" s="68"/>
      <c r="HF68" s="68"/>
      <c r="HG68" s="69">
        <v>81</v>
      </c>
      <c r="HH68" s="68"/>
      <c r="HI68" s="68"/>
      <c r="HJ68" s="69">
        <v>6</v>
      </c>
      <c r="HK68" s="68"/>
      <c r="HL68" s="68"/>
      <c r="HM68" s="68"/>
      <c r="HN68" s="68"/>
      <c r="HO68" s="26">
        <v>6.4239828693790097E-3</v>
      </c>
      <c r="HP68" s="69">
        <v>75</v>
      </c>
      <c r="HQ68" s="68"/>
      <c r="HR68" s="68"/>
      <c r="HS68" s="68"/>
      <c r="HT68" s="95">
        <v>5.0066755674232299E-2</v>
      </c>
      <c r="HU68" s="68"/>
      <c r="HV68" s="69">
        <v>6</v>
      </c>
      <c r="HW68" s="68"/>
      <c r="HX68" s="68"/>
      <c r="HY68" s="68"/>
      <c r="HZ68" s="95">
        <v>6.2176165803108797E-3</v>
      </c>
      <c r="IA68" s="68"/>
      <c r="IB68" s="69">
        <v>63</v>
      </c>
      <c r="IC68" s="68"/>
      <c r="ID68" s="68"/>
      <c r="IE68" s="95">
        <v>8.9743589743589702E-2</v>
      </c>
      <c r="IF68" s="68"/>
      <c r="IG68" s="68"/>
      <c r="IH68" s="69">
        <v>0</v>
      </c>
      <c r="II68" s="68"/>
      <c r="IJ68" s="68"/>
      <c r="IK68" s="68"/>
      <c r="IL68" s="95">
        <v>0</v>
      </c>
      <c r="IM68" s="68"/>
      <c r="IN68" s="68"/>
      <c r="IO68" s="69">
        <v>0</v>
      </c>
      <c r="IP68" s="68"/>
      <c r="IQ68" s="68"/>
      <c r="IR68" s="95">
        <v>0</v>
      </c>
      <c r="IS68" s="68"/>
      <c r="IT68" s="68"/>
      <c r="IU68" s="69">
        <v>1</v>
      </c>
      <c r="IV68" s="68"/>
      <c r="IW68" s="68"/>
      <c r="IX68" s="95">
        <v>0.11111111111111099</v>
      </c>
      <c r="IY68" s="68"/>
      <c r="IZ68" s="68"/>
      <c r="JA68" s="69">
        <v>8</v>
      </c>
      <c r="JB68" s="68"/>
      <c r="JC68" s="68"/>
      <c r="JD68" s="95">
        <v>1.29659643435981E-2</v>
      </c>
      <c r="JE68" s="68"/>
      <c r="JF68" s="68"/>
      <c r="JG68" s="69">
        <v>0</v>
      </c>
      <c r="JH68" s="68"/>
      <c r="JI68" s="68"/>
      <c r="JJ68" s="95">
        <v>0</v>
      </c>
      <c r="JK68" s="68"/>
      <c r="JL68" s="68"/>
      <c r="JM68" s="69">
        <v>0</v>
      </c>
      <c r="JN68" s="68"/>
      <c r="JO68" s="68"/>
      <c r="JP68" s="95">
        <v>0</v>
      </c>
      <c r="JQ68" s="68"/>
      <c r="JR68" s="68"/>
      <c r="JS68" s="69">
        <v>0</v>
      </c>
      <c r="JT68" s="68"/>
      <c r="JU68" s="68"/>
      <c r="JV68" s="95">
        <v>0</v>
      </c>
      <c r="JW68" s="68"/>
      <c r="JX68" s="68"/>
      <c r="JY68" s="68"/>
      <c r="JZ68" s="69">
        <v>1</v>
      </c>
      <c r="KA68" s="68"/>
      <c r="KB68" s="68"/>
      <c r="KC68" s="95">
        <v>2.8571428571428598E-2</v>
      </c>
      <c r="KD68" s="68"/>
      <c r="KE68" s="68"/>
      <c r="KF68" s="69">
        <v>2</v>
      </c>
      <c r="KG68" s="68"/>
      <c r="KH68" s="68"/>
      <c r="KI68" s="95">
        <v>5.2631578947368397E-2</v>
      </c>
      <c r="KJ68" s="68"/>
      <c r="KK68" s="68"/>
      <c r="KL68" s="69">
        <v>81</v>
      </c>
      <c r="KM68" s="68"/>
      <c r="KN68" s="68"/>
      <c r="KO68" s="95">
        <v>3.3305921052631603E-2</v>
      </c>
      <c r="KP68" s="68"/>
      <c r="KQ68" s="69">
        <v>31</v>
      </c>
      <c r="KR68" s="68"/>
      <c r="KS68" s="68"/>
      <c r="KT68" s="95">
        <v>6.5957446808510595E-2</v>
      </c>
      <c r="KU68" s="68"/>
      <c r="KV68" s="68"/>
      <c r="KW68" s="69">
        <v>38</v>
      </c>
      <c r="KX68" s="68"/>
      <c r="KY68" s="68"/>
      <c r="KZ68" s="95">
        <v>5.0870147255689398E-2</v>
      </c>
      <c r="LA68" s="68"/>
      <c r="LB68" s="68"/>
      <c r="LC68" s="69">
        <v>12</v>
      </c>
      <c r="LD68" s="68"/>
      <c r="LE68" s="95">
        <v>1.05448154657294E-2</v>
      </c>
      <c r="LF68" s="68"/>
      <c r="LG68" s="69">
        <v>0</v>
      </c>
      <c r="LH68" s="68"/>
      <c r="LI68" s="95">
        <v>0</v>
      </c>
      <c r="LJ68" s="68"/>
      <c r="LK68" s="70"/>
    </row>
    <row r="69" spans="4:323" x14ac:dyDescent="0.25">
      <c r="D69" s="67" t="s">
        <v>18</v>
      </c>
      <c r="E69" s="68"/>
      <c r="F69" s="68"/>
      <c r="G69" s="68"/>
      <c r="H69" s="69">
        <v>2901</v>
      </c>
      <c r="I69" s="68"/>
      <c r="J69" s="68"/>
      <c r="K69" s="69">
        <v>2780</v>
      </c>
      <c r="L69" s="68"/>
      <c r="M69" s="68"/>
      <c r="N69" s="95">
        <v>0.103967986835708</v>
      </c>
      <c r="O69" s="68"/>
      <c r="P69" s="69">
        <v>121</v>
      </c>
      <c r="Q69" s="68"/>
      <c r="R69" s="95">
        <v>6.2700798010156501E-3</v>
      </c>
      <c r="S69" s="68"/>
      <c r="T69" s="68"/>
      <c r="U69" s="68"/>
      <c r="V69" s="69">
        <v>2812</v>
      </c>
      <c r="W69" s="68"/>
      <c r="X69" s="68"/>
      <c r="Y69" s="68"/>
      <c r="Z69" s="95">
        <v>9.7621940635306395E-2</v>
      </c>
      <c r="AA69" s="68"/>
      <c r="AB69" s="68"/>
      <c r="AC69" s="69">
        <v>20</v>
      </c>
      <c r="AD69" s="68"/>
      <c r="AE69" s="68"/>
      <c r="AF69" s="68"/>
      <c r="AG69" s="95">
        <v>5.7620282339383502E-3</v>
      </c>
      <c r="AH69" s="68"/>
      <c r="AI69" s="69">
        <v>0</v>
      </c>
      <c r="AJ69" s="68"/>
      <c r="AK69" s="68"/>
      <c r="AL69" s="68"/>
      <c r="AM69" s="68"/>
      <c r="AN69" s="68"/>
      <c r="AO69" s="95">
        <v>0</v>
      </c>
      <c r="AP69" s="68"/>
      <c r="AQ69" s="69">
        <v>0</v>
      </c>
      <c r="AR69" s="68"/>
      <c r="AS69" s="68"/>
      <c r="AT69" s="68"/>
      <c r="AU69" s="95">
        <v>0</v>
      </c>
      <c r="AV69" s="68"/>
      <c r="AW69" s="69">
        <v>0</v>
      </c>
      <c r="AX69" s="68"/>
      <c r="AY69" s="68"/>
      <c r="AZ69" s="68"/>
      <c r="BA69" s="95">
        <v>0</v>
      </c>
      <c r="BB69" s="68"/>
      <c r="BC69" s="69">
        <v>66</v>
      </c>
      <c r="BD69" s="68"/>
      <c r="BE69" s="68"/>
      <c r="BF69" s="68"/>
      <c r="BG69" s="68"/>
      <c r="BH69" s="95">
        <v>4.9553269764997399E-3</v>
      </c>
      <c r="BI69" s="68"/>
      <c r="BJ69" s="69">
        <v>0</v>
      </c>
      <c r="BK69" s="68"/>
      <c r="BL69" s="68"/>
      <c r="BM69" s="68"/>
      <c r="BN69" s="95">
        <v>0</v>
      </c>
      <c r="BO69" s="68"/>
      <c r="BP69" s="69">
        <v>0</v>
      </c>
      <c r="BQ69" s="68"/>
      <c r="BR69" s="68"/>
      <c r="BS69" s="68"/>
      <c r="BT69" s="95">
        <v>0</v>
      </c>
      <c r="BU69" s="68"/>
      <c r="BV69" s="69">
        <v>0</v>
      </c>
      <c r="BW69" s="68"/>
      <c r="BX69" s="68"/>
      <c r="BY69" s="68"/>
      <c r="BZ69" s="95">
        <v>0</v>
      </c>
      <c r="CA69" s="68"/>
      <c r="CB69" s="69">
        <v>2</v>
      </c>
      <c r="CC69" s="68"/>
      <c r="CD69" s="68"/>
      <c r="CE69" s="95">
        <v>3.5714285714285698E-2</v>
      </c>
      <c r="CF69" s="68"/>
      <c r="CG69" s="68"/>
      <c r="CH69" s="69">
        <v>1</v>
      </c>
      <c r="CI69" s="68"/>
      <c r="CJ69" s="68"/>
      <c r="CK69" s="68"/>
      <c r="CL69" s="95">
        <v>0.02</v>
      </c>
      <c r="CM69" s="68"/>
      <c r="CN69" s="68"/>
      <c r="CO69" s="69">
        <v>2901</v>
      </c>
      <c r="CP69" s="68"/>
      <c r="CQ69" s="68"/>
      <c r="CR69" s="95">
        <v>6.3014531789647499E-2</v>
      </c>
      <c r="CS69" s="68"/>
      <c r="CT69" s="68"/>
      <c r="CU69" s="69">
        <v>0</v>
      </c>
      <c r="CV69" s="68"/>
      <c r="CW69" s="68"/>
      <c r="CX69" s="95">
        <v>0</v>
      </c>
      <c r="CY69" s="68"/>
      <c r="CZ69" s="68"/>
      <c r="DA69" s="69">
        <v>10</v>
      </c>
      <c r="DB69" s="68"/>
      <c r="DC69" s="68"/>
      <c r="DD69" s="95">
        <v>1.3227513227513201E-2</v>
      </c>
      <c r="DE69" s="68"/>
      <c r="DF69" s="68"/>
      <c r="DG69" s="69">
        <v>672</v>
      </c>
      <c r="DH69" s="68"/>
      <c r="DI69" s="68"/>
      <c r="DJ69" s="95">
        <v>4.1013121757705197E-2</v>
      </c>
      <c r="DK69" s="68"/>
      <c r="DL69" s="68"/>
      <c r="DM69" s="69">
        <v>2123</v>
      </c>
      <c r="DN69" s="68"/>
      <c r="DO69" s="68"/>
      <c r="DP69" s="95">
        <v>7.8209615030392296E-2</v>
      </c>
      <c r="DQ69" s="68"/>
      <c r="DR69" s="69">
        <v>96</v>
      </c>
      <c r="DS69" s="68"/>
      <c r="DT69" s="68"/>
      <c r="DU69" s="95">
        <v>5.6206088992974197E-2</v>
      </c>
      <c r="DV69" s="68"/>
      <c r="DW69" s="68"/>
      <c r="DX69" s="69">
        <v>1702</v>
      </c>
      <c r="DY69" s="68"/>
      <c r="DZ69" s="68"/>
      <c r="EA69" s="68"/>
      <c r="EB69" s="69">
        <v>1640</v>
      </c>
      <c r="EC69" s="68"/>
      <c r="ED69" s="68"/>
      <c r="EE69" s="68"/>
      <c r="EF69" s="26">
        <v>0.113880980487466</v>
      </c>
      <c r="EG69" s="69">
        <v>62</v>
      </c>
      <c r="EH69" s="68"/>
      <c r="EI69" s="68"/>
      <c r="EJ69" s="95">
        <v>7.5297546757347603E-3</v>
      </c>
      <c r="EK69" s="68"/>
      <c r="EL69" s="68"/>
      <c r="EM69" s="69">
        <v>1661</v>
      </c>
      <c r="EN69" s="68"/>
      <c r="EO69" s="68"/>
      <c r="EP69" s="95">
        <v>0.10829312817837999</v>
      </c>
      <c r="EQ69" s="68"/>
      <c r="ER69" s="68"/>
      <c r="ES69" s="69">
        <v>7</v>
      </c>
      <c r="ET69" s="68"/>
      <c r="EU69" s="68"/>
      <c r="EV69" s="95">
        <v>6.5789473684210497E-3</v>
      </c>
      <c r="EW69" s="68"/>
      <c r="EX69" s="68"/>
      <c r="EY69" s="69">
        <v>0</v>
      </c>
      <c r="EZ69" s="68"/>
      <c r="FA69" s="68"/>
      <c r="FB69" s="95">
        <v>0</v>
      </c>
      <c r="FC69" s="68"/>
      <c r="FD69" s="68"/>
      <c r="FE69" s="69">
        <v>0</v>
      </c>
      <c r="FF69" s="68"/>
      <c r="FG69" s="68"/>
      <c r="FH69" s="95">
        <v>0</v>
      </c>
      <c r="FI69" s="68"/>
      <c r="FJ69" s="68"/>
      <c r="FK69" s="69">
        <v>0</v>
      </c>
      <c r="FL69" s="68"/>
      <c r="FM69" s="68"/>
      <c r="FN69" s="95">
        <v>0</v>
      </c>
      <c r="FO69" s="68"/>
      <c r="FP69" s="68"/>
      <c r="FQ69" s="69">
        <v>34</v>
      </c>
      <c r="FR69" s="68"/>
      <c r="FS69" s="68"/>
      <c r="FT69" s="95">
        <v>5.5783429040196899E-3</v>
      </c>
      <c r="FU69" s="68"/>
      <c r="FV69" s="68"/>
      <c r="FW69" s="69">
        <v>0</v>
      </c>
      <c r="FX69" s="68"/>
      <c r="FY69" s="68"/>
      <c r="FZ69" s="95">
        <v>0</v>
      </c>
      <c r="GA69" s="68"/>
      <c r="GB69" s="68"/>
      <c r="GC69" s="68"/>
      <c r="GD69" s="69">
        <v>1702</v>
      </c>
      <c r="GE69" s="68"/>
      <c r="GF69" s="95">
        <v>7.5193284736028307E-2</v>
      </c>
      <c r="GG69" s="68"/>
      <c r="GH69" s="68"/>
      <c r="GI69" s="69">
        <v>0</v>
      </c>
      <c r="GJ69" s="68"/>
      <c r="GK69" s="68"/>
      <c r="GL69" s="95">
        <v>0</v>
      </c>
      <c r="GM69" s="68"/>
      <c r="GN69" s="68"/>
      <c r="GO69" s="69">
        <v>300</v>
      </c>
      <c r="GP69" s="68"/>
      <c r="GQ69" s="68"/>
      <c r="GR69" s="95">
        <v>4.4137119317345902E-2</v>
      </c>
      <c r="GS69" s="68"/>
      <c r="GT69" s="68"/>
      <c r="GU69" s="69">
        <v>1330</v>
      </c>
      <c r="GV69" s="68"/>
      <c r="GW69" s="68"/>
      <c r="GX69" s="95">
        <v>9.0488501836984606E-2</v>
      </c>
      <c r="GY69" s="68"/>
      <c r="GZ69" s="68"/>
      <c r="HA69" s="69">
        <v>72</v>
      </c>
      <c r="HB69" s="68"/>
      <c r="HC69" s="68"/>
      <c r="HD69" s="95">
        <v>6.4631956912028707E-2</v>
      </c>
      <c r="HE69" s="68"/>
      <c r="HF69" s="68"/>
      <c r="HG69" s="69">
        <v>52</v>
      </c>
      <c r="HH69" s="68"/>
      <c r="HI69" s="68"/>
      <c r="HJ69" s="69">
        <v>44</v>
      </c>
      <c r="HK69" s="68"/>
      <c r="HL69" s="68"/>
      <c r="HM69" s="68"/>
      <c r="HN69" s="68"/>
      <c r="HO69" s="26">
        <v>4.7109207708779403E-2</v>
      </c>
      <c r="HP69" s="69">
        <v>8</v>
      </c>
      <c r="HQ69" s="68"/>
      <c r="HR69" s="68"/>
      <c r="HS69" s="68"/>
      <c r="HT69" s="95">
        <v>5.3404539385847804E-3</v>
      </c>
      <c r="HU69" s="68"/>
      <c r="HV69" s="69">
        <v>44</v>
      </c>
      <c r="HW69" s="68"/>
      <c r="HX69" s="68"/>
      <c r="HY69" s="68"/>
      <c r="HZ69" s="95">
        <v>4.5595854922279799E-2</v>
      </c>
      <c r="IA69" s="68"/>
      <c r="IB69" s="69">
        <v>6</v>
      </c>
      <c r="IC69" s="68"/>
      <c r="ID69" s="68"/>
      <c r="IE69" s="95">
        <v>8.5470085470085496E-3</v>
      </c>
      <c r="IF69" s="68"/>
      <c r="IG69" s="68"/>
      <c r="IH69" s="69">
        <v>0</v>
      </c>
      <c r="II69" s="68"/>
      <c r="IJ69" s="68"/>
      <c r="IK69" s="68"/>
      <c r="IL69" s="95">
        <v>0</v>
      </c>
      <c r="IM69" s="68"/>
      <c r="IN69" s="68"/>
      <c r="IO69" s="69">
        <v>0</v>
      </c>
      <c r="IP69" s="68"/>
      <c r="IQ69" s="68"/>
      <c r="IR69" s="95">
        <v>0</v>
      </c>
      <c r="IS69" s="68"/>
      <c r="IT69" s="68"/>
      <c r="IU69" s="69">
        <v>0</v>
      </c>
      <c r="IV69" s="68"/>
      <c r="IW69" s="68"/>
      <c r="IX69" s="95">
        <v>0</v>
      </c>
      <c r="IY69" s="68"/>
      <c r="IZ69" s="68"/>
      <c r="JA69" s="69">
        <v>1</v>
      </c>
      <c r="JB69" s="68"/>
      <c r="JC69" s="68"/>
      <c r="JD69" s="95">
        <v>1.6207455429497601E-3</v>
      </c>
      <c r="JE69" s="68"/>
      <c r="JF69" s="68"/>
      <c r="JG69" s="69">
        <v>0</v>
      </c>
      <c r="JH69" s="68"/>
      <c r="JI69" s="68"/>
      <c r="JJ69" s="95">
        <v>0</v>
      </c>
      <c r="JK69" s="68"/>
      <c r="JL69" s="68"/>
      <c r="JM69" s="69">
        <v>0</v>
      </c>
      <c r="JN69" s="68"/>
      <c r="JO69" s="68"/>
      <c r="JP69" s="95">
        <v>0</v>
      </c>
      <c r="JQ69" s="68"/>
      <c r="JR69" s="68"/>
      <c r="JS69" s="69">
        <v>0</v>
      </c>
      <c r="JT69" s="68"/>
      <c r="JU69" s="68"/>
      <c r="JV69" s="95">
        <v>0</v>
      </c>
      <c r="JW69" s="68"/>
      <c r="JX69" s="68"/>
      <c r="JY69" s="68"/>
      <c r="JZ69" s="69">
        <v>0</v>
      </c>
      <c r="KA69" s="68"/>
      <c r="KB69" s="68"/>
      <c r="KC69" s="95">
        <v>0</v>
      </c>
      <c r="KD69" s="68"/>
      <c r="KE69" s="68"/>
      <c r="KF69" s="69">
        <v>1</v>
      </c>
      <c r="KG69" s="68"/>
      <c r="KH69" s="68"/>
      <c r="KI69" s="95">
        <v>2.6315789473684199E-2</v>
      </c>
      <c r="KJ69" s="68"/>
      <c r="KK69" s="68"/>
      <c r="KL69" s="69">
        <v>52</v>
      </c>
      <c r="KM69" s="68"/>
      <c r="KN69" s="68"/>
      <c r="KO69" s="95">
        <v>2.1381578947368401E-2</v>
      </c>
      <c r="KP69" s="68"/>
      <c r="KQ69" s="69">
        <v>5</v>
      </c>
      <c r="KR69" s="68"/>
      <c r="KS69" s="68"/>
      <c r="KT69" s="95">
        <v>1.0638297872340399E-2</v>
      </c>
      <c r="KU69" s="68"/>
      <c r="KV69" s="68"/>
      <c r="KW69" s="69">
        <v>4</v>
      </c>
      <c r="KX69" s="68"/>
      <c r="KY69" s="68"/>
      <c r="KZ69" s="95">
        <v>5.3547523427041497E-3</v>
      </c>
      <c r="LA69" s="68"/>
      <c r="LB69" s="68"/>
      <c r="LC69" s="69">
        <v>42</v>
      </c>
      <c r="LD69" s="68"/>
      <c r="LE69" s="95">
        <v>3.6906854130052701E-2</v>
      </c>
      <c r="LF69" s="68"/>
      <c r="LG69" s="69">
        <v>1</v>
      </c>
      <c r="LH69" s="68"/>
      <c r="LI69" s="95">
        <v>1.2987012987013E-2</v>
      </c>
      <c r="LJ69" s="68"/>
      <c r="LK69" s="70"/>
    </row>
    <row r="70" spans="4:323" x14ac:dyDescent="0.25">
      <c r="D70" s="67" t="s">
        <v>19</v>
      </c>
      <c r="E70" s="68"/>
      <c r="F70" s="68"/>
      <c r="G70" s="68"/>
      <c r="H70" s="69">
        <v>1483</v>
      </c>
      <c r="I70" s="68"/>
      <c r="J70" s="68"/>
      <c r="K70" s="69">
        <v>515</v>
      </c>
      <c r="L70" s="68"/>
      <c r="M70" s="68"/>
      <c r="N70" s="95">
        <v>1.9260256554097001E-2</v>
      </c>
      <c r="O70" s="68"/>
      <c r="P70" s="69">
        <v>968</v>
      </c>
      <c r="Q70" s="68"/>
      <c r="R70" s="95">
        <v>5.0160638408125201E-2</v>
      </c>
      <c r="S70" s="68"/>
      <c r="T70" s="68"/>
      <c r="U70" s="68"/>
      <c r="V70" s="69">
        <v>617</v>
      </c>
      <c r="W70" s="68"/>
      <c r="X70" s="68"/>
      <c r="Y70" s="68"/>
      <c r="Z70" s="95">
        <v>2.1419892379795202E-2</v>
      </c>
      <c r="AA70" s="68"/>
      <c r="AB70" s="68"/>
      <c r="AC70" s="69">
        <v>143</v>
      </c>
      <c r="AD70" s="68"/>
      <c r="AE70" s="68"/>
      <c r="AF70" s="68"/>
      <c r="AG70" s="95">
        <v>4.11985018726592E-2</v>
      </c>
      <c r="AH70" s="68"/>
      <c r="AI70" s="69">
        <v>4</v>
      </c>
      <c r="AJ70" s="68"/>
      <c r="AK70" s="68"/>
      <c r="AL70" s="68"/>
      <c r="AM70" s="68"/>
      <c r="AN70" s="68"/>
      <c r="AO70" s="95">
        <v>4.08163265306122E-2</v>
      </c>
      <c r="AP70" s="68"/>
      <c r="AQ70" s="69">
        <v>1</v>
      </c>
      <c r="AR70" s="68"/>
      <c r="AS70" s="68"/>
      <c r="AT70" s="68"/>
      <c r="AU70" s="95">
        <v>1.1494252873563199E-2</v>
      </c>
      <c r="AV70" s="68"/>
      <c r="AW70" s="69">
        <v>5</v>
      </c>
      <c r="AX70" s="68"/>
      <c r="AY70" s="68"/>
      <c r="AZ70" s="68"/>
      <c r="BA70" s="95">
        <v>4.0983606557376998E-2</v>
      </c>
      <c r="BB70" s="68"/>
      <c r="BC70" s="69">
        <v>709</v>
      </c>
      <c r="BD70" s="68"/>
      <c r="BE70" s="68"/>
      <c r="BF70" s="68"/>
      <c r="BG70" s="68"/>
      <c r="BH70" s="95">
        <v>5.3232224641489599E-2</v>
      </c>
      <c r="BI70" s="68"/>
      <c r="BJ70" s="69">
        <v>0</v>
      </c>
      <c r="BK70" s="68"/>
      <c r="BL70" s="68"/>
      <c r="BM70" s="68"/>
      <c r="BN70" s="95">
        <v>0</v>
      </c>
      <c r="BO70" s="68"/>
      <c r="BP70" s="69">
        <v>0</v>
      </c>
      <c r="BQ70" s="68"/>
      <c r="BR70" s="68"/>
      <c r="BS70" s="68"/>
      <c r="BT70" s="95">
        <v>0</v>
      </c>
      <c r="BU70" s="68"/>
      <c r="BV70" s="69">
        <v>0</v>
      </c>
      <c r="BW70" s="68"/>
      <c r="BX70" s="68"/>
      <c r="BY70" s="68"/>
      <c r="BZ70" s="95">
        <v>0</v>
      </c>
      <c r="CA70" s="68"/>
      <c r="CB70" s="69">
        <v>3</v>
      </c>
      <c r="CC70" s="68"/>
      <c r="CD70" s="68"/>
      <c r="CE70" s="95">
        <v>5.3571428571428603E-2</v>
      </c>
      <c r="CF70" s="68"/>
      <c r="CG70" s="68"/>
      <c r="CH70" s="69">
        <v>1</v>
      </c>
      <c r="CI70" s="68"/>
      <c r="CJ70" s="68"/>
      <c r="CK70" s="68"/>
      <c r="CL70" s="95">
        <v>0.02</v>
      </c>
      <c r="CM70" s="68"/>
      <c r="CN70" s="68"/>
      <c r="CO70" s="69">
        <v>1483</v>
      </c>
      <c r="CP70" s="68"/>
      <c r="CQ70" s="68"/>
      <c r="CR70" s="95">
        <v>3.2213219801464001E-2</v>
      </c>
      <c r="CS70" s="68"/>
      <c r="CT70" s="68"/>
      <c r="CU70" s="69">
        <v>0</v>
      </c>
      <c r="CV70" s="68"/>
      <c r="CW70" s="68"/>
      <c r="CX70" s="95">
        <v>0</v>
      </c>
      <c r="CY70" s="68"/>
      <c r="CZ70" s="68"/>
      <c r="DA70" s="69">
        <v>27</v>
      </c>
      <c r="DB70" s="68"/>
      <c r="DC70" s="68"/>
      <c r="DD70" s="95">
        <v>3.5714285714285698E-2</v>
      </c>
      <c r="DE70" s="68"/>
      <c r="DF70" s="68"/>
      <c r="DG70" s="69">
        <v>532</v>
      </c>
      <c r="DH70" s="68"/>
      <c r="DI70" s="68"/>
      <c r="DJ70" s="95">
        <v>3.2468721391516603E-2</v>
      </c>
      <c r="DK70" s="68"/>
      <c r="DL70" s="68"/>
      <c r="DM70" s="69">
        <v>850</v>
      </c>
      <c r="DN70" s="68"/>
      <c r="DO70" s="68"/>
      <c r="DP70" s="95">
        <v>3.13133173696813E-2</v>
      </c>
      <c r="DQ70" s="68"/>
      <c r="DR70" s="69">
        <v>74</v>
      </c>
      <c r="DS70" s="68"/>
      <c r="DT70" s="68"/>
      <c r="DU70" s="95">
        <v>4.3325526932084302E-2</v>
      </c>
      <c r="DV70" s="68"/>
      <c r="DW70" s="68"/>
      <c r="DX70" s="69">
        <v>751</v>
      </c>
      <c r="DY70" s="68"/>
      <c r="DZ70" s="68"/>
      <c r="EA70" s="68"/>
      <c r="EB70" s="69">
        <v>290</v>
      </c>
      <c r="EC70" s="68"/>
      <c r="ED70" s="68"/>
      <c r="EE70" s="68"/>
      <c r="EF70" s="26">
        <v>2.01374904520519E-2</v>
      </c>
      <c r="EG70" s="69">
        <v>461</v>
      </c>
      <c r="EH70" s="68"/>
      <c r="EI70" s="68"/>
      <c r="EJ70" s="95">
        <v>5.5987369443769697E-2</v>
      </c>
      <c r="EK70" s="68"/>
      <c r="EL70" s="68"/>
      <c r="EM70" s="69">
        <v>338</v>
      </c>
      <c r="EN70" s="68"/>
      <c r="EO70" s="68"/>
      <c r="EP70" s="95">
        <v>2.2036771417394699E-2</v>
      </c>
      <c r="EQ70" s="68"/>
      <c r="ER70" s="68"/>
      <c r="ES70" s="69">
        <v>48</v>
      </c>
      <c r="ET70" s="68"/>
      <c r="EU70" s="68"/>
      <c r="EV70" s="95">
        <v>4.5112781954887202E-2</v>
      </c>
      <c r="EW70" s="68"/>
      <c r="EX70" s="68"/>
      <c r="EY70" s="69">
        <v>2</v>
      </c>
      <c r="EZ70" s="68"/>
      <c r="FA70" s="68"/>
      <c r="FB70" s="95">
        <v>0.08</v>
      </c>
      <c r="FC70" s="68"/>
      <c r="FD70" s="68"/>
      <c r="FE70" s="69">
        <v>1</v>
      </c>
      <c r="FF70" s="68"/>
      <c r="FG70" s="68"/>
      <c r="FH70" s="95">
        <v>2.3809523809523801E-2</v>
      </c>
      <c r="FI70" s="68"/>
      <c r="FJ70" s="68"/>
      <c r="FK70" s="69">
        <v>1</v>
      </c>
      <c r="FL70" s="68"/>
      <c r="FM70" s="68"/>
      <c r="FN70" s="95">
        <v>1.4285714285714299E-2</v>
      </c>
      <c r="FO70" s="68"/>
      <c r="FP70" s="68"/>
      <c r="FQ70" s="69">
        <v>361</v>
      </c>
      <c r="FR70" s="68"/>
      <c r="FS70" s="68"/>
      <c r="FT70" s="95">
        <v>5.9228876127973701E-2</v>
      </c>
      <c r="FU70" s="68"/>
      <c r="FV70" s="68"/>
      <c r="FW70" s="69">
        <v>0</v>
      </c>
      <c r="FX70" s="68"/>
      <c r="FY70" s="68"/>
      <c r="FZ70" s="95">
        <v>0</v>
      </c>
      <c r="GA70" s="68"/>
      <c r="GB70" s="68"/>
      <c r="GC70" s="68"/>
      <c r="GD70" s="69">
        <v>751</v>
      </c>
      <c r="GE70" s="68"/>
      <c r="GF70" s="95">
        <v>3.3178705544510703E-2</v>
      </c>
      <c r="GG70" s="68"/>
      <c r="GH70" s="68"/>
      <c r="GI70" s="69">
        <v>1</v>
      </c>
      <c r="GJ70" s="68"/>
      <c r="GK70" s="68"/>
      <c r="GL70" s="95">
        <v>3.8461538461538498E-2</v>
      </c>
      <c r="GM70" s="68"/>
      <c r="GN70" s="68"/>
      <c r="GO70" s="69">
        <v>245</v>
      </c>
      <c r="GP70" s="68"/>
      <c r="GQ70" s="68"/>
      <c r="GR70" s="95">
        <v>3.6045314109165803E-2</v>
      </c>
      <c r="GS70" s="68"/>
      <c r="GT70" s="68"/>
      <c r="GU70" s="69">
        <v>464</v>
      </c>
      <c r="GV70" s="68"/>
      <c r="GW70" s="68"/>
      <c r="GX70" s="95">
        <v>3.1568920941624702E-2</v>
      </c>
      <c r="GY70" s="68"/>
      <c r="GZ70" s="68"/>
      <c r="HA70" s="69">
        <v>41</v>
      </c>
      <c r="HB70" s="68"/>
      <c r="HC70" s="68"/>
      <c r="HD70" s="95">
        <v>3.6804308797127497E-2</v>
      </c>
      <c r="HE70" s="68"/>
      <c r="HF70" s="68"/>
      <c r="HG70" s="69">
        <v>112</v>
      </c>
      <c r="HH70" s="68"/>
      <c r="HI70" s="68"/>
      <c r="HJ70" s="69">
        <v>39</v>
      </c>
      <c r="HK70" s="68"/>
      <c r="HL70" s="68"/>
      <c r="HM70" s="68"/>
      <c r="HN70" s="68"/>
      <c r="HO70" s="26">
        <v>4.17558886509636E-2</v>
      </c>
      <c r="HP70" s="69">
        <v>73</v>
      </c>
      <c r="HQ70" s="68"/>
      <c r="HR70" s="68"/>
      <c r="HS70" s="68"/>
      <c r="HT70" s="95">
        <v>4.8731642189586102E-2</v>
      </c>
      <c r="HU70" s="68"/>
      <c r="HV70" s="69">
        <v>39</v>
      </c>
      <c r="HW70" s="68"/>
      <c r="HX70" s="68"/>
      <c r="HY70" s="68"/>
      <c r="HZ70" s="95">
        <v>4.04145077720207E-2</v>
      </c>
      <c r="IA70" s="68"/>
      <c r="IB70" s="69">
        <v>33</v>
      </c>
      <c r="IC70" s="68"/>
      <c r="ID70" s="68"/>
      <c r="IE70" s="95">
        <v>4.7008547008547001E-2</v>
      </c>
      <c r="IF70" s="68"/>
      <c r="IG70" s="68"/>
      <c r="IH70" s="69">
        <v>1</v>
      </c>
      <c r="II70" s="68"/>
      <c r="IJ70" s="68"/>
      <c r="IK70" s="68"/>
      <c r="IL70" s="95">
        <v>2.9411764705882401E-2</v>
      </c>
      <c r="IM70" s="68"/>
      <c r="IN70" s="68"/>
      <c r="IO70" s="69">
        <v>0</v>
      </c>
      <c r="IP70" s="68"/>
      <c r="IQ70" s="68"/>
      <c r="IR70" s="95">
        <v>0</v>
      </c>
      <c r="IS70" s="68"/>
      <c r="IT70" s="68"/>
      <c r="IU70" s="69">
        <v>1</v>
      </c>
      <c r="IV70" s="68"/>
      <c r="IW70" s="68"/>
      <c r="IX70" s="95">
        <v>0.11111111111111099</v>
      </c>
      <c r="IY70" s="68"/>
      <c r="IZ70" s="68"/>
      <c r="JA70" s="69">
        <v>34</v>
      </c>
      <c r="JB70" s="68"/>
      <c r="JC70" s="68"/>
      <c r="JD70" s="95">
        <v>5.5105348460291699E-2</v>
      </c>
      <c r="JE70" s="68"/>
      <c r="JF70" s="68"/>
      <c r="JG70" s="69">
        <v>0</v>
      </c>
      <c r="JH70" s="68"/>
      <c r="JI70" s="68"/>
      <c r="JJ70" s="95">
        <v>0</v>
      </c>
      <c r="JK70" s="68"/>
      <c r="JL70" s="68"/>
      <c r="JM70" s="69">
        <v>0</v>
      </c>
      <c r="JN70" s="68"/>
      <c r="JO70" s="68"/>
      <c r="JP70" s="95">
        <v>0</v>
      </c>
      <c r="JQ70" s="68"/>
      <c r="JR70" s="68"/>
      <c r="JS70" s="69">
        <v>0</v>
      </c>
      <c r="JT70" s="68"/>
      <c r="JU70" s="68"/>
      <c r="JV70" s="95">
        <v>0</v>
      </c>
      <c r="JW70" s="68"/>
      <c r="JX70" s="68"/>
      <c r="JY70" s="68"/>
      <c r="JZ70" s="69">
        <v>3</v>
      </c>
      <c r="KA70" s="68"/>
      <c r="KB70" s="68"/>
      <c r="KC70" s="95">
        <v>8.5714285714285701E-2</v>
      </c>
      <c r="KD70" s="68"/>
      <c r="KE70" s="68"/>
      <c r="KF70" s="69">
        <v>1</v>
      </c>
      <c r="KG70" s="68"/>
      <c r="KH70" s="68"/>
      <c r="KI70" s="95">
        <v>2.6315789473684199E-2</v>
      </c>
      <c r="KJ70" s="68"/>
      <c r="KK70" s="68"/>
      <c r="KL70" s="69">
        <v>112</v>
      </c>
      <c r="KM70" s="68"/>
      <c r="KN70" s="68"/>
      <c r="KO70" s="95">
        <v>4.6052631578947401E-2</v>
      </c>
      <c r="KP70" s="68"/>
      <c r="KQ70" s="69">
        <v>19</v>
      </c>
      <c r="KR70" s="68"/>
      <c r="KS70" s="68"/>
      <c r="KT70" s="95">
        <v>4.0425531914893599E-2</v>
      </c>
      <c r="KU70" s="68"/>
      <c r="KV70" s="68"/>
      <c r="KW70" s="69">
        <v>36</v>
      </c>
      <c r="KX70" s="68"/>
      <c r="KY70" s="68"/>
      <c r="KZ70" s="95">
        <v>4.81927710843374E-2</v>
      </c>
      <c r="LA70" s="68"/>
      <c r="LB70" s="68"/>
      <c r="LC70" s="69">
        <v>49</v>
      </c>
      <c r="LD70" s="68"/>
      <c r="LE70" s="95">
        <v>4.3057996485061499E-2</v>
      </c>
      <c r="LF70" s="68"/>
      <c r="LG70" s="69">
        <v>8</v>
      </c>
      <c r="LH70" s="68"/>
      <c r="LI70" s="95">
        <v>0.103896103896104</v>
      </c>
      <c r="LJ70" s="68"/>
      <c r="LK70" s="70"/>
    </row>
    <row r="71" spans="4:323" x14ac:dyDescent="0.25">
      <c r="D71" s="67" t="s">
        <v>20</v>
      </c>
      <c r="E71" s="68"/>
      <c r="F71" s="68"/>
      <c r="G71" s="68"/>
      <c r="H71" s="69">
        <v>41</v>
      </c>
      <c r="I71" s="68"/>
      <c r="J71" s="68"/>
      <c r="K71" s="69">
        <v>2</v>
      </c>
      <c r="L71" s="68"/>
      <c r="M71" s="68"/>
      <c r="N71" s="95">
        <v>7.4797112831444704E-5</v>
      </c>
      <c r="O71" s="68"/>
      <c r="P71" s="69">
        <v>39</v>
      </c>
      <c r="Q71" s="68"/>
      <c r="R71" s="95">
        <v>2.0209348118976102E-3</v>
      </c>
      <c r="S71" s="68"/>
      <c r="T71" s="68"/>
      <c r="U71" s="68"/>
      <c r="V71" s="69">
        <v>2</v>
      </c>
      <c r="W71" s="68"/>
      <c r="X71" s="68"/>
      <c r="Y71" s="68"/>
      <c r="Z71" s="95">
        <v>6.9432390210032996E-5</v>
      </c>
      <c r="AA71" s="68"/>
      <c r="AB71" s="68"/>
      <c r="AC71" s="69">
        <v>0</v>
      </c>
      <c r="AD71" s="68"/>
      <c r="AE71" s="68"/>
      <c r="AF71" s="68"/>
      <c r="AG71" s="95">
        <v>0</v>
      </c>
      <c r="AH71" s="68"/>
      <c r="AI71" s="69">
        <v>0</v>
      </c>
      <c r="AJ71" s="68"/>
      <c r="AK71" s="68"/>
      <c r="AL71" s="68"/>
      <c r="AM71" s="68"/>
      <c r="AN71" s="68"/>
      <c r="AO71" s="95">
        <v>0</v>
      </c>
      <c r="AP71" s="68"/>
      <c r="AQ71" s="69">
        <v>0</v>
      </c>
      <c r="AR71" s="68"/>
      <c r="AS71" s="68"/>
      <c r="AT71" s="68"/>
      <c r="AU71" s="95">
        <v>0</v>
      </c>
      <c r="AV71" s="68"/>
      <c r="AW71" s="69">
        <v>0</v>
      </c>
      <c r="AX71" s="68"/>
      <c r="AY71" s="68"/>
      <c r="AZ71" s="68"/>
      <c r="BA71" s="95">
        <v>0</v>
      </c>
      <c r="BB71" s="68"/>
      <c r="BC71" s="69">
        <v>39</v>
      </c>
      <c r="BD71" s="68"/>
      <c r="BE71" s="68"/>
      <c r="BF71" s="68"/>
      <c r="BG71" s="68"/>
      <c r="BH71" s="95">
        <v>2.9281477588407501E-3</v>
      </c>
      <c r="BI71" s="68"/>
      <c r="BJ71" s="69">
        <v>0</v>
      </c>
      <c r="BK71" s="68"/>
      <c r="BL71" s="68"/>
      <c r="BM71" s="68"/>
      <c r="BN71" s="95">
        <v>0</v>
      </c>
      <c r="BO71" s="68"/>
      <c r="BP71" s="69">
        <v>0</v>
      </c>
      <c r="BQ71" s="68"/>
      <c r="BR71" s="68"/>
      <c r="BS71" s="68"/>
      <c r="BT71" s="95">
        <v>0</v>
      </c>
      <c r="BU71" s="68"/>
      <c r="BV71" s="69">
        <v>0</v>
      </c>
      <c r="BW71" s="68"/>
      <c r="BX71" s="68"/>
      <c r="BY71" s="68"/>
      <c r="BZ71" s="95">
        <v>0</v>
      </c>
      <c r="CA71" s="68"/>
      <c r="CB71" s="69">
        <v>0</v>
      </c>
      <c r="CC71" s="68"/>
      <c r="CD71" s="68"/>
      <c r="CE71" s="95">
        <v>0</v>
      </c>
      <c r="CF71" s="68"/>
      <c r="CG71" s="68"/>
      <c r="CH71" s="69">
        <v>0</v>
      </c>
      <c r="CI71" s="68"/>
      <c r="CJ71" s="68"/>
      <c r="CK71" s="68"/>
      <c r="CL71" s="95">
        <v>0</v>
      </c>
      <c r="CM71" s="68"/>
      <c r="CN71" s="68"/>
      <c r="CO71" s="69">
        <v>41</v>
      </c>
      <c r="CP71" s="68"/>
      <c r="CQ71" s="68"/>
      <c r="CR71" s="95">
        <v>8.9058800530008502E-4</v>
      </c>
      <c r="CS71" s="68"/>
      <c r="CT71" s="68"/>
      <c r="CU71" s="69">
        <v>0</v>
      </c>
      <c r="CV71" s="68"/>
      <c r="CW71" s="68"/>
      <c r="CX71" s="95">
        <v>0</v>
      </c>
      <c r="CY71" s="68"/>
      <c r="CZ71" s="68"/>
      <c r="DA71" s="69">
        <v>1</v>
      </c>
      <c r="DB71" s="68"/>
      <c r="DC71" s="68"/>
      <c r="DD71" s="95">
        <v>1.3227513227513201E-3</v>
      </c>
      <c r="DE71" s="68"/>
      <c r="DF71" s="68"/>
      <c r="DG71" s="69">
        <v>22</v>
      </c>
      <c r="DH71" s="68"/>
      <c r="DI71" s="68"/>
      <c r="DJ71" s="95">
        <v>1.34269148611535E-3</v>
      </c>
      <c r="DK71" s="68"/>
      <c r="DL71" s="68"/>
      <c r="DM71" s="69">
        <v>18</v>
      </c>
      <c r="DN71" s="68"/>
      <c r="DO71" s="68"/>
      <c r="DP71" s="95">
        <v>6.6310554429913396E-4</v>
      </c>
      <c r="DQ71" s="68"/>
      <c r="DR71" s="69">
        <v>0</v>
      </c>
      <c r="DS71" s="68"/>
      <c r="DT71" s="68"/>
      <c r="DU71" s="95">
        <v>0</v>
      </c>
      <c r="DV71" s="68"/>
      <c r="DW71" s="68"/>
      <c r="DX71" s="69">
        <v>20</v>
      </c>
      <c r="DY71" s="68"/>
      <c r="DZ71" s="68"/>
      <c r="EA71" s="68"/>
      <c r="EB71" s="69">
        <v>1</v>
      </c>
      <c r="EC71" s="68"/>
      <c r="ED71" s="68"/>
      <c r="EE71" s="68"/>
      <c r="EF71" s="26">
        <v>6.9439622248455003E-5</v>
      </c>
      <c r="EG71" s="69">
        <v>19</v>
      </c>
      <c r="EH71" s="68"/>
      <c r="EI71" s="68"/>
      <c r="EJ71" s="95">
        <v>2.3075054651445202E-3</v>
      </c>
      <c r="EK71" s="68"/>
      <c r="EL71" s="68"/>
      <c r="EM71" s="69">
        <v>1</v>
      </c>
      <c r="EN71" s="68"/>
      <c r="EO71" s="68"/>
      <c r="EP71" s="95">
        <v>6.5197548572173695E-5</v>
      </c>
      <c r="EQ71" s="68"/>
      <c r="ER71" s="68"/>
      <c r="ES71" s="69">
        <v>0</v>
      </c>
      <c r="ET71" s="68"/>
      <c r="EU71" s="68"/>
      <c r="EV71" s="95">
        <v>0</v>
      </c>
      <c r="EW71" s="68"/>
      <c r="EX71" s="68"/>
      <c r="EY71" s="69">
        <v>0</v>
      </c>
      <c r="EZ71" s="68"/>
      <c r="FA71" s="68"/>
      <c r="FB71" s="95">
        <v>0</v>
      </c>
      <c r="FC71" s="68"/>
      <c r="FD71" s="68"/>
      <c r="FE71" s="69">
        <v>0</v>
      </c>
      <c r="FF71" s="68"/>
      <c r="FG71" s="68"/>
      <c r="FH71" s="95">
        <v>0</v>
      </c>
      <c r="FI71" s="68"/>
      <c r="FJ71" s="68"/>
      <c r="FK71" s="69">
        <v>0</v>
      </c>
      <c r="FL71" s="68"/>
      <c r="FM71" s="68"/>
      <c r="FN71" s="95">
        <v>0</v>
      </c>
      <c r="FO71" s="68"/>
      <c r="FP71" s="68"/>
      <c r="FQ71" s="69">
        <v>19</v>
      </c>
      <c r="FR71" s="68"/>
      <c r="FS71" s="68"/>
      <c r="FT71" s="95">
        <v>3.1173092698933598E-3</v>
      </c>
      <c r="FU71" s="68"/>
      <c r="FV71" s="68"/>
      <c r="FW71" s="69">
        <v>0</v>
      </c>
      <c r="FX71" s="68"/>
      <c r="FY71" s="68"/>
      <c r="FZ71" s="95">
        <v>0</v>
      </c>
      <c r="GA71" s="68"/>
      <c r="GB71" s="68"/>
      <c r="GC71" s="68"/>
      <c r="GD71" s="69">
        <v>20</v>
      </c>
      <c r="GE71" s="68"/>
      <c r="GF71" s="95">
        <v>8.8358736470068504E-4</v>
      </c>
      <c r="GG71" s="68"/>
      <c r="GH71" s="68"/>
      <c r="GI71" s="69">
        <v>0</v>
      </c>
      <c r="GJ71" s="68"/>
      <c r="GK71" s="68"/>
      <c r="GL71" s="95">
        <v>0</v>
      </c>
      <c r="GM71" s="68"/>
      <c r="GN71" s="68"/>
      <c r="GO71" s="69">
        <v>9</v>
      </c>
      <c r="GP71" s="68"/>
      <c r="GQ71" s="68"/>
      <c r="GR71" s="95">
        <v>1.3241135795203801E-3</v>
      </c>
      <c r="GS71" s="68"/>
      <c r="GT71" s="68"/>
      <c r="GU71" s="69">
        <v>11</v>
      </c>
      <c r="GV71" s="68"/>
      <c r="GW71" s="68"/>
      <c r="GX71" s="95">
        <v>7.4840114301265499E-4</v>
      </c>
      <c r="GY71" s="68"/>
      <c r="GZ71" s="68"/>
      <c r="HA71" s="69">
        <v>0</v>
      </c>
      <c r="HB71" s="68"/>
      <c r="HC71" s="68"/>
      <c r="HD71" s="95">
        <v>0</v>
      </c>
      <c r="HE71" s="68"/>
      <c r="HF71" s="68"/>
      <c r="HG71" s="69">
        <v>1</v>
      </c>
      <c r="HH71" s="68"/>
      <c r="HI71" s="68"/>
      <c r="HJ71" s="69">
        <v>0</v>
      </c>
      <c r="HK71" s="68"/>
      <c r="HL71" s="68"/>
      <c r="HM71" s="68"/>
      <c r="HN71" s="68"/>
      <c r="HO71" s="26">
        <v>0</v>
      </c>
      <c r="HP71" s="69">
        <v>1</v>
      </c>
      <c r="HQ71" s="68"/>
      <c r="HR71" s="68"/>
      <c r="HS71" s="68"/>
      <c r="HT71" s="95">
        <v>6.6755674232309701E-4</v>
      </c>
      <c r="HU71" s="68"/>
      <c r="HV71" s="69">
        <v>0</v>
      </c>
      <c r="HW71" s="68"/>
      <c r="HX71" s="68"/>
      <c r="HY71" s="68"/>
      <c r="HZ71" s="95">
        <v>0</v>
      </c>
      <c r="IA71" s="68"/>
      <c r="IB71" s="69">
        <v>0</v>
      </c>
      <c r="IC71" s="68"/>
      <c r="ID71" s="68"/>
      <c r="IE71" s="95">
        <v>0</v>
      </c>
      <c r="IF71" s="68"/>
      <c r="IG71" s="68"/>
      <c r="IH71" s="69">
        <v>0</v>
      </c>
      <c r="II71" s="68"/>
      <c r="IJ71" s="68"/>
      <c r="IK71" s="68"/>
      <c r="IL71" s="95">
        <v>0</v>
      </c>
      <c r="IM71" s="68"/>
      <c r="IN71" s="68"/>
      <c r="IO71" s="69">
        <v>0</v>
      </c>
      <c r="IP71" s="68"/>
      <c r="IQ71" s="68"/>
      <c r="IR71" s="95">
        <v>0</v>
      </c>
      <c r="IS71" s="68"/>
      <c r="IT71" s="68"/>
      <c r="IU71" s="69">
        <v>0</v>
      </c>
      <c r="IV71" s="68"/>
      <c r="IW71" s="68"/>
      <c r="IX71" s="95">
        <v>0</v>
      </c>
      <c r="IY71" s="68"/>
      <c r="IZ71" s="68"/>
      <c r="JA71" s="69">
        <v>1</v>
      </c>
      <c r="JB71" s="68"/>
      <c r="JC71" s="68"/>
      <c r="JD71" s="95">
        <v>1.6207455429497601E-3</v>
      </c>
      <c r="JE71" s="68"/>
      <c r="JF71" s="68"/>
      <c r="JG71" s="69">
        <v>0</v>
      </c>
      <c r="JH71" s="68"/>
      <c r="JI71" s="68"/>
      <c r="JJ71" s="95">
        <v>0</v>
      </c>
      <c r="JK71" s="68"/>
      <c r="JL71" s="68"/>
      <c r="JM71" s="69">
        <v>0</v>
      </c>
      <c r="JN71" s="68"/>
      <c r="JO71" s="68"/>
      <c r="JP71" s="95">
        <v>0</v>
      </c>
      <c r="JQ71" s="68"/>
      <c r="JR71" s="68"/>
      <c r="JS71" s="69">
        <v>0</v>
      </c>
      <c r="JT71" s="68"/>
      <c r="JU71" s="68"/>
      <c r="JV71" s="95">
        <v>0</v>
      </c>
      <c r="JW71" s="68"/>
      <c r="JX71" s="68"/>
      <c r="JY71" s="68"/>
      <c r="JZ71" s="69">
        <v>0</v>
      </c>
      <c r="KA71" s="68"/>
      <c r="KB71" s="68"/>
      <c r="KC71" s="95">
        <v>0</v>
      </c>
      <c r="KD71" s="68"/>
      <c r="KE71" s="68"/>
      <c r="KF71" s="69">
        <v>0</v>
      </c>
      <c r="KG71" s="68"/>
      <c r="KH71" s="68"/>
      <c r="KI71" s="95">
        <v>0</v>
      </c>
      <c r="KJ71" s="68"/>
      <c r="KK71" s="68"/>
      <c r="KL71" s="69">
        <v>1</v>
      </c>
      <c r="KM71" s="68"/>
      <c r="KN71" s="68"/>
      <c r="KO71" s="95">
        <v>4.1118421052631598E-4</v>
      </c>
      <c r="KP71" s="68"/>
      <c r="KQ71" s="69">
        <v>0</v>
      </c>
      <c r="KR71" s="68"/>
      <c r="KS71" s="68"/>
      <c r="KT71" s="95">
        <v>0</v>
      </c>
      <c r="KU71" s="68"/>
      <c r="KV71" s="68"/>
      <c r="KW71" s="69">
        <v>0</v>
      </c>
      <c r="KX71" s="68"/>
      <c r="KY71" s="68"/>
      <c r="KZ71" s="95">
        <v>0</v>
      </c>
      <c r="LA71" s="68"/>
      <c r="LB71" s="68"/>
      <c r="LC71" s="69">
        <v>1</v>
      </c>
      <c r="LD71" s="68"/>
      <c r="LE71" s="95">
        <v>8.7873462214411199E-4</v>
      </c>
      <c r="LF71" s="68"/>
      <c r="LG71" s="69">
        <v>0</v>
      </c>
      <c r="LH71" s="68"/>
      <c r="LI71" s="95">
        <v>0</v>
      </c>
      <c r="LJ71" s="68"/>
      <c r="LK71" s="70"/>
    </row>
    <row r="72" spans="4:323" x14ac:dyDescent="0.25">
      <c r="D72" s="67" t="s">
        <v>21</v>
      </c>
      <c r="E72" s="68"/>
      <c r="F72" s="68"/>
      <c r="G72" s="68"/>
      <c r="H72" s="69">
        <v>196</v>
      </c>
      <c r="I72" s="68"/>
      <c r="J72" s="68"/>
      <c r="K72" s="69">
        <v>33</v>
      </c>
      <c r="L72" s="68"/>
      <c r="M72" s="68"/>
      <c r="N72" s="95">
        <v>1.2341523617188401E-3</v>
      </c>
      <c r="O72" s="68"/>
      <c r="P72" s="69">
        <v>163</v>
      </c>
      <c r="Q72" s="68"/>
      <c r="R72" s="95">
        <v>8.4464711369053799E-3</v>
      </c>
      <c r="S72" s="68"/>
      <c r="T72" s="68"/>
      <c r="U72" s="68"/>
      <c r="V72" s="69">
        <v>41</v>
      </c>
      <c r="W72" s="68"/>
      <c r="X72" s="68"/>
      <c r="Y72" s="68"/>
      <c r="Z72" s="95">
        <v>1.4233639993056801E-3</v>
      </c>
      <c r="AA72" s="68"/>
      <c r="AB72" s="68"/>
      <c r="AC72" s="69">
        <v>7</v>
      </c>
      <c r="AD72" s="68"/>
      <c r="AE72" s="68"/>
      <c r="AF72" s="68"/>
      <c r="AG72" s="95">
        <v>2.0167098818784199E-3</v>
      </c>
      <c r="AH72" s="68"/>
      <c r="AI72" s="69">
        <v>1</v>
      </c>
      <c r="AJ72" s="68"/>
      <c r="AK72" s="68"/>
      <c r="AL72" s="68"/>
      <c r="AM72" s="68"/>
      <c r="AN72" s="68"/>
      <c r="AO72" s="95">
        <v>1.02040816326531E-2</v>
      </c>
      <c r="AP72" s="68"/>
      <c r="AQ72" s="69">
        <v>0</v>
      </c>
      <c r="AR72" s="68"/>
      <c r="AS72" s="68"/>
      <c r="AT72" s="68"/>
      <c r="AU72" s="95">
        <v>0</v>
      </c>
      <c r="AV72" s="68"/>
      <c r="AW72" s="69">
        <v>0</v>
      </c>
      <c r="AX72" s="68"/>
      <c r="AY72" s="68"/>
      <c r="AZ72" s="68"/>
      <c r="BA72" s="95">
        <v>0</v>
      </c>
      <c r="BB72" s="68"/>
      <c r="BC72" s="69">
        <v>144</v>
      </c>
      <c r="BD72" s="68"/>
      <c r="BE72" s="68"/>
      <c r="BF72" s="68"/>
      <c r="BG72" s="68"/>
      <c r="BH72" s="95">
        <v>1.0811622494181199E-2</v>
      </c>
      <c r="BI72" s="68"/>
      <c r="BJ72" s="69">
        <v>0</v>
      </c>
      <c r="BK72" s="68"/>
      <c r="BL72" s="68"/>
      <c r="BM72" s="68"/>
      <c r="BN72" s="95">
        <v>0</v>
      </c>
      <c r="BO72" s="68"/>
      <c r="BP72" s="69">
        <v>0</v>
      </c>
      <c r="BQ72" s="68"/>
      <c r="BR72" s="68"/>
      <c r="BS72" s="68"/>
      <c r="BT72" s="95">
        <v>0</v>
      </c>
      <c r="BU72" s="68"/>
      <c r="BV72" s="69">
        <v>1</v>
      </c>
      <c r="BW72" s="68"/>
      <c r="BX72" s="68"/>
      <c r="BY72" s="68"/>
      <c r="BZ72" s="95">
        <v>3.8461538461538498E-2</v>
      </c>
      <c r="CA72" s="68"/>
      <c r="CB72" s="69">
        <v>1</v>
      </c>
      <c r="CC72" s="68"/>
      <c r="CD72" s="68"/>
      <c r="CE72" s="95">
        <v>1.7857142857142901E-2</v>
      </c>
      <c r="CF72" s="68"/>
      <c r="CG72" s="68"/>
      <c r="CH72" s="69">
        <v>1</v>
      </c>
      <c r="CI72" s="68"/>
      <c r="CJ72" s="68"/>
      <c r="CK72" s="68"/>
      <c r="CL72" s="95">
        <v>0.02</v>
      </c>
      <c r="CM72" s="68"/>
      <c r="CN72" s="68"/>
      <c r="CO72" s="69">
        <v>196</v>
      </c>
      <c r="CP72" s="68"/>
      <c r="CQ72" s="68"/>
      <c r="CR72" s="95">
        <v>4.2574450985077197E-3</v>
      </c>
      <c r="CS72" s="68"/>
      <c r="CT72" s="68"/>
      <c r="CU72" s="69">
        <v>0</v>
      </c>
      <c r="CV72" s="68"/>
      <c r="CW72" s="68"/>
      <c r="CX72" s="95">
        <v>0</v>
      </c>
      <c r="CY72" s="68"/>
      <c r="CZ72" s="68"/>
      <c r="DA72" s="69">
        <v>19</v>
      </c>
      <c r="DB72" s="68"/>
      <c r="DC72" s="68"/>
      <c r="DD72" s="95">
        <v>2.51322751322751E-2</v>
      </c>
      <c r="DE72" s="68"/>
      <c r="DF72" s="68"/>
      <c r="DG72" s="69">
        <v>99</v>
      </c>
      <c r="DH72" s="68"/>
      <c r="DI72" s="68"/>
      <c r="DJ72" s="95">
        <v>6.0421116875190696E-3</v>
      </c>
      <c r="DK72" s="68"/>
      <c r="DL72" s="68"/>
      <c r="DM72" s="69">
        <v>72</v>
      </c>
      <c r="DN72" s="68"/>
      <c r="DO72" s="68"/>
      <c r="DP72" s="95">
        <v>2.6524221771965402E-3</v>
      </c>
      <c r="DQ72" s="68"/>
      <c r="DR72" s="69">
        <v>6</v>
      </c>
      <c r="DS72" s="68"/>
      <c r="DT72" s="68"/>
      <c r="DU72" s="95">
        <v>3.5128805620608899E-3</v>
      </c>
      <c r="DV72" s="68"/>
      <c r="DW72" s="68"/>
      <c r="DX72" s="69">
        <v>68</v>
      </c>
      <c r="DY72" s="68"/>
      <c r="DZ72" s="68"/>
      <c r="EA72" s="68"/>
      <c r="EB72" s="69">
        <v>13</v>
      </c>
      <c r="EC72" s="68"/>
      <c r="ED72" s="68"/>
      <c r="EE72" s="68"/>
      <c r="EF72" s="26">
        <v>9.0271508922991502E-4</v>
      </c>
      <c r="EG72" s="69">
        <v>55</v>
      </c>
      <c r="EH72" s="68"/>
      <c r="EI72" s="68"/>
      <c r="EJ72" s="95">
        <v>6.6796210833130901E-3</v>
      </c>
      <c r="EK72" s="68"/>
      <c r="EL72" s="68"/>
      <c r="EM72" s="69">
        <v>15</v>
      </c>
      <c r="EN72" s="68"/>
      <c r="EO72" s="68"/>
      <c r="EP72" s="95">
        <v>9.7796322858260498E-4</v>
      </c>
      <c r="EQ72" s="68"/>
      <c r="ER72" s="68"/>
      <c r="ES72" s="69">
        <v>0</v>
      </c>
      <c r="ET72" s="68"/>
      <c r="EU72" s="68"/>
      <c r="EV72" s="95">
        <v>0</v>
      </c>
      <c r="EW72" s="68"/>
      <c r="EX72" s="68"/>
      <c r="EY72" s="69">
        <v>0</v>
      </c>
      <c r="EZ72" s="68"/>
      <c r="FA72" s="68"/>
      <c r="FB72" s="95">
        <v>0</v>
      </c>
      <c r="FC72" s="68"/>
      <c r="FD72" s="68"/>
      <c r="FE72" s="69">
        <v>0</v>
      </c>
      <c r="FF72" s="68"/>
      <c r="FG72" s="68"/>
      <c r="FH72" s="95">
        <v>0</v>
      </c>
      <c r="FI72" s="68"/>
      <c r="FJ72" s="68"/>
      <c r="FK72" s="69">
        <v>0</v>
      </c>
      <c r="FL72" s="68"/>
      <c r="FM72" s="68"/>
      <c r="FN72" s="95">
        <v>0</v>
      </c>
      <c r="FO72" s="68"/>
      <c r="FP72" s="68"/>
      <c r="FQ72" s="69">
        <v>53</v>
      </c>
      <c r="FR72" s="68"/>
      <c r="FS72" s="68"/>
      <c r="FT72" s="95">
        <v>8.6956521739130401E-3</v>
      </c>
      <c r="FU72" s="68"/>
      <c r="FV72" s="68"/>
      <c r="FW72" s="69">
        <v>0</v>
      </c>
      <c r="FX72" s="68"/>
      <c r="FY72" s="68"/>
      <c r="FZ72" s="95">
        <v>0</v>
      </c>
      <c r="GA72" s="68"/>
      <c r="GB72" s="68"/>
      <c r="GC72" s="68"/>
      <c r="GD72" s="69">
        <v>68</v>
      </c>
      <c r="GE72" s="68"/>
      <c r="GF72" s="95">
        <v>3.0041970399823301E-3</v>
      </c>
      <c r="GG72" s="68"/>
      <c r="GH72" s="68"/>
      <c r="GI72" s="69">
        <v>0</v>
      </c>
      <c r="GJ72" s="68"/>
      <c r="GK72" s="68"/>
      <c r="GL72" s="95">
        <v>0</v>
      </c>
      <c r="GM72" s="68"/>
      <c r="GN72" s="68"/>
      <c r="GO72" s="69">
        <v>28</v>
      </c>
      <c r="GP72" s="68"/>
      <c r="GQ72" s="68"/>
      <c r="GR72" s="95">
        <v>4.1194644696189503E-3</v>
      </c>
      <c r="GS72" s="68"/>
      <c r="GT72" s="68"/>
      <c r="GU72" s="69">
        <v>36</v>
      </c>
      <c r="GV72" s="68"/>
      <c r="GW72" s="68"/>
      <c r="GX72" s="95">
        <v>2.44931283167778E-3</v>
      </c>
      <c r="GY72" s="68"/>
      <c r="GZ72" s="68"/>
      <c r="HA72" s="69">
        <v>4</v>
      </c>
      <c r="HB72" s="68"/>
      <c r="HC72" s="68"/>
      <c r="HD72" s="95">
        <v>3.5906642728904801E-3</v>
      </c>
      <c r="HE72" s="68"/>
      <c r="HF72" s="68"/>
      <c r="HG72" s="69">
        <v>32</v>
      </c>
      <c r="HH72" s="68"/>
      <c r="HI72" s="68"/>
      <c r="HJ72" s="69">
        <v>1</v>
      </c>
      <c r="HK72" s="68"/>
      <c r="HL72" s="68"/>
      <c r="HM72" s="68"/>
      <c r="HN72" s="68"/>
      <c r="HO72" s="26">
        <v>1.0706638115631701E-3</v>
      </c>
      <c r="HP72" s="69">
        <v>31</v>
      </c>
      <c r="HQ72" s="68"/>
      <c r="HR72" s="68"/>
      <c r="HS72" s="68"/>
      <c r="HT72" s="95">
        <v>2.0694259012015999E-2</v>
      </c>
      <c r="HU72" s="68"/>
      <c r="HV72" s="69">
        <v>1</v>
      </c>
      <c r="HW72" s="68"/>
      <c r="HX72" s="68"/>
      <c r="HY72" s="68"/>
      <c r="HZ72" s="95">
        <v>1.03626943005181E-3</v>
      </c>
      <c r="IA72" s="68"/>
      <c r="IB72" s="69">
        <v>5</v>
      </c>
      <c r="IC72" s="68"/>
      <c r="ID72" s="68"/>
      <c r="IE72" s="95">
        <v>7.12250712250712E-3</v>
      </c>
      <c r="IF72" s="68"/>
      <c r="IG72" s="68"/>
      <c r="IH72" s="69">
        <v>0</v>
      </c>
      <c r="II72" s="68"/>
      <c r="IJ72" s="68"/>
      <c r="IK72" s="68"/>
      <c r="IL72" s="95">
        <v>0</v>
      </c>
      <c r="IM72" s="68"/>
      <c r="IN72" s="68"/>
      <c r="IO72" s="69">
        <v>0</v>
      </c>
      <c r="IP72" s="68"/>
      <c r="IQ72" s="68"/>
      <c r="IR72" s="95">
        <v>0</v>
      </c>
      <c r="IS72" s="68"/>
      <c r="IT72" s="68"/>
      <c r="IU72" s="69">
        <v>0</v>
      </c>
      <c r="IV72" s="68"/>
      <c r="IW72" s="68"/>
      <c r="IX72" s="95">
        <v>0</v>
      </c>
      <c r="IY72" s="68"/>
      <c r="IZ72" s="68"/>
      <c r="JA72" s="69">
        <v>23</v>
      </c>
      <c r="JB72" s="68"/>
      <c r="JC72" s="68"/>
      <c r="JD72" s="95">
        <v>3.72771474878444E-2</v>
      </c>
      <c r="JE72" s="68"/>
      <c r="JF72" s="68"/>
      <c r="JG72" s="69">
        <v>0</v>
      </c>
      <c r="JH72" s="68"/>
      <c r="JI72" s="68"/>
      <c r="JJ72" s="95">
        <v>0</v>
      </c>
      <c r="JK72" s="68"/>
      <c r="JL72" s="68"/>
      <c r="JM72" s="69">
        <v>0</v>
      </c>
      <c r="JN72" s="68"/>
      <c r="JO72" s="68"/>
      <c r="JP72" s="95">
        <v>0</v>
      </c>
      <c r="JQ72" s="68"/>
      <c r="JR72" s="68"/>
      <c r="JS72" s="69">
        <v>1</v>
      </c>
      <c r="JT72" s="68"/>
      <c r="JU72" s="68"/>
      <c r="JV72" s="95">
        <v>0.04</v>
      </c>
      <c r="JW72" s="68"/>
      <c r="JX72" s="68"/>
      <c r="JY72" s="68"/>
      <c r="JZ72" s="69">
        <v>1</v>
      </c>
      <c r="KA72" s="68"/>
      <c r="KB72" s="68"/>
      <c r="KC72" s="95">
        <v>2.8571428571428598E-2</v>
      </c>
      <c r="KD72" s="68"/>
      <c r="KE72" s="68"/>
      <c r="KF72" s="69">
        <v>1</v>
      </c>
      <c r="KG72" s="68"/>
      <c r="KH72" s="68"/>
      <c r="KI72" s="95">
        <v>2.6315789473684199E-2</v>
      </c>
      <c r="KJ72" s="68"/>
      <c r="KK72" s="68"/>
      <c r="KL72" s="69">
        <v>32</v>
      </c>
      <c r="KM72" s="68"/>
      <c r="KN72" s="68"/>
      <c r="KO72" s="95">
        <v>1.3157894736842099E-2</v>
      </c>
      <c r="KP72" s="68"/>
      <c r="KQ72" s="69">
        <v>14</v>
      </c>
      <c r="KR72" s="68"/>
      <c r="KS72" s="68"/>
      <c r="KT72" s="95">
        <v>2.97872340425532E-2</v>
      </c>
      <c r="KU72" s="68"/>
      <c r="KV72" s="68"/>
      <c r="KW72" s="69">
        <v>10</v>
      </c>
      <c r="KX72" s="68"/>
      <c r="KY72" s="68"/>
      <c r="KZ72" s="95">
        <v>1.3386880856760401E-2</v>
      </c>
      <c r="LA72" s="68"/>
      <c r="LB72" s="68"/>
      <c r="LC72" s="69">
        <v>8</v>
      </c>
      <c r="LD72" s="68"/>
      <c r="LE72" s="95">
        <v>7.0298769771529003E-3</v>
      </c>
      <c r="LF72" s="68"/>
      <c r="LG72" s="69">
        <v>0</v>
      </c>
      <c r="LH72" s="68"/>
      <c r="LI72" s="95">
        <v>0</v>
      </c>
      <c r="LJ72" s="68"/>
      <c r="LK72" s="70"/>
    </row>
    <row r="73" spans="4:323" x14ac:dyDescent="0.25">
      <c r="D73" s="67" t="s">
        <v>22</v>
      </c>
      <c r="E73" s="68"/>
      <c r="F73" s="68"/>
      <c r="G73" s="68"/>
      <c r="H73" s="69">
        <v>1013</v>
      </c>
      <c r="I73" s="68"/>
      <c r="J73" s="68"/>
      <c r="K73" s="69">
        <v>112</v>
      </c>
      <c r="L73" s="68"/>
      <c r="M73" s="68"/>
      <c r="N73" s="95">
        <v>4.1886383185608996E-3</v>
      </c>
      <c r="O73" s="68"/>
      <c r="P73" s="69">
        <v>901</v>
      </c>
      <c r="Q73" s="68"/>
      <c r="R73" s="95">
        <v>4.6688776038967802E-2</v>
      </c>
      <c r="S73" s="68"/>
      <c r="T73" s="68"/>
      <c r="U73" s="68"/>
      <c r="V73" s="69">
        <v>137</v>
      </c>
      <c r="W73" s="68"/>
      <c r="X73" s="68"/>
      <c r="Y73" s="68"/>
      <c r="Z73" s="95">
        <v>4.7561187293872599E-3</v>
      </c>
      <c r="AA73" s="68"/>
      <c r="AB73" s="68"/>
      <c r="AC73" s="69">
        <v>36</v>
      </c>
      <c r="AD73" s="68"/>
      <c r="AE73" s="68"/>
      <c r="AF73" s="68"/>
      <c r="AG73" s="95">
        <v>1.0371650821089E-2</v>
      </c>
      <c r="AH73" s="68"/>
      <c r="AI73" s="69">
        <v>2</v>
      </c>
      <c r="AJ73" s="68"/>
      <c r="AK73" s="68"/>
      <c r="AL73" s="68"/>
      <c r="AM73" s="68"/>
      <c r="AN73" s="68"/>
      <c r="AO73" s="95">
        <v>2.04081632653061E-2</v>
      </c>
      <c r="AP73" s="68"/>
      <c r="AQ73" s="69">
        <v>0</v>
      </c>
      <c r="AR73" s="68"/>
      <c r="AS73" s="68"/>
      <c r="AT73" s="68"/>
      <c r="AU73" s="95">
        <v>0</v>
      </c>
      <c r="AV73" s="68"/>
      <c r="AW73" s="69">
        <v>0</v>
      </c>
      <c r="AX73" s="68"/>
      <c r="AY73" s="68"/>
      <c r="AZ73" s="68"/>
      <c r="BA73" s="95">
        <v>0</v>
      </c>
      <c r="BB73" s="68"/>
      <c r="BC73" s="69">
        <v>838</v>
      </c>
      <c r="BD73" s="68"/>
      <c r="BE73" s="68"/>
      <c r="BF73" s="68"/>
      <c r="BG73" s="68"/>
      <c r="BH73" s="95">
        <v>6.2917636459193599E-2</v>
      </c>
      <c r="BI73" s="68"/>
      <c r="BJ73" s="69">
        <v>0</v>
      </c>
      <c r="BK73" s="68"/>
      <c r="BL73" s="68"/>
      <c r="BM73" s="68"/>
      <c r="BN73" s="95">
        <v>0</v>
      </c>
      <c r="BO73" s="68"/>
      <c r="BP73" s="69">
        <v>0</v>
      </c>
      <c r="BQ73" s="68"/>
      <c r="BR73" s="68"/>
      <c r="BS73" s="68"/>
      <c r="BT73" s="95">
        <v>0</v>
      </c>
      <c r="BU73" s="68"/>
      <c r="BV73" s="69">
        <v>0</v>
      </c>
      <c r="BW73" s="68"/>
      <c r="BX73" s="68"/>
      <c r="BY73" s="68"/>
      <c r="BZ73" s="95">
        <v>0</v>
      </c>
      <c r="CA73" s="68"/>
      <c r="CB73" s="69">
        <v>0</v>
      </c>
      <c r="CC73" s="68"/>
      <c r="CD73" s="68"/>
      <c r="CE73" s="95">
        <v>0</v>
      </c>
      <c r="CF73" s="68"/>
      <c r="CG73" s="68"/>
      <c r="CH73" s="69">
        <v>0</v>
      </c>
      <c r="CI73" s="68"/>
      <c r="CJ73" s="68"/>
      <c r="CK73" s="68"/>
      <c r="CL73" s="95">
        <v>0</v>
      </c>
      <c r="CM73" s="68"/>
      <c r="CN73" s="68"/>
      <c r="CO73" s="69">
        <v>1013</v>
      </c>
      <c r="CP73" s="68"/>
      <c r="CQ73" s="68"/>
      <c r="CR73" s="95">
        <v>2.2004040228511899E-2</v>
      </c>
      <c r="CS73" s="68"/>
      <c r="CT73" s="68"/>
      <c r="CU73" s="69">
        <v>0</v>
      </c>
      <c r="CV73" s="68"/>
      <c r="CW73" s="68"/>
      <c r="CX73" s="95">
        <v>0</v>
      </c>
      <c r="CY73" s="68"/>
      <c r="CZ73" s="68"/>
      <c r="DA73" s="69">
        <v>16</v>
      </c>
      <c r="DB73" s="68"/>
      <c r="DC73" s="68"/>
      <c r="DD73" s="95">
        <v>2.1164021164021201E-2</v>
      </c>
      <c r="DE73" s="68"/>
      <c r="DF73" s="68"/>
      <c r="DG73" s="69">
        <v>506</v>
      </c>
      <c r="DH73" s="68"/>
      <c r="DI73" s="68"/>
      <c r="DJ73" s="95">
        <v>3.0881904180653001E-2</v>
      </c>
      <c r="DK73" s="68"/>
      <c r="DL73" s="68"/>
      <c r="DM73" s="69">
        <v>462</v>
      </c>
      <c r="DN73" s="68"/>
      <c r="DO73" s="68"/>
      <c r="DP73" s="95">
        <v>1.70197089703444E-2</v>
      </c>
      <c r="DQ73" s="68"/>
      <c r="DR73" s="69">
        <v>29</v>
      </c>
      <c r="DS73" s="68"/>
      <c r="DT73" s="68"/>
      <c r="DU73" s="95">
        <v>1.6978922716627601E-2</v>
      </c>
      <c r="DV73" s="68"/>
      <c r="DW73" s="68"/>
      <c r="DX73" s="69">
        <v>564</v>
      </c>
      <c r="DY73" s="68"/>
      <c r="DZ73" s="68"/>
      <c r="EA73" s="68"/>
      <c r="EB73" s="69">
        <v>64</v>
      </c>
      <c r="EC73" s="68"/>
      <c r="ED73" s="68"/>
      <c r="EE73" s="68"/>
      <c r="EF73" s="26">
        <v>4.4441358239011202E-3</v>
      </c>
      <c r="EG73" s="69">
        <v>500</v>
      </c>
      <c r="EH73" s="68"/>
      <c r="EI73" s="68"/>
      <c r="EJ73" s="95">
        <v>6.0723828030118998E-2</v>
      </c>
      <c r="EK73" s="68"/>
      <c r="EL73" s="68"/>
      <c r="EM73" s="69">
        <v>75</v>
      </c>
      <c r="EN73" s="68"/>
      <c r="EO73" s="68"/>
      <c r="EP73" s="95">
        <v>4.8898161429130303E-3</v>
      </c>
      <c r="EQ73" s="68"/>
      <c r="ER73" s="68"/>
      <c r="ES73" s="69">
        <v>10</v>
      </c>
      <c r="ET73" s="68"/>
      <c r="EU73" s="68"/>
      <c r="EV73" s="95">
        <v>9.3984962406014998E-3</v>
      </c>
      <c r="EW73" s="68"/>
      <c r="EX73" s="68"/>
      <c r="EY73" s="69">
        <v>0</v>
      </c>
      <c r="EZ73" s="68"/>
      <c r="FA73" s="68"/>
      <c r="FB73" s="95">
        <v>0</v>
      </c>
      <c r="FC73" s="68"/>
      <c r="FD73" s="68"/>
      <c r="FE73" s="69">
        <v>0</v>
      </c>
      <c r="FF73" s="68"/>
      <c r="FG73" s="68"/>
      <c r="FH73" s="95">
        <v>0</v>
      </c>
      <c r="FI73" s="68"/>
      <c r="FJ73" s="68"/>
      <c r="FK73" s="69">
        <v>0</v>
      </c>
      <c r="FL73" s="68"/>
      <c r="FM73" s="68"/>
      <c r="FN73" s="95">
        <v>0</v>
      </c>
      <c r="FO73" s="68"/>
      <c r="FP73" s="68"/>
      <c r="FQ73" s="69">
        <v>479</v>
      </c>
      <c r="FR73" s="68"/>
      <c r="FS73" s="68"/>
      <c r="FT73" s="95">
        <v>7.8589007383100901E-2</v>
      </c>
      <c r="FU73" s="68"/>
      <c r="FV73" s="68"/>
      <c r="FW73" s="69">
        <v>0</v>
      </c>
      <c r="FX73" s="68"/>
      <c r="FY73" s="68"/>
      <c r="FZ73" s="95">
        <v>0</v>
      </c>
      <c r="GA73" s="68"/>
      <c r="GB73" s="68"/>
      <c r="GC73" s="68"/>
      <c r="GD73" s="69">
        <v>564</v>
      </c>
      <c r="GE73" s="68"/>
      <c r="GF73" s="95">
        <v>2.4917163684559301E-2</v>
      </c>
      <c r="GG73" s="68"/>
      <c r="GH73" s="68"/>
      <c r="GI73" s="69">
        <v>1</v>
      </c>
      <c r="GJ73" s="68"/>
      <c r="GK73" s="68"/>
      <c r="GL73" s="95">
        <v>3.8461538461538498E-2</v>
      </c>
      <c r="GM73" s="68"/>
      <c r="GN73" s="68"/>
      <c r="GO73" s="69">
        <v>262</v>
      </c>
      <c r="GP73" s="68"/>
      <c r="GQ73" s="68"/>
      <c r="GR73" s="95">
        <v>3.85464175371487E-2</v>
      </c>
      <c r="GS73" s="68"/>
      <c r="GT73" s="68"/>
      <c r="GU73" s="69">
        <v>283</v>
      </c>
      <c r="GV73" s="68"/>
      <c r="GW73" s="68"/>
      <c r="GX73" s="95">
        <v>1.9254320315689199E-2</v>
      </c>
      <c r="GY73" s="68"/>
      <c r="GZ73" s="68"/>
      <c r="HA73" s="69">
        <v>18</v>
      </c>
      <c r="HB73" s="68"/>
      <c r="HC73" s="68"/>
      <c r="HD73" s="95">
        <v>1.6157989228007201E-2</v>
      </c>
      <c r="HE73" s="68"/>
      <c r="HF73" s="68"/>
      <c r="HG73" s="69">
        <v>75</v>
      </c>
      <c r="HH73" s="68"/>
      <c r="HI73" s="68"/>
      <c r="HJ73" s="69">
        <v>4</v>
      </c>
      <c r="HK73" s="68"/>
      <c r="HL73" s="68"/>
      <c r="HM73" s="68"/>
      <c r="HN73" s="68"/>
      <c r="HO73" s="26">
        <v>4.2826552462526804E-3</v>
      </c>
      <c r="HP73" s="69">
        <v>71</v>
      </c>
      <c r="HQ73" s="68"/>
      <c r="HR73" s="68"/>
      <c r="HS73" s="68"/>
      <c r="HT73" s="95">
        <v>4.7396528704939898E-2</v>
      </c>
      <c r="HU73" s="68"/>
      <c r="HV73" s="69">
        <v>4</v>
      </c>
      <c r="HW73" s="68"/>
      <c r="HX73" s="68"/>
      <c r="HY73" s="68"/>
      <c r="HZ73" s="95">
        <v>4.1450777202072502E-3</v>
      </c>
      <c r="IA73" s="68"/>
      <c r="IB73" s="69">
        <v>17</v>
      </c>
      <c r="IC73" s="68"/>
      <c r="ID73" s="68"/>
      <c r="IE73" s="95">
        <v>2.4216524216524201E-2</v>
      </c>
      <c r="IF73" s="68"/>
      <c r="IG73" s="68"/>
      <c r="IH73" s="69">
        <v>2</v>
      </c>
      <c r="II73" s="68"/>
      <c r="IJ73" s="68"/>
      <c r="IK73" s="68"/>
      <c r="IL73" s="95">
        <v>5.8823529411764698E-2</v>
      </c>
      <c r="IM73" s="68"/>
      <c r="IN73" s="68"/>
      <c r="IO73" s="69">
        <v>0</v>
      </c>
      <c r="IP73" s="68"/>
      <c r="IQ73" s="68"/>
      <c r="IR73" s="95">
        <v>0</v>
      </c>
      <c r="IS73" s="68"/>
      <c r="IT73" s="68"/>
      <c r="IU73" s="69">
        <v>0</v>
      </c>
      <c r="IV73" s="68"/>
      <c r="IW73" s="68"/>
      <c r="IX73" s="95">
        <v>0</v>
      </c>
      <c r="IY73" s="68"/>
      <c r="IZ73" s="68"/>
      <c r="JA73" s="69">
        <v>52</v>
      </c>
      <c r="JB73" s="68"/>
      <c r="JC73" s="68"/>
      <c r="JD73" s="95">
        <v>8.4278768233387397E-2</v>
      </c>
      <c r="JE73" s="68"/>
      <c r="JF73" s="68"/>
      <c r="JG73" s="69">
        <v>0</v>
      </c>
      <c r="JH73" s="68"/>
      <c r="JI73" s="68"/>
      <c r="JJ73" s="95">
        <v>0</v>
      </c>
      <c r="JK73" s="68"/>
      <c r="JL73" s="68"/>
      <c r="JM73" s="69">
        <v>0</v>
      </c>
      <c r="JN73" s="68"/>
      <c r="JO73" s="68"/>
      <c r="JP73" s="95">
        <v>0</v>
      </c>
      <c r="JQ73" s="68"/>
      <c r="JR73" s="68"/>
      <c r="JS73" s="69">
        <v>0</v>
      </c>
      <c r="JT73" s="68"/>
      <c r="JU73" s="68"/>
      <c r="JV73" s="95">
        <v>0</v>
      </c>
      <c r="JW73" s="68"/>
      <c r="JX73" s="68"/>
      <c r="JY73" s="68"/>
      <c r="JZ73" s="69">
        <v>0</v>
      </c>
      <c r="KA73" s="68"/>
      <c r="KB73" s="68"/>
      <c r="KC73" s="95">
        <v>0</v>
      </c>
      <c r="KD73" s="68"/>
      <c r="KE73" s="68"/>
      <c r="KF73" s="69">
        <v>0</v>
      </c>
      <c r="KG73" s="68"/>
      <c r="KH73" s="68"/>
      <c r="KI73" s="95">
        <v>0</v>
      </c>
      <c r="KJ73" s="68"/>
      <c r="KK73" s="68"/>
      <c r="KL73" s="69">
        <v>75</v>
      </c>
      <c r="KM73" s="68"/>
      <c r="KN73" s="68"/>
      <c r="KO73" s="95">
        <v>3.08388157894737E-2</v>
      </c>
      <c r="KP73" s="68"/>
      <c r="KQ73" s="69">
        <v>13</v>
      </c>
      <c r="KR73" s="68"/>
      <c r="KS73" s="68"/>
      <c r="KT73" s="95">
        <v>2.7659574468085101E-2</v>
      </c>
      <c r="KU73" s="68"/>
      <c r="KV73" s="68"/>
      <c r="KW73" s="69">
        <v>40</v>
      </c>
      <c r="KX73" s="68"/>
      <c r="KY73" s="68"/>
      <c r="KZ73" s="95">
        <v>5.3547523427041499E-2</v>
      </c>
      <c r="LA73" s="68"/>
      <c r="LB73" s="68"/>
      <c r="LC73" s="69">
        <v>22</v>
      </c>
      <c r="LD73" s="68"/>
      <c r="LE73" s="95">
        <v>1.9332161687170502E-2</v>
      </c>
      <c r="LF73" s="68"/>
      <c r="LG73" s="69">
        <v>0</v>
      </c>
      <c r="LH73" s="68"/>
      <c r="LI73" s="95">
        <v>0</v>
      </c>
      <c r="LJ73" s="68"/>
      <c r="LK73" s="70"/>
    </row>
    <row r="74" spans="4:323" x14ac:dyDescent="0.25">
      <c r="D74" s="67" t="s">
        <v>23</v>
      </c>
      <c r="E74" s="68"/>
      <c r="F74" s="68"/>
      <c r="G74" s="68"/>
      <c r="H74" s="69">
        <v>341</v>
      </c>
      <c r="I74" s="68"/>
      <c r="J74" s="68"/>
      <c r="K74" s="69">
        <v>257</v>
      </c>
      <c r="L74" s="68"/>
      <c r="M74" s="68"/>
      <c r="N74" s="95">
        <v>9.6114289988406508E-3</v>
      </c>
      <c r="O74" s="68"/>
      <c r="P74" s="69">
        <v>84</v>
      </c>
      <c r="Q74" s="68"/>
      <c r="R74" s="95">
        <v>4.3527826717794597E-3</v>
      </c>
      <c r="S74" s="68"/>
      <c r="T74" s="68"/>
      <c r="U74" s="68"/>
      <c r="V74" s="69">
        <v>260</v>
      </c>
      <c r="W74" s="68"/>
      <c r="X74" s="68"/>
      <c r="Y74" s="68"/>
      <c r="Z74" s="95">
        <v>9.0262107273042895E-3</v>
      </c>
      <c r="AA74" s="68"/>
      <c r="AB74" s="68"/>
      <c r="AC74" s="69">
        <v>40</v>
      </c>
      <c r="AD74" s="68"/>
      <c r="AE74" s="68"/>
      <c r="AF74" s="68"/>
      <c r="AG74" s="95">
        <v>1.15240564678767E-2</v>
      </c>
      <c r="AH74" s="68"/>
      <c r="AI74" s="69">
        <v>0</v>
      </c>
      <c r="AJ74" s="68"/>
      <c r="AK74" s="68"/>
      <c r="AL74" s="68"/>
      <c r="AM74" s="68"/>
      <c r="AN74" s="68"/>
      <c r="AO74" s="95">
        <v>0</v>
      </c>
      <c r="AP74" s="68"/>
      <c r="AQ74" s="69">
        <v>0</v>
      </c>
      <c r="AR74" s="68"/>
      <c r="AS74" s="68"/>
      <c r="AT74" s="68"/>
      <c r="AU74" s="95">
        <v>0</v>
      </c>
      <c r="AV74" s="68"/>
      <c r="AW74" s="69">
        <v>1</v>
      </c>
      <c r="AX74" s="68"/>
      <c r="AY74" s="68"/>
      <c r="AZ74" s="68"/>
      <c r="BA74" s="95">
        <v>8.1967213114754103E-3</v>
      </c>
      <c r="BB74" s="68"/>
      <c r="BC74" s="69">
        <v>40</v>
      </c>
      <c r="BD74" s="68"/>
      <c r="BE74" s="68"/>
      <c r="BF74" s="68"/>
      <c r="BG74" s="68"/>
      <c r="BH74" s="95">
        <v>3.0032284706058999E-3</v>
      </c>
      <c r="BI74" s="68"/>
      <c r="BJ74" s="69">
        <v>0</v>
      </c>
      <c r="BK74" s="68"/>
      <c r="BL74" s="68"/>
      <c r="BM74" s="68"/>
      <c r="BN74" s="95">
        <v>0</v>
      </c>
      <c r="BO74" s="68"/>
      <c r="BP74" s="69">
        <v>0</v>
      </c>
      <c r="BQ74" s="68"/>
      <c r="BR74" s="68"/>
      <c r="BS74" s="68"/>
      <c r="BT74" s="95">
        <v>0</v>
      </c>
      <c r="BU74" s="68"/>
      <c r="BV74" s="69">
        <v>0</v>
      </c>
      <c r="BW74" s="68"/>
      <c r="BX74" s="68"/>
      <c r="BY74" s="68"/>
      <c r="BZ74" s="95">
        <v>0</v>
      </c>
      <c r="CA74" s="68"/>
      <c r="CB74" s="69">
        <v>0</v>
      </c>
      <c r="CC74" s="68"/>
      <c r="CD74" s="68"/>
      <c r="CE74" s="95">
        <v>0</v>
      </c>
      <c r="CF74" s="68"/>
      <c r="CG74" s="68"/>
      <c r="CH74" s="69">
        <v>0</v>
      </c>
      <c r="CI74" s="68"/>
      <c r="CJ74" s="68"/>
      <c r="CK74" s="68"/>
      <c r="CL74" s="95">
        <v>0</v>
      </c>
      <c r="CM74" s="68"/>
      <c r="CN74" s="68"/>
      <c r="CO74" s="69">
        <v>341</v>
      </c>
      <c r="CP74" s="68"/>
      <c r="CQ74" s="68"/>
      <c r="CR74" s="95">
        <v>7.4070856050567997E-3</v>
      </c>
      <c r="CS74" s="68"/>
      <c r="CT74" s="68"/>
      <c r="CU74" s="69">
        <v>0</v>
      </c>
      <c r="CV74" s="68"/>
      <c r="CW74" s="68"/>
      <c r="CX74" s="95">
        <v>0</v>
      </c>
      <c r="CY74" s="68"/>
      <c r="CZ74" s="68"/>
      <c r="DA74" s="69">
        <v>2</v>
      </c>
      <c r="DB74" s="68"/>
      <c r="DC74" s="68"/>
      <c r="DD74" s="95">
        <v>2.6455026455026501E-3</v>
      </c>
      <c r="DE74" s="68"/>
      <c r="DF74" s="68"/>
      <c r="DG74" s="69">
        <v>109</v>
      </c>
      <c r="DH74" s="68"/>
      <c r="DI74" s="68"/>
      <c r="DJ74" s="95">
        <v>6.6524259993896899E-3</v>
      </c>
      <c r="DK74" s="68"/>
      <c r="DL74" s="68"/>
      <c r="DM74" s="69">
        <v>222</v>
      </c>
      <c r="DN74" s="68"/>
      <c r="DO74" s="68"/>
      <c r="DP74" s="95">
        <v>8.1783017130226607E-3</v>
      </c>
      <c r="DQ74" s="68"/>
      <c r="DR74" s="69">
        <v>8</v>
      </c>
      <c r="DS74" s="68"/>
      <c r="DT74" s="68"/>
      <c r="DU74" s="95">
        <v>4.6838407494145199E-3</v>
      </c>
      <c r="DV74" s="68"/>
      <c r="DW74" s="68"/>
      <c r="DX74" s="69">
        <v>167</v>
      </c>
      <c r="DY74" s="68"/>
      <c r="DZ74" s="68"/>
      <c r="EA74" s="68"/>
      <c r="EB74" s="69">
        <v>123</v>
      </c>
      <c r="EC74" s="68"/>
      <c r="ED74" s="68"/>
      <c r="EE74" s="68"/>
      <c r="EF74" s="26">
        <v>8.5410735365599594E-3</v>
      </c>
      <c r="EG74" s="69">
        <v>44</v>
      </c>
      <c r="EH74" s="68"/>
      <c r="EI74" s="68"/>
      <c r="EJ74" s="95">
        <v>5.3436968666504703E-3</v>
      </c>
      <c r="EK74" s="68"/>
      <c r="EL74" s="68"/>
      <c r="EM74" s="69">
        <v>123</v>
      </c>
      <c r="EN74" s="68"/>
      <c r="EO74" s="68"/>
      <c r="EP74" s="95">
        <v>8.0192984743773597E-3</v>
      </c>
      <c r="EQ74" s="68"/>
      <c r="ER74" s="68"/>
      <c r="ES74" s="69">
        <v>19</v>
      </c>
      <c r="ET74" s="68"/>
      <c r="EU74" s="68"/>
      <c r="EV74" s="95">
        <v>1.7857142857142901E-2</v>
      </c>
      <c r="EW74" s="68"/>
      <c r="EX74" s="68"/>
      <c r="EY74" s="69">
        <v>0</v>
      </c>
      <c r="EZ74" s="68"/>
      <c r="FA74" s="68"/>
      <c r="FB74" s="95">
        <v>0</v>
      </c>
      <c r="FC74" s="68"/>
      <c r="FD74" s="68"/>
      <c r="FE74" s="69">
        <v>0</v>
      </c>
      <c r="FF74" s="68"/>
      <c r="FG74" s="68"/>
      <c r="FH74" s="95">
        <v>0</v>
      </c>
      <c r="FI74" s="68"/>
      <c r="FJ74" s="68"/>
      <c r="FK74" s="69">
        <v>0</v>
      </c>
      <c r="FL74" s="68"/>
      <c r="FM74" s="68"/>
      <c r="FN74" s="95">
        <v>0</v>
      </c>
      <c r="FO74" s="68"/>
      <c r="FP74" s="68"/>
      <c r="FQ74" s="69">
        <v>25</v>
      </c>
      <c r="FR74" s="68"/>
      <c r="FS74" s="68"/>
      <c r="FT74" s="95">
        <v>4.1017227235438901E-3</v>
      </c>
      <c r="FU74" s="68"/>
      <c r="FV74" s="68"/>
      <c r="FW74" s="69">
        <v>0</v>
      </c>
      <c r="FX74" s="68"/>
      <c r="FY74" s="68"/>
      <c r="FZ74" s="95">
        <v>0</v>
      </c>
      <c r="GA74" s="68"/>
      <c r="GB74" s="68"/>
      <c r="GC74" s="68"/>
      <c r="GD74" s="69">
        <v>167</v>
      </c>
      <c r="GE74" s="68"/>
      <c r="GF74" s="95">
        <v>7.3779544952507197E-3</v>
      </c>
      <c r="GG74" s="68"/>
      <c r="GH74" s="68"/>
      <c r="GI74" s="69">
        <v>0</v>
      </c>
      <c r="GJ74" s="68"/>
      <c r="GK74" s="68"/>
      <c r="GL74" s="95">
        <v>0</v>
      </c>
      <c r="GM74" s="68"/>
      <c r="GN74" s="68"/>
      <c r="GO74" s="69">
        <v>46</v>
      </c>
      <c r="GP74" s="68"/>
      <c r="GQ74" s="68"/>
      <c r="GR74" s="95">
        <v>6.7676916286597E-3</v>
      </c>
      <c r="GS74" s="68"/>
      <c r="GT74" s="68"/>
      <c r="GU74" s="69">
        <v>114</v>
      </c>
      <c r="GV74" s="68"/>
      <c r="GW74" s="68"/>
      <c r="GX74" s="95">
        <v>7.7561573003129703E-3</v>
      </c>
      <c r="GY74" s="68"/>
      <c r="GZ74" s="68"/>
      <c r="HA74" s="69">
        <v>7</v>
      </c>
      <c r="HB74" s="68"/>
      <c r="HC74" s="68"/>
      <c r="HD74" s="95">
        <v>6.2836624775583503E-3</v>
      </c>
      <c r="HE74" s="68"/>
      <c r="HF74" s="68"/>
      <c r="HG74" s="69">
        <v>8</v>
      </c>
      <c r="HH74" s="68"/>
      <c r="HI74" s="68"/>
      <c r="HJ74" s="69">
        <v>2</v>
      </c>
      <c r="HK74" s="68"/>
      <c r="HL74" s="68"/>
      <c r="HM74" s="68"/>
      <c r="HN74" s="68"/>
      <c r="HO74" s="26">
        <v>2.1413276231263402E-3</v>
      </c>
      <c r="HP74" s="69">
        <v>6</v>
      </c>
      <c r="HQ74" s="68"/>
      <c r="HR74" s="68"/>
      <c r="HS74" s="68"/>
      <c r="HT74" s="95">
        <v>4.0053404539385903E-3</v>
      </c>
      <c r="HU74" s="68"/>
      <c r="HV74" s="69">
        <v>2</v>
      </c>
      <c r="HW74" s="68"/>
      <c r="HX74" s="68"/>
      <c r="HY74" s="68"/>
      <c r="HZ74" s="95">
        <v>2.0725388601036299E-3</v>
      </c>
      <c r="IA74" s="68"/>
      <c r="IB74" s="69">
        <v>4</v>
      </c>
      <c r="IC74" s="68"/>
      <c r="ID74" s="68"/>
      <c r="IE74" s="95">
        <v>5.6980056980057E-3</v>
      </c>
      <c r="IF74" s="68"/>
      <c r="IG74" s="68"/>
      <c r="IH74" s="69">
        <v>0</v>
      </c>
      <c r="II74" s="68"/>
      <c r="IJ74" s="68"/>
      <c r="IK74" s="68"/>
      <c r="IL74" s="95">
        <v>0</v>
      </c>
      <c r="IM74" s="68"/>
      <c r="IN74" s="68"/>
      <c r="IO74" s="69">
        <v>0</v>
      </c>
      <c r="IP74" s="68"/>
      <c r="IQ74" s="68"/>
      <c r="IR74" s="95">
        <v>0</v>
      </c>
      <c r="IS74" s="68"/>
      <c r="IT74" s="68"/>
      <c r="IU74" s="69">
        <v>0</v>
      </c>
      <c r="IV74" s="68"/>
      <c r="IW74" s="68"/>
      <c r="IX74" s="95">
        <v>0</v>
      </c>
      <c r="IY74" s="68"/>
      <c r="IZ74" s="68"/>
      <c r="JA74" s="69">
        <v>2</v>
      </c>
      <c r="JB74" s="68"/>
      <c r="JC74" s="68"/>
      <c r="JD74" s="95">
        <v>3.2414910858995102E-3</v>
      </c>
      <c r="JE74" s="68"/>
      <c r="JF74" s="68"/>
      <c r="JG74" s="69">
        <v>0</v>
      </c>
      <c r="JH74" s="68"/>
      <c r="JI74" s="68"/>
      <c r="JJ74" s="95">
        <v>0</v>
      </c>
      <c r="JK74" s="68"/>
      <c r="JL74" s="68"/>
      <c r="JM74" s="69">
        <v>0</v>
      </c>
      <c r="JN74" s="68"/>
      <c r="JO74" s="68"/>
      <c r="JP74" s="95">
        <v>0</v>
      </c>
      <c r="JQ74" s="68"/>
      <c r="JR74" s="68"/>
      <c r="JS74" s="69">
        <v>0</v>
      </c>
      <c r="JT74" s="68"/>
      <c r="JU74" s="68"/>
      <c r="JV74" s="95">
        <v>0</v>
      </c>
      <c r="JW74" s="68"/>
      <c r="JX74" s="68"/>
      <c r="JY74" s="68"/>
      <c r="JZ74" s="69">
        <v>0</v>
      </c>
      <c r="KA74" s="68"/>
      <c r="KB74" s="68"/>
      <c r="KC74" s="95">
        <v>0</v>
      </c>
      <c r="KD74" s="68"/>
      <c r="KE74" s="68"/>
      <c r="KF74" s="69">
        <v>0</v>
      </c>
      <c r="KG74" s="68"/>
      <c r="KH74" s="68"/>
      <c r="KI74" s="95">
        <v>0</v>
      </c>
      <c r="KJ74" s="68"/>
      <c r="KK74" s="68"/>
      <c r="KL74" s="69">
        <v>8</v>
      </c>
      <c r="KM74" s="68"/>
      <c r="KN74" s="68"/>
      <c r="KO74" s="95">
        <v>3.28947368421053E-3</v>
      </c>
      <c r="KP74" s="68"/>
      <c r="KQ74" s="69">
        <v>1</v>
      </c>
      <c r="KR74" s="68"/>
      <c r="KS74" s="68"/>
      <c r="KT74" s="95">
        <v>2.1276595744680899E-3</v>
      </c>
      <c r="KU74" s="68"/>
      <c r="KV74" s="68"/>
      <c r="KW74" s="69">
        <v>3</v>
      </c>
      <c r="KX74" s="68"/>
      <c r="KY74" s="68"/>
      <c r="KZ74" s="95">
        <v>4.0160642570281103E-3</v>
      </c>
      <c r="LA74" s="68"/>
      <c r="LB74" s="68"/>
      <c r="LC74" s="69">
        <v>4</v>
      </c>
      <c r="LD74" s="68"/>
      <c r="LE74" s="95">
        <v>3.5149384885764501E-3</v>
      </c>
      <c r="LF74" s="68"/>
      <c r="LG74" s="69">
        <v>0</v>
      </c>
      <c r="LH74" s="68"/>
      <c r="LI74" s="95">
        <v>0</v>
      </c>
      <c r="LJ74" s="68"/>
      <c r="LK74" s="70"/>
    </row>
    <row r="75" spans="4:323" x14ac:dyDescent="0.25">
      <c r="D75" s="67" t="s">
        <v>24</v>
      </c>
      <c r="E75" s="68"/>
      <c r="F75" s="68"/>
      <c r="G75" s="68"/>
      <c r="H75" s="69">
        <v>1822</v>
      </c>
      <c r="I75" s="68"/>
      <c r="J75" s="68"/>
      <c r="K75" s="69">
        <v>1687</v>
      </c>
      <c r="L75" s="68"/>
      <c r="M75" s="68"/>
      <c r="N75" s="95">
        <v>6.3091364673323602E-2</v>
      </c>
      <c r="O75" s="68"/>
      <c r="P75" s="69">
        <v>135</v>
      </c>
      <c r="Q75" s="68"/>
      <c r="R75" s="95">
        <v>6.9955435796455597E-3</v>
      </c>
      <c r="S75" s="68"/>
      <c r="T75" s="68"/>
      <c r="U75" s="68"/>
      <c r="V75" s="69">
        <v>1737</v>
      </c>
      <c r="W75" s="68"/>
      <c r="X75" s="68"/>
      <c r="Y75" s="68"/>
      <c r="Z75" s="95">
        <v>6.0302030897413601E-2</v>
      </c>
      <c r="AA75" s="68"/>
      <c r="AB75" s="68"/>
      <c r="AC75" s="69">
        <v>33</v>
      </c>
      <c r="AD75" s="68"/>
      <c r="AE75" s="68"/>
      <c r="AF75" s="68"/>
      <c r="AG75" s="95">
        <v>9.5073465859982706E-3</v>
      </c>
      <c r="AH75" s="68"/>
      <c r="AI75" s="69">
        <v>1</v>
      </c>
      <c r="AJ75" s="68"/>
      <c r="AK75" s="68"/>
      <c r="AL75" s="68"/>
      <c r="AM75" s="68"/>
      <c r="AN75" s="68"/>
      <c r="AO75" s="95">
        <v>1.02040816326531E-2</v>
      </c>
      <c r="AP75" s="68"/>
      <c r="AQ75" s="69">
        <v>0</v>
      </c>
      <c r="AR75" s="68"/>
      <c r="AS75" s="68"/>
      <c r="AT75" s="68"/>
      <c r="AU75" s="95">
        <v>0</v>
      </c>
      <c r="AV75" s="68"/>
      <c r="AW75" s="69">
        <v>0</v>
      </c>
      <c r="AX75" s="68"/>
      <c r="AY75" s="68"/>
      <c r="AZ75" s="68"/>
      <c r="BA75" s="95">
        <v>0</v>
      </c>
      <c r="BB75" s="68"/>
      <c r="BC75" s="69">
        <v>51</v>
      </c>
      <c r="BD75" s="68"/>
      <c r="BE75" s="68"/>
      <c r="BF75" s="68"/>
      <c r="BG75" s="68"/>
      <c r="BH75" s="95">
        <v>3.8291163000225199E-3</v>
      </c>
      <c r="BI75" s="68"/>
      <c r="BJ75" s="69">
        <v>0</v>
      </c>
      <c r="BK75" s="68"/>
      <c r="BL75" s="68"/>
      <c r="BM75" s="68"/>
      <c r="BN75" s="95">
        <v>0</v>
      </c>
      <c r="BO75" s="68"/>
      <c r="BP75" s="69">
        <v>0</v>
      </c>
      <c r="BQ75" s="68"/>
      <c r="BR75" s="68"/>
      <c r="BS75" s="68"/>
      <c r="BT75" s="95">
        <v>0</v>
      </c>
      <c r="BU75" s="68"/>
      <c r="BV75" s="69">
        <v>0</v>
      </c>
      <c r="BW75" s="68"/>
      <c r="BX75" s="68"/>
      <c r="BY75" s="68"/>
      <c r="BZ75" s="95">
        <v>0</v>
      </c>
      <c r="CA75" s="68"/>
      <c r="CB75" s="69">
        <v>0</v>
      </c>
      <c r="CC75" s="68"/>
      <c r="CD75" s="68"/>
      <c r="CE75" s="95">
        <v>0</v>
      </c>
      <c r="CF75" s="68"/>
      <c r="CG75" s="68"/>
      <c r="CH75" s="69">
        <v>0</v>
      </c>
      <c r="CI75" s="68"/>
      <c r="CJ75" s="68"/>
      <c r="CK75" s="68"/>
      <c r="CL75" s="95">
        <v>0</v>
      </c>
      <c r="CM75" s="68"/>
      <c r="CN75" s="68"/>
      <c r="CO75" s="69">
        <v>1822</v>
      </c>
      <c r="CP75" s="68"/>
      <c r="CQ75" s="68"/>
      <c r="CR75" s="95">
        <v>3.9576862089189098E-2</v>
      </c>
      <c r="CS75" s="68"/>
      <c r="CT75" s="68"/>
      <c r="CU75" s="69">
        <v>0</v>
      </c>
      <c r="CV75" s="68"/>
      <c r="CW75" s="68"/>
      <c r="CX75" s="95">
        <v>0</v>
      </c>
      <c r="CY75" s="68"/>
      <c r="CZ75" s="68"/>
      <c r="DA75" s="69">
        <v>2</v>
      </c>
      <c r="DB75" s="68"/>
      <c r="DC75" s="68"/>
      <c r="DD75" s="95">
        <v>2.6455026455026501E-3</v>
      </c>
      <c r="DE75" s="68"/>
      <c r="DF75" s="68"/>
      <c r="DG75" s="69">
        <v>436</v>
      </c>
      <c r="DH75" s="68"/>
      <c r="DI75" s="68"/>
      <c r="DJ75" s="95">
        <v>2.6609703997558701E-2</v>
      </c>
      <c r="DK75" s="68"/>
      <c r="DL75" s="68"/>
      <c r="DM75" s="69">
        <v>1288</v>
      </c>
      <c r="DN75" s="68"/>
      <c r="DO75" s="68"/>
      <c r="DP75" s="95">
        <v>4.7448885614293598E-2</v>
      </c>
      <c r="DQ75" s="68"/>
      <c r="DR75" s="69">
        <v>96</v>
      </c>
      <c r="DS75" s="68"/>
      <c r="DT75" s="68"/>
      <c r="DU75" s="95">
        <v>5.6206088992974197E-2</v>
      </c>
      <c r="DV75" s="68"/>
      <c r="DW75" s="68"/>
      <c r="DX75" s="69">
        <v>1180</v>
      </c>
      <c r="DY75" s="68"/>
      <c r="DZ75" s="68"/>
      <c r="EA75" s="68"/>
      <c r="EB75" s="69">
        <v>1092</v>
      </c>
      <c r="EC75" s="68"/>
      <c r="ED75" s="68"/>
      <c r="EE75" s="68"/>
      <c r="EF75" s="26">
        <v>7.5828067495312804E-2</v>
      </c>
      <c r="EG75" s="69">
        <v>88</v>
      </c>
      <c r="EH75" s="68"/>
      <c r="EI75" s="68"/>
      <c r="EJ75" s="95">
        <v>1.0687393733300901E-2</v>
      </c>
      <c r="EK75" s="68"/>
      <c r="EL75" s="68"/>
      <c r="EM75" s="69">
        <v>1126</v>
      </c>
      <c r="EN75" s="68"/>
      <c r="EO75" s="68"/>
      <c r="EP75" s="95">
        <v>7.34124396922676E-2</v>
      </c>
      <c r="EQ75" s="68"/>
      <c r="ER75" s="68"/>
      <c r="ES75" s="69">
        <v>17</v>
      </c>
      <c r="ET75" s="68"/>
      <c r="EU75" s="68"/>
      <c r="EV75" s="95">
        <v>1.5977443609022601E-2</v>
      </c>
      <c r="EW75" s="68"/>
      <c r="EX75" s="68"/>
      <c r="EY75" s="69">
        <v>1</v>
      </c>
      <c r="EZ75" s="68"/>
      <c r="FA75" s="68"/>
      <c r="FB75" s="95">
        <v>0.04</v>
      </c>
      <c r="FC75" s="68"/>
      <c r="FD75" s="68"/>
      <c r="FE75" s="69">
        <v>0</v>
      </c>
      <c r="FF75" s="68"/>
      <c r="FG75" s="68"/>
      <c r="FH75" s="95">
        <v>0</v>
      </c>
      <c r="FI75" s="68"/>
      <c r="FJ75" s="68"/>
      <c r="FK75" s="69">
        <v>0</v>
      </c>
      <c r="FL75" s="68"/>
      <c r="FM75" s="68"/>
      <c r="FN75" s="95">
        <v>0</v>
      </c>
      <c r="FO75" s="68"/>
      <c r="FP75" s="68"/>
      <c r="FQ75" s="69">
        <v>36</v>
      </c>
      <c r="FR75" s="68"/>
      <c r="FS75" s="68"/>
      <c r="FT75" s="95">
        <v>5.9064807219032E-3</v>
      </c>
      <c r="FU75" s="68"/>
      <c r="FV75" s="68"/>
      <c r="FW75" s="69">
        <v>0</v>
      </c>
      <c r="FX75" s="68"/>
      <c r="FY75" s="68"/>
      <c r="FZ75" s="95">
        <v>0</v>
      </c>
      <c r="GA75" s="68"/>
      <c r="GB75" s="68"/>
      <c r="GC75" s="68"/>
      <c r="GD75" s="69">
        <v>1180</v>
      </c>
      <c r="GE75" s="68"/>
      <c r="GF75" s="95">
        <v>5.2131654517340399E-2</v>
      </c>
      <c r="GG75" s="68"/>
      <c r="GH75" s="68"/>
      <c r="GI75" s="69">
        <v>1</v>
      </c>
      <c r="GJ75" s="68"/>
      <c r="GK75" s="68"/>
      <c r="GL75" s="95">
        <v>3.8461538461538498E-2</v>
      </c>
      <c r="GM75" s="68"/>
      <c r="GN75" s="68"/>
      <c r="GO75" s="69">
        <v>270</v>
      </c>
      <c r="GP75" s="68"/>
      <c r="GQ75" s="68"/>
      <c r="GR75" s="95">
        <v>3.9723407385611302E-2</v>
      </c>
      <c r="GS75" s="68"/>
      <c r="GT75" s="68"/>
      <c r="GU75" s="69">
        <v>842</v>
      </c>
      <c r="GV75" s="68"/>
      <c r="GW75" s="68"/>
      <c r="GX75" s="95">
        <v>5.7286705674241399E-2</v>
      </c>
      <c r="GY75" s="68"/>
      <c r="GZ75" s="68"/>
      <c r="HA75" s="69">
        <v>67</v>
      </c>
      <c r="HB75" s="68"/>
      <c r="HC75" s="68"/>
      <c r="HD75" s="95">
        <v>6.0143626570915598E-2</v>
      </c>
      <c r="HE75" s="68"/>
      <c r="HF75" s="68"/>
      <c r="HG75" s="69">
        <v>36</v>
      </c>
      <c r="HH75" s="68"/>
      <c r="HI75" s="68"/>
      <c r="HJ75" s="69">
        <v>34</v>
      </c>
      <c r="HK75" s="68"/>
      <c r="HL75" s="68"/>
      <c r="HM75" s="68"/>
      <c r="HN75" s="68"/>
      <c r="HO75" s="26">
        <v>3.64025695931477E-2</v>
      </c>
      <c r="HP75" s="69">
        <v>2</v>
      </c>
      <c r="HQ75" s="68"/>
      <c r="HR75" s="68"/>
      <c r="HS75" s="68"/>
      <c r="HT75" s="95">
        <v>1.3351134846461899E-3</v>
      </c>
      <c r="HU75" s="68"/>
      <c r="HV75" s="69">
        <v>34</v>
      </c>
      <c r="HW75" s="68"/>
      <c r="HX75" s="68"/>
      <c r="HY75" s="68"/>
      <c r="HZ75" s="95">
        <v>3.5233160621761697E-2</v>
      </c>
      <c r="IA75" s="68"/>
      <c r="IB75" s="69">
        <v>1</v>
      </c>
      <c r="IC75" s="68"/>
      <c r="ID75" s="68"/>
      <c r="IE75" s="95">
        <v>1.42450142450142E-3</v>
      </c>
      <c r="IF75" s="68"/>
      <c r="IG75" s="68"/>
      <c r="IH75" s="69">
        <v>0</v>
      </c>
      <c r="II75" s="68"/>
      <c r="IJ75" s="68"/>
      <c r="IK75" s="68"/>
      <c r="IL75" s="95">
        <v>0</v>
      </c>
      <c r="IM75" s="68"/>
      <c r="IN75" s="68"/>
      <c r="IO75" s="69">
        <v>0</v>
      </c>
      <c r="IP75" s="68"/>
      <c r="IQ75" s="68"/>
      <c r="IR75" s="95">
        <v>0</v>
      </c>
      <c r="IS75" s="68"/>
      <c r="IT75" s="68"/>
      <c r="IU75" s="69">
        <v>0</v>
      </c>
      <c r="IV75" s="68"/>
      <c r="IW75" s="68"/>
      <c r="IX75" s="95">
        <v>0</v>
      </c>
      <c r="IY75" s="68"/>
      <c r="IZ75" s="68"/>
      <c r="JA75" s="69">
        <v>1</v>
      </c>
      <c r="JB75" s="68"/>
      <c r="JC75" s="68"/>
      <c r="JD75" s="95">
        <v>1.6207455429497601E-3</v>
      </c>
      <c r="JE75" s="68"/>
      <c r="JF75" s="68"/>
      <c r="JG75" s="69">
        <v>0</v>
      </c>
      <c r="JH75" s="68"/>
      <c r="JI75" s="68"/>
      <c r="JJ75" s="95">
        <v>0</v>
      </c>
      <c r="JK75" s="68"/>
      <c r="JL75" s="68"/>
      <c r="JM75" s="69">
        <v>0</v>
      </c>
      <c r="JN75" s="68"/>
      <c r="JO75" s="68"/>
      <c r="JP75" s="95">
        <v>0</v>
      </c>
      <c r="JQ75" s="68"/>
      <c r="JR75" s="68"/>
      <c r="JS75" s="69">
        <v>0</v>
      </c>
      <c r="JT75" s="68"/>
      <c r="JU75" s="68"/>
      <c r="JV75" s="95">
        <v>0</v>
      </c>
      <c r="JW75" s="68"/>
      <c r="JX75" s="68"/>
      <c r="JY75" s="68"/>
      <c r="JZ75" s="69">
        <v>0</v>
      </c>
      <c r="KA75" s="68"/>
      <c r="KB75" s="68"/>
      <c r="KC75" s="95">
        <v>0</v>
      </c>
      <c r="KD75" s="68"/>
      <c r="KE75" s="68"/>
      <c r="KF75" s="69">
        <v>0</v>
      </c>
      <c r="KG75" s="68"/>
      <c r="KH75" s="68"/>
      <c r="KI75" s="95">
        <v>0</v>
      </c>
      <c r="KJ75" s="68"/>
      <c r="KK75" s="68"/>
      <c r="KL75" s="69">
        <v>36</v>
      </c>
      <c r="KM75" s="68"/>
      <c r="KN75" s="68"/>
      <c r="KO75" s="95">
        <v>1.4802631578947401E-2</v>
      </c>
      <c r="KP75" s="68"/>
      <c r="KQ75" s="69">
        <v>0</v>
      </c>
      <c r="KR75" s="68"/>
      <c r="KS75" s="68"/>
      <c r="KT75" s="95">
        <v>0</v>
      </c>
      <c r="KU75" s="68"/>
      <c r="KV75" s="68"/>
      <c r="KW75" s="69">
        <v>3</v>
      </c>
      <c r="KX75" s="68"/>
      <c r="KY75" s="68"/>
      <c r="KZ75" s="95">
        <v>4.0160642570281103E-3</v>
      </c>
      <c r="LA75" s="68"/>
      <c r="LB75" s="68"/>
      <c r="LC75" s="69">
        <v>30</v>
      </c>
      <c r="LD75" s="68"/>
      <c r="LE75" s="95">
        <v>2.6362038664323399E-2</v>
      </c>
      <c r="LF75" s="68"/>
      <c r="LG75" s="69">
        <v>3</v>
      </c>
      <c r="LH75" s="68"/>
      <c r="LI75" s="95">
        <v>3.8961038961039002E-2</v>
      </c>
      <c r="LJ75" s="68"/>
      <c r="LK75" s="70"/>
    </row>
    <row r="76" spans="4:323" x14ac:dyDescent="0.25">
      <c r="D76" s="67" t="s">
        <v>25</v>
      </c>
      <c r="E76" s="68"/>
      <c r="F76" s="68"/>
      <c r="G76" s="68"/>
      <c r="H76" s="69">
        <v>2570</v>
      </c>
      <c r="I76" s="68"/>
      <c r="J76" s="68"/>
      <c r="K76" s="69">
        <v>870</v>
      </c>
      <c r="L76" s="68"/>
      <c r="M76" s="68"/>
      <c r="N76" s="95">
        <v>3.25367440816784E-2</v>
      </c>
      <c r="O76" s="68"/>
      <c r="P76" s="69">
        <v>1700</v>
      </c>
      <c r="Q76" s="68"/>
      <c r="R76" s="95">
        <v>8.8092030262203302E-2</v>
      </c>
      <c r="S76" s="68"/>
      <c r="T76" s="68"/>
      <c r="U76" s="68"/>
      <c r="V76" s="69">
        <v>1015</v>
      </c>
      <c r="W76" s="68"/>
      <c r="X76" s="68"/>
      <c r="Y76" s="68"/>
      <c r="Z76" s="95">
        <v>3.5236938031591697E-2</v>
      </c>
      <c r="AA76" s="68"/>
      <c r="AB76" s="68"/>
      <c r="AC76" s="69">
        <v>85</v>
      </c>
      <c r="AD76" s="68"/>
      <c r="AE76" s="68"/>
      <c r="AF76" s="68"/>
      <c r="AG76" s="95">
        <v>2.4488619994238001E-2</v>
      </c>
      <c r="AH76" s="68"/>
      <c r="AI76" s="69">
        <v>3</v>
      </c>
      <c r="AJ76" s="68"/>
      <c r="AK76" s="68"/>
      <c r="AL76" s="68"/>
      <c r="AM76" s="68"/>
      <c r="AN76" s="68"/>
      <c r="AO76" s="95">
        <v>3.06122448979592E-2</v>
      </c>
      <c r="AP76" s="68"/>
      <c r="AQ76" s="69">
        <v>0</v>
      </c>
      <c r="AR76" s="68"/>
      <c r="AS76" s="68"/>
      <c r="AT76" s="68"/>
      <c r="AU76" s="95">
        <v>0</v>
      </c>
      <c r="AV76" s="68"/>
      <c r="AW76" s="69">
        <v>5</v>
      </c>
      <c r="AX76" s="68"/>
      <c r="AY76" s="68"/>
      <c r="AZ76" s="68"/>
      <c r="BA76" s="95">
        <v>4.0983606557376998E-2</v>
      </c>
      <c r="BB76" s="68"/>
      <c r="BC76" s="69">
        <v>1457</v>
      </c>
      <c r="BD76" s="68"/>
      <c r="BE76" s="68"/>
      <c r="BF76" s="68"/>
      <c r="BG76" s="68"/>
      <c r="BH76" s="95">
        <v>0.10939259704182</v>
      </c>
      <c r="BI76" s="68"/>
      <c r="BJ76" s="69">
        <v>0</v>
      </c>
      <c r="BK76" s="68"/>
      <c r="BL76" s="68"/>
      <c r="BM76" s="68"/>
      <c r="BN76" s="95">
        <v>0</v>
      </c>
      <c r="BO76" s="68"/>
      <c r="BP76" s="69">
        <v>0</v>
      </c>
      <c r="BQ76" s="68"/>
      <c r="BR76" s="68"/>
      <c r="BS76" s="68"/>
      <c r="BT76" s="95">
        <v>0</v>
      </c>
      <c r="BU76" s="68"/>
      <c r="BV76" s="69">
        <v>1</v>
      </c>
      <c r="BW76" s="68"/>
      <c r="BX76" s="68"/>
      <c r="BY76" s="68"/>
      <c r="BZ76" s="95">
        <v>3.8461538461538498E-2</v>
      </c>
      <c r="CA76" s="68"/>
      <c r="CB76" s="69">
        <v>3</v>
      </c>
      <c r="CC76" s="68"/>
      <c r="CD76" s="68"/>
      <c r="CE76" s="95">
        <v>5.3571428571428603E-2</v>
      </c>
      <c r="CF76" s="68"/>
      <c r="CG76" s="68"/>
      <c r="CH76" s="69">
        <v>1</v>
      </c>
      <c r="CI76" s="68"/>
      <c r="CJ76" s="68"/>
      <c r="CK76" s="68"/>
      <c r="CL76" s="95">
        <v>0.02</v>
      </c>
      <c r="CM76" s="68"/>
      <c r="CN76" s="68"/>
      <c r="CO76" s="69">
        <v>2570</v>
      </c>
      <c r="CP76" s="68"/>
      <c r="CQ76" s="68"/>
      <c r="CR76" s="95">
        <v>5.5824662771249201E-2</v>
      </c>
      <c r="CS76" s="68"/>
      <c r="CT76" s="68"/>
      <c r="CU76" s="69">
        <v>1</v>
      </c>
      <c r="CV76" s="68"/>
      <c r="CW76" s="68"/>
      <c r="CX76" s="95">
        <v>2.32558139534884E-2</v>
      </c>
      <c r="CY76" s="68"/>
      <c r="CZ76" s="68"/>
      <c r="DA76" s="69">
        <v>49</v>
      </c>
      <c r="DB76" s="68"/>
      <c r="DC76" s="68"/>
      <c r="DD76" s="95">
        <v>6.4814814814814797E-2</v>
      </c>
      <c r="DE76" s="68"/>
      <c r="DF76" s="68"/>
      <c r="DG76" s="69">
        <v>1085</v>
      </c>
      <c r="DH76" s="68"/>
      <c r="DI76" s="68"/>
      <c r="DJ76" s="95">
        <v>6.6219102837961494E-2</v>
      </c>
      <c r="DK76" s="68"/>
      <c r="DL76" s="68"/>
      <c r="DM76" s="69">
        <v>1358</v>
      </c>
      <c r="DN76" s="68"/>
      <c r="DO76" s="68"/>
      <c r="DP76" s="95">
        <v>5.0027629397679102E-2</v>
      </c>
      <c r="DQ76" s="68"/>
      <c r="DR76" s="69">
        <v>77</v>
      </c>
      <c r="DS76" s="68"/>
      <c r="DT76" s="68"/>
      <c r="DU76" s="95">
        <v>4.5081967213114797E-2</v>
      </c>
      <c r="DV76" s="68"/>
      <c r="DW76" s="68"/>
      <c r="DX76" s="69">
        <v>1261</v>
      </c>
      <c r="DY76" s="68"/>
      <c r="DZ76" s="68"/>
      <c r="EA76" s="68"/>
      <c r="EB76" s="69">
        <v>486</v>
      </c>
      <c r="EC76" s="68"/>
      <c r="ED76" s="68"/>
      <c r="EE76" s="68"/>
      <c r="EF76" s="26">
        <v>3.37476564127491E-2</v>
      </c>
      <c r="EG76" s="69">
        <v>775</v>
      </c>
      <c r="EH76" s="68"/>
      <c r="EI76" s="68"/>
      <c r="EJ76" s="95">
        <v>9.41219334466845E-2</v>
      </c>
      <c r="EK76" s="68"/>
      <c r="EL76" s="68"/>
      <c r="EM76" s="69">
        <v>542</v>
      </c>
      <c r="EN76" s="68"/>
      <c r="EO76" s="68"/>
      <c r="EP76" s="95">
        <v>3.5337071326118102E-2</v>
      </c>
      <c r="EQ76" s="68"/>
      <c r="ER76" s="68"/>
      <c r="ES76" s="69">
        <v>19</v>
      </c>
      <c r="ET76" s="68"/>
      <c r="EU76" s="68"/>
      <c r="EV76" s="95">
        <v>1.7857142857142901E-2</v>
      </c>
      <c r="EW76" s="68"/>
      <c r="EX76" s="68"/>
      <c r="EY76" s="69">
        <v>1</v>
      </c>
      <c r="EZ76" s="68"/>
      <c r="FA76" s="68"/>
      <c r="FB76" s="95">
        <v>0.04</v>
      </c>
      <c r="FC76" s="68"/>
      <c r="FD76" s="68"/>
      <c r="FE76" s="69">
        <v>0</v>
      </c>
      <c r="FF76" s="68"/>
      <c r="FG76" s="68"/>
      <c r="FH76" s="95">
        <v>0</v>
      </c>
      <c r="FI76" s="68"/>
      <c r="FJ76" s="68"/>
      <c r="FK76" s="69">
        <v>3</v>
      </c>
      <c r="FL76" s="68"/>
      <c r="FM76" s="68"/>
      <c r="FN76" s="95">
        <v>4.2857142857142899E-2</v>
      </c>
      <c r="FO76" s="68"/>
      <c r="FP76" s="68"/>
      <c r="FQ76" s="69">
        <v>696</v>
      </c>
      <c r="FR76" s="68"/>
      <c r="FS76" s="68"/>
      <c r="FT76" s="95">
        <v>0.114191960623462</v>
      </c>
      <c r="FU76" s="68"/>
      <c r="FV76" s="68"/>
      <c r="FW76" s="69">
        <v>0</v>
      </c>
      <c r="FX76" s="68"/>
      <c r="FY76" s="68"/>
      <c r="FZ76" s="95">
        <v>0</v>
      </c>
      <c r="GA76" s="68"/>
      <c r="GB76" s="68"/>
      <c r="GC76" s="68"/>
      <c r="GD76" s="69">
        <v>1261</v>
      </c>
      <c r="GE76" s="68"/>
      <c r="GF76" s="95">
        <v>5.5710183344378203E-2</v>
      </c>
      <c r="GG76" s="68"/>
      <c r="GH76" s="68"/>
      <c r="GI76" s="69">
        <v>2</v>
      </c>
      <c r="GJ76" s="68"/>
      <c r="GK76" s="68"/>
      <c r="GL76" s="95">
        <v>7.69230769230769E-2</v>
      </c>
      <c r="GM76" s="68"/>
      <c r="GN76" s="68"/>
      <c r="GO76" s="69">
        <v>448</v>
      </c>
      <c r="GP76" s="68"/>
      <c r="GQ76" s="68"/>
      <c r="GR76" s="95">
        <v>6.5911431513903204E-2</v>
      </c>
      <c r="GS76" s="68"/>
      <c r="GT76" s="68"/>
      <c r="GU76" s="69">
        <v>766</v>
      </c>
      <c r="GV76" s="68"/>
      <c r="GW76" s="68"/>
      <c r="GX76" s="95">
        <v>5.2115934140699399E-2</v>
      </c>
      <c r="GY76" s="68"/>
      <c r="GZ76" s="68"/>
      <c r="HA76" s="69">
        <v>45</v>
      </c>
      <c r="HB76" s="68"/>
      <c r="HC76" s="68"/>
      <c r="HD76" s="95">
        <v>4.0394973070017999E-2</v>
      </c>
      <c r="HE76" s="68"/>
      <c r="HF76" s="68"/>
      <c r="HG76" s="69">
        <v>143</v>
      </c>
      <c r="HH76" s="68"/>
      <c r="HI76" s="68"/>
      <c r="HJ76" s="69">
        <v>27</v>
      </c>
      <c r="HK76" s="68"/>
      <c r="HL76" s="68"/>
      <c r="HM76" s="68"/>
      <c r="HN76" s="68"/>
      <c r="HO76" s="26">
        <v>2.8907922912205598E-2</v>
      </c>
      <c r="HP76" s="69">
        <v>116</v>
      </c>
      <c r="HQ76" s="68"/>
      <c r="HR76" s="68"/>
      <c r="HS76" s="68"/>
      <c r="HT76" s="95">
        <v>7.7436582109479304E-2</v>
      </c>
      <c r="HU76" s="68"/>
      <c r="HV76" s="69">
        <v>27</v>
      </c>
      <c r="HW76" s="68"/>
      <c r="HX76" s="68"/>
      <c r="HY76" s="68"/>
      <c r="HZ76" s="95">
        <v>2.7979274611398999E-2</v>
      </c>
      <c r="IA76" s="68"/>
      <c r="IB76" s="69">
        <v>25</v>
      </c>
      <c r="IC76" s="68"/>
      <c r="ID76" s="68"/>
      <c r="IE76" s="95">
        <v>3.5612535612535599E-2</v>
      </c>
      <c r="IF76" s="68"/>
      <c r="IG76" s="68"/>
      <c r="IH76" s="69">
        <v>1</v>
      </c>
      <c r="II76" s="68"/>
      <c r="IJ76" s="68"/>
      <c r="IK76" s="68"/>
      <c r="IL76" s="95">
        <v>2.9411764705882401E-2</v>
      </c>
      <c r="IM76" s="68"/>
      <c r="IN76" s="68"/>
      <c r="IO76" s="69">
        <v>0</v>
      </c>
      <c r="IP76" s="68"/>
      <c r="IQ76" s="68"/>
      <c r="IR76" s="95">
        <v>0</v>
      </c>
      <c r="IS76" s="68"/>
      <c r="IT76" s="68"/>
      <c r="IU76" s="69">
        <v>0</v>
      </c>
      <c r="IV76" s="68"/>
      <c r="IW76" s="68"/>
      <c r="IX76" s="95">
        <v>0</v>
      </c>
      <c r="IY76" s="68"/>
      <c r="IZ76" s="68"/>
      <c r="JA76" s="69">
        <v>88</v>
      </c>
      <c r="JB76" s="68"/>
      <c r="JC76" s="68"/>
      <c r="JD76" s="95">
        <v>0.142625607779579</v>
      </c>
      <c r="JE76" s="68"/>
      <c r="JF76" s="68"/>
      <c r="JG76" s="69">
        <v>0</v>
      </c>
      <c r="JH76" s="68"/>
      <c r="JI76" s="68"/>
      <c r="JJ76" s="95">
        <v>0</v>
      </c>
      <c r="JK76" s="68"/>
      <c r="JL76" s="68"/>
      <c r="JM76" s="69">
        <v>0</v>
      </c>
      <c r="JN76" s="68"/>
      <c r="JO76" s="68"/>
      <c r="JP76" s="95">
        <v>0</v>
      </c>
      <c r="JQ76" s="68"/>
      <c r="JR76" s="68"/>
      <c r="JS76" s="69">
        <v>1</v>
      </c>
      <c r="JT76" s="68"/>
      <c r="JU76" s="68"/>
      <c r="JV76" s="95">
        <v>0.04</v>
      </c>
      <c r="JW76" s="68"/>
      <c r="JX76" s="68"/>
      <c r="JY76" s="68"/>
      <c r="JZ76" s="69">
        <v>0</v>
      </c>
      <c r="KA76" s="68"/>
      <c r="KB76" s="68"/>
      <c r="KC76" s="95">
        <v>0</v>
      </c>
      <c r="KD76" s="68"/>
      <c r="KE76" s="68"/>
      <c r="KF76" s="69">
        <v>1</v>
      </c>
      <c r="KG76" s="68"/>
      <c r="KH76" s="68"/>
      <c r="KI76" s="95">
        <v>2.6315789473684199E-2</v>
      </c>
      <c r="KJ76" s="68"/>
      <c r="KK76" s="68"/>
      <c r="KL76" s="69">
        <v>143</v>
      </c>
      <c r="KM76" s="68"/>
      <c r="KN76" s="68"/>
      <c r="KO76" s="95">
        <v>5.8799342105263198E-2</v>
      </c>
      <c r="KP76" s="68"/>
      <c r="KQ76" s="69">
        <v>26</v>
      </c>
      <c r="KR76" s="68"/>
      <c r="KS76" s="68"/>
      <c r="KT76" s="95">
        <v>5.5319148936170202E-2</v>
      </c>
      <c r="KU76" s="68"/>
      <c r="KV76" s="68"/>
      <c r="KW76" s="69">
        <v>62</v>
      </c>
      <c r="KX76" s="68"/>
      <c r="KY76" s="68"/>
      <c r="KZ76" s="95">
        <v>8.2998661311914301E-2</v>
      </c>
      <c r="LA76" s="68"/>
      <c r="LB76" s="68"/>
      <c r="LC76" s="69">
        <v>52</v>
      </c>
      <c r="LD76" s="68"/>
      <c r="LE76" s="95">
        <v>4.5694200351493901E-2</v>
      </c>
      <c r="LF76" s="68"/>
      <c r="LG76" s="69">
        <v>3</v>
      </c>
      <c r="LH76" s="68"/>
      <c r="LI76" s="95">
        <v>3.8961038961039002E-2</v>
      </c>
      <c r="LJ76" s="68"/>
      <c r="LK76" s="70"/>
    </row>
    <row r="77" spans="4:323" x14ac:dyDescent="0.25">
      <c r="D77" s="67" t="s">
        <v>26</v>
      </c>
      <c r="E77" s="68"/>
      <c r="F77" s="68"/>
      <c r="G77" s="68"/>
      <c r="H77" s="69">
        <v>556</v>
      </c>
      <c r="I77" s="68"/>
      <c r="J77" s="68"/>
      <c r="K77" s="69">
        <v>166</v>
      </c>
      <c r="L77" s="68"/>
      <c r="M77" s="68"/>
      <c r="N77" s="95">
        <v>6.2081603650099102E-3</v>
      </c>
      <c r="O77" s="68"/>
      <c r="P77" s="69">
        <v>390</v>
      </c>
      <c r="Q77" s="68"/>
      <c r="R77" s="95">
        <v>2.0209348118976098E-2</v>
      </c>
      <c r="S77" s="68"/>
      <c r="T77" s="68"/>
      <c r="U77" s="68"/>
      <c r="V77" s="69">
        <v>168</v>
      </c>
      <c r="W77" s="68"/>
      <c r="X77" s="68"/>
      <c r="Y77" s="68"/>
      <c r="Z77" s="95">
        <v>5.8323207776427698E-3</v>
      </c>
      <c r="AA77" s="68"/>
      <c r="AB77" s="68"/>
      <c r="AC77" s="69">
        <v>100</v>
      </c>
      <c r="AD77" s="68"/>
      <c r="AE77" s="68"/>
      <c r="AF77" s="68"/>
      <c r="AG77" s="95">
        <v>2.8810141169691699E-2</v>
      </c>
      <c r="AH77" s="68"/>
      <c r="AI77" s="69">
        <v>0</v>
      </c>
      <c r="AJ77" s="68"/>
      <c r="AK77" s="68"/>
      <c r="AL77" s="68"/>
      <c r="AM77" s="68"/>
      <c r="AN77" s="68"/>
      <c r="AO77" s="95">
        <v>0</v>
      </c>
      <c r="AP77" s="68"/>
      <c r="AQ77" s="69">
        <v>1</v>
      </c>
      <c r="AR77" s="68"/>
      <c r="AS77" s="68"/>
      <c r="AT77" s="68"/>
      <c r="AU77" s="95">
        <v>1.1494252873563199E-2</v>
      </c>
      <c r="AV77" s="68"/>
      <c r="AW77" s="69">
        <v>0</v>
      </c>
      <c r="AX77" s="68"/>
      <c r="AY77" s="68"/>
      <c r="AZ77" s="68"/>
      <c r="BA77" s="95">
        <v>0</v>
      </c>
      <c r="BB77" s="68"/>
      <c r="BC77" s="69">
        <v>283</v>
      </c>
      <c r="BD77" s="68"/>
      <c r="BE77" s="68"/>
      <c r="BF77" s="68"/>
      <c r="BG77" s="68"/>
      <c r="BH77" s="95">
        <v>2.1247841429536798E-2</v>
      </c>
      <c r="BI77" s="68"/>
      <c r="BJ77" s="69">
        <v>0</v>
      </c>
      <c r="BK77" s="68"/>
      <c r="BL77" s="68"/>
      <c r="BM77" s="68"/>
      <c r="BN77" s="95">
        <v>0</v>
      </c>
      <c r="BO77" s="68"/>
      <c r="BP77" s="69">
        <v>0</v>
      </c>
      <c r="BQ77" s="68"/>
      <c r="BR77" s="68"/>
      <c r="BS77" s="68"/>
      <c r="BT77" s="95">
        <v>0</v>
      </c>
      <c r="BU77" s="68"/>
      <c r="BV77" s="69">
        <v>0</v>
      </c>
      <c r="BW77" s="68"/>
      <c r="BX77" s="68"/>
      <c r="BY77" s="68"/>
      <c r="BZ77" s="95">
        <v>0</v>
      </c>
      <c r="CA77" s="68"/>
      <c r="CB77" s="69">
        <v>1</v>
      </c>
      <c r="CC77" s="68"/>
      <c r="CD77" s="68"/>
      <c r="CE77" s="95">
        <v>1.7857142857142901E-2</v>
      </c>
      <c r="CF77" s="68"/>
      <c r="CG77" s="68"/>
      <c r="CH77" s="69">
        <v>3</v>
      </c>
      <c r="CI77" s="68"/>
      <c r="CJ77" s="68"/>
      <c r="CK77" s="68"/>
      <c r="CL77" s="95">
        <v>0.06</v>
      </c>
      <c r="CM77" s="68"/>
      <c r="CN77" s="68"/>
      <c r="CO77" s="69">
        <v>556</v>
      </c>
      <c r="CP77" s="68"/>
      <c r="CQ77" s="68"/>
      <c r="CR77" s="95">
        <v>1.20772422182158E-2</v>
      </c>
      <c r="CS77" s="68"/>
      <c r="CT77" s="68"/>
      <c r="CU77" s="69">
        <v>0</v>
      </c>
      <c r="CV77" s="68"/>
      <c r="CW77" s="68"/>
      <c r="CX77" s="95">
        <v>0</v>
      </c>
      <c r="CY77" s="68"/>
      <c r="CZ77" s="68"/>
      <c r="DA77" s="69">
        <v>39</v>
      </c>
      <c r="DB77" s="68"/>
      <c r="DC77" s="68"/>
      <c r="DD77" s="95">
        <v>5.1587301587301598E-2</v>
      </c>
      <c r="DE77" s="68"/>
      <c r="DF77" s="68"/>
      <c r="DG77" s="69">
        <v>299</v>
      </c>
      <c r="DH77" s="68"/>
      <c r="DI77" s="68"/>
      <c r="DJ77" s="95">
        <v>1.8248397924931301E-2</v>
      </c>
      <c r="DK77" s="68"/>
      <c r="DL77" s="68"/>
      <c r="DM77" s="69">
        <v>207</v>
      </c>
      <c r="DN77" s="68"/>
      <c r="DO77" s="68"/>
      <c r="DP77" s="95">
        <v>7.6257137594400396E-3</v>
      </c>
      <c r="DQ77" s="68"/>
      <c r="DR77" s="69">
        <v>11</v>
      </c>
      <c r="DS77" s="68"/>
      <c r="DT77" s="68"/>
      <c r="DU77" s="95">
        <v>6.4402810304449703E-3</v>
      </c>
      <c r="DV77" s="68"/>
      <c r="DW77" s="68"/>
      <c r="DX77" s="69">
        <v>160</v>
      </c>
      <c r="DY77" s="68"/>
      <c r="DZ77" s="68"/>
      <c r="EA77" s="68"/>
      <c r="EB77" s="69">
        <v>76</v>
      </c>
      <c r="EC77" s="68"/>
      <c r="ED77" s="68"/>
      <c r="EE77" s="68"/>
      <c r="EF77" s="26">
        <v>5.2774112908825803E-3</v>
      </c>
      <c r="EG77" s="69">
        <v>84</v>
      </c>
      <c r="EH77" s="68"/>
      <c r="EI77" s="68"/>
      <c r="EJ77" s="95">
        <v>1.0201603109060001E-2</v>
      </c>
      <c r="EK77" s="68"/>
      <c r="EL77" s="68"/>
      <c r="EM77" s="69">
        <v>78</v>
      </c>
      <c r="EN77" s="68"/>
      <c r="EO77" s="68"/>
      <c r="EP77" s="95">
        <v>5.0854087886295501E-3</v>
      </c>
      <c r="EQ77" s="68"/>
      <c r="ER77" s="68"/>
      <c r="ES77" s="69">
        <v>30</v>
      </c>
      <c r="ET77" s="68"/>
      <c r="EU77" s="68"/>
      <c r="EV77" s="95">
        <v>2.8195488721804499E-2</v>
      </c>
      <c r="EW77" s="68"/>
      <c r="EX77" s="68"/>
      <c r="EY77" s="69">
        <v>0</v>
      </c>
      <c r="EZ77" s="68"/>
      <c r="FA77" s="68"/>
      <c r="FB77" s="95">
        <v>0</v>
      </c>
      <c r="FC77" s="68"/>
      <c r="FD77" s="68"/>
      <c r="FE77" s="69">
        <v>1</v>
      </c>
      <c r="FF77" s="68"/>
      <c r="FG77" s="68"/>
      <c r="FH77" s="95">
        <v>2.3809523809523801E-2</v>
      </c>
      <c r="FI77" s="68"/>
      <c r="FJ77" s="68"/>
      <c r="FK77" s="69">
        <v>0</v>
      </c>
      <c r="FL77" s="68"/>
      <c r="FM77" s="68"/>
      <c r="FN77" s="95">
        <v>0</v>
      </c>
      <c r="FO77" s="68"/>
      <c r="FP77" s="68"/>
      <c r="FQ77" s="69">
        <v>51</v>
      </c>
      <c r="FR77" s="68"/>
      <c r="FS77" s="68"/>
      <c r="FT77" s="95">
        <v>8.36751435602953E-3</v>
      </c>
      <c r="FU77" s="68"/>
      <c r="FV77" s="68"/>
      <c r="FW77" s="69">
        <v>0</v>
      </c>
      <c r="FX77" s="68"/>
      <c r="FY77" s="68"/>
      <c r="FZ77" s="95">
        <v>0</v>
      </c>
      <c r="GA77" s="68"/>
      <c r="GB77" s="68"/>
      <c r="GC77" s="68"/>
      <c r="GD77" s="69">
        <v>160</v>
      </c>
      <c r="GE77" s="68"/>
      <c r="GF77" s="95">
        <v>7.0686989176054803E-3</v>
      </c>
      <c r="GG77" s="68"/>
      <c r="GH77" s="68"/>
      <c r="GI77" s="69">
        <v>0</v>
      </c>
      <c r="GJ77" s="68"/>
      <c r="GK77" s="68"/>
      <c r="GL77" s="95">
        <v>0</v>
      </c>
      <c r="GM77" s="68"/>
      <c r="GN77" s="68"/>
      <c r="GO77" s="69">
        <v>67</v>
      </c>
      <c r="GP77" s="68"/>
      <c r="GQ77" s="68"/>
      <c r="GR77" s="95">
        <v>9.8572899808739203E-3</v>
      </c>
      <c r="GS77" s="68"/>
      <c r="GT77" s="68"/>
      <c r="GU77" s="69">
        <v>87</v>
      </c>
      <c r="GV77" s="68"/>
      <c r="GW77" s="68"/>
      <c r="GX77" s="95">
        <v>5.9191726765546303E-3</v>
      </c>
      <c r="GY77" s="68"/>
      <c r="GZ77" s="68"/>
      <c r="HA77" s="69">
        <v>6</v>
      </c>
      <c r="HB77" s="68"/>
      <c r="HC77" s="68"/>
      <c r="HD77" s="95">
        <v>5.3859964093357299E-3</v>
      </c>
      <c r="HE77" s="68"/>
      <c r="HF77" s="68"/>
      <c r="HG77" s="69">
        <v>73</v>
      </c>
      <c r="HH77" s="68"/>
      <c r="HI77" s="68"/>
      <c r="HJ77" s="69">
        <v>1</v>
      </c>
      <c r="HK77" s="68"/>
      <c r="HL77" s="68"/>
      <c r="HM77" s="68"/>
      <c r="HN77" s="68"/>
      <c r="HO77" s="26">
        <v>1.0706638115631701E-3</v>
      </c>
      <c r="HP77" s="69">
        <v>72</v>
      </c>
      <c r="HQ77" s="68"/>
      <c r="HR77" s="68"/>
      <c r="HS77" s="68"/>
      <c r="HT77" s="95">
        <v>4.8064085447262997E-2</v>
      </c>
      <c r="HU77" s="68"/>
      <c r="HV77" s="69">
        <v>1</v>
      </c>
      <c r="HW77" s="68"/>
      <c r="HX77" s="68"/>
      <c r="HY77" s="68"/>
      <c r="HZ77" s="95">
        <v>1.03626943005181E-3</v>
      </c>
      <c r="IA77" s="68"/>
      <c r="IB77" s="69">
        <v>13</v>
      </c>
      <c r="IC77" s="68"/>
      <c r="ID77" s="68"/>
      <c r="IE77" s="95">
        <v>1.85185185185185E-2</v>
      </c>
      <c r="IF77" s="68"/>
      <c r="IG77" s="68"/>
      <c r="IH77" s="69">
        <v>0</v>
      </c>
      <c r="II77" s="68"/>
      <c r="IJ77" s="68"/>
      <c r="IK77" s="68"/>
      <c r="IL77" s="95">
        <v>0</v>
      </c>
      <c r="IM77" s="68"/>
      <c r="IN77" s="68"/>
      <c r="IO77" s="69">
        <v>0</v>
      </c>
      <c r="IP77" s="68"/>
      <c r="IQ77" s="68"/>
      <c r="IR77" s="95">
        <v>0</v>
      </c>
      <c r="IS77" s="68"/>
      <c r="IT77" s="68"/>
      <c r="IU77" s="69">
        <v>0</v>
      </c>
      <c r="IV77" s="68"/>
      <c r="IW77" s="68"/>
      <c r="IX77" s="95">
        <v>0</v>
      </c>
      <c r="IY77" s="68"/>
      <c r="IZ77" s="68"/>
      <c r="JA77" s="69">
        <v>56</v>
      </c>
      <c r="JB77" s="68"/>
      <c r="JC77" s="68"/>
      <c r="JD77" s="95">
        <v>9.07617504051864E-2</v>
      </c>
      <c r="JE77" s="68"/>
      <c r="JF77" s="68"/>
      <c r="JG77" s="69">
        <v>0</v>
      </c>
      <c r="JH77" s="68"/>
      <c r="JI77" s="68"/>
      <c r="JJ77" s="95">
        <v>0</v>
      </c>
      <c r="JK77" s="68"/>
      <c r="JL77" s="68"/>
      <c r="JM77" s="69">
        <v>0</v>
      </c>
      <c r="JN77" s="68"/>
      <c r="JO77" s="68"/>
      <c r="JP77" s="95">
        <v>0</v>
      </c>
      <c r="JQ77" s="68"/>
      <c r="JR77" s="68"/>
      <c r="JS77" s="69">
        <v>0</v>
      </c>
      <c r="JT77" s="68"/>
      <c r="JU77" s="68"/>
      <c r="JV77" s="95">
        <v>0</v>
      </c>
      <c r="JW77" s="68"/>
      <c r="JX77" s="68"/>
      <c r="JY77" s="68"/>
      <c r="JZ77" s="69">
        <v>1</v>
      </c>
      <c r="KA77" s="68"/>
      <c r="KB77" s="68"/>
      <c r="KC77" s="95">
        <v>2.8571428571428598E-2</v>
      </c>
      <c r="KD77" s="68"/>
      <c r="KE77" s="68"/>
      <c r="KF77" s="69">
        <v>2</v>
      </c>
      <c r="KG77" s="68"/>
      <c r="KH77" s="68"/>
      <c r="KI77" s="95">
        <v>5.2631578947368397E-2</v>
      </c>
      <c r="KJ77" s="68"/>
      <c r="KK77" s="68"/>
      <c r="KL77" s="69">
        <v>73</v>
      </c>
      <c r="KM77" s="68"/>
      <c r="KN77" s="68"/>
      <c r="KO77" s="95">
        <v>3.0016447368421101E-2</v>
      </c>
      <c r="KP77" s="68"/>
      <c r="KQ77" s="69">
        <v>19</v>
      </c>
      <c r="KR77" s="68"/>
      <c r="KS77" s="68"/>
      <c r="KT77" s="95">
        <v>4.0425531914893599E-2</v>
      </c>
      <c r="KU77" s="68"/>
      <c r="KV77" s="68"/>
      <c r="KW77" s="69">
        <v>45</v>
      </c>
      <c r="KX77" s="68"/>
      <c r="KY77" s="68"/>
      <c r="KZ77" s="95">
        <v>6.02409638554217E-2</v>
      </c>
      <c r="LA77" s="68"/>
      <c r="LB77" s="68"/>
      <c r="LC77" s="69">
        <v>9</v>
      </c>
      <c r="LD77" s="68"/>
      <c r="LE77" s="95">
        <v>7.9086115992970107E-3</v>
      </c>
      <c r="LF77" s="68"/>
      <c r="LG77" s="69">
        <v>0</v>
      </c>
      <c r="LH77" s="68"/>
      <c r="LI77" s="95">
        <v>0</v>
      </c>
      <c r="LJ77" s="68"/>
      <c r="LK77" s="70"/>
    </row>
    <row r="78" spans="4:323" x14ac:dyDescent="0.25">
      <c r="D78" s="67" t="s">
        <v>27</v>
      </c>
      <c r="E78" s="68"/>
      <c r="F78" s="68"/>
      <c r="G78" s="68"/>
      <c r="H78" s="69">
        <v>1178</v>
      </c>
      <c r="I78" s="68"/>
      <c r="J78" s="68"/>
      <c r="K78" s="69">
        <v>707</v>
      </c>
      <c r="L78" s="68"/>
      <c r="M78" s="68"/>
      <c r="N78" s="95">
        <v>2.64407793859157E-2</v>
      </c>
      <c r="O78" s="68"/>
      <c r="P78" s="69">
        <v>471</v>
      </c>
      <c r="Q78" s="68"/>
      <c r="R78" s="95">
        <v>2.4406674266763399E-2</v>
      </c>
      <c r="S78" s="68"/>
      <c r="T78" s="68"/>
      <c r="U78" s="68"/>
      <c r="V78" s="69">
        <v>790</v>
      </c>
      <c r="W78" s="68"/>
      <c r="X78" s="68"/>
      <c r="Y78" s="68"/>
      <c r="Z78" s="95">
        <v>2.7425794132963002E-2</v>
      </c>
      <c r="AA78" s="68"/>
      <c r="AB78" s="68"/>
      <c r="AC78" s="69">
        <v>180</v>
      </c>
      <c r="AD78" s="68"/>
      <c r="AE78" s="68"/>
      <c r="AF78" s="68"/>
      <c r="AG78" s="95">
        <v>5.1858254105445097E-2</v>
      </c>
      <c r="AH78" s="68"/>
      <c r="AI78" s="69">
        <v>21</v>
      </c>
      <c r="AJ78" s="68"/>
      <c r="AK78" s="68"/>
      <c r="AL78" s="68"/>
      <c r="AM78" s="68"/>
      <c r="AN78" s="68"/>
      <c r="AO78" s="95">
        <v>0.214285714285714</v>
      </c>
      <c r="AP78" s="68"/>
      <c r="AQ78" s="69">
        <v>0</v>
      </c>
      <c r="AR78" s="68"/>
      <c r="AS78" s="68"/>
      <c r="AT78" s="68"/>
      <c r="AU78" s="95">
        <v>0</v>
      </c>
      <c r="AV78" s="68"/>
      <c r="AW78" s="69">
        <v>0</v>
      </c>
      <c r="AX78" s="68"/>
      <c r="AY78" s="68"/>
      <c r="AZ78" s="68"/>
      <c r="BA78" s="95">
        <v>0</v>
      </c>
      <c r="BB78" s="68"/>
      <c r="BC78" s="69">
        <v>185</v>
      </c>
      <c r="BD78" s="68"/>
      <c r="BE78" s="68"/>
      <c r="BF78" s="68"/>
      <c r="BG78" s="68"/>
      <c r="BH78" s="95">
        <v>1.38899316765523E-2</v>
      </c>
      <c r="BI78" s="68"/>
      <c r="BJ78" s="69">
        <v>0</v>
      </c>
      <c r="BK78" s="68"/>
      <c r="BL78" s="68"/>
      <c r="BM78" s="68"/>
      <c r="BN78" s="95">
        <v>0</v>
      </c>
      <c r="BO78" s="68"/>
      <c r="BP78" s="69">
        <v>0</v>
      </c>
      <c r="BQ78" s="68"/>
      <c r="BR78" s="68"/>
      <c r="BS78" s="68"/>
      <c r="BT78" s="95">
        <v>0</v>
      </c>
      <c r="BU78" s="68"/>
      <c r="BV78" s="69">
        <v>1</v>
      </c>
      <c r="BW78" s="68"/>
      <c r="BX78" s="68"/>
      <c r="BY78" s="68"/>
      <c r="BZ78" s="95">
        <v>3.8461538461538498E-2</v>
      </c>
      <c r="CA78" s="68"/>
      <c r="CB78" s="69">
        <v>0</v>
      </c>
      <c r="CC78" s="68"/>
      <c r="CD78" s="68"/>
      <c r="CE78" s="95">
        <v>0</v>
      </c>
      <c r="CF78" s="68"/>
      <c r="CG78" s="68"/>
      <c r="CH78" s="69">
        <v>1</v>
      </c>
      <c r="CI78" s="68"/>
      <c r="CJ78" s="68"/>
      <c r="CK78" s="68"/>
      <c r="CL78" s="95">
        <v>0.02</v>
      </c>
      <c r="CM78" s="68"/>
      <c r="CN78" s="68"/>
      <c r="CO78" s="69">
        <v>1178</v>
      </c>
      <c r="CP78" s="68"/>
      <c r="CQ78" s="68"/>
      <c r="CR78" s="95">
        <v>2.5588113908378E-2</v>
      </c>
      <c r="CS78" s="68"/>
      <c r="CT78" s="68"/>
      <c r="CU78" s="69">
        <v>0</v>
      </c>
      <c r="CV78" s="68"/>
      <c r="CW78" s="68"/>
      <c r="CX78" s="95">
        <v>0</v>
      </c>
      <c r="CY78" s="68"/>
      <c r="CZ78" s="68"/>
      <c r="DA78" s="69">
        <v>33</v>
      </c>
      <c r="DB78" s="68"/>
      <c r="DC78" s="68"/>
      <c r="DD78" s="95">
        <v>4.36507936507936E-2</v>
      </c>
      <c r="DE78" s="68"/>
      <c r="DF78" s="68"/>
      <c r="DG78" s="69">
        <v>392</v>
      </c>
      <c r="DH78" s="68"/>
      <c r="DI78" s="68"/>
      <c r="DJ78" s="95">
        <v>2.3924321025327999E-2</v>
      </c>
      <c r="DK78" s="68"/>
      <c r="DL78" s="68"/>
      <c r="DM78" s="69">
        <v>726</v>
      </c>
      <c r="DN78" s="68"/>
      <c r="DO78" s="68"/>
      <c r="DP78" s="95">
        <v>2.67452569533984E-2</v>
      </c>
      <c r="DQ78" s="68"/>
      <c r="DR78" s="69">
        <v>27</v>
      </c>
      <c r="DS78" s="68"/>
      <c r="DT78" s="68"/>
      <c r="DU78" s="95">
        <v>1.5807962529274001E-2</v>
      </c>
      <c r="DV78" s="68"/>
      <c r="DW78" s="68"/>
      <c r="DX78" s="69">
        <v>566</v>
      </c>
      <c r="DY78" s="68"/>
      <c r="DZ78" s="68"/>
      <c r="EA78" s="68"/>
      <c r="EB78" s="69">
        <v>382</v>
      </c>
      <c r="EC78" s="68"/>
      <c r="ED78" s="68"/>
      <c r="EE78" s="68"/>
      <c r="EF78" s="26">
        <v>2.6525935698909799E-2</v>
      </c>
      <c r="EG78" s="69">
        <v>184</v>
      </c>
      <c r="EH78" s="68"/>
      <c r="EI78" s="68"/>
      <c r="EJ78" s="95">
        <v>2.23463687150838E-2</v>
      </c>
      <c r="EK78" s="68"/>
      <c r="EL78" s="68"/>
      <c r="EM78" s="69">
        <v>424</v>
      </c>
      <c r="EN78" s="68"/>
      <c r="EO78" s="68"/>
      <c r="EP78" s="95">
        <v>2.76437605946016E-2</v>
      </c>
      <c r="EQ78" s="68"/>
      <c r="ER78" s="68"/>
      <c r="ES78" s="69">
        <v>50</v>
      </c>
      <c r="ET78" s="68"/>
      <c r="EU78" s="68"/>
      <c r="EV78" s="95">
        <v>4.6992481203007502E-2</v>
      </c>
      <c r="EW78" s="68"/>
      <c r="EX78" s="68"/>
      <c r="EY78" s="69">
        <v>3</v>
      </c>
      <c r="EZ78" s="68"/>
      <c r="FA78" s="68"/>
      <c r="FB78" s="95">
        <v>0.12</v>
      </c>
      <c r="FC78" s="68"/>
      <c r="FD78" s="68"/>
      <c r="FE78" s="69">
        <v>0</v>
      </c>
      <c r="FF78" s="68"/>
      <c r="FG78" s="68"/>
      <c r="FH78" s="95">
        <v>0</v>
      </c>
      <c r="FI78" s="68"/>
      <c r="FJ78" s="68"/>
      <c r="FK78" s="69">
        <v>0</v>
      </c>
      <c r="FL78" s="68"/>
      <c r="FM78" s="68"/>
      <c r="FN78" s="95">
        <v>0</v>
      </c>
      <c r="FO78" s="68"/>
      <c r="FP78" s="68"/>
      <c r="FQ78" s="69">
        <v>89</v>
      </c>
      <c r="FR78" s="68"/>
      <c r="FS78" s="68"/>
      <c r="FT78" s="95">
        <v>1.4602132895816199E-2</v>
      </c>
      <c r="FU78" s="68"/>
      <c r="FV78" s="68"/>
      <c r="FW78" s="69">
        <v>0</v>
      </c>
      <c r="FX78" s="68"/>
      <c r="FY78" s="68"/>
      <c r="FZ78" s="95">
        <v>0</v>
      </c>
      <c r="GA78" s="68"/>
      <c r="GB78" s="68"/>
      <c r="GC78" s="68"/>
      <c r="GD78" s="69">
        <v>566</v>
      </c>
      <c r="GE78" s="68"/>
      <c r="GF78" s="95">
        <v>2.5005522421029401E-2</v>
      </c>
      <c r="GG78" s="68"/>
      <c r="GH78" s="68"/>
      <c r="GI78" s="69">
        <v>1</v>
      </c>
      <c r="GJ78" s="68"/>
      <c r="GK78" s="68"/>
      <c r="GL78" s="95">
        <v>3.8461538461538498E-2</v>
      </c>
      <c r="GM78" s="68"/>
      <c r="GN78" s="68"/>
      <c r="GO78" s="69">
        <v>163</v>
      </c>
      <c r="GP78" s="68"/>
      <c r="GQ78" s="68"/>
      <c r="GR78" s="95">
        <v>2.3981168162424599E-2</v>
      </c>
      <c r="GS78" s="68"/>
      <c r="GT78" s="68"/>
      <c r="GU78" s="69">
        <v>387</v>
      </c>
      <c r="GV78" s="68"/>
      <c r="GW78" s="68"/>
      <c r="GX78" s="95">
        <v>2.63301129405361E-2</v>
      </c>
      <c r="GY78" s="68"/>
      <c r="GZ78" s="68"/>
      <c r="HA78" s="69">
        <v>15</v>
      </c>
      <c r="HB78" s="68"/>
      <c r="HC78" s="68"/>
      <c r="HD78" s="95">
        <v>1.34649910233393E-2</v>
      </c>
      <c r="HE78" s="68"/>
      <c r="HF78" s="68"/>
      <c r="HG78" s="69">
        <v>89</v>
      </c>
      <c r="HH78" s="68"/>
      <c r="HI78" s="68"/>
      <c r="HJ78" s="69">
        <v>30</v>
      </c>
      <c r="HK78" s="68"/>
      <c r="HL78" s="68"/>
      <c r="HM78" s="68"/>
      <c r="HN78" s="68"/>
      <c r="HO78" s="26">
        <v>3.2119914346895102E-2</v>
      </c>
      <c r="HP78" s="69">
        <v>59</v>
      </c>
      <c r="HQ78" s="68"/>
      <c r="HR78" s="68"/>
      <c r="HS78" s="68"/>
      <c r="HT78" s="95">
        <v>3.9385847797062799E-2</v>
      </c>
      <c r="HU78" s="68"/>
      <c r="HV78" s="69">
        <v>31</v>
      </c>
      <c r="HW78" s="68"/>
      <c r="HX78" s="68"/>
      <c r="HY78" s="68"/>
      <c r="HZ78" s="95">
        <v>3.2124352331606203E-2</v>
      </c>
      <c r="IA78" s="68"/>
      <c r="IB78" s="69">
        <v>46</v>
      </c>
      <c r="IC78" s="68"/>
      <c r="ID78" s="68"/>
      <c r="IE78" s="95">
        <v>6.5527065527065498E-2</v>
      </c>
      <c r="IF78" s="68"/>
      <c r="IG78" s="68"/>
      <c r="IH78" s="69">
        <v>4</v>
      </c>
      <c r="II78" s="68"/>
      <c r="IJ78" s="68"/>
      <c r="IK78" s="68"/>
      <c r="IL78" s="95">
        <v>0.11764705882352899</v>
      </c>
      <c r="IM78" s="68"/>
      <c r="IN78" s="68"/>
      <c r="IO78" s="69">
        <v>0</v>
      </c>
      <c r="IP78" s="68"/>
      <c r="IQ78" s="68"/>
      <c r="IR78" s="95">
        <v>0</v>
      </c>
      <c r="IS78" s="68"/>
      <c r="IT78" s="68"/>
      <c r="IU78" s="69">
        <v>0</v>
      </c>
      <c r="IV78" s="68"/>
      <c r="IW78" s="68"/>
      <c r="IX78" s="95">
        <v>0</v>
      </c>
      <c r="IY78" s="68"/>
      <c r="IZ78" s="68"/>
      <c r="JA78" s="69">
        <v>7</v>
      </c>
      <c r="JB78" s="68"/>
      <c r="JC78" s="68"/>
      <c r="JD78" s="95">
        <v>1.13452188006483E-2</v>
      </c>
      <c r="JE78" s="68"/>
      <c r="JF78" s="68"/>
      <c r="JG78" s="69">
        <v>0</v>
      </c>
      <c r="JH78" s="68"/>
      <c r="JI78" s="68"/>
      <c r="JJ78" s="95">
        <v>0</v>
      </c>
      <c r="JK78" s="68"/>
      <c r="JL78" s="68"/>
      <c r="JM78" s="69">
        <v>0</v>
      </c>
      <c r="JN78" s="68"/>
      <c r="JO78" s="68"/>
      <c r="JP78" s="95">
        <v>0</v>
      </c>
      <c r="JQ78" s="68"/>
      <c r="JR78" s="68"/>
      <c r="JS78" s="69">
        <v>1</v>
      </c>
      <c r="JT78" s="68"/>
      <c r="JU78" s="68"/>
      <c r="JV78" s="95">
        <v>0.04</v>
      </c>
      <c r="JW78" s="68"/>
      <c r="JX78" s="68"/>
      <c r="JY78" s="68"/>
      <c r="JZ78" s="69">
        <v>0</v>
      </c>
      <c r="KA78" s="68"/>
      <c r="KB78" s="68"/>
      <c r="KC78" s="95">
        <v>0</v>
      </c>
      <c r="KD78" s="68"/>
      <c r="KE78" s="68"/>
      <c r="KF78" s="69">
        <v>0</v>
      </c>
      <c r="KG78" s="68"/>
      <c r="KH78" s="68"/>
      <c r="KI78" s="95">
        <v>0</v>
      </c>
      <c r="KJ78" s="68"/>
      <c r="KK78" s="68"/>
      <c r="KL78" s="69">
        <v>89</v>
      </c>
      <c r="KM78" s="68"/>
      <c r="KN78" s="68"/>
      <c r="KO78" s="95">
        <v>3.6595394736842098E-2</v>
      </c>
      <c r="KP78" s="68"/>
      <c r="KQ78" s="69">
        <v>17</v>
      </c>
      <c r="KR78" s="68"/>
      <c r="KS78" s="68"/>
      <c r="KT78" s="95">
        <v>3.6170212765957402E-2</v>
      </c>
      <c r="KU78" s="68"/>
      <c r="KV78" s="68"/>
      <c r="KW78" s="69">
        <v>32</v>
      </c>
      <c r="KX78" s="68"/>
      <c r="KY78" s="68"/>
      <c r="KZ78" s="95">
        <v>4.2838018741633198E-2</v>
      </c>
      <c r="LA78" s="68"/>
      <c r="LB78" s="68"/>
      <c r="LC78" s="69">
        <v>38</v>
      </c>
      <c r="LD78" s="68"/>
      <c r="LE78" s="95">
        <v>3.3391915641476297E-2</v>
      </c>
      <c r="LF78" s="68"/>
      <c r="LG78" s="69">
        <v>2</v>
      </c>
      <c r="LH78" s="68"/>
      <c r="LI78" s="95">
        <v>2.5974025974026E-2</v>
      </c>
      <c r="LJ78" s="68"/>
      <c r="LK78" s="70"/>
    </row>
    <row r="79" spans="4:323" x14ac:dyDescent="0.25">
      <c r="D79" s="67" t="s">
        <v>28</v>
      </c>
      <c r="E79" s="68"/>
      <c r="F79" s="68"/>
      <c r="G79" s="68"/>
      <c r="H79" s="69">
        <v>479</v>
      </c>
      <c r="I79" s="68"/>
      <c r="J79" s="68"/>
      <c r="K79" s="69">
        <v>90</v>
      </c>
      <c r="L79" s="68"/>
      <c r="M79" s="68"/>
      <c r="N79" s="95">
        <v>3.3658700774150101E-3</v>
      </c>
      <c r="O79" s="68"/>
      <c r="P79" s="69">
        <v>389</v>
      </c>
      <c r="Q79" s="68"/>
      <c r="R79" s="95">
        <v>2.01575292776454E-2</v>
      </c>
      <c r="S79" s="68"/>
      <c r="T79" s="68"/>
      <c r="U79" s="68"/>
      <c r="V79" s="69">
        <v>92</v>
      </c>
      <c r="W79" s="68"/>
      <c r="X79" s="68"/>
      <c r="Y79" s="68"/>
      <c r="Z79" s="95">
        <v>3.1938899496615201E-3</v>
      </c>
      <c r="AA79" s="68"/>
      <c r="AB79" s="68"/>
      <c r="AC79" s="69">
        <v>28</v>
      </c>
      <c r="AD79" s="68"/>
      <c r="AE79" s="68"/>
      <c r="AF79" s="68"/>
      <c r="AG79" s="95">
        <v>8.0668395275136796E-3</v>
      </c>
      <c r="AH79" s="68"/>
      <c r="AI79" s="69">
        <v>0</v>
      </c>
      <c r="AJ79" s="68"/>
      <c r="AK79" s="68"/>
      <c r="AL79" s="68"/>
      <c r="AM79" s="68"/>
      <c r="AN79" s="68"/>
      <c r="AO79" s="95">
        <v>0</v>
      </c>
      <c r="AP79" s="68"/>
      <c r="AQ79" s="69">
        <v>0</v>
      </c>
      <c r="AR79" s="68"/>
      <c r="AS79" s="68"/>
      <c r="AT79" s="68"/>
      <c r="AU79" s="95">
        <v>0</v>
      </c>
      <c r="AV79" s="68"/>
      <c r="AW79" s="69">
        <v>0</v>
      </c>
      <c r="AX79" s="68"/>
      <c r="AY79" s="68"/>
      <c r="AZ79" s="68"/>
      <c r="BA79" s="95">
        <v>0</v>
      </c>
      <c r="BB79" s="68"/>
      <c r="BC79" s="69">
        <v>354</v>
      </c>
      <c r="BD79" s="68"/>
      <c r="BE79" s="68"/>
      <c r="BF79" s="68"/>
      <c r="BG79" s="68"/>
      <c r="BH79" s="95">
        <v>2.6578571964862199E-2</v>
      </c>
      <c r="BI79" s="68"/>
      <c r="BJ79" s="69">
        <v>0</v>
      </c>
      <c r="BK79" s="68"/>
      <c r="BL79" s="68"/>
      <c r="BM79" s="68"/>
      <c r="BN79" s="95">
        <v>0</v>
      </c>
      <c r="BO79" s="68"/>
      <c r="BP79" s="69">
        <v>0</v>
      </c>
      <c r="BQ79" s="68"/>
      <c r="BR79" s="68"/>
      <c r="BS79" s="68"/>
      <c r="BT79" s="95">
        <v>0</v>
      </c>
      <c r="BU79" s="68"/>
      <c r="BV79" s="69">
        <v>0</v>
      </c>
      <c r="BW79" s="68"/>
      <c r="BX79" s="68"/>
      <c r="BY79" s="68"/>
      <c r="BZ79" s="95">
        <v>0</v>
      </c>
      <c r="CA79" s="68"/>
      <c r="CB79" s="69">
        <v>2</v>
      </c>
      <c r="CC79" s="68"/>
      <c r="CD79" s="68"/>
      <c r="CE79" s="95">
        <v>3.5714285714285698E-2</v>
      </c>
      <c r="CF79" s="68"/>
      <c r="CG79" s="68"/>
      <c r="CH79" s="69">
        <v>3</v>
      </c>
      <c r="CI79" s="68"/>
      <c r="CJ79" s="68"/>
      <c r="CK79" s="68"/>
      <c r="CL79" s="95">
        <v>0.06</v>
      </c>
      <c r="CM79" s="68"/>
      <c r="CN79" s="68"/>
      <c r="CO79" s="69">
        <v>479</v>
      </c>
      <c r="CP79" s="68"/>
      <c r="CQ79" s="68"/>
      <c r="CR79" s="95">
        <v>1.0404674500944899E-2</v>
      </c>
      <c r="CS79" s="68"/>
      <c r="CT79" s="68"/>
      <c r="CU79" s="69">
        <v>0</v>
      </c>
      <c r="CV79" s="68"/>
      <c r="CW79" s="68"/>
      <c r="CX79" s="95">
        <v>0</v>
      </c>
      <c r="CY79" s="68"/>
      <c r="CZ79" s="68"/>
      <c r="DA79" s="69">
        <v>19</v>
      </c>
      <c r="DB79" s="68"/>
      <c r="DC79" s="68"/>
      <c r="DD79" s="95">
        <v>2.51322751322751E-2</v>
      </c>
      <c r="DE79" s="68"/>
      <c r="DF79" s="68"/>
      <c r="DG79" s="69">
        <v>262</v>
      </c>
      <c r="DH79" s="68"/>
      <c r="DI79" s="68"/>
      <c r="DJ79" s="95">
        <v>1.5990234971010101E-2</v>
      </c>
      <c r="DK79" s="68"/>
      <c r="DL79" s="68"/>
      <c r="DM79" s="69">
        <v>187</v>
      </c>
      <c r="DN79" s="68"/>
      <c r="DO79" s="68"/>
      <c r="DP79" s="95">
        <v>6.8889298213299002E-3</v>
      </c>
      <c r="DQ79" s="68"/>
      <c r="DR79" s="69">
        <v>11</v>
      </c>
      <c r="DS79" s="68"/>
      <c r="DT79" s="68"/>
      <c r="DU79" s="95">
        <v>6.4402810304449703E-3</v>
      </c>
      <c r="DV79" s="68"/>
      <c r="DW79" s="68"/>
      <c r="DX79" s="69">
        <v>227</v>
      </c>
      <c r="DY79" s="68"/>
      <c r="DZ79" s="68"/>
      <c r="EA79" s="68"/>
      <c r="EB79" s="69">
        <v>33</v>
      </c>
      <c r="EC79" s="68"/>
      <c r="ED79" s="68"/>
      <c r="EE79" s="68"/>
      <c r="EF79" s="26">
        <v>2.29150753419901E-3</v>
      </c>
      <c r="EG79" s="69">
        <v>194</v>
      </c>
      <c r="EH79" s="68"/>
      <c r="EI79" s="68"/>
      <c r="EJ79" s="95">
        <v>2.35608452756862E-2</v>
      </c>
      <c r="EK79" s="68"/>
      <c r="EL79" s="68"/>
      <c r="EM79" s="69">
        <v>34</v>
      </c>
      <c r="EN79" s="68"/>
      <c r="EO79" s="68"/>
      <c r="EP79" s="95">
        <v>2.21671665145391E-3</v>
      </c>
      <c r="EQ79" s="68"/>
      <c r="ER79" s="68"/>
      <c r="ES79" s="69">
        <v>16</v>
      </c>
      <c r="ET79" s="68"/>
      <c r="EU79" s="68"/>
      <c r="EV79" s="95">
        <v>1.50375939849624E-2</v>
      </c>
      <c r="EW79" s="68"/>
      <c r="EX79" s="68"/>
      <c r="EY79" s="69">
        <v>0</v>
      </c>
      <c r="EZ79" s="68"/>
      <c r="FA79" s="68"/>
      <c r="FB79" s="95">
        <v>0</v>
      </c>
      <c r="FC79" s="68"/>
      <c r="FD79" s="68"/>
      <c r="FE79" s="69">
        <v>0</v>
      </c>
      <c r="FF79" s="68"/>
      <c r="FG79" s="68"/>
      <c r="FH79" s="95">
        <v>0</v>
      </c>
      <c r="FI79" s="68"/>
      <c r="FJ79" s="68"/>
      <c r="FK79" s="69">
        <v>0</v>
      </c>
      <c r="FL79" s="68"/>
      <c r="FM79" s="68"/>
      <c r="FN79" s="95">
        <v>0</v>
      </c>
      <c r="FO79" s="68"/>
      <c r="FP79" s="68"/>
      <c r="FQ79" s="69">
        <v>177</v>
      </c>
      <c r="FR79" s="68"/>
      <c r="FS79" s="68"/>
      <c r="FT79" s="95">
        <v>2.9040196882690699E-2</v>
      </c>
      <c r="FU79" s="68"/>
      <c r="FV79" s="68"/>
      <c r="FW79" s="69">
        <v>0</v>
      </c>
      <c r="FX79" s="68"/>
      <c r="FY79" s="68"/>
      <c r="FZ79" s="95">
        <v>0</v>
      </c>
      <c r="GA79" s="68"/>
      <c r="GB79" s="68"/>
      <c r="GC79" s="68"/>
      <c r="GD79" s="69">
        <v>227</v>
      </c>
      <c r="GE79" s="68"/>
      <c r="GF79" s="95">
        <v>1.0028716589352799E-2</v>
      </c>
      <c r="GG79" s="68"/>
      <c r="GH79" s="68"/>
      <c r="GI79" s="69">
        <v>1</v>
      </c>
      <c r="GJ79" s="68"/>
      <c r="GK79" s="68"/>
      <c r="GL79" s="95">
        <v>3.8461538461538498E-2</v>
      </c>
      <c r="GM79" s="68"/>
      <c r="GN79" s="68"/>
      <c r="GO79" s="69">
        <v>120</v>
      </c>
      <c r="GP79" s="68"/>
      <c r="GQ79" s="68"/>
      <c r="GR79" s="95">
        <v>1.76548477269384E-2</v>
      </c>
      <c r="GS79" s="68"/>
      <c r="GT79" s="68"/>
      <c r="GU79" s="69">
        <v>99</v>
      </c>
      <c r="GV79" s="68"/>
      <c r="GW79" s="68"/>
      <c r="GX79" s="95">
        <v>6.7356102871138903E-3</v>
      </c>
      <c r="GY79" s="68"/>
      <c r="GZ79" s="68"/>
      <c r="HA79" s="69">
        <v>7</v>
      </c>
      <c r="HB79" s="68"/>
      <c r="HC79" s="68"/>
      <c r="HD79" s="95">
        <v>6.2836624775583503E-3</v>
      </c>
      <c r="HE79" s="68"/>
      <c r="HF79" s="68"/>
      <c r="HG79" s="69">
        <v>36</v>
      </c>
      <c r="HH79" s="68"/>
      <c r="HI79" s="68"/>
      <c r="HJ79" s="69">
        <v>4</v>
      </c>
      <c r="HK79" s="68"/>
      <c r="HL79" s="68"/>
      <c r="HM79" s="68"/>
      <c r="HN79" s="68"/>
      <c r="HO79" s="26">
        <v>4.2826552462526804E-3</v>
      </c>
      <c r="HP79" s="69">
        <v>32</v>
      </c>
      <c r="HQ79" s="68"/>
      <c r="HR79" s="68"/>
      <c r="HS79" s="68"/>
      <c r="HT79" s="95">
        <v>2.1361815754339101E-2</v>
      </c>
      <c r="HU79" s="68"/>
      <c r="HV79" s="69">
        <v>5</v>
      </c>
      <c r="HW79" s="68"/>
      <c r="HX79" s="68"/>
      <c r="HY79" s="68"/>
      <c r="HZ79" s="95">
        <v>5.1813471502590702E-3</v>
      </c>
      <c r="IA79" s="68"/>
      <c r="IB79" s="69">
        <v>5</v>
      </c>
      <c r="IC79" s="68"/>
      <c r="ID79" s="68"/>
      <c r="IE79" s="95">
        <v>7.12250712250712E-3</v>
      </c>
      <c r="IF79" s="68"/>
      <c r="IG79" s="68"/>
      <c r="IH79" s="69">
        <v>0</v>
      </c>
      <c r="II79" s="68"/>
      <c r="IJ79" s="68"/>
      <c r="IK79" s="68"/>
      <c r="IL79" s="95">
        <v>0</v>
      </c>
      <c r="IM79" s="68"/>
      <c r="IN79" s="68"/>
      <c r="IO79" s="69">
        <v>0</v>
      </c>
      <c r="IP79" s="68"/>
      <c r="IQ79" s="68"/>
      <c r="IR79" s="95">
        <v>0</v>
      </c>
      <c r="IS79" s="68"/>
      <c r="IT79" s="68"/>
      <c r="IU79" s="69">
        <v>0</v>
      </c>
      <c r="IV79" s="68"/>
      <c r="IW79" s="68"/>
      <c r="IX79" s="95">
        <v>0</v>
      </c>
      <c r="IY79" s="68"/>
      <c r="IZ79" s="68"/>
      <c r="JA79" s="69">
        <v>21</v>
      </c>
      <c r="JB79" s="68"/>
      <c r="JC79" s="68"/>
      <c r="JD79" s="95">
        <v>3.4035656401944898E-2</v>
      </c>
      <c r="JE79" s="68"/>
      <c r="JF79" s="68"/>
      <c r="JG79" s="69">
        <v>0</v>
      </c>
      <c r="JH79" s="68"/>
      <c r="JI79" s="68"/>
      <c r="JJ79" s="95">
        <v>0</v>
      </c>
      <c r="JK79" s="68"/>
      <c r="JL79" s="68"/>
      <c r="JM79" s="69">
        <v>0</v>
      </c>
      <c r="JN79" s="68"/>
      <c r="JO79" s="68"/>
      <c r="JP79" s="95">
        <v>0</v>
      </c>
      <c r="JQ79" s="68"/>
      <c r="JR79" s="68"/>
      <c r="JS79" s="69">
        <v>0</v>
      </c>
      <c r="JT79" s="68"/>
      <c r="JU79" s="68"/>
      <c r="JV79" s="95">
        <v>0</v>
      </c>
      <c r="JW79" s="68"/>
      <c r="JX79" s="68"/>
      <c r="JY79" s="68"/>
      <c r="JZ79" s="69">
        <v>2</v>
      </c>
      <c r="KA79" s="68"/>
      <c r="KB79" s="68"/>
      <c r="KC79" s="95">
        <v>5.7142857142857099E-2</v>
      </c>
      <c r="KD79" s="68"/>
      <c r="KE79" s="68"/>
      <c r="KF79" s="69">
        <v>3</v>
      </c>
      <c r="KG79" s="68"/>
      <c r="KH79" s="68"/>
      <c r="KI79" s="95">
        <v>7.8947368421052599E-2</v>
      </c>
      <c r="KJ79" s="68"/>
      <c r="KK79" s="68"/>
      <c r="KL79" s="69">
        <v>36</v>
      </c>
      <c r="KM79" s="68"/>
      <c r="KN79" s="68"/>
      <c r="KO79" s="95">
        <v>1.4802631578947401E-2</v>
      </c>
      <c r="KP79" s="68"/>
      <c r="KQ79" s="69">
        <v>12</v>
      </c>
      <c r="KR79" s="68"/>
      <c r="KS79" s="68"/>
      <c r="KT79" s="95">
        <v>2.5531914893616999E-2</v>
      </c>
      <c r="KU79" s="68"/>
      <c r="KV79" s="68"/>
      <c r="KW79" s="69">
        <v>17</v>
      </c>
      <c r="KX79" s="68"/>
      <c r="KY79" s="68"/>
      <c r="KZ79" s="95">
        <v>2.2757697456492601E-2</v>
      </c>
      <c r="LA79" s="68"/>
      <c r="LB79" s="68"/>
      <c r="LC79" s="69">
        <v>7</v>
      </c>
      <c r="LD79" s="68"/>
      <c r="LE79" s="95">
        <v>6.1511423550087898E-3</v>
      </c>
      <c r="LF79" s="68"/>
      <c r="LG79" s="69">
        <v>0</v>
      </c>
      <c r="LH79" s="68"/>
      <c r="LI79" s="95">
        <v>0</v>
      </c>
      <c r="LJ79" s="68"/>
      <c r="LK79" s="70"/>
    </row>
    <row r="80" spans="4:323" x14ac:dyDescent="0.25">
      <c r="D80" s="67" t="s">
        <v>29</v>
      </c>
      <c r="E80" s="68"/>
      <c r="F80" s="68"/>
      <c r="G80" s="68"/>
      <c r="H80" s="69">
        <v>356</v>
      </c>
      <c r="I80" s="68"/>
      <c r="J80" s="68"/>
      <c r="K80" s="69">
        <v>110</v>
      </c>
      <c r="L80" s="68"/>
      <c r="M80" s="68"/>
      <c r="N80" s="95">
        <v>4.1138412057294604E-3</v>
      </c>
      <c r="O80" s="68"/>
      <c r="P80" s="69">
        <v>246</v>
      </c>
      <c r="Q80" s="68"/>
      <c r="R80" s="95">
        <v>1.27474349673541E-2</v>
      </c>
      <c r="S80" s="68"/>
      <c r="T80" s="68"/>
      <c r="U80" s="68"/>
      <c r="V80" s="69">
        <v>129</v>
      </c>
      <c r="W80" s="68"/>
      <c r="X80" s="68"/>
      <c r="Y80" s="68"/>
      <c r="Z80" s="95">
        <v>4.4783891685471304E-3</v>
      </c>
      <c r="AA80" s="68"/>
      <c r="AB80" s="68"/>
      <c r="AC80" s="69">
        <v>39</v>
      </c>
      <c r="AD80" s="68"/>
      <c r="AE80" s="68"/>
      <c r="AF80" s="68"/>
      <c r="AG80" s="95">
        <v>1.1235955056179799E-2</v>
      </c>
      <c r="AH80" s="68"/>
      <c r="AI80" s="69">
        <v>1</v>
      </c>
      <c r="AJ80" s="68"/>
      <c r="AK80" s="68"/>
      <c r="AL80" s="68"/>
      <c r="AM80" s="68"/>
      <c r="AN80" s="68"/>
      <c r="AO80" s="95">
        <v>1.02040816326531E-2</v>
      </c>
      <c r="AP80" s="68"/>
      <c r="AQ80" s="69">
        <v>4</v>
      </c>
      <c r="AR80" s="68"/>
      <c r="AS80" s="68"/>
      <c r="AT80" s="68"/>
      <c r="AU80" s="95">
        <v>4.5977011494252901E-2</v>
      </c>
      <c r="AV80" s="68"/>
      <c r="AW80" s="69">
        <v>0</v>
      </c>
      <c r="AX80" s="68"/>
      <c r="AY80" s="68"/>
      <c r="AZ80" s="68"/>
      <c r="BA80" s="95">
        <v>0</v>
      </c>
      <c r="BB80" s="68"/>
      <c r="BC80" s="69">
        <v>179</v>
      </c>
      <c r="BD80" s="68"/>
      <c r="BE80" s="68"/>
      <c r="BF80" s="68"/>
      <c r="BG80" s="68"/>
      <c r="BH80" s="95">
        <v>1.34394474059614E-2</v>
      </c>
      <c r="BI80" s="68"/>
      <c r="BJ80" s="69">
        <v>0</v>
      </c>
      <c r="BK80" s="68"/>
      <c r="BL80" s="68"/>
      <c r="BM80" s="68"/>
      <c r="BN80" s="95">
        <v>0</v>
      </c>
      <c r="BO80" s="68"/>
      <c r="BP80" s="69">
        <v>1</v>
      </c>
      <c r="BQ80" s="68"/>
      <c r="BR80" s="68"/>
      <c r="BS80" s="68"/>
      <c r="BT80" s="95">
        <v>0.5</v>
      </c>
      <c r="BU80" s="68"/>
      <c r="BV80" s="69">
        <v>1</v>
      </c>
      <c r="BW80" s="68"/>
      <c r="BX80" s="68"/>
      <c r="BY80" s="68"/>
      <c r="BZ80" s="95">
        <v>3.8461538461538498E-2</v>
      </c>
      <c r="CA80" s="68"/>
      <c r="CB80" s="69">
        <v>2</v>
      </c>
      <c r="CC80" s="68"/>
      <c r="CD80" s="68"/>
      <c r="CE80" s="95">
        <v>3.5714285714285698E-2</v>
      </c>
      <c r="CF80" s="68"/>
      <c r="CG80" s="68"/>
      <c r="CH80" s="69">
        <v>0</v>
      </c>
      <c r="CI80" s="68"/>
      <c r="CJ80" s="68"/>
      <c r="CK80" s="68"/>
      <c r="CL80" s="95">
        <v>0</v>
      </c>
      <c r="CM80" s="68"/>
      <c r="CN80" s="68"/>
      <c r="CO80" s="69">
        <v>356</v>
      </c>
      <c r="CP80" s="68"/>
      <c r="CQ80" s="68"/>
      <c r="CR80" s="95">
        <v>7.7329104850446398E-3</v>
      </c>
      <c r="CS80" s="68"/>
      <c r="CT80" s="68"/>
      <c r="CU80" s="69">
        <v>0</v>
      </c>
      <c r="CV80" s="68"/>
      <c r="CW80" s="68"/>
      <c r="CX80" s="95">
        <v>0</v>
      </c>
      <c r="CY80" s="68"/>
      <c r="CZ80" s="68"/>
      <c r="DA80" s="69">
        <v>16</v>
      </c>
      <c r="DB80" s="68"/>
      <c r="DC80" s="68"/>
      <c r="DD80" s="95">
        <v>2.1164021164021201E-2</v>
      </c>
      <c r="DE80" s="68"/>
      <c r="DF80" s="68"/>
      <c r="DG80" s="69">
        <v>145</v>
      </c>
      <c r="DH80" s="68"/>
      <c r="DI80" s="68"/>
      <c r="DJ80" s="95">
        <v>8.8495575221238902E-3</v>
      </c>
      <c r="DK80" s="68"/>
      <c r="DL80" s="68"/>
      <c r="DM80" s="69">
        <v>174</v>
      </c>
      <c r="DN80" s="68"/>
      <c r="DO80" s="68"/>
      <c r="DP80" s="95">
        <v>6.4100202615583E-3</v>
      </c>
      <c r="DQ80" s="68"/>
      <c r="DR80" s="69">
        <v>21</v>
      </c>
      <c r="DS80" s="68"/>
      <c r="DT80" s="68"/>
      <c r="DU80" s="95">
        <v>1.2295081967213101E-2</v>
      </c>
      <c r="DV80" s="68"/>
      <c r="DW80" s="68"/>
      <c r="DX80" s="69">
        <v>179</v>
      </c>
      <c r="DY80" s="68"/>
      <c r="DZ80" s="68"/>
      <c r="EA80" s="68"/>
      <c r="EB80" s="69">
        <v>61</v>
      </c>
      <c r="EC80" s="68"/>
      <c r="ED80" s="68"/>
      <c r="EE80" s="68"/>
      <c r="EF80" s="26">
        <v>4.2358169571557504E-3</v>
      </c>
      <c r="EG80" s="69">
        <v>118</v>
      </c>
      <c r="EH80" s="68"/>
      <c r="EI80" s="68"/>
      <c r="EJ80" s="95">
        <v>1.43308234151081E-2</v>
      </c>
      <c r="EK80" s="68"/>
      <c r="EL80" s="68"/>
      <c r="EM80" s="69">
        <v>68</v>
      </c>
      <c r="EN80" s="68"/>
      <c r="EO80" s="68"/>
      <c r="EP80" s="95">
        <v>4.4334333029078096E-3</v>
      </c>
      <c r="EQ80" s="68"/>
      <c r="ER80" s="68"/>
      <c r="ES80" s="69">
        <v>9</v>
      </c>
      <c r="ET80" s="68"/>
      <c r="EU80" s="68"/>
      <c r="EV80" s="95">
        <v>8.4586466165413494E-3</v>
      </c>
      <c r="EW80" s="68"/>
      <c r="EX80" s="68"/>
      <c r="EY80" s="69">
        <v>0</v>
      </c>
      <c r="EZ80" s="68"/>
      <c r="FA80" s="68"/>
      <c r="FB80" s="95">
        <v>0</v>
      </c>
      <c r="FC80" s="68"/>
      <c r="FD80" s="68"/>
      <c r="FE80" s="69">
        <v>3</v>
      </c>
      <c r="FF80" s="68"/>
      <c r="FG80" s="68"/>
      <c r="FH80" s="95">
        <v>7.1428571428571397E-2</v>
      </c>
      <c r="FI80" s="68"/>
      <c r="FJ80" s="68"/>
      <c r="FK80" s="69">
        <v>0</v>
      </c>
      <c r="FL80" s="68"/>
      <c r="FM80" s="68"/>
      <c r="FN80" s="95">
        <v>0</v>
      </c>
      <c r="FO80" s="68"/>
      <c r="FP80" s="68"/>
      <c r="FQ80" s="69">
        <v>99</v>
      </c>
      <c r="FR80" s="68"/>
      <c r="FS80" s="68"/>
      <c r="FT80" s="95">
        <v>1.6242821985233798E-2</v>
      </c>
      <c r="FU80" s="68"/>
      <c r="FV80" s="68"/>
      <c r="FW80" s="69">
        <v>0</v>
      </c>
      <c r="FX80" s="68"/>
      <c r="FY80" s="68"/>
      <c r="FZ80" s="95">
        <v>0</v>
      </c>
      <c r="GA80" s="68"/>
      <c r="GB80" s="68"/>
      <c r="GC80" s="68"/>
      <c r="GD80" s="69">
        <v>179</v>
      </c>
      <c r="GE80" s="68"/>
      <c r="GF80" s="95">
        <v>7.9081069140711294E-3</v>
      </c>
      <c r="GG80" s="68"/>
      <c r="GH80" s="68"/>
      <c r="GI80" s="69">
        <v>0</v>
      </c>
      <c r="GJ80" s="68"/>
      <c r="GK80" s="68"/>
      <c r="GL80" s="95">
        <v>0</v>
      </c>
      <c r="GM80" s="68"/>
      <c r="GN80" s="68"/>
      <c r="GO80" s="69">
        <v>64</v>
      </c>
      <c r="GP80" s="68"/>
      <c r="GQ80" s="68"/>
      <c r="GR80" s="95">
        <v>9.4159187877004592E-3</v>
      </c>
      <c r="GS80" s="68"/>
      <c r="GT80" s="68"/>
      <c r="GU80" s="69">
        <v>104</v>
      </c>
      <c r="GV80" s="68"/>
      <c r="GW80" s="68"/>
      <c r="GX80" s="95">
        <v>7.0757926248469199E-3</v>
      </c>
      <c r="GY80" s="68"/>
      <c r="GZ80" s="68"/>
      <c r="HA80" s="69">
        <v>11</v>
      </c>
      <c r="HB80" s="68"/>
      <c r="HC80" s="68"/>
      <c r="HD80" s="95">
        <v>9.8743267504488308E-3</v>
      </c>
      <c r="HE80" s="68"/>
      <c r="HF80" s="68"/>
      <c r="HG80" s="69">
        <v>32</v>
      </c>
      <c r="HH80" s="68"/>
      <c r="HI80" s="68"/>
      <c r="HJ80" s="69">
        <v>8</v>
      </c>
      <c r="HK80" s="68"/>
      <c r="HL80" s="68"/>
      <c r="HM80" s="68"/>
      <c r="HN80" s="68"/>
      <c r="HO80" s="26">
        <v>8.5653104925053503E-3</v>
      </c>
      <c r="HP80" s="69">
        <v>24</v>
      </c>
      <c r="HQ80" s="68"/>
      <c r="HR80" s="68"/>
      <c r="HS80" s="68"/>
      <c r="HT80" s="95">
        <v>1.6021361815754299E-2</v>
      </c>
      <c r="HU80" s="68"/>
      <c r="HV80" s="69">
        <v>8</v>
      </c>
      <c r="HW80" s="68"/>
      <c r="HX80" s="68"/>
      <c r="HY80" s="68"/>
      <c r="HZ80" s="95">
        <v>8.2901554404145109E-3</v>
      </c>
      <c r="IA80" s="68"/>
      <c r="IB80" s="69">
        <v>13</v>
      </c>
      <c r="IC80" s="68"/>
      <c r="ID80" s="68"/>
      <c r="IE80" s="95">
        <v>1.85185185185185E-2</v>
      </c>
      <c r="IF80" s="68"/>
      <c r="IG80" s="68"/>
      <c r="IH80" s="69">
        <v>1</v>
      </c>
      <c r="II80" s="68"/>
      <c r="IJ80" s="68"/>
      <c r="IK80" s="68"/>
      <c r="IL80" s="95">
        <v>2.9411764705882401E-2</v>
      </c>
      <c r="IM80" s="68"/>
      <c r="IN80" s="68"/>
      <c r="IO80" s="69">
        <v>0</v>
      </c>
      <c r="IP80" s="68"/>
      <c r="IQ80" s="68"/>
      <c r="IR80" s="95">
        <v>0</v>
      </c>
      <c r="IS80" s="68"/>
      <c r="IT80" s="68"/>
      <c r="IU80" s="69">
        <v>0</v>
      </c>
      <c r="IV80" s="68"/>
      <c r="IW80" s="68"/>
      <c r="IX80" s="95">
        <v>0</v>
      </c>
      <c r="IY80" s="68"/>
      <c r="IZ80" s="68"/>
      <c r="JA80" s="69">
        <v>8</v>
      </c>
      <c r="JB80" s="68"/>
      <c r="JC80" s="68"/>
      <c r="JD80" s="95">
        <v>1.29659643435981E-2</v>
      </c>
      <c r="JE80" s="68"/>
      <c r="JF80" s="68"/>
      <c r="JG80" s="69">
        <v>0</v>
      </c>
      <c r="JH80" s="68"/>
      <c r="JI80" s="68"/>
      <c r="JJ80" s="95">
        <v>0</v>
      </c>
      <c r="JK80" s="68"/>
      <c r="JL80" s="68"/>
      <c r="JM80" s="69">
        <v>1</v>
      </c>
      <c r="JN80" s="68"/>
      <c r="JO80" s="68"/>
      <c r="JP80" s="95">
        <v>0.5</v>
      </c>
      <c r="JQ80" s="68"/>
      <c r="JR80" s="68"/>
      <c r="JS80" s="69">
        <v>1</v>
      </c>
      <c r="JT80" s="68"/>
      <c r="JU80" s="68"/>
      <c r="JV80" s="95">
        <v>0.04</v>
      </c>
      <c r="JW80" s="68"/>
      <c r="JX80" s="68"/>
      <c r="JY80" s="68"/>
      <c r="JZ80" s="69">
        <v>0</v>
      </c>
      <c r="KA80" s="68"/>
      <c r="KB80" s="68"/>
      <c r="KC80" s="95">
        <v>0</v>
      </c>
      <c r="KD80" s="68"/>
      <c r="KE80" s="68"/>
      <c r="KF80" s="69">
        <v>0</v>
      </c>
      <c r="KG80" s="68"/>
      <c r="KH80" s="68"/>
      <c r="KI80" s="95">
        <v>0</v>
      </c>
      <c r="KJ80" s="68"/>
      <c r="KK80" s="68"/>
      <c r="KL80" s="69">
        <v>32</v>
      </c>
      <c r="KM80" s="68"/>
      <c r="KN80" s="68"/>
      <c r="KO80" s="95">
        <v>1.3157894736842099E-2</v>
      </c>
      <c r="KP80" s="68"/>
      <c r="KQ80" s="69">
        <v>12</v>
      </c>
      <c r="KR80" s="68"/>
      <c r="KS80" s="68"/>
      <c r="KT80" s="95">
        <v>2.5531914893616999E-2</v>
      </c>
      <c r="KU80" s="68"/>
      <c r="KV80" s="68"/>
      <c r="KW80" s="69">
        <v>10</v>
      </c>
      <c r="KX80" s="68"/>
      <c r="KY80" s="68"/>
      <c r="KZ80" s="95">
        <v>1.3386880856760401E-2</v>
      </c>
      <c r="LA80" s="68"/>
      <c r="LB80" s="68"/>
      <c r="LC80" s="69">
        <v>9</v>
      </c>
      <c r="LD80" s="68"/>
      <c r="LE80" s="95">
        <v>7.9086115992970107E-3</v>
      </c>
      <c r="LF80" s="68"/>
      <c r="LG80" s="69">
        <v>1</v>
      </c>
      <c r="LH80" s="68"/>
      <c r="LI80" s="95">
        <v>1.2987012987013E-2</v>
      </c>
      <c r="LJ80" s="68"/>
      <c r="LK80" s="70"/>
    </row>
    <row r="81" spans="3:323" x14ac:dyDescent="0.25">
      <c r="D81" s="67" t="s">
        <v>30</v>
      </c>
      <c r="E81" s="68"/>
      <c r="F81" s="68"/>
      <c r="G81" s="68"/>
      <c r="H81" s="69">
        <v>858</v>
      </c>
      <c r="I81" s="68"/>
      <c r="J81" s="68"/>
      <c r="K81" s="69">
        <v>456</v>
      </c>
      <c r="L81" s="68"/>
      <c r="M81" s="68"/>
      <c r="N81" s="95">
        <v>1.70537417255694E-2</v>
      </c>
      <c r="O81" s="68"/>
      <c r="P81" s="69">
        <v>402</v>
      </c>
      <c r="Q81" s="68"/>
      <c r="R81" s="95">
        <v>2.0831174214944601E-2</v>
      </c>
      <c r="S81" s="68"/>
      <c r="T81" s="68"/>
      <c r="U81" s="68"/>
      <c r="V81" s="69">
        <v>481</v>
      </c>
      <c r="W81" s="68"/>
      <c r="X81" s="68"/>
      <c r="Y81" s="68"/>
      <c r="Z81" s="95">
        <v>1.66984898455129E-2</v>
      </c>
      <c r="AA81" s="68"/>
      <c r="AB81" s="68"/>
      <c r="AC81" s="69">
        <v>99</v>
      </c>
      <c r="AD81" s="68"/>
      <c r="AE81" s="68"/>
      <c r="AF81" s="68"/>
      <c r="AG81" s="95">
        <v>2.8522039757994801E-2</v>
      </c>
      <c r="AH81" s="68"/>
      <c r="AI81" s="69">
        <v>7</v>
      </c>
      <c r="AJ81" s="68"/>
      <c r="AK81" s="68"/>
      <c r="AL81" s="68"/>
      <c r="AM81" s="68"/>
      <c r="AN81" s="68"/>
      <c r="AO81" s="95">
        <v>7.1428571428571397E-2</v>
      </c>
      <c r="AP81" s="68"/>
      <c r="AQ81" s="69">
        <v>27</v>
      </c>
      <c r="AR81" s="68"/>
      <c r="AS81" s="68"/>
      <c r="AT81" s="68"/>
      <c r="AU81" s="95">
        <v>0.31034482758620702</v>
      </c>
      <c r="AV81" s="68"/>
      <c r="AW81" s="69">
        <v>0</v>
      </c>
      <c r="AX81" s="68"/>
      <c r="AY81" s="68"/>
      <c r="AZ81" s="68"/>
      <c r="BA81" s="95">
        <v>0</v>
      </c>
      <c r="BB81" s="68"/>
      <c r="BC81" s="69">
        <v>242</v>
      </c>
      <c r="BD81" s="68"/>
      <c r="BE81" s="68"/>
      <c r="BF81" s="68"/>
      <c r="BG81" s="68"/>
      <c r="BH81" s="95">
        <v>1.81695322471657E-2</v>
      </c>
      <c r="BI81" s="68"/>
      <c r="BJ81" s="69">
        <v>0</v>
      </c>
      <c r="BK81" s="68"/>
      <c r="BL81" s="68"/>
      <c r="BM81" s="68"/>
      <c r="BN81" s="95">
        <v>0</v>
      </c>
      <c r="BO81" s="68"/>
      <c r="BP81" s="69">
        <v>0</v>
      </c>
      <c r="BQ81" s="68"/>
      <c r="BR81" s="68"/>
      <c r="BS81" s="68"/>
      <c r="BT81" s="95">
        <v>0</v>
      </c>
      <c r="BU81" s="68"/>
      <c r="BV81" s="69">
        <v>2</v>
      </c>
      <c r="BW81" s="68"/>
      <c r="BX81" s="68"/>
      <c r="BY81" s="68"/>
      <c r="BZ81" s="95">
        <v>7.69230769230769E-2</v>
      </c>
      <c r="CA81" s="68"/>
      <c r="CB81" s="69">
        <v>0</v>
      </c>
      <c r="CC81" s="68"/>
      <c r="CD81" s="68"/>
      <c r="CE81" s="95">
        <v>0</v>
      </c>
      <c r="CF81" s="68"/>
      <c r="CG81" s="68"/>
      <c r="CH81" s="69">
        <v>0</v>
      </c>
      <c r="CI81" s="68"/>
      <c r="CJ81" s="68"/>
      <c r="CK81" s="68"/>
      <c r="CL81" s="95">
        <v>0</v>
      </c>
      <c r="CM81" s="68"/>
      <c r="CN81" s="68"/>
      <c r="CO81" s="69">
        <v>858</v>
      </c>
      <c r="CP81" s="68"/>
      <c r="CQ81" s="68"/>
      <c r="CR81" s="95">
        <v>1.86371831353042E-2</v>
      </c>
      <c r="CS81" s="68"/>
      <c r="CT81" s="68"/>
      <c r="CU81" s="69">
        <v>0</v>
      </c>
      <c r="CV81" s="68"/>
      <c r="CW81" s="68"/>
      <c r="CX81" s="95">
        <v>0</v>
      </c>
      <c r="CY81" s="68"/>
      <c r="CZ81" s="68"/>
      <c r="DA81" s="69">
        <v>18</v>
      </c>
      <c r="DB81" s="68"/>
      <c r="DC81" s="68"/>
      <c r="DD81" s="95">
        <v>2.3809523809523801E-2</v>
      </c>
      <c r="DE81" s="68"/>
      <c r="DF81" s="68"/>
      <c r="DG81" s="69">
        <v>344</v>
      </c>
      <c r="DH81" s="68"/>
      <c r="DI81" s="68"/>
      <c r="DJ81" s="95">
        <v>2.0994812328349099E-2</v>
      </c>
      <c r="DK81" s="68"/>
      <c r="DL81" s="68"/>
      <c r="DM81" s="69">
        <v>455</v>
      </c>
      <c r="DN81" s="68"/>
      <c r="DO81" s="68"/>
      <c r="DP81" s="95">
        <v>1.6761834592005899E-2</v>
      </c>
      <c r="DQ81" s="68"/>
      <c r="DR81" s="69">
        <v>41</v>
      </c>
      <c r="DS81" s="68"/>
      <c r="DT81" s="68"/>
      <c r="DU81" s="95">
        <v>2.40046838407494E-2</v>
      </c>
      <c r="DV81" s="68"/>
      <c r="DW81" s="68"/>
      <c r="DX81" s="69">
        <v>429</v>
      </c>
      <c r="DY81" s="68"/>
      <c r="DZ81" s="68"/>
      <c r="EA81" s="68"/>
      <c r="EB81" s="69">
        <v>241</v>
      </c>
      <c r="EC81" s="68"/>
      <c r="ED81" s="68"/>
      <c r="EE81" s="68"/>
      <c r="EF81" s="26">
        <v>1.6734948961877601E-2</v>
      </c>
      <c r="EG81" s="69">
        <v>188</v>
      </c>
      <c r="EH81" s="68"/>
      <c r="EI81" s="68"/>
      <c r="EJ81" s="95">
        <v>2.2832159339324799E-2</v>
      </c>
      <c r="EK81" s="68"/>
      <c r="EL81" s="68"/>
      <c r="EM81" s="69">
        <v>261</v>
      </c>
      <c r="EN81" s="68"/>
      <c r="EO81" s="68"/>
      <c r="EP81" s="95">
        <v>1.7016560177337301E-2</v>
      </c>
      <c r="EQ81" s="68"/>
      <c r="ER81" s="68"/>
      <c r="ES81" s="69">
        <v>24</v>
      </c>
      <c r="ET81" s="68"/>
      <c r="EU81" s="68"/>
      <c r="EV81" s="95">
        <v>2.2556390977443601E-2</v>
      </c>
      <c r="EW81" s="68"/>
      <c r="EX81" s="68"/>
      <c r="EY81" s="69">
        <v>1</v>
      </c>
      <c r="EZ81" s="68"/>
      <c r="FA81" s="68"/>
      <c r="FB81" s="95">
        <v>0.04</v>
      </c>
      <c r="FC81" s="68"/>
      <c r="FD81" s="68"/>
      <c r="FE81" s="69">
        <v>9</v>
      </c>
      <c r="FF81" s="68"/>
      <c r="FG81" s="68"/>
      <c r="FH81" s="95">
        <v>0.214285714285714</v>
      </c>
      <c r="FI81" s="68"/>
      <c r="FJ81" s="68"/>
      <c r="FK81" s="69">
        <v>0</v>
      </c>
      <c r="FL81" s="68"/>
      <c r="FM81" s="68"/>
      <c r="FN81" s="95">
        <v>0</v>
      </c>
      <c r="FO81" s="68"/>
      <c r="FP81" s="68"/>
      <c r="FQ81" s="69">
        <v>134</v>
      </c>
      <c r="FR81" s="68"/>
      <c r="FS81" s="68"/>
      <c r="FT81" s="95">
        <v>2.1985233798195201E-2</v>
      </c>
      <c r="FU81" s="68"/>
      <c r="FV81" s="68"/>
      <c r="FW81" s="69">
        <v>0</v>
      </c>
      <c r="FX81" s="68"/>
      <c r="FY81" s="68"/>
      <c r="FZ81" s="95">
        <v>0</v>
      </c>
      <c r="GA81" s="68"/>
      <c r="GB81" s="68"/>
      <c r="GC81" s="68"/>
      <c r="GD81" s="69">
        <v>429</v>
      </c>
      <c r="GE81" s="68"/>
      <c r="GF81" s="95">
        <v>1.8952948972829699E-2</v>
      </c>
      <c r="GG81" s="68"/>
      <c r="GH81" s="68"/>
      <c r="GI81" s="69">
        <v>1</v>
      </c>
      <c r="GJ81" s="68"/>
      <c r="GK81" s="68"/>
      <c r="GL81" s="95">
        <v>3.8461538461538498E-2</v>
      </c>
      <c r="GM81" s="68"/>
      <c r="GN81" s="68"/>
      <c r="GO81" s="69">
        <v>155</v>
      </c>
      <c r="GP81" s="68"/>
      <c r="GQ81" s="68"/>
      <c r="GR81" s="95">
        <v>2.2804178313962E-2</v>
      </c>
      <c r="GS81" s="68"/>
      <c r="GT81" s="68"/>
      <c r="GU81" s="69">
        <v>247</v>
      </c>
      <c r="GV81" s="68"/>
      <c r="GW81" s="68"/>
      <c r="GX81" s="95">
        <v>1.6805007484011401E-2</v>
      </c>
      <c r="GY81" s="68"/>
      <c r="GZ81" s="68"/>
      <c r="HA81" s="69">
        <v>26</v>
      </c>
      <c r="HB81" s="68"/>
      <c r="HC81" s="68"/>
      <c r="HD81" s="95">
        <v>2.3339317773788198E-2</v>
      </c>
      <c r="HE81" s="68"/>
      <c r="HF81" s="68"/>
      <c r="HG81" s="69">
        <v>54</v>
      </c>
      <c r="HH81" s="68"/>
      <c r="HI81" s="68"/>
      <c r="HJ81" s="69">
        <v>8</v>
      </c>
      <c r="HK81" s="68"/>
      <c r="HL81" s="68"/>
      <c r="HM81" s="68"/>
      <c r="HN81" s="68"/>
      <c r="HO81" s="26">
        <v>8.5653104925053503E-3</v>
      </c>
      <c r="HP81" s="69">
        <v>46</v>
      </c>
      <c r="HQ81" s="68"/>
      <c r="HR81" s="68"/>
      <c r="HS81" s="68"/>
      <c r="HT81" s="95">
        <v>3.0707610146862501E-2</v>
      </c>
      <c r="HU81" s="68"/>
      <c r="HV81" s="69">
        <v>8</v>
      </c>
      <c r="HW81" s="68"/>
      <c r="HX81" s="68"/>
      <c r="HY81" s="68"/>
      <c r="HZ81" s="95">
        <v>8.2901554404145109E-3</v>
      </c>
      <c r="IA81" s="68"/>
      <c r="IB81" s="69">
        <v>30</v>
      </c>
      <c r="IC81" s="68"/>
      <c r="ID81" s="68"/>
      <c r="IE81" s="95">
        <v>4.2735042735042701E-2</v>
      </c>
      <c r="IF81" s="68"/>
      <c r="IG81" s="68"/>
      <c r="IH81" s="69">
        <v>4</v>
      </c>
      <c r="II81" s="68"/>
      <c r="IJ81" s="68"/>
      <c r="IK81" s="68"/>
      <c r="IL81" s="95">
        <v>0.11764705882352899</v>
      </c>
      <c r="IM81" s="68"/>
      <c r="IN81" s="68"/>
      <c r="IO81" s="69">
        <v>3</v>
      </c>
      <c r="IP81" s="68"/>
      <c r="IQ81" s="68"/>
      <c r="IR81" s="95">
        <v>0.75</v>
      </c>
      <c r="IS81" s="68"/>
      <c r="IT81" s="68"/>
      <c r="IU81" s="69">
        <v>0</v>
      </c>
      <c r="IV81" s="68"/>
      <c r="IW81" s="68"/>
      <c r="IX81" s="95">
        <v>0</v>
      </c>
      <c r="IY81" s="68"/>
      <c r="IZ81" s="68"/>
      <c r="JA81" s="69">
        <v>7</v>
      </c>
      <c r="JB81" s="68"/>
      <c r="JC81" s="68"/>
      <c r="JD81" s="95">
        <v>1.13452188006483E-2</v>
      </c>
      <c r="JE81" s="68"/>
      <c r="JF81" s="68"/>
      <c r="JG81" s="69">
        <v>0</v>
      </c>
      <c r="JH81" s="68"/>
      <c r="JI81" s="68"/>
      <c r="JJ81" s="95">
        <v>0</v>
      </c>
      <c r="JK81" s="68"/>
      <c r="JL81" s="68"/>
      <c r="JM81" s="69">
        <v>0</v>
      </c>
      <c r="JN81" s="68"/>
      <c r="JO81" s="68"/>
      <c r="JP81" s="95">
        <v>0</v>
      </c>
      <c r="JQ81" s="68"/>
      <c r="JR81" s="68"/>
      <c r="JS81" s="69">
        <v>2</v>
      </c>
      <c r="JT81" s="68"/>
      <c r="JU81" s="68"/>
      <c r="JV81" s="95">
        <v>0.08</v>
      </c>
      <c r="JW81" s="68"/>
      <c r="JX81" s="68"/>
      <c r="JY81" s="68"/>
      <c r="JZ81" s="69">
        <v>0</v>
      </c>
      <c r="KA81" s="68"/>
      <c r="KB81" s="68"/>
      <c r="KC81" s="95">
        <v>0</v>
      </c>
      <c r="KD81" s="68"/>
      <c r="KE81" s="68"/>
      <c r="KF81" s="69">
        <v>0</v>
      </c>
      <c r="KG81" s="68"/>
      <c r="KH81" s="68"/>
      <c r="KI81" s="95">
        <v>0</v>
      </c>
      <c r="KJ81" s="68"/>
      <c r="KK81" s="68"/>
      <c r="KL81" s="69">
        <v>54</v>
      </c>
      <c r="KM81" s="68"/>
      <c r="KN81" s="68"/>
      <c r="KO81" s="95">
        <v>2.2203947368421101E-2</v>
      </c>
      <c r="KP81" s="68"/>
      <c r="KQ81" s="69">
        <v>14</v>
      </c>
      <c r="KR81" s="68"/>
      <c r="KS81" s="68"/>
      <c r="KT81" s="95">
        <v>2.97872340425532E-2</v>
      </c>
      <c r="KU81" s="68"/>
      <c r="KV81" s="68"/>
      <c r="KW81" s="69">
        <v>18</v>
      </c>
      <c r="KX81" s="68"/>
      <c r="KY81" s="68"/>
      <c r="KZ81" s="95">
        <v>2.40963855421687E-2</v>
      </c>
      <c r="LA81" s="68"/>
      <c r="LB81" s="68"/>
      <c r="LC81" s="69">
        <v>19</v>
      </c>
      <c r="LD81" s="68"/>
      <c r="LE81" s="95">
        <v>1.66959578207381E-2</v>
      </c>
      <c r="LF81" s="68"/>
      <c r="LG81" s="69">
        <v>3</v>
      </c>
      <c r="LH81" s="68"/>
      <c r="LI81" s="95">
        <v>3.8961038961039002E-2</v>
      </c>
      <c r="LJ81" s="68"/>
      <c r="LK81" s="70"/>
    </row>
    <row r="82" spans="3:323" x14ac:dyDescent="0.25">
      <c r="D82" s="67" t="s">
        <v>31</v>
      </c>
      <c r="E82" s="68"/>
      <c r="F82" s="68"/>
      <c r="G82" s="68"/>
      <c r="H82" s="69">
        <v>2064</v>
      </c>
      <c r="I82" s="68"/>
      <c r="J82" s="68"/>
      <c r="K82" s="69">
        <v>1414</v>
      </c>
      <c r="L82" s="68"/>
      <c r="M82" s="68"/>
      <c r="N82" s="95">
        <v>5.28815587718314E-2</v>
      </c>
      <c r="O82" s="68"/>
      <c r="P82" s="69">
        <v>650</v>
      </c>
      <c r="Q82" s="68"/>
      <c r="R82" s="95">
        <v>3.3682246864960103E-2</v>
      </c>
      <c r="S82" s="68"/>
      <c r="T82" s="68"/>
      <c r="U82" s="68"/>
      <c r="V82" s="69">
        <v>1560</v>
      </c>
      <c r="W82" s="68"/>
      <c r="X82" s="68"/>
      <c r="Y82" s="68"/>
      <c r="Z82" s="95">
        <v>5.4157264363825702E-2</v>
      </c>
      <c r="AA82" s="68"/>
      <c r="AB82" s="68"/>
      <c r="AC82" s="69">
        <v>221</v>
      </c>
      <c r="AD82" s="68"/>
      <c r="AE82" s="68"/>
      <c r="AF82" s="68"/>
      <c r="AG82" s="95">
        <v>6.3670411985018702E-2</v>
      </c>
      <c r="AH82" s="68"/>
      <c r="AI82" s="69">
        <v>9</v>
      </c>
      <c r="AJ82" s="68"/>
      <c r="AK82" s="68"/>
      <c r="AL82" s="68"/>
      <c r="AM82" s="68"/>
      <c r="AN82" s="68"/>
      <c r="AO82" s="95">
        <v>9.1836734693877597E-2</v>
      </c>
      <c r="AP82" s="68"/>
      <c r="AQ82" s="69">
        <v>1</v>
      </c>
      <c r="AR82" s="68"/>
      <c r="AS82" s="68"/>
      <c r="AT82" s="68"/>
      <c r="AU82" s="95">
        <v>1.1494252873563199E-2</v>
      </c>
      <c r="AV82" s="68"/>
      <c r="AW82" s="69">
        <v>5</v>
      </c>
      <c r="AX82" s="68"/>
      <c r="AY82" s="68"/>
      <c r="AZ82" s="68"/>
      <c r="BA82" s="95">
        <v>4.0983606557376998E-2</v>
      </c>
      <c r="BB82" s="68"/>
      <c r="BC82" s="69">
        <v>268</v>
      </c>
      <c r="BD82" s="68"/>
      <c r="BE82" s="68"/>
      <c r="BF82" s="68"/>
      <c r="BG82" s="68"/>
      <c r="BH82" s="95">
        <v>2.0121630753059502E-2</v>
      </c>
      <c r="BI82" s="68"/>
      <c r="BJ82" s="69">
        <v>0</v>
      </c>
      <c r="BK82" s="68"/>
      <c r="BL82" s="68"/>
      <c r="BM82" s="68"/>
      <c r="BN82" s="95">
        <v>0</v>
      </c>
      <c r="BO82" s="68"/>
      <c r="BP82" s="69">
        <v>0</v>
      </c>
      <c r="BQ82" s="68"/>
      <c r="BR82" s="68"/>
      <c r="BS82" s="68"/>
      <c r="BT82" s="95">
        <v>0</v>
      </c>
      <c r="BU82" s="68"/>
      <c r="BV82" s="69">
        <v>0</v>
      </c>
      <c r="BW82" s="68"/>
      <c r="BX82" s="68"/>
      <c r="BY82" s="68"/>
      <c r="BZ82" s="95">
        <v>0</v>
      </c>
      <c r="CA82" s="68"/>
      <c r="CB82" s="69">
        <v>0</v>
      </c>
      <c r="CC82" s="68"/>
      <c r="CD82" s="68"/>
      <c r="CE82" s="95">
        <v>0</v>
      </c>
      <c r="CF82" s="68"/>
      <c r="CG82" s="68"/>
      <c r="CH82" s="69">
        <v>0</v>
      </c>
      <c r="CI82" s="68"/>
      <c r="CJ82" s="68"/>
      <c r="CK82" s="68"/>
      <c r="CL82" s="95">
        <v>0</v>
      </c>
      <c r="CM82" s="68"/>
      <c r="CN82" s="68"/>
      <c r="CO82" s="69">
        <v>2064</v>
      </c>
      <c r="CP82" s="68"/>
      <c r="CQ82" s="68"/>
      <c r="CR82" s="95">
        <v>4.4833503486326198E-2</v>
      </c>
      <c r="CS82" s="68"/>
      <c r="CT82" s="68"/>
      <c r="CU82" s="69">
        <v>0</v>
      </c>
      <c r="CV82" s="68"/>
      <c r="CW82" s="68"/>
      <c r="CX82" s="95">
        <v>0</v>
      </c>
      <c r="CY82" s="68"/>
      <c r="CZ82" s="68"/>
      <c r="DA82" s="69">
        <v>16</v>
      </c>
      <c r="DB82" s="68"/>
      <c r="DC82" s="68"/>
      <c r="DD82" s="95">
        <v>2.1164021164021201E-2</v>
      </c>
      <c r="DE82" s="68"/>
      <c r="DF82" s="68"/>
      <c r="DG82" s="69">
        <v>584</v>
      </c>
      <c r="DH82" s="68"/>
      <c r="DI82" s="68"/>
      <c r="DJ82" s="95">
        <v>3.5642355813243799E-2</v>
      </c>
      <c r="DK82" s="68"/>
      <c r="DL82" s="68"/>
      <c r="DM82" s="69">
        <v>1357</v>
      </c>
      <c r="DN82" s="68"/>
      <c r="DO82" s="68"/>
      <c r="DP82" s="95">
        <v>4.9990790200773599E-2</v>
      </c>
      <c r="DQ82" s="68"/>
      <c r="DR82" s="69">
        <v>107</v>
      </c>
      <c r="DS82" s="68"/>
      <c r="DT82" s="68"/>
      <c r="DU82" s="95">
        <v>6.2646370023419204E-2</v>
      </c>
      <c r="DV82" s="68"/>
      <c r="DW82" s="68"/>
      <c r="DX82" s="69">
        <v>1032</v>
      </c>
      <c r="DY82" s="68"/>
      <c r="DZ82" s="68"/>
      <c r="EA82" s="68"/>
      <c r="EB82" s="69">
        <v>742</v>
      </c>
      <c r="EC82" s="68"/>
      <c r="ED82" s="68"/>
      <c r="EE82" s="68"/>
      <c r="EF82" s="26">
        <v>5.1524199708353598E-2</v>
      </c>
      <c r="EG82" s="69">
        <v>290</v>
      </c>
      <c r="EH82" s="68"/>
      <c r="EI82" s="68"/>
      <c r="EJ82" s="95">
        <v>3.5219820257469003E-2</v>
      </c>
      <c r="EK82" s="68"/>
      <c r="EL82" s="68"/>
      <c r="EM82" s="69">
        <v>814</v>
      </c>
      <c r="EN82" s="68"/>
      <c r="EO82" s="68"/>
      <c r="EP82" s="95">
        <v>5.30708045377494E-2</v>
      </c>
      <c r="EQ82" s="68"/>
      <c r="ER82" s="68"/>
      <c r="ES82" s="69">
        <v>80</v>
      </c>
      <c r="ET82" s="68"/>
      <c r="EU82" s="68"/>
      <c r="EV82" s="95">
        <v>7.5187969924811998E-2</v>
      </c>
      <c r="EW82" s="68"/>
      <c r="EX82" s="68"/>
      <c r="EY82" s="69">
        <v>2</v>
      </c>
      <c r="EZ82" s="68"/>
      <c r="FA82" s="68"/>
      <c r="FB82" s="95">
        <v>0.08</v>
      </c>
      <c r="FC82" s="68"/>
      <c r="FD82" s="68"/>
      <c r="FE82" s="69">
        <v>0</v>
      </c>
      <c r="FF82" s="68"/>
      <c r="FG82" s="68"/>
      <c r="FH82" s="95">
        <v>0</v>
      </c>
      <c r="FI82" s="68"/>
      <c r="FJ82" s="68"/>
      <c r="FK82" s="69">
        <v>3</v>
      </c>
      <c r="FL82" s="68"/>
      <c r="FM82" s="68"/>
      <c r="FN82" s="95">
        <v>4.2857142857142899E-2</v>
      </c>
      <c r="FO82" s="68"/>
      <c r="FP82" s="68"/>
      <c r="FQ82" s="69">
        <v>133</v>
      </c>
      <c r="FR82" s="68"/>
      <c r="FS82" s="68"/>
      <c r="FT82" s="95">
        <v>2.1821164889253501E-2</v>
      </c>
      <c r="FU82" s="68"/>
      <c r="FV82" s="68"/>
      <c r="FW82" s="69">
        <v>0</v>
      </c>
      <c r="FX82" s="68"/>
      <c r="FY82" s="68"/>
      <c r="FZ82" s="95">
        <v>0</v>
      </c>
      <c r="GA82" s="68"/>
      <c r="GB82" s="68"/>
      <c r="GC82" s="68"/>
      <c r="GD82" s="69">
        <v>1032</v>
      </c>
      <c r="GE82" s="68"/>
      <c r="GF82" s="95">
        <v>4.5593108018555303E-2</v>
      </c>
      <c r="GG82" s="68"/>
      <c r="GH82" s="68"/>
      <c r="GI82" s="69">
        <v>0</v>
      </c>
      <c r="GJ82" s="68"/>
      <c r="GK82" s="68"/>
      <c r="GL82" s="95">
        <v>0</v>
      </c>
      <c r="GM82" s="68"/>
      <c r="GN82" s="68"/>
      <c r="GO82" s="69">
        <v>258</v>
      </c>
      <c r="GP82" s="68"/>
      <c r="GQ82" s="68"/>
      <c r="GR82" s="95">
        <v>3.79579226129175E-2</v>
      </c>
      <c r="GS82" s="68"/>
      <c r="GT82" s="68"/>
      <c r="GU82" s="69">
        <v>710</v>
      </c>
      <c r="GV82" s="68"/>
      <c r="GW82" s="68"/>
      <c r="GX82" s="95">
        <v>4.83058919580895E-2</v>
      </c>
      <c r="GY82" s="68"/>
      <c r="GZ82" s="68"/>
      <c r="HA82" s="69">
        <v>64</v>
      </c>
      <c r="HB82" s="68"/>
      <c r="HC82" s="68"/>
      <c r="HD82" s="95">
        <v>5.74506283662478E-2</v>
      </c>
      <c r="HE82" s="68"/>
      <c r="HF82" s="68"/>
      <c r="HG82" s="69">
        <v>248</v>
      </c>
      <c r="HH82" s="68"/>
      <c r="HI82" s="68"/>
      <c r="HJ82" s="69">
        <v>179</v>
      </c>
      <c r="HK82" s="68"/>
      <c r="HL82" s="68"/>
      <c r="HM82" s="68"/>
      <c r="HN82" s="68"/>
      <c r="HO82" s="26">
        <v>0.19164882226980701</v>
      </c>
      <c r="HP82" s="69">
        <v>69</v>
      </c>
      <c r="HQ82" s="68"/>
      <c r="HR82" s="68"/>
      <c r="HS82" s="68"/>
      <c r="HT82" s="95">
        <v>4.6061415220293701E-2</v>
      </c>
      <c r="HU82" s="68"/>
      <c r="HV82" s="69">
        <v>186</v>
      </c>
      <c r="HW82" s="68"/>
      <c r="HX82" s="68"/>
      <c r="HY82" s="68"/>
      <c r="HZ82" s="95">
        <v>0.19274611398963701</v>
      </c>
      <c r="IA82" s="68"/>
      <c r="IB82" s="69">
        <v>48</v>
      </c>
      <c r="IC82" s="68"/>
      <c r="ID82" s="68"/>
      <c r="IE82" s="95">
        <v>6.8376068376068397E-2</v>
      </c>
      <c r="IF82" s="68"/>
      <c r="IG82" s="68"/>
      <c r="IH82" s="69">
        <v>6</v>
      </c>
      <c r="II82" s="68"/>
      <c r="IJ82" s="68"/>
      <c r="IK82" s="68"/>
      <c r="IL82" s="95">
        <v>0.17647058823529399</v>
      </c>
      <c r="IM82" s="68"/>
      <c r="IN82" s="68"/>
      <c r="IO82" s="69">
        <v>0</v>
      </c>
      <c r="IP82" s="68"/>
      <c r="IQ82" s="68"/>
      <c r="IR82" s="95">
        <v>0</v>
      </c>
      <c r="IS82" s="68"/>
      <c r="IT82" s="68"/>
      <c r="IU82" s="69">
        <v>0</v>
      </c>
      <c r="IV82" s="68"/>
      <c r="IW82" s="68"/>
      <c r="IX82" s="95">
        <v>0</v>
      </c>
      <c r="IY82" s="68"/>
      <c r="IZ82" s="68"/>
      <c r="JA82" s="69">
        <v>8</v>
      </c>
      <c r="JB82" s="68"/>
      <c r="JC82" s="68"/>
      <c r="JD82" s="95">
        <v>1.29659643435981E-2</v>
      </c>
      <c r="JE82" s="68"/>
      <c r="JF82" s="68"/>
      <c r="JG82" s="69">
        <v>0</v>
      </c>
      <c r="JH82" s="68"/>
      <c r="JI82" s="68"/>
      <c r="JJ82" s="95">
        <v>0</v>
      </c>
      <c r="JK82" s="68"/>
      <c r="JL82" s="68"/>
      <c r="JM82" s="69">
        <v>0</v>
      </c>
      <c r="JN82" s="68"/>
      <c r="JO82" s="68"/>
      <c r="JP82" s="95">
        <v>0</v>
      </c>
      <c r="JQ82" s="68"/>
      <c r="JR82" s="68"/>
      <c r="JS82" s="69">
        <v>0</v>
      </c>
      <c r="JT82" s="68"/>
      <c r="JU82" s="68"/>
      <c r="JV82" s="95">
        <v>0</v>
      </c>
      <c r="JW82" s="68"/>
      <c r="JX82" s="68"/>
      <c r="JY82" s="68"/>
      <c r="JZ82" s="69">
        <v>0</v>
      </c>
      <c r="KA82" s="68"/>
      <c r="KB82" s="68"/>
      <c r="KC82" s="95">
        <v>0</v>
      </c>
      <c r="KD82" s="68"/>
      <c r="KE82" s="68"/>
      <c r="KF82" s="69">
        <v>0</v>
      </c>
      <c r="KG82" s="68"/>
      <c r="KH82" s="68"/>
      <c r="KI82" s="95">
        <v>0</v>
      </c>
      <c r="KJ82" s="68"/>
      <c r="KK82" s="68"/>
      <c r="KL82" s="69">
        <v>248</v>
      </c>
      <c r="KM82" s="68"/>
      <c r="KN82" s="68"/>
      <c r="KO82" s="95">
        <v>0.10197368421052599</v>
      </c>
      <c r="KP82" s="68"/>
      <c r="KQ82" s="69">
        <v>12</v>
      </c>
      <c r="KR82" s="68"/>
      <c r="KS82" s="68"/>
      <c r="KT82" s="95">
        <v>2.5531914893616999E-2</v>
      </c>
      <c r="KU82" s="68"/>
      <c r="KV82" s="68"/>
      <c r="KW82" s="69">
        <v>47</v>
      </c>
      <c r="KX82" s="68"/>
      <c r="KY82" s="68"/>
      <c r="KZ82" s="95">
        <v>6.2918340026773795E-2</v>
      </c>
      <c r="LA82" s="68"/>
      <c r="LB82" s="68"/>
      <c r="LC82" s="69">
        <v>179</v>
      </c>
      <c r="LD82" s="68"/>
      <c r="LE82" s="95">
        <v>0.157293497363796</v>
      </c>
      <c r="LF82" s="68"/>
      <c r="LG82" s="69">
        <v>10</v>
      </c>
      <c r="LH82" s="68"/>
      <c r="LI82" s="95">
        <v>0.12987012987013</v>
      </c>
      <c r="LJ82" s="68"/>
      <c r="LK82" s="70"/>
    </row>
    <row r="83" spans="3:323" x14ac:dyDescent="0.25">
      <c r="D83" s="67" t="s">
        <v>32</v>
      </c>
      <c r="E83" s="68"/>
      <c r="F83" s="68"/>
      <c r="G83" s="68"/>
      <c r="H83" s="69">
        <v>778</v>
      </c>
      <c r="I83" s="68"/>
      <c r="J83" s="68"/>
      <c r="K83" s="69">
        <v>627</v>
      </c>
      <c r="L83" s="68"/>
      <c r="M83" s="68"/>
      <c r="N83" s="95">
        <v>2.3448894872657899E-2</v>
      </c>
      <c r="O83" s="68"/>
      <c r="P83" s="69">
        <v>151</v>
      </c>
      <c r="Q83" s="68"/>
      <c r="R83" s="95">
        <v>7.8246450409368805E-3</v>
      </c>
      <c r="S83" s="68"/>
      <c r="T83" s="68"/>
      <c r="U83" s="68"/>
      <c r="V83" s="69">
        <v>640</v>
      </c>
      <c r="W83" s="68"/>
      <c r="X83" s="68"/>
      <c r="Y83" s="68"/>
      <c r="Z83" s="95">
        <v>2.2218364867210599E-2</v>
      </c>
      <c r="AA83" s="68"/>
      <c r="AB83" s="68"/>
      <c r="AC83" s="69">
        <v>38</v>
      </c>
      <c r="AD83" s="68"/>
      <c r="AE83" s="68"/>
      <c r="AF83" s="68"/>
      <c r="AG83" s="95">
        <v>1.09478536444829E-2</v>
      </c>
      <c r="AH83" s="68"/>
      <c r="AI83" s="69">
        <v>0</v>
      </c>
      <c r="AJ83" s="68"/>
      <c r="AK83" s="68"/>
      <c r="AL83" s="68"/>
      <c r="AM83" s="68"/>
      <c r="AN83" s="68"/>
      <c r="AO83" s="95">
        <v>0</v>
      </c>
      <c r="AP83" s="68"/>
      <c r="AQ83" s="69">
        <v>0</v>
      </c>
      <c r="AR83" s="68"/>
      <c r="AS83" s="68"/>
      <c r="AT83" s="68"/>
      <c r="AU83" s="95">
        <v>0</v>
      </c>
      <c r="AV83" s="68"/>
      <c r="AW83" s="69">
        <v>18</v>
      </c>
      <c r="AX83" s="68"/>
      <c r="AY83" s="68"/>
      <c r="AZ83" s="68"/>
      <c r="BA83" s="95">
        <v>0.14754098360655701</v>
      </c>
      <c r="BB83" s="68"/>
      <c r="BC83" s="69">
        <v>81</v>
      </c>
      <c r="BD83" s="68"/>
      <c r="BE83" s="68"/>
      <c r="BF83" s="68"/>
      <c r="BG83" s="68"/>
      <c r="BH83" s="95">
        <v>6.08153765297695E-3</v>
      </c>
      <c r="BI83" s="68"/>
      <c r="BJ83" s="69">
        <v>0</v>
      </c>
      <c r="BK83" s="68"/>
      <c r="BL83" s="68"/>
      <c r="BM83" s="68"/>
      <c r="BN83" s="95">
        <v>0</v>
      </c>
      <c r="BO83" s="68"/>
      <c r="BP83" s="69">
        <v>0</v>
      </c>
      <c r="BQ83" s="68"/>
      <c r="BR83" s="68"/>
      <c r="BS83" s="68"/>
      <c r="BT83" s="95">
        <v>0</v>
      </c>
      <c r="BU83" s="68"/>
      <c r="BV83" s="69">
        <v>0</v>
      </c>
      <c r="BW83" s="68"/>
      <c r="BX83" s="68"/>
      <c r="BY83" s="68"/>
      <c r="BZ83" s="95">
        <v>0</v>
      </c>
      <c r="CA83" s="68"/>
      <c r="CB83" s="69">
        <v>1</v>
      </c>
      <c r="CC83" s="68"/>
      <c r="CD83" s="68"/>
      <c r="CE83" s="95">
        <v>1.7857142857142901E-2</v>
      </c>
      <c r="CF83" s="68"/>
      <c r="CG83" s="68"/>
      <c r="CH83" s="69">
        <v>0</v>
      </c>
      <c r="CI83" s="68"/>
      <c r="CJ83" s="68"/>
      <c r="CK83" s="68"/>
      <c r="CL83" s="95">
        <v>0</v>
      </c>
      <c r="CM83" s="68"/>
      <c r="CN83" s="68"/>
      <c r="CO83" s="69">
        <v>778</v>
      </c>
      <c r="CP83" s="68"/>
      <c r="CQ83" s="68"/>
      <c r="CR83" s="95">
        <v>1.68994504420358E-2</v>
      </c>
      <c r="CS83" s="68"/>
      <c r="CT83" s="68"/>
      <c r="CU83" s="69">
        <v>1</v>
      </c>
      <c r="CV83" s="68"/>
      <c r="CW83" s="68"/>
      <c r="CX83" s="95">
        <v>2.32558139534884E-2</v>
      </c>
      <c r="CY83" s="68"/>
      <c r="CZ83" s="68"/>
      <c r="DA83" s="69">
        <v>3</v>
      </c>
      <c r="DB83" s="68"/>
      <c r="DC83" s="68"/>
      <c r="DD83" s="95">
        <v>3.9682539682539698E-3</v>
      </c>
      <c r="DE83" s="68"/>
      <c r="DF83" s="68"/>
      <c r="DG83" s="69">
        <v>217</v>
      </c>
      <c r="DH83" s="68"/>
      <c r="DI83" s="68"/>
      <c r="DJ83" s="95">
        <v>1.3243820567592299E-2</v>
      </c>
      <c r="DK83" s="68"/>
      <c r="DL83" s="68"/>
      <c r="DM83" s="69">
        <v>537</v>
      </c>
      <c r="DN83" s="68"/>
      <c r="DO83" s="68"/>
      <c r="DP83" s="95">
        <v>1.97826487382575E-2</v>
      </c>
      <c r="DQ83" s="68"/>
      <c r="DR83" s="69">
        <v>20</v>
      </c>
      <c r="DS83" s="68"/>
      <c r="DT83" s="68"/>
      <c r="DU83" s="95">
        <v>1.1709601873536301E-2</v>
      </c>
      <c r="DV83" s="68"/>
      <c r="DW83" s="68"/>
      <c r="DX83" s="69">
        <v>468</v>
      </c>
      <c r="DY83" s="68"/>
      <c r="DZ83" s="68"/>
      <c r="EA83" s="68"/>
      <c r="EB83" s="69">
        <v>368</v>
      </c>
      <c r="EC83" s="68"/>
      <c r="ED83" s="68"/>
      <c r="EE83" s="68"/>
      <c r="EF83" s="26">
        <v>2.5553780987431399E-2</v>
      </c>
      <c r="EG83" s="69">
        <v>100</v>
      </c>
      <c r="EH83" s="68"/>
      <c r="EI83" s="68"/>
      <c r="EJ83" s="95">
        <v>1.2144765606023801E-2</v>
      </c>
      <c r="EK83" s="68"/>
      <c r="EL83" s="68"/>
      <c r="EM83" s="69">
        <v>375</v>
      </c>
      <c r="EN83" s="68"/>
      <c r="EO83" s="68"/>
      <c r="EP83" s="95">
        <v>2.44490807145651E-2</v>
      </c>
      <c r="EQ83" s="68"/>
      <c r="ER83" s="68"/>
      <c r="ES83" s="69">
        <v>24</v>
      </c>
      <c r="ET83" s="68"/>
      <c r="EU83" s="68"/>
      <c r="EV83" s="95">
        <v>2.2556390977443601E-2</v>
      </c>
      <c r="EW83" s="68"/>
      <c r="EX83" s="68"/>
      <c r="EY83" s="69">
        <v>0</v>
      </c>
      <c r="EZ83" s="68"/>
      <c r="FA83" s="68"/>
      <c r="FB83" s="95">
        <v>0</v>
      </c>
      <c r="FC83" s="68"/>
      <c r="FD83" s="68"/>
      <c r="FE83" s="69">
        <v>0</v>
      </c>
      <c r="FF83" s="68"/>
      <c r="FG83" s="68"/>
      <c r="FH83" s="95">
        <v>0</v>
      </c>
      <c r="FI83" s="68"/>
      <c r="FJ83" s="68"/>
      <c r="FK83" s="69">
        <v>14</v>
      </c>
      <c r="FL83" s="68"/>
      <c r="FM83" s="68"/>
      <c r="FN83" s="95">
        <v>0.2</v>
      </c>
      <c r="FO83" s="68"/>
      <c r="FP83" s="68"/>
      <c r="FQ83" s="69">
        <v>55</v>
      </c>
      <c r="FR83" s="68"/>
      <c r="FS83" s="68"/>
      <c r="FT83" s="95">
        <v>9.0237899917965606E-3</v>
      </c>
      <c r="FU83" s="68"/>
      <c r="FV83" s="68"/>
      <c r="FW83" s="69">
        <v>0</v>
      </c>
      <c r="FX83" s="68"/>
      <c r="FY83" s="68"/>
      <c r="FZ83" s="95">
        <v>0</v>
      </c>
      <c r="GA83" s="68"/>
      <c r="GB83" s="68"/>
      <c r="GC83" s="68"/>
      <c r="GD83" s="69">
        <v>468</v>
      </c>
      <c r="GE83" s="68"/>
      <c r="GF83" s="95">
        <v>2.0675944333995999E-2</v>
      </c>
      <c r="GG83" s="68"/>
      <c r="GH83" s="68"/>
      <c r="GI83" s="69">
        <v>0</v>
      </c>
      <c r="GJ83" s="68"/>
      <c r="GK83" s="68"/>
      <c r="GL83" s="95">
        <v>0</v>
      </c>
      <c r="GM83" s="68"/>
      <c r="GN83" s="68"/>
      <c r="GO83" s="69">
        <v>124</v>
      </c>
      <c r="GP83" s="68"/>
      <c r="GQ83" s="68"/>
      <c r="GR83" s="95">
        <v>1.82433426511696E-2</v>
      </c>
      <c r="GS83" s="68"/>
      <c r="GT83" s="68"/>
      <c r="GU83" s="69">
        <v>328</v>
      </c>
      <c r="GV83" s="68"/>
      <c r="GW83" s="68"/>
      <c r="GX83" s="95">
        <v>2.23159613552864E-2</v>
      </c>
      <c r="GY83" s="68"/>
      <c r="GZ83" s="68"/>
      <c r="HA83" s="69">
        <v>16</v>
      </c>
      <c r="HB83" s="68"/>
      <c r="HC83" s="68"/>
      <c r="HD83" s="95">
        <v>1.43626570915619E-2</v>
      </c>
      <c r="HE83" s="68"/>
      <c r="HF83" s="68"/>
      <c r="HG83" s="69">
        <v>14</v>
      </c>
      <c r="HH83" s="68"/>
      <c r="HI83" s="68"/>
      <c r="HJ83" s="69">
        <v>8</v>
      </c>
      <c r="HK83" s="68"/>
      <c r="HL83" s="68"/>
      <c r="HM83" s="68"/>
      <c r="HN83" s="68"/>
      <c r="HO83" s="26">
        <v>8.5653104925053503E-3</v>
      </c>
      <c r="HP83" s="69">
        <v>6</v>
      </c>
      <c r="HQ83" s="68"/>
      <c r="HR83" s="68"/>
      <c r="HS83" s="68"/>
      <c r="HT83" s="95">
        <v>4.0053404539385903E-3</v>
      </c>
      <c r="HU83" s="68"/>
      <c r="HV83" s="69">
        <v>9</v>
      </c>
      <c r="HW83" s="68"/>
      <c r="HX83" s="68"/>
      <c r="HY83" s="68"/>
      <c r="HZ83" s="95">
        <v>9.3264248704663204E-3</v>
      </c>
      <c r="IA83" s="68"/>
      <c r="IB83" s="69">
        <v>2</v>
      </c>
      <c r="IC83" s="68"/>
      <c r="ID83" s="68"/>
      <c r="IE83" s="95">
        <v>2.84900284900285E-3</v>
      </c>
      <c r="IF83" s="68"/>
      <c r="IG83" s="68"/>
      <c r="IH83" s="69">
        <v>0</v>
      </c>
      <c r="II83" s="68"/>
      <c r="IJ83" s="68"/>
      <c r="IK83" s="68"/>
      <c r="IL83" s="95">
        <v>0</v>
      </c>
      <c r="IM83" s="68"/>
      <c r="IN83" s="68"/>
      <c r="IO83" s="69">
        <v>0</v>
      </c>
      <c r="IP83" s="68"/>
      <c r="IQ83" s="68"/>
      <c r="IR83" s="95">
        <v>0</v>
      </c>
      <c r="IS83" s="68"/>
      <c r="IT83" s="68"/>
      <c r="IU83" s="69">
        <v>1</v>
      </c>
      <c r="IV83" s="68"/>
      <c r="IW83" s="68"/>
      <c r="IX83" s="95">
        <v>0.11111111111111099</v>
      </c>
      <c r="IY83" s="68"/>
      <c r="IZ83" s="68"/>
      <c r="JA83" s="69">
        <v>1</v>
      </c>
      <c r="JB83" s="68"/>
      <c r="JC83" s="68"/>
      <c r="JD83" s="95">
        <v>1.6207455429497601E-3</v>
      </c>
      <c r="JE83" s="68"/>
      <c r="JF83" s="68"/>
      <c r="JG83" s="69">
        <v>0</v>
      </c>
      <c r="JH83" s="68"/>
      <c r="JI83" s="68"/>
      <c r="JJ83" s="95">
        <v>0</v>
      </c>
      <c r="JK83" s="68"/>
      <c r="JL83" s="68"/>
      <c r="JM83" s="69">
        <v>0</v>
      </c>
      <c r="JN83" s="68"/>
      <c r="JO83" s="68"/>
      <c r="JP83" s="95">
        <v>0</v>
      </c>
      <c r="JQ83" s="68"/>
      <c r="JR83" s="68"/>
      <c r="JS83" s="69">
        <v>0</v>
      </c>
      <c r="JT83" s="68"/>
      <c r="JU83" s="68"/>
      <c r="JV83" s="95">
        <v>0</v>
      </c>
      <c r="JW83" s="68"/>
      <c r="JX83" s="68"/>
      <c r="JY83" s="68"/>
      <c r="JZ83" s="69">
        <v>1</v>
      </c>
      <c r="KA83" s="68"/>
      <c r="KB83" s="68"/>
      <c r="KC83" s="95">
        <v>2.8571428571428598E-2</v>
      </c>
      <c r="KD83" s="68"/>
      <c r="KE83" s="68"/>
      <c r="KF83" s="69">
        <v>0</v>
      </c>
      <c r="KG83" s="68"/>
      <c r="KH83" s="68"/>
      <c r="KI83" s="95">
        <v>0</v>
      </c>
      <c r="KJ83" s="68"/>
      <c r="KK83" s="68"/>
      <c r="KL83" s="69">
        <v>14</v>
      </c>
      <c r="KM83" s="68"/>
      <c r="KN83" s="68"/>
      <c r="KO83" s="95">
        <v>5.7565789473684199E-3</v>
      </c>
      <c r="KP83" s="68"/>
      <c r="KQ83" s="69">
        <v>2</v>
      </c>
      <c r="KR83" s="68"/>
      <c r="KS83" s="68"/>
      <c r="KT83" s="95">
        <v>4.2553191489361703E-3</v>
      </c>
      <c r="KU83" s="68"/>
      <c r="KV83" s="68"/>
      <c r="KW83" s="69">
        <v>1</v>
      </c>
      <c r="KX83" s="68"/>
      <c r="KY83" s="68"/>
      <c r="KZ83" s="95">
        <v>1.33868808567604E-3</v>
      </c>
      <c r="LA83" s="68"/>
      <c r="LB83" s="68"/>
      <c r="LC83" s="69">
        <v>10</v>
      </c>
      <c r="LD83" s="68"/>
      <c r="LE83" s="95">
        <v>8.7873462214411308E-3</v>
      </c>
      <c r="LF83" s="68"/>
      <c r="LG83" s="69">
        <v>1</v>
      </c>
      <c r="LH83" s="68"/>
      <c r="LI83" s="95">
        <v>1.2987012987013E-2</v>
      </c>
      <c r="LJ83" s="68"/>
      <c r="LK83" s="70"/>
    </row>
    <row r="84" spans="3:323" x14ac:dyDescent="0.25">
      <c r="D84" s="67" t="s">
        <v>33</v>
      </c>
      <c r="E84" s="68"/>
      <c r="F84" s="68"/>
      <c r="G84" s="68"/>
      <c r="H84" s="69">
        <v>1129</v>
      </c>
      <c r="I84" s="68"/>
      <c r="J84" s="68"/>
      <c r="K84" s="69">
        <v>364</v>
      </c>
      <c r="L84" s="68"/>
      <c r="M84" s="68"/>
      <c r="N84" s="95">
        <v>1.36130745353229E-2</v>
      </c>
      <c r="O84" s="68"/>
      <c r="P84" s="69">
        <v>765</v>
      </c>
      <c r="Q84" s="68"/>
      <c r="R84" s="95">
        <v>3.9641413617991499E-2</v>
      </c>
      <c r="S84" s="68"/>
      <c r="T84" s="68"/>
      <c r="U84" s="68"/>
      <c r="V84" s="69">
        <v>404</v>
      </c>
      <c r="W84" s="68"/>
      <c r="X84" s="68"/>
      <c r="Y84" s="68"/>
      <c r="Z84" s="95">
        <v>1.4025342822426699E-2</v>
      </c>
      <c r="AA84" s="68"/>
      <c r="AB84" s="68"/>
      <c r="AC84" s="69">
        <v>60</v>
      </c>
      <c r="AD84" s="68"/>
      <c r="AE84" s="68"/>
      <c r="AF84" s="68"/>
      <c r="AG84" s="95">
        <v>1.7286084701814999E-2</v>
      </c>
      <c r="AH84" s="68"/>
      <c r="AI84" s="69">
        <v>2</v>
      </c>
      <c r="AJ84" s="68"/>
      <c r="AK84" s="68"/>
      <c r="AL84" s="68"/>
      <c r="AM84" s="68"/>
      <c r="AN84" s="68"/>
      <c r="AO84" s="95">
        <v>2.04081632653061E-2</v>
      </c>
      <c r="AP84" s="68"/>
      <c r="AQ84" s="69">
        <v>0</v>
      </c>
      <c r="AR84" s="68"/>
      <c r="AS84" s="68"/>
      <c r="AT84" s="68"/>
      <c r="AU84" s="95">
        <v>0</v>
      </c>
      <c r="AV84" s="68"/>
      <c r="AW84" s="69">
        <v>9</v>
      </c>
      <c r="AX84" s="68"/>
      <c r="AY84" s="68"/>
      <c r="AZ84" s="68"/>
      <c r="BA84" s="95">
        <v>7.3770491803278701E-2</v>
      </c>
      <c r="BB84" s="68"/>
      <c r="BC84" s="69">
        <v>652</v>
      </c>
      <c r="BD84" s="68"/>
      <c r="BE84" s="68"/>
      <c r="BF84" s="68"/>
      <c r="BG84" s="68"/>
      <c r="BH84" s="95">
        <v>4.8952624070876201E-2</v>
      </c>
      <c r="BI84" s="68"/>
      <c r="BJ84" s="69">
        <v>0</v>
      </c>
      <c r="BK84" s="68"/>
      <c r="BL84" s="68"/>
      <c r="BM84" s="68"/>
      <c r="BN84" s="95">
        <v>0</v>
      </c>
      <c r="BO84" s="68"/>
      <c r="BP84" s="69">
        <v>0</v>
      </c>
      <c r="BQ84" s="68"/>
      <c r="BR84" s="68"/>
      <c r="BS84" s="68"/>
      <c r="BT84" s="95">
        <v>0</v>
      </c>
      <c r="BU84" s="68"/>
      <c r="BV84" s="69">
        <v>2</v>
      </c>
      <c r="BW84" s="68"/>
      <c r="BX84" s="68"/>
      <c r="BY84" s="68"/>
      <c r="BZ84" s="95">
        <v>7.69230769230769E-2</v>
      </c>
      <c r="CA84" s="68"/>
      <c r="CB84" s="69">
        <v>0</v>
      </c>
      <c r="CC84" s="68"/>
      <c r="CD84" s="68"/>
      <c r="CE84" s="95">
        <v>0</v>
      </c>
      <c r="CF84" s="68"/>
      <c r="CG84" s="68"/>
      <c r="CH84" s="69">
        <v>0</v>
      </c>
      <c r="CI84" s="68"/>
      <c r="CJ84" s="68"/>
      <c r="CK84" s="68"/>
      <c r="CL84" s="95">
        <v>0</v>
      </c>
      <c r="CM84" s="68"/>
      <c r="CN84" s="68"/>
      <c r="CO84" s="69">
        <v>1129</v>
      </c>
      <c r="CP84" s="68"/>
      <c r="CQ84" s="68"/>
      <c r="CR84" s="95">
        <v>2.45237526337511E-2</v>
      </c>
      <c r="CS84" s="68"/>
      <c r="CT84" s="68"/>
      <c r="CU84" s="69">
        <v>1</v>
      </c>
      <c r="CV84" s="68"/>
      <c r="CW84" s="68"/>
      <c r="CX84" s="95">
        <v>2.32558139534884E-2</v>
      </c>
      <c r="CY84" s="68"/>
      <c r="CZ84" s="68"/>
      <c r="DA84" s="69">
        <v>9</v>
      </c>
      <c r="DB84" s="68"/>
      <c r="DC84" s="68"/>
      <c r="DD84" s="95">
        <v>1.1904761904761901E-2</v>
      </c>
      <c r="DE84" s="68"/>
      <c r="DF84" s="68"/>
      <c r="DG84" s="69">
        <v>438</v>
      </c>
      <c r="DH84" s="68"/>
      <c r="DI84" s="68"/>
      <c r="DJ84" s="95">
        <v>2.67317668599329E-2</v>
      </c>
      <c r="DK84" s="68"/>
      <c r="DL84" s="68"/>
      <c r="DM84" s="69">
        <v>605</v>
      </c>
      <c r="DN84" s="68"/>
      <c r="DO84" s="68"/>
      <c r="DP84" s="95">
        <v>2.2287714127831999E-2</v>
      </c>
      <c r="DQ84" s="68"/>
      <c r="DR84" s="69">
        <v>76</v>
      </c>
      <c r="DS84" s="68"/>
      <c r="DT84" s="68"/>
      <c r="DU84" s="95">
        <v>4.4496487119437898E-2</v>
      </c>
      <c r="DV84" s="68"/>
      <c r="DW84" s="68"/>
      <c r="DX84" s="69">
        <v>522</v>
      </c>
      <c r="DY84" s="68"/>
      <c r="DZ84" s="68"/>
      <c r="EA84" s="68"/>
      <c r="EB84" s="69">
        <v>176</v>
      </c>
      <c r="EC84" s="68"/>
      <c r="ED84" s="68"/>
      <c r="EE84" s="68"/>
      <c r="EF84" s="26">
        <v>1.22213735157281E-2</v>
      </c>
      <c r="EG84" s="69">
        <v>346</v>
      </c>
      <c r="EH84" s="68"/>
      <c r="EI84" s="68"/>
      <c r="EJ84" s="95">
        <v>4.20208889968424E-2</v>
      </c>
      <c r="EK84" s="68"/>
      <c r="EL84" s="68"/>
      <c r="EM84" s="69">
        <v>197</v>
      </c>
      <c r="EN84" s="68"/>
      <c r="EO84" s="68"/>
      <c r="EP84" s="95">
        <v>1.2843917068718199E-2</v>
      </c>
      <c r="EQ84" s="68"/>
      <c r="ER84" s="68"/>
      <c r="ES84" s="69">
        <v>20</v>
      </c>
      <c r="ET84" s="68"/>
      <c r="EU84" s="68"/>
      <c r="EV84" s="95">
        <v>1.8796992481203E-2</v>
      </c>
      <c r="EW84" s="68"/>
      <c r="EX84" s="68"/>
      <c r="EY84" s="69">
        <v>0</v>
      </c>
      <c r="EZ84" s="68"/>
      <c r="FA84" s="68"/>
      <c r="FB84" s="95">
        <v>0</v>
      </c>
      <c r="FC84" s="68"/>
      <c r="FD84" s="68"/>
      <c r="FE84" s="69">
        <v>0</v>
      </c>
      <c r="FF84" s="68"/>
      <c r="FG84" s="68"/>
      <c r="FH84" s="95">
        <v>0</v>
      </c>
      <c r="FI84" s="68"/>
      <c r="FJ84" s="68"/>
      <c r="FK84" s="69">
        <v>5</v>
      </c>
      <c r="FL84" s="68"/>
      <c r="FM84" s="68"/>
      <c r="FN84" s="95">
        <v>7.1428571428571397E-2</v>
      </c>
      <c r="FO84" s="68"/>
      <c r="FP84" s="68"/>
      <c r="FQ84" s="69">
        <v>300</v>
      </c>
      <c r="FR84" s="68"/>
      <c r="FS84" s="68"/>
      <c r="FT84" s="95">
        <v>4.9220672682526702E-2</v>
      </c>
      <c r="FU84" s="68"/>
      <c r="FV84" s="68"/>
      <c r="FW84" s="69">
        <v>0</v>
      </c>
      <c r="FX84" s="68"/>
      <c r="FY84" s="68"/>
      <c r="FZ84" s="95">
        <v>0</v>
      </c>
      <c r="GA84" s="68"/>
      <c r="GB84" s="68"/>
      <c r="GC84" s="68"/>
      <c r="GD84" s="69">
        <v>522</v>
      </c>
      <c r="GE84" s="68"/>
      <c r="GF84" s="95">
        <v>2.3061630218687901E-2</v>
      </c>
      <c r="GG84" s="68"/>
      <c r="GH84" s="68"/>
      <c r="GI84" s="69">
        <v>0</v>
      </c>
      <c r="GJ84" s="68"/>
      <c r="GK84" s="68"/>
      <c r="GL84" s="95">
        <v>0</v>
      </c>
      <c r="GM84" s="68"/>
      <c r="GN84" s="68"/>
      <c r="GO84" s="69">
        <v>181</v>
      </c>
      <c r="GP84" s="68"/>
      <c r="GQ84" s="68"/>
      <c r="GR84" s="95">
        <v>2.66293953214654E-2</v>
      </c>
      <c r="GS84" s="68"/>
      <c r="GT84" s="68"/>
      <c r="GU84" s="69">
        <v>290</v>
      </c>
      <c r="GV84" s="68"/>
      <c r="GW84" s="68"/>
      <c r="GX84" s="95">
        <v>1.97305755885154E-2</v>
      </c>
      <c r="GY84" s="68"/>
      <c r="GZ84" s="68"/>
      <c r="HA84" s="69">
        <v>51</v>
      </c>
      <c r="HB84" s="68"/>
      <c r="HC84" s="68"/>
      <c r="HD84" s="95">
        <v>4.57809694793537E-2</v>
      </c>
      <c r="HE84" s="68"/>
      <c r="HF84" s="68"/>
      <c r="HG84" s="69">
        <v>78</v>
      </c>
      <c r="HH84" s="68"/>
      <c r="HI84" s="68"/>
      <c r="HJ84" s="69">
        <v>38</v>
      </c>
      <c r="HK84" s="68"/>
      <c r="HL84" s="68"/>
      <c r="HM84" s="68"/>
      <c r="HN84" s="68"/>
      <c r="HO84" s="26">
        <v>4.0685224839400402E-2</v>
      </c>
      <c r="HP84" s="69">
        <v>40</v>
      </c>
      <c r="HQ84" s="68"/>
      <c r="HR84" s="68"/>
      <c r="HS84" s="68"/>
      <c r="HT84" s="95">
        <v>2.67022696929239E-2</v>
      </c>
      <c r="HU84" s="68"/>
      <c r="HV84" s="69">
        <v>40</v>
      </c>
      <c r="HW84" s="68"/>
      <c r="HX84" s="68"/>
      <c r="HY84" s="68"/>
      <c r="HZ84" s="95">
        <v>4.1450777202072499E-2</v>
      </c>
      <c r="IA84" s="68"/>
      <c r="IB84" s="69">
        <v>10</v>
      </c>
      <c r="IC84" s="68"/>
      <c r="ID84" s="68"/>
      <c r="IE84" s="95">
        <v>1.42450142450142E-2</v>
      </c>
      <c r="IF84" s="68"/>
      <c r="IG84" s="68"/>
      <c r="IH84" s="69">
        <v>2</v>
      </c>
      <c r="II84" s="68"/>
      <c r="IJ84" s="68"/>
      <c r="IK84" s="68"/>
      <c r="IL84" s="95">
        <v>5.8823529411764698E-2</v>
      </c>
      <c r="IM84" s="68"/>
      <c r="IN84" s="68"/>
      <c r="IO84" s="69">
        <v>0</v>
      </c>
      <c r="IP84" s="68"/>
      <c r="IQ84" s="68"/>
      <c r="IR84" s="95">
        <v>0</v>
      </c>
      <c r="IS84" s="68"/>
      <c r="IT84" s="68"/>
      <c r="IU84" s="69">
        <v>2</v>
      </c>
      <c r="IV84" s="68"/>
      <c r="IW84" s="68"/>
      <c r="IX84" s="95">
        <v>0.22222222222222199</v>
      </c>
      <c r="IY84" s="68"/>
      <c r="IZ84" s="68"/>
      <c r="JA84" s="69">
        <v>22</v>
      </c>
      <c r="JB84" s="68"/>
      <c r="JC84" s="68"/>
      <c r="JD84" s="95">
        <v>3.5656401944894701E-2</v>
      </c>
      <c r="JE84" s="68"/>
      <c r="JF84" s="68"/>
      <c r="JG84" s="69">
        <v>0</v>
      </c>
      <c r="JH84" s="68"/>
      <c r="JI84" s="68"/>
      <c r="JJ84" s="95">
        <v>0</v>
      </c>
      <c r="JK84" s="68"/>
      <c r="JL84" s="68"/>
      <c r="JM84" s="69">
        <v>0</v>
      </c>
      <c r="JN84" s="68"/>
      <c r="JO84" s="68"/>
      <c r="JP84" s="95">
        <v>0</v>
      </c>
      <c r="JQ84" s="68"/>
      <c r="JR84" s="68"/>
      <c r="JS84" s="69">
        <v>2</v>
      </c>
      <c r="JT84" s="68"/>
      <c r="JU84" s="68"/>
      <c r="JV84" s="95">
        <v>0.08</v>
      </c>
      <c r="JW84" s="68"/>
      <c r="JX84" s="68"/>
      <c r="JY84" s="68"/>
      <c r="JZ84" s="69">
        <v>0</v>
      </c>
      <c r="KA84" s="68"/>
      <c r="KB84" s="68"/>
      <c r="KC84" s="95">
        <v>0</v>
      </c>
      <c r="KD84" s="68"/>
      <c r="KE84" s="68"/>
      <c r="KF84" s="69">
        <v>0</v>
      </c>
      <c r="KG84" s="68"/>
      <c r="KH84" s="68"/>
      <c r="KI84" s="95">
        <v>0</v>
      </c>
      <c r="KJ84" s="68"/>
      <c r="KK84" s="68"/>
      <c r="KL84" s="69">
        <v>78</v>
      </c>
      <c r="KM84" s="68"/>
      <c r="KN84" s="68"/>
      <c r="KO84" s="95">
        <v>3.2072368421052599E-2</v>
      </c>
      <c r="KP84" s="68"/>
      <c r="KQ84" s="69">
        <v>6</v>
      </c>
      <c r="KR84" s="68"/>
      <c r="KS84" s="68"/>
      <c r="KT84" s="95">
        <v>1.27659574468085E-2</v>
      </c>
      <c r="KU84" s="68"/>
      <c r="KV84" s="68"/>
      <c r="KW84" s="69">
        <v>13</v>
      </c>
      <c r="KX84" s="68"/>
      <c r="KY84" s="68"/>
      <c r="KZ84" s="95">
        <v>1.7402945113788499E-2</v>
      </c>
      <c r="LA84" s="68"/>
      <c r="LB84" s="68"/>
      <c r="LC84" s="69">
        <v>56</v>
      </c>
      <c r="LD84" s="68"/>
      <c r="LE84" s="95">
        <v>4.9209138840070298E-2</v>
      </c>
      <c r="LF84" s="68"/>
      <c r="LG84" s="69">
        <v>3</v>
      </c>
      <c r="LH84" s="68"/>
      <c r="LI84" s="95">
        <v>3.8961038961039002E-2</v>
      </c>
      <c r="LJ84" s="68"/>
      <c r="LK84" s="70"/>
    </row>
    <row r="85" spans="3:323" x14ac:dyDescent="0.25">
      <c r="D85" s="67" t="s">
        <v>34</v>
      </c>
      <c r="E85" s="68"/>
      <c r="F85" s="68"/>
      <c r="G85" s="68"/>
      <c r="H85" s="69">
        <v>2485</v>
      </c>
      <c r="I85" s="68"/>
      <c r="J85" s="68"/>
      <c r="K85" s="69">
        <v>718</v>
      </c>
      <c r="L85" s="68"/>
      <c r="M85" s="68"/>
      <c r="N85" s="95">
        <v>2.6852163506488599E-2</v>
      </c>
      <c r="O85" s="68"/>
      <c r="P85" s="69">
        <v>1767</v>
      </c>
      <c r="Q85" s="68"/>
      <c r="R85" s="95">
        <v>9.1563892631360805E-2</v>
      </c>
      <c r="S85" s="68"/>
      <c r="T85" s="68"/>
      <c r="U85" s="68"/>
      <c r="V85" s="69">
        <v>771</v>
      </c>
      <c r="W85" s="68"/>
      <c r="X85" s="68"/>
      <c r="Y85" s="68"/>
      <c r="Z85" s="95">
        <v>2.6766186425967699E-2</v>
      </c>
      <c r="AA85" s="68"/>
      <c r="AB85" s="68"/>
      <c r="AC85" s="69">
        <v>452</v>
      </c>
      <c r="AD85" s="68"/>
      <c r="AE85" s="68"/>
      <c r="AF85" s="68"/>
      <c r="AG85" s="95">
        <v>0.13022183808700699</v>
      </c>
      <c r="AH85" s="68"/>
      <c r="AI85" s="69">
        <v>2</v>
      </c>
      <c r="AJ85" s="68"/>
      <c r="AK85" s="68"/>
      <c r="AL85" s="68"/>
      <c r="AM85" s="68"/>
      <c r="AN85" s="68"/>
      <c r="AO85" s="95">
        <v>2.04081632653061E-2</v>
      </c>
      <c r="AP85" s="68"/>
      <c r="AQ85" s="69">
        <v>5</v>
      </c>
      <c r="AR85" s="68"/>
      <c r="AS85" s="68"/>
      <c r="AT85" s="68"/>
      <c r="AU85" s="95">
        <v>5.7471264367816098E-2</v>
      </c>
      <c r="AV85" s="68"/>
      <c r="AW85" s="69">
        <v>0</v>
      </c>
      <c r="AX85" s="68"/>
      <c r="AY85" s="68"/>
      <c r="AZ85" s="68"/>
      <c r="BA85" s="95">
        <v>0</v>
      </c>
      <c r="BB85" s="68"/>
      <c r="BC85" s="69">
        <v>1217</v>
      </c>
      <c r="BD85" s="68"/>
      <c r="BE85" s="68"/>
      <c r="BF85" s="68"/>
      <c r="BG85" s="68"/>
      <c r="BH85" s="95">
        <v>9.13732262181845E-2</v>
      </c>
      <c r="BI85" s="68"/>
      <c r="BJ85" s="69">
        <v>0</v>
      </c>
      <c r="BK85" s="68"/>
      <c r="BL85" s="68"/>
      <c r="BM85" s="68"/>
      <c r="BN85" s="95">
        <v>0</v>
      </c>
      <c r="BO85" s="68"/>
      <c r="BP85" s="69">
        <v>1</v>
      </c>
      <c r="BQ85" s="68"/>
      <c r="BR85" s="68"/>
      <c r="BS85" s="68"/>
      <c r="BT85" s="95">
        <v>0.5</v>
      </c>
      <c r="BU85" s="68"/>
      <c r="BV85" s="69">
        <v>11</v>
      </c>
      <c r="BW85" s="68"/>
      <c r="BX85" s="68"/>
      <c r="BY85" s="68"/>
      <c r="BZ85" s="95">
        <v>0.42307692307692302</v>
      </c>
      <c r="CA85" s="68"/>
      <c r="CB85" s="69">
        <v>19</v>
      </c>
      <c r="CC85" s="68"/>
      <c r="CD85" s="68"/>
      <c r="CE85" s="95">
        <v>0.33928571428571402</v>
      </c>
      <c r="CF85" s="68"/>
      <c r="CG85" s="68"/>
      <c r="CH85" s="69">
        <v>7</v>
      </c>
      <c r="CI85" s="68"/>
      <c r="CJ85" s="68"/>
      <c r="CK85" s="68"/>
      <c r="CL85" s="95">
        <v>0.14000000000000001</v>
      </c>
      <c r="CM85" s="68"/>
      <c r="CN85" s="68"/>
      <c r="CO85" s="69">
        <v>2485</v>
      </c>
      <c r="CP85" s="68"/>
      <c r="CQ85" s="68"/>
      <c r="CR85" s="95">
        <v>5.3978321784651499E-2</v>
      </c>
      <c r="CS85" s="68"/>
      <c r="CT85" s="68"/>
      <c r="CU85" s="69">
        <v>1</v>
      </c>
      <c r="CV85" s="68"/>
      <c r="CW85" s="68"/>
      <c r="CX85" s="95">
        <v>2.32558139534884E-2</v>
      </c>
      <c r="CY85" s="68"/>
      <c r="CZ85" s="68"/>
      <c r="DA85" s="69">
        <v>83</v>
      </c>
      <c r="DB85" s="68"/>
      <c r="DC85" s="68"/>
      <c r="DD85" s="95">
        <v>0.10978835978836</v>
      </c>
      <c r="DE85" s="68"/>
      <c r="DF85" s="68"/>
      <c r="DG85" s="69">
        <v>1255</v>
      </c>
      <c r="DH85" s="68"/>
      <c r="DI85" s="68"/>
      <c r="DJ85" s="95">
        <v>7.6594446139762004E-2</v>
      </c>
      <c r="DK85" s="68"/>
      <c r="DL85" s="68"/>
      <c r="DM85" s="69">
        <v>1093</v>
      </c>
      <c r="DN85" s="68"/>
      <c r="DO85" s="68"/>
      <c r="DP85" s="95">
        <v>4.0265242217719703E-2</v>
      </c>
      <c r="DQ85" s="68"/>
      <c r="DR85" s="69">
        <v>53</v>
      </c>
      <c r="DS85" s="68"/>
      <c r="DT85" s="68"/>
      <c r="DU85" s="95">
        <v>3.1030444964871201E-2</v>
      </c>
      <c r="DV85" s="68"/>
      <c r="DW85" s="68"/>
      <c r="DX85" s="69">
        <v>853</v>
      </c>
      <c r="DY85" s="68"/>
      <c r="DZ85" s="68"/>
      <c r="EA85" s="68"/>
      <c r="EB85" s="69">
        <v>294</v>
      </c>
      <c r="EC85" s="68"/>
      <c r="ED85" s="68"/>
      <c r="EE85" s="68"/>
      <c r="EF85" s="26">
        <v>2.0415248941045801E-2</v>
      </c>
      <c r="EG85" s="69">
        <v>559</v>
      </c>
      <c r="EH85" s="68"/>
      <c r="EI85" s="68"/>
      <c r="EJ85" s="95">
        <v>6.7889239737673093E-2</v>
      </c>
      <c r="EK85" s="68"/>
      <c r="EL85" s="68"/>
      <c r="EM85" s="69">
        <v>311</v>
      </c>
      <c r="EN85" s="68"/>
      <c r="EO85" s="68"/>
      <c r="EP85" s="95">
        <v>2.0276437605946E-2</v>
      </c>
      <c r="EQ85" s="68"/>
      <c r="ER85" s="68"/>
      <c r="ES85" s="69">
        <v>111</v>
      </c>
      <c r="ET85" s="68"/>
      <c r="EU85" s="68"/>
      <c r="EV85" s="95">
        <v>0.104323308270677</v>
      </c>
      <c r="EW85" s="68"/>
      <c r="EX85" s="68"/>
      <c r="EY85" s="69">
        <v>1</v>
      </c>
      <c r="EZ85" s="68"/>
      <c r="FA85" s="68"/>
      <c r="FB85" s="95">
        <v>0.04</v>
      </c>
      <c r="FC85" s="68"/>
      <c r="FD85" s="68"/>
      <c r="FE85" s="69">
        <v>1</v>
      </c>
      <c r="FF85" s="68"/>
      <c r="FG85" s="68"/>
      <c r="FH85" s="95">
        <v>2.3809523809523801E-2</v>
      </c>
      <c r="FI85" s="68"/>
      <c r="FJ85" s="68"/>
      <c r="FK85" s="69">
        <v>0</v>
      </c>
      <c r="FL85" s="68"/>
      <c r="FM85" s="68"/>
      <c r="FN85" s="95">
        <v>0</v>
      </c>
      <c r="FO85" s="68"/>
      <c r="FP85" s="68"/>
      <c r="FQ85" s="69">
        <v>429</v>
      </c>
      <c r="FR85" s="68"/>
      <c r="FS85" s="68"/>
      <c r="FT85" s="95">
        <v>7.03855619360131E-2</v>
      </c>
      <c r="FU85" s="68"/>
      <c r="FV85" s="68"/>
      <c r="FW85" s="69">
        <v>0</v>
      </c>
      <c r="FX85" s="68"/>
      <c r="FY85" s="68"/>
      <c r="FZ85" s="95">
        <v>0</v>
      </c>
      <c r="GA85" s="68"/>
      <c r="GB85" s="68"/>
      <c r="GC85" s="68"/>
      <c r="GD85" s="69">
        <v>853</v>
      </c>
      <c r="GE85" s="68"/>
      <c r="GF85" s="95">
        <v>3.7685001104484202E-2</v>
      </c>
      <c r="GG85" s="68"/>
      <c r="GH85" s="68"/>
      <c r="GI85" s="69">
        <v>4</v>
      </c>
      <c r="GJ85" s="68"/>
      <c r="GK85" s="68"/>
      <c r="GL85" s="95">
        <v>0.15384615384615399</v>
      </c>
      <c r="GM85" s="68"/>
      <c r="GN85" s="68"/>
      <c r="GO85" s="69">
        <v>371</v>
      </c>
      <c r="GP85" s="68"/>
      <c r="GQ85" s="68"/>
      <c r="GR85" s="95">
        <v>5.4582904222451101E-2</v>
      </c>
      <c r="GS85" s="68"/>
      <c r="GT85" s="68"/>
      <c r="GU85" s="69">
        <v>445</v>
      </c>
      <c r="GV85" s="68"/>
      <c r="GW85" s="68"/>
      <c r="GX85" s="95">
        <v>3.02762280582392E-2</v>
      </c>
      <c r="GY85" s="68"/>
      <c r="GZ85" s="68"/>
      <c r="HA85" s="69">
        <v>33</v>
      </c>
      <c r="HB85" s="68"/>
      <c r="HC85" s="68"/>
      <c r="HD85" s="95">
        <v>2.9622980251346499E-2</v>
      </c>
      <c r="HE85" s="68"/>
      <c r="HF85" s="68"/>
      <c r="HG85" s="69">
        <v>211</v>
      </c>
      <c r="HH85" s="68"/>
      <c r="HI85" s="68"/>
      <c r="HJ85" s="69">
        <v>63</v>
      </c>
      <c r="HK85" s="68"/>
      <c r="HL85" s="68"/>
      <c r="HM85" s="68"/>
      <c r="HN85" s="68"/>
      <c r="HO85" s="26">
        <v>6.7451820128479695E-2</v>
      </c>
      <c r="HP85" s="69">
        <v>148</v>
      </c>
      <c r="HQ85" s="68"/>
      <c r="HR85" s="68"/>
      <c r="HS85" s="68"/>
      <c r="HT85" s="95">
        <v>9.8798397863818402E-2</v>
      </c>
      <c r="HU85" s="68"/>
      <c r="HV85" s="69">
        <v>69</v>
      </c>
      <c r="HW85" s="68"/>
      <c r="HX85" s="68"/>
      <c r="HY85" s="68"/>
      <c r="HZ85" s="95">
        <v>7.1502590673575103E-2</v>
      </c>
      <c r="IA85" s="68"/>
      <c r="IB85" s="69">
        <v>64</v>
      </c>
      <c r="IC85" s="68"/>
      <c r="ID85" s="68"/>
      <c r="IE85" s="95">
        <v>9.11680911680912E-2</v>
      </c>
      <c r="IF85" s="68"/>
      <c r="IG85" s="68"/>
      <c r="IH85" s="69">
        <v>0</v>
      </c>
      <c r="II85" s="68"/>
      <c r="IJ85" s="68"/>
      <c r="IK85" s="68"/>
      <c r="IL85" s="95">
        <v>0</v>
      </c>
      <c r="IM85" s="68"/>
      <c r="IN85" s="68"/>
      <c r="IO85" s="69">
        <v>0</v>
      </c>
      <c r="IP85" s="68"/>
      <c r="IQ85" s="68"/>
      <c r="IR85" s="95">
        <v>0</v>
      </c>
      <c r="IS85" s="68"/>
      <c r="IT85" s="68"/>
      <c r="IU85" s="69">
        <v>0</v>
      </c>
      <c r="IV85" s="68"/>
      <c r="IW85" s="68"/>
      <c r="IX85" s="95">
        <v>0</v>
      </c>
      <c r="IY85" s="68"/>
      <c r="IZ85" s="68"/>
      <c r="JA85" s="69">
        <v>48</v>
      </c>
      <c r="JB85" s="68"/>
      <c r="JC85" s="68"/>
      <c r="JD85" s="95">
        <v>7.7795786061588296E-2</v>
      </c>
      <c r="JE85" s="68"/>
      <c r="JF85" s="68"/>
      <c r="JG85" s="69">
        <v>0</v>
      </c>
      <c r="JH85" s="68"/>
      <c r="JI85" s="68"/>
      <c r="JJ85" s="95">
        <v>0</v>
      </c>
      <c r="JK85" s="68"/>
      <c r="JL85" s="68"/>
      <c r="JM85" s="69">
        <v>1</v>
      </c>
      <c r="JN85" s="68"/>
      <c r="JO85" s="68"/>
      <c r="JP85" s="95">
        <v>0.5</v>
      </c>
      <c r="JQ85" s="68"/>
      <c r="JR85" s="68"/>
      <c r="JS85" s="69">
        <v>10</v>
      </c>
      <c r="JT85" s="68"/>
      <c r="JU85" s="68"/>
      <c r="JV85" s="95">
        <v>0.4</v>
      </c>
      <c r="JW85" s="68"/>
      <c r="JX85" s="68"/>
      <c r="JY85" s="68"/>
      <c r="JZ85" s="69">
        <v>13</v>
      </c>
      <c r="KA85" s="68"/>
      <c r="KB85" s="68"/>
      <c r="KC85" s="95">
        <v>0.371428571428571</v>
      </c>
      <c r="KD85" s="68"/>
      <c r="KE85" s="68"/>
      <c r="KF85" s="69">
        <v>6</v>
      </c>
      <c r="KG85" s="68"/>
      <c r="KH85" s="68"/>
      <c r="KI85" s="95">
        <v>0.157894736842105</v>
      </c>
      <c r="KJ85" s="68"/>
      <c r="KK85" s="68"/>
      <c r="KL85" s="69">
        <v>211</v>
      </c>
      <c r="KM85" s="68"/>
      <c r="KN85" s="68"/>
      <c r="KO85" s="95">
        <v>8.6759868421052599E-2</v>
      </c>
      <c r="KP85" s="68"/>
      <c r="KQ85" s="69">
        <v>52</v>
      </c>
      <c r="KR85" s="68"/>
      <c r="KS85" s="68"/>
      <c r="KT85" s="95">
        <v>0.11063829787234</v>
      </c>
      <c r="KU85" s="68"/>
      <c r="KV85" s="68"/>
      <c r="KW85" s="69">
        <v>70</v>
      </c>
      <c r="KX85" s="68"/>
      <c r="KY85" s="68"/>
      <c r="KZ85" s="95">
        <v>9.3708165997322596E-2</v>
      </c>
      <c r="LA85" s="68"/>
      <c r="LB85" s="68"/>
      <c r="LC85" s="69">
        <v>84</v>
      </c>
      <c r="LD85" s="68"/>
      <c r="LE85" s="95">
        <v>7.3813708260105401E-2</v>
      </c>
      <c r="LF85" s="68"/>
      <c r="LG85" s="69">
        <v>5</v>
      </c>
      <c r="LH85" s="68"/>
      <c r="LI85" s="95">
        <v>6.4935064935064901E-2</v>
      </c>
      <c r="LJ85" s="68"/>
      <c r="LK85" s="70"/>
    </row>
    <row r="86" spans="3:323" x14ac:dyDescent="0.25">
      <c r="D86" s="67" t="s">
        <v>35</v>
      </c>
      <c r="E86" s="68"/>
      <c r="F86" s="68"/>
      <c r="G86" s="68"/>
      <c r="H86" s="69">
        <v>59</v>
      </c>
      <c r="I86" s="68"/>
      <c r="J86" s="68"/>
      <c r="K86" s="69">
        <v>0</v>
      </c>
      <c r="L86" s="68"/>
      <c r="M86" s="68"/>
      <c r="N86" s="95">
        <v>0</v>
      </c>
      <c r="O86" s="68"/>
      <c r="P86" s="69">
        <v>59</v>
      </c>
      <c r="Q86" s="68"/>
      <c r="R86" s="95">
        <v>3.05731163851176E-3</v>
      </c>
      <c r="S86" s="68"/>
      <c r="T86" s="68"/>
      <c r="U86" s="68"/>
      <c r="V86" s="69">
        <v>1</v>
      </c>
      <c r="W86" s="68"/>
      <c r="X86" s="68"/>
      <c r="Y86" s="68"/>
      <c r="Z86" s="95">
        <v>3.4716195105016498E-5</v>
      </c>
      <c r="AA86" s="68"/>
      <c r="AB86" s="68"/>
      <c r="AC86" s="69">
        <v>0</v>
      </c>
      <c r="AD86" s="68"/>
      <c r="AE86" s="68"/>
      <c r="AF86" s="68"/>
      <c r="AG86" s="95">
        <v>0</v>
      </c>
      <c r="AH86" s="68"/>
      <c r="AI86" s="69">
        <v>0</v>
      </c>
      <c r="AJ86" s="68"/>
      <c r="AK86" s="68"/>
      <c r="AL86" s="68"/>
      <c r="AM86" s="68"/>
      <c r="AN86" s="68"/>
      <c r="AO86" s="95">
        <v>0</v>
      </c>
      <c r="AP86" s="68"/>
      <c r="AQ86" s="69">
        <v>0</v>
      </c>
      <c r="AR86" s="68"/>
      <c r="AS86" s="68"/>
      <c r="AT86" s="68"/>
      <c r="AU86" s="95">
        <v>0</v>
      </c>
      <c r="AV86" s="68"/>
      <c r="AW86" s="69">
        <v>0</v>
      </c>
      <c r="AX86" s="68"/>
      <c r="AY86" s="68"/>
      <c r="AZ86" s="68"/>
      <c r="BA86" s="95">
        <v>0</v>
      </c>
      <c r="BB86" s="68"/>
      <c r="BC86" s="69">
        <v>57</v>
      </c>
      <c r="BD86" s="68"/>
      <c r="BE86" s="68"/>
      <c r="BF86" s="68"/>
      <c r="BG86" s="68"/>
      <c r="BH86" s="95">
        <v>4.2796005706134104E-3</v>
      </c>
      <c r="BI86" s="68"/>
      <c r="BJ86" s="69">
        <v>0</v>
      </c>
      <c r="BK86" s="68"/>
      <c r="BL86" s="68"/>
      <c r="BM86" s="68"/>
      <c r="BN86" s="95">
        <v>0</v>
      </c>
      <c r="BO86" s="68"/>
      <c r="BP86" s="69">
        <v>0</v>
      </c>
      <c r="BQ86" s="68"/>
      <c r="BR86" s="68"/>
      <c r="BS86" s="68"/>
      <c r="BT86" s="95">
        <v>0</v>
      </c>
      <c r="BU86" s="68"/>
      <c r="BV86" s="69">
        <v>1</v>
      </c>
      <c r="BW86" s="68"/>
      <c r="BX86" s="68"/>
      <c r="BY86" s="68"/>
      <c r="BZ86" s="95">
        <v>3.8461538461538498E-2</v>
      </c>
      <c r="CA86" s="68"/>
      <c r="CB86" s="69">
        <v>0</v>
      </c>
      <c r="CC86" s="68"/>
      <c r="CD86" s="68"/>
      <c r="CE86" s="95">
        <v>0</v>
      </c>
      <c r="CF86" s="68"/>
      <c r="CG86" s="68"/>
      <c r="CH86" s="69">
        <v>0</v>
      </c>
      <c r="CI86" s="68"/>
      <c r="CJ86" s="68"/>
      <c r="CK86" s="68"/>
      <c r="CL86" s="95">
        <v>0</v>
      </c>
      <c r="CM86" s="68"/>
      <c r="CN86" s="68"/>
      <c r="CO86" s="69">
        <v>59</v>
      </c>
      <c r="CP86" s="68"/>
      <c r="CQ86" s="68"/>
      <c r="CR86" s="95">
        <v>1.2815778612854901E-3</v>
      </c>
      <c r="CS86" s="68"/>
      <c r="CT86" s="68"/>
      <c r="CU86" s="69">
        <v>0</v>
      </c>
      <c r="CV86" s="68"/>
      <c r="CW86" s="68"/>
      <c r="CX86" s="95">
        <v>0</v>
      </c>
      <c r="CY86" s="68"/>
      <c r="CZ86" s="68"/>
      <c r="DA86" s="69">
        <v>1</v>
      </c>
      <c r="DB86" s="68"/>
      <c r="DC86" s="68"/>
      <c r="DD86" s="95">
        <v>1.3227513227513201E-3</v>
      </c>
      <c r="DE86" s="68"/>
      <c r="DF86" s="68"/>
      <c r="DG86" s="69">
        <v>41</v>
      </c>
      <c r="DH86" s="68"/>
      <c r="DI86" s="68"/>
      <c r="DJ86" s="95">
        <v>2.50228867866951E-3</v>
      </c>
      <c r="DK86" s="68"/>
      <c r="DL86" s="68"/>
      <c r="DM86" s="69">
        <v>17</v>
      </c>
      <c r="DN86" s="68"/>
      <c r="DO86" s="68"/>
      <c r="DP86" s="95">
        <v>6.2626634739362699E-4</v>
      </c>
      <c r="DQ86" s="68"/>
      <c r="DR86" s="69">
        <v>0</v>
      </c>
      <c r="DS86" s="68"/>
      <c r="DT86" s="68"/>
      <c r="DU86" s="95">
        <v>0</v>
      </c>
      <c r="DV86" s="68"/>
      <c r="DW86" s="68"/>
      <c r="DX86" s="69">
        <v>21</v>
      </c>
      <c r="DY86" s="68"/>
      <c r="DZ86" s="68"/>
      <c r="EA86" s="68"/>
      <c r="EB86" s="69">
        <v>0</v>
      </c>
      <c r="EC86" s="68"/>
      <c r="ED86" s="68"/>
      <c r="EE86" s="68"/>
      <c r="EF86" s="26">
        <v>0</v>
      </c>
      <c r="EG86" s="69">
        <v>21</v>
      </c>
      <c r="EH86" s="68"/>
      <c r="EI86" s="68"/>
      <c r="EJ86" s="95">
        <v>2.5504007772650002E-3</v>
      </c>
      <c r="EK86" s="68"/>
      <c r="EL86" s="68"/>
      <c r="EM86" s="69">
        <v>0</v>
      </c>
      <c r="EN86" s="68"/>
      <c r="EO86" s="68"/>
      <c r="EP86" s="95">
        <v>0</v>
      </c>
      <c r="EQ86" s="68"/>
      <c r="ER86" s="68"/>
      <c r="ES86" s="69">
        <v>0</v>
      </c>
      <c r="ET86" s="68"/>
      <c r="EU86" s="68"/>
      <c r="EV86" s="95">
        <v>0</v>
      </c>
      <c r="EW86" s="68"/>
      <c r="EX86" s="68"/>
      <c r="EY86" s="69">
        <v>0</v>
      </c>
      <c r="EZ86" s="68"/>
      <c r="FA86" s="68"/>
      <c r="FB86" s="95">
        <v>0</v>
      </c>
      <c r="FC86" s="68"/>
      <c r="FD86" s="68"/>
      <c r="FE86" s="69">
        <v>0</v>
      </c>
      <c r="FF86" s="68"/>
      <c r="FG86" s="68"/>
      <c r="FH86" s="95">
        <v>0</v>
      </c>
      <c r="FI86" s="68"/>
      <c r="FJ86" s="68"/>
      <c r="FK86" s="69">
        <v>0</v>
      </c>
      <c r="FL86" s="68"/>
      <c r="FM86" s="68"/>
      <c r="FN86" s="95">
        <v>0</v>
      </c>
      <c r="FO86" s="68"/>
      <c r="FP86" s="68"/>
      <c r="FQ86" s="69">
        <v>21</v>
      </c>
      <c r="FR86" s="68"/>
      <c r="FS86" s="68"/>
      <c r="FT86" s="95">
        <v>3.4454470877768699E-3</v>
      </c>
      <c r="FU86" s="68"/>
      <c r="FV86" s="68"/>
      <c r="FW86" s="69">
        <v>0</v>
      </c>
      <c r="FX86" s="68"/>
      <c r="FY86" s="68"/>
      <c r="FZ86" s="95">
        <v>0</v>
      </c>
      <c r="GA86" s="68"/>
      <c r="GB86" s="68"/>
      <c r="GC86" s="68"/>
      <c r="GD86" s="69">
        <v>21</v>
      </c>
      <c r="GE86" s="68"/>
      <c r="GF86" s="95">
        <v>9.2776673293571896E-4</v>
      </c>
      <c r="GG86" s="68"/>
      <c r="GH86" s="68"/>
      <c r="GI86" s="69">
        <v>0</v>
      </c>
      <c r="GJ86" s="68"/>
      <c r="GK86" s="68"/>
      <c r="GL86" s="95">
        <v>0</v>
      </c>
      <c r="GM86" s="68"/>
      <c r="GN86" s="68"/>
      <c r="GO86" s="69">
        <v>14</v>
      </c>
      <c r="GP86" s="68"/>
      <c r="GQ86" s="68"/>
      <c r="GR86" s="95">
        <v>2.0597322348094699E-3</v>
      </c>
      <c r="GS86" s="68"/>
      <c r="GT86" s="68"/>
      <c r="GU86" s="69">
        <v>7</v>
      </c>
      <c r="GV86" s="68"/>
      <c r="GW86" s="68"/>
      <c r="GX86" s="95">
        <v>4.7625527282623499E-4</v>
      </c>
      <c r="GY86" s="68"/>
      <c r="GZ86" s="68"/>
      <c r="HA86" s="69">
        <v>0</v>
      </c>
      <c r="HB86" s="68"/>
      <c r="HC86" s="68"/>
      <c r="HD86" s="95">
        <v>0</v>
      </c>
      <c r="HE86" s="68"/>
      <c r="HF86" s="68"/>
      <c r="HG86" s="69">
        <v>4</v>
      </c>
      <c r="HH86" s="68"/>
      <c r="HI86" s="68"/>
      <c r="HJ86" s="69">
        <v>0</v>
      </c>
      <c r="HK86" s="68"/>
      <c r="HL86" s="68"/>
      <c r="HM86" s="68"/>
      <c r="HN86" s="68"/>
      <c r="HO86" s="26">
        <v>0</v>
      </c>
      <c r="HP86" s="69">
        <v>4</v>
      </c>
      <c r="HQ86" s="68"/>
      <c r="HR86" s="68"/>
      <c r="HS86" s="68"/>
      <c r="HT86" s="95">
        <v>2.6702269692923902E-3</v>
      </c>
      <c r="HU86" s="68"/>
      <c r="HV86" s="69">
        <v>0</v>
      </c>
      <c r="HW86" s="68"/>
      <c r="HX86" s="68"/>
      <c r="HY86" s="68"/>
      <c r="HZ86" s="95">
        <v>0</v>
      </c>
      <c r="IA86" s="68"/>
      <c r="IB86" s="69">
        <v>0</v>
      </c>
      <c r="IC86" s="68"/>
      <c r="ID86" s="68"/>
      <c r="IE86" s="95">
        <v>0</v>
      </c>
      <c r="IF86" s="68"/>
      <c r="IG86" s="68"/>
      <c r="IH86" s="69">
        <v>0</v>
      </c>
      <c r="II86" s="68"/>
      <c r="IJ86" s="68"/>
      <c r="IK86" s="68"/>
      <c r="IL86" s="95">
        <v>0</v>
      </c>
      <c r="IM86" s="68"/>
      <c r="IN86" s="68"/>
      <c r="IO86" s="69">
        <v>0</v>
      </c>
      <c r="IP86" s="68"/>
      <c r="IQ86" s="68"/>
      <c r="IR86" s="95">
        <v>0</v>
      </c>
      <c r="IS86" s="68"/>
      <c r="IT86" s="68"/>
      <c r="IU86" s="69">
        <v>0</v>
      </c>
      <c r="IV86" s="68"/>
      <c r="IW86" s="68"/>
      <c r="IX86" s="95">
        <v>0</v>
      </c>
      <c r="IY86" s="68"/>
      <c r="IZ86" s="68"/>
      <c r="JA86" s="69">
        <v>3</v>
      </c>
      <c r="JB86" s="68"/>
      <c r="JC86" s="68"/>
      <c r="JD86" s="95">
        <v>4.8622366288492702E-3</v>
      </c>
      <c r="JE86" s="68"/>
      <c r="JF86" s="68"/>
      <c r="JG86" s="69">
        <v>0</v>
      </c>
      <c r="JH86" s="68"/>
      <c r="JI86" s="68"/>
      <c r="JJ86" s="95">
        <v>0</v>
      </c>
      <c r="JK86" s="68"/>
      <c r="JL86" s="68"/>
      <c r="JM86" s="69">
        <v>0</v>
      </c>
      <c r="JN86" s="68"/>
      <c r="JO86" s="68"/>
      <c r="JP86" s="95">
        <v>0</v>
      </c>
      <c r="JQ86" s="68"/>
      <c r="JR86" s="68"/>
      <c r="JS86" s="69">
        <v>1</v>
      </c>
      <c r="JT86" s="68"/>
      <c r="JU86" s="68"/>
      <c r="JV86" s="95">
        <v>0.04</v>
      </c>
      <c r="JW86" s="68"/>
      <c r="JX86" s="68"/>
      <c r="JY86" s="68"/>
      <c r="JZ86" s="69">
        <v>0</v>
      </c>
      <c r="KA86" s="68"/>
      <c r="KB86" s="68"/>
      <c r="KC86" s="95">
        <v>0</v>
      </c>
      <c r="KD86" s="68"/>
      <c r="KE86" s="68"/>
      <c r="KF86" s="69">
        <v>0</v>
      </c>
      <c r="KG86" s="68"/>
      <c r="KH86" s="68"/>
      <c r="KI86" s="95">
        <v>0</v>
      </c>
      <c r="KJ86" s="68"/>
      <c r="KK86" s="68"/>
      <c r="KL86" s="69">
        <v>4</v>
      </c>
      <c r="KM86" s="68"/>
      <c r="KN86" s="68"/>
      <c r="KO86" s="95">
        <v>1.64473684210526E-3</v>
      </c>
      <c r="KP86" s="68"/>
      <c r="KQ86" s="69">
        <v>1</v>
      </c>
      <c r="KR86" s="68"/>
      <c r="KS86" s="68"/>
      <c r="KT86" s="95">
        <v>2.1276595744680899E-3</v>
      </c>
      <c r="KU86" s="68"/>
      <c r="KV86" s="68"/>
      <c r="KW86" s="69">
        <v>3</v>
      </c>
      <c r="KX86" s="68"/>
      <c r="KY86" s="68"/>
      <c r="KZ86" s="95">
        <v>4.0160642570281103E-3</v>
      </c>
      <c r="LA86" s="68"/>
      <c r="LB86" s="68"/>
      <c r="LC86" s="69">
        <v>0</v>
      </c>
      <c r="LD86" s="68"/>
      <c r="LE86" s="95">
        <v>0</v>
      </c>
      <c r="LF86" s="68"/>
      <c r="LG86" s="69">
        <v>0</v>
      </c>
      <c r="LH86" s="68"/>
      <c r="LI86" s="95">
        <v>0</v>
      </c>
      <c r="LJ86" s="68"/>
      <c r="LK86" s="70"/>
    </row>
    <row r="87" spans="3:323" x14ac:dyDescent="0.25">
      <c r="D87" s="67" t="s">
        <v>36</v>
      </c>
      <c r="E87" s="68"/>
      <c r="F87" s="68"/>
      <c r="G87" s="68"/>
      <c r="H87" s="69">
        <v>68</v>
      </c>
      <c r="I87" s="68"/>
      <c r="J87" s="68"/>
      <c r="K87" s="69">
        <v>11</v>
      </c>
      <c r="L87" s="68"/>
      <c r="M87" s="68"/>
      <c r="N87" s="95">
        <v>4.1138412057294599E-4</v>
      </c>
      <c r="O87" s="68"/>
      <c r="P87" s="69">
        <v>57</v>
      </c>
      <c r="Q87" s="68"/>
      <c r="R87" s="95">
        <v>2.9536739558503498E-3</v>
      </c>
      <c r="S87" s="68"/>
      <c r="T87" s="68"/>
      <c r="U87" s="68"/>
      <c r="V87" s="69">
        <v>15</v>
      </c>
      <c r="W87" s="68"/>
      <c r="X87" s="68"/>
      <c r="Y87" s="68"/>
      <c r="Z87" s="95">
        <v>5.2074292657524701E-4</v>
      </c>
      <c r="AA87" s="68"/>
      <c r="AB87" s="68"/>
      <c r="AC87" s="69">
        <v>2</v>
      </c>
      <c r="AD87" s="68"/>
      <c r="AE87" s="68"/>
      <c r="AF87" s="68"/>
      <c r="AG87" s="95">
        <v>5.7620282339383504E-4</v>
      </c>
      <c r="AH87" s="68"/>
      <c r="AI87" s="69">
        <v>0</v>
      </c>
      <c r="AJ87" s="68"/>
      <c r="AK87" s="68"/>
      <c r="AL87" s="68"/>
      <c r="AM87" s="68"/>
      <c r="AN87" s="68"/>
      <c r="AO87" s="95">
        <v>0</v>
      </c>
      <c r="AP87" s="68"/>
      <c r="AQ87" s="69">
        <v>0</v>
      </c>
      <c r="AR87" s="68"/>
      <c r="AS87" s="68"/>
      <c r="AT87" s="68"/>
      <c r="AU87" s="95">
        <v>0</v>
      </c>
      <c r="AV87" s="68"/>
      <c r="AW87" s="69">
        <v>0</v>
      </c>
      <c r="AX87" s="68"/>
      <c r="AY87" s="68"/>
      <c r="AZ87" s="68"/>
      <c r="BA87" s="95">
        <v>0</v>
      </c>
      <c r="BB87" s="68"/>
      <c r="BC87" s="69">
        <v>51</v>
      </c>
      <c r="BD87" s="68"/>
      <c r="BE87" s="68"/>
      <c r="BF87" s="68"/>
      <c r="BG87" s="68"/>
      <c r="BH87" s="95">
        <v>3.8291163000225199E-3</v>
      </c>
      <c r="BI87" s="68"/>
      <c r="BJ87" s="69">
        <v>0</v>
      </c>
      <c r="BK87" s="68"/>
      <c r="BL87" s="68"/>
      <c r="BM87" s="68"/>
      <c r="BN87" s="95">
        <v>0</v>
      </c>
      <c r="BO87" s="68"/>
      <c r="BP87" s="69">
        <v>0</v>
      </c>
      <c r="BQ87" s="68"/>
      <c r="BR87" s="68"/>
      <c r="BS87" s="68"/>
      <c r="BT87" s="95">
        <v>0</v>
      </c>
      <c r="BU87" s="68"/>
      <c r="BV87" s="69">
        <v>0</v>
      </c>
      <c r="BW87" s="68"/>
      <c r="BX87" s="68"/>
      <c r="BY87" s="68"/>
      <c r="BZ87" s="95">
        <v>0</v>
      </c>
      <c r="CA87" s="68"/>
      <c r="CB87" s="69">
        <v>0</v>
      </c>
      <c r="CC87" s="68"/>
      <c r="CD87" s="68"/>
      <c r="CE87" s="95">
        <v>0</v>
      </c>
      <c r="CF87" s="68"/>
      <c r="CG87" s="68"/>
      <c r="CH87" s="69">
        <v>0</v>
      </c>
      <c r="CI87" s="68"/>
      <c r="CJ87" s="68"/>
      <c r="CK87" s="68"/>
      <c r="CL87" s="95">
        <v>0</v>
      </c>
      <c r="CM87" s="68"/>
      <c r="CN87" s="68"/>
      <c r="CO87" s="69">
        <v>68</v>
      </c>
      <c r="CP87" s="68"/>
      <c r="CQ87" s="68"/>
      <c r="CR87" s="95">
        <v>1.47707278927819E-3</v>
      </c>
      <c r="CS87" s="68"/>
      <c r="CT87" s="68"/>
      <c r="CU87" s="69">
        <v>0</v>
      </c>
      <c r="CV87" s="68"/>
      <c r="CW87" s="68"/>
      <c r="CX87" s="95">
        <v>0</v>
      </c>
      <c r="CY87" s="68"/>
      <c r="CZ87" s="68"/>
      <c r="DA87" s="69">
        <v>1</v>
      </c>
      <c r="DB87" s="68"/>
      <c r="DC87" s="68"/>
      <c r="DD87" s="95">
        <v>1.3227513227513201E-3</v>
      </c>
      <c r="DE87" s="68"/>
      <c r="DF87" s="68"/>
      <c r="DG87" s="69">
        <v>29</v>
      </c>
      <c r="DH87" s="68"/>
      <c r="DI87" s="68"/>
      <c r="DJ87" s="95">
        <v>1.76991150442478E-3</v>
      </c>
      <c r="DK87" s="68"/>
      <c r="DL87" s="68"/>
      <c r="DM87" s="69">
        <v>34</v>
      </c>
      <c r="DN87" s="68"/>
      <c r="DO87" s="68"/>
      <c r="DP87" s="95">
        <v>1.2525326947872501E-3</v>
      </c>
      <c r="DQ87" s="68"/>
      <c r="DR87" s="69">
        <v>4</v>
      </c>
      <c r="DS87" s="68"/>
      <c r="DT87" s="68"/>
      <c r="DU87" s="95">
        <v>2.34192037470726E-3</v>
      </c>
      <c r="DV87" s="68"/>
      <c r="DW87" s="68"/>
      <c r="DX87" s="69">
        <v>36</v>
      </c>
      <c r="DY87" s="68"/>
      <c r="DZ87" s="68"/>
      <c r="EA87" s="68"/>
      <c r="EB87" s="69">
        <v>5</v>
      </c>
      <c r="EC87" s="68"/>
      <c r="ED87" s="68"/>
      <c r="EE87" s="68"/>
      <c r="EF87" s="26">
        <v>3.47198111242275E-4</v>
      </c>
      <c r="EG87" s="69">
        <v>31</v>
      </c>
      <c r="EH87" s="68"/>
      <c r="EI87" s="68"/>
      <c r="EJ87" s="95">
        <v>3.7648773378673801E-3</v>
      </c>
      <c r="EK87" s="68"/>
      <c r="EL87" s="68"/>
      <c r="EM87" s="69">
        <v>7</v>
      </c>
      <c r="EN87" s="68"/>
      <c r="EO87" s="68"/>
      <c r="EP87" s="95">
        <v>4.5638284000521602E-4</v>
      </c>
      <c r="EQ87" s="68"/>
      <c r="ER87" s="68"/>
      <c r="ES87" s="69">
        <v>0</v>
      </c>
      <c r="ET87" s="68"/>
      <c r="EU87" s="68"/>
      <c r="EV87" s="95">
        <v>0</v>
      </c>
      <c r="EW87" s="68"/>
      <c r="EX87" s="68"/>
      <c r="EY87" s="69">
        <v>0</v>
      </c>
      <c r="EZ87" s="68"/>
      <c r="FA87" s="68"/>
      <c r="FB87" s="95">
        <v>0</v>
      </c>
      <c r="FC87" s="68"/>
      <c r="FD87" s="68"/>
      <c r="FE87" s="69">
        <v>0</v>
      </c>
      <c r="FF87" s="68"/>
      <c r="FG87" s="68"/>
      <c r="FH87" s="95">
        <v>0</v>
      </c>
      <c r="FI87" s="68"/>
      <c r="FJ87" s="68"/>
      <c r="FK87" s="69">
        <v>0</v>
      </c>
      <c r="FL87" s="68"/>
      <c r="FM87" s="68"/>
      <c r="FN87" s="95">
        <v>0</v>
      </c>
      <c r="FO87" s="68"/>
      <c r="FP87" s="68"/>
      <c r="FQ87" s="69">
        <v>29</v>
      </c>
      <c r="FR87" s="68"/>
      <c r="FS87" s="68"/>
      <c r="FT87" s="95">
        <v>4.7579983593109103E-3</v>
      </c>
      <c r="FU87" s="68"/>
      <c r="FV87" s="68"/>
      <c r="FW87" s="69">
        <v>0</v>
      </c>
      <c r="FX87" s="68"/>
      <c r="FY87" s="68"/>
      <c r="FZ87" s="95">
        <v>0</v>
      </c>
      <c r="GA87" s="68"/>
      <c r="GB87" s="68"/>
      <c r="GC87" s="68"/>
      <c r="GD87" s="69">
        <v>36</v>
      </c>
      <c r="GE87" s="68"/>
      <c r="GF87" s="95">
        <v>1.5904572564612301E-3</v>
      </c>
      <c r="GG87" s="68"/>
      <c r="GH87" s="68"/>
      <c r="GI87" s="69">
        <v>0</v>
      </c>
      <c r="GJ87" s="68"/>
      <c r="GK87" s="68"/>
      <c r="GL87" s="95">
        <v>0</v>
      </c>
      <c r="GM87" s="68"/>
      <c r="GN87" s="68"/>
      <c r="GO87" s="69">
        <v>11</v>
      </c>
      <c r="GP87" s="68"/>
      <c r="GQ87" s="68"/>
      <c r="GR87" s="95">
        <v>1.61836104163602E-3</v>
      </c>
      <c r="GS87" s="68"/>
      <c r="GT87" s="68"/>
      <c r="GU87" s="69">
        <v>23</v>
      </c>
      <c r="GV87" s="68"/>
      <c r="GW87" s="68"/>
      <c r="GX87" s="95">
        <v>1.56483875357191E-3</v>
      </c>
      <c r="GY87" s="68"/>
      <c r="GZ87" s="68"/>
      <c r="HA87" s="69">
        <v>2</v>
      </c>
      <c r="HB87" s="68"/>
      <c r="HC87" s="68"/>
      <c r="HD87" s="95">
        <v>1.79533213644524E-3</v>
      </c>
      <c r="HE87" s="68"/>
      <c r="HF87" s="68"/>
      <c r="HG87" s="69">
        <v>4</v>
      </c>
      <c r="HH87" s="68"/>
      <c r="HI87" s="68"/>
      <c r="HJ87" s="69">
        <v>2</v>
      </c>
      <c r="HK87" s="68"/>
      <c r="HL87" s="68"/>
      <c r="HM87" s="68"/>
      <c r="HN87" s="68"/>
      <c r="HO87" s="26">
        <v>2.1413276231263402E-3</v>
      </c>
      <c r="HP87" s="69">
        <v>2</v>
      </c>
      <c r="HQ87" s="68"/>
      <c r="HR87" s="68"/>
      <c r="HS87" s="68"/>
      <c r="HT87" s="95">
        <v>1.3351134846461899E-3</v>
      </c>
      <c r="HU87" s="68"/>
      <c r="HV87" s="69">
        <v>2</v>
      </c>
      <c r="HW87" s="68"/>
      <c r="HX87" s="68"/>
      <c r="HY87" s="68"/>
      <c r="HZ87" s="95">
        <v>2.0725388601036299E-3</v>
      </c>
      <c r="IA87" s="68"/>
      <c r="IB87" s="69">
        <v>1</v>
      </c>
      <c r="IC87" s="68"/>
      <c r="ID87" s="68"/>
      <c r="IE87" s="95">
        <v>1.42450142450142E-3</v>
      </c>
      <c r="IF87" s="68"/>
      <c r="IG87" s="68"/>
      <c r="IH87" s="69">
        <v>0</v>
      </c>
      <c r="II87" s="68"/>
      <c r="IJ87" s="68"/>
      <c r="IK87" s="68"/>
      <c r="IL87" s="95">
        <v>0</v>
      </c>
      <c r="IM87" s="68"/>
      <c r="IN87" s="68"/>
      <c r="IO87" s="69">
        <v>0</v>
      </c>
      <c r="IP87" s="68"/>
      <c r="IQ87" s="68"/>
      <c r="IR87" s="95">
        <v>0</v>
      </c>
      <c r="IS87" s="68"/>
      <c r="IT87" s="68"/>
      <c r="IU87" s="69">
        <v>0</v>
      </c>
      <c r="IV87" s="68"/>
      <c r="IW87" s="68"/>
      <c r="IX87" s="95">
        <v>0</v>
      </c>
      <c r="IY87" s="68"/>
      <c r="IZ87" s="68"/>
      <c r="JA87" s="69">
        <v>1</v>
      </c>
      <c r="JB87" s="68"/>
      <c r="JC87" s="68"/>
      <c r="JD87" s="95">
        <v>1.6207455429497601E-3</v>
      </c>
      <c r="JE87" s="68"/>
      <c r="JF87" s="68"/>
      <c r="JG87" s="69">
        <v>0</v>
      </c>
      <c r="JH87" s="68"/>
      <c r="JI87" s="68"/>
      <c r="JJ87" s="95">
        <v>0</v>
      </c>
      <c r="JK87" s="68"/>
      <c r="JL87" s="68"/>
      <c r="JM87" s="69">
        <v>0</v>
      </c>
      <c r="JN87" s="68"/>
      <c r="JO87" s="68"/>
      <c r="JP87" s="95">
        <v>0</v>
      </c>
      <c r="JQ87" s="68"/>
      <c r="JR87" s="68"/>
      <c r="JS87" s="69">
        <v>0</v>
      </c>
      <c r="JT87" s="68"/>
      <c r="JU87" s="68"/>
      <c r="JV87" s="95">
        <v>0</v>
      </c>
      <c r="JW87" s="68"/>
      <c r="JX87" s="68"/>
      <c r="JY87" s="68"/>
      <c r="JZ87" s="69">
        <v>0</v>
      </c>
      <c r="KA87" s="68"/>
      <c r="KB87" s="68"/>
      <c r="KC87" s="95">
        <v>0</v>
      </c>
      <c r="KD87" s="68"/>
      <c r="KE87" s="68"/>
      <c r="KF87" s="69">
        <v>0</v>
      </c>
      <c r="KG87" s="68"/>
      <c r="KH87" s="68"/>
      <c r="KI87" s="95">
        <v>0</v>
      </c>
      <c r="KJ87" s="68"/>
      <c r="KK87" s="68"/>
      <c r="KL87" s="69">
        <v>4</v>
      </c>
      <c r="KM87" s="68"/>
      <c r="KN87" s="68"/>
      <c r="KO87" s="95">
        <v>1.64473684210526E-3</v>
      </c>
      <c r="KP87" s="68"/>
      <c r="KQ87" s="69">
        <v>1</v>
      </c>
      <c r="KR87" s="68"/>
      <c r="KS87" s="68"/>
      <c r="KT87" s="95">
        <v>2.1276595744680899E-3</v>
      </c>
      <c r="KU87" s="68"/>
      <c r="KV87" s="68"/>
      <c r="KW87" s="69">
        <v>0</v>
      </c>
      <c r="KX87" s="68"/>
      <c r="KY87" s="68"/>
      <c r="KZ87" s="95">
        <v>0</v>
      </c>
      <c r="LA87" s="68"/>
      <c r="LB87" s="68"/>
      <c r="LC87" s="69">
        <v>3</v>
      </c>
      <c r="LD87" s="68"/>
      <c r="LE87" s="95">
        <v>2.6362038664323401E-3</v>
      </c>
      <c r="LF87" s="68"/>
      <c r="LG87" s="69">
        <v>0</v>
      </c>
      <c r="LH87" s="68"/>
      <c r="LI87" s="95">
        <v>0</v>
      </c>
      <c r="LJ87" s="68"/>
      <c r="LK87" s="70"/>
    </row>
    <row r="88" spans="3:323" ht="15" customHeight="1" thickBot="1" x14ac:dyDescent="0.3">
      <c r="D88" s="63" t="s">
        <v>147</v>
      </c>
      <c r="E88" s="64"/>
      <c r="F88" s="64"/>
      <c r="G88" s="64"/>
      <c r="H88" s="65">
        <v>1068</v>
      </c>
      <c r="I88" s="64"/>
      <c r="J88" s="64"/>
      <c r="K88" s="65">
        <v>431</v>
      </c>
      <c r="L88" s="64"/>
      <c r="M88" s="64"/>
      <c r="N88" s="87">
        <v>1.6118777815176299E-2</v>
      </c>
      <c r="O88" s="64"/>
      <c r="P88" s="65">
        <v>637</v>
      </c>
      <c r="Q88" s="64"/>
      <c r="R88" s="87">
        <v>3.3008601927660898E-2</v>
      </c>
      <c r="S88" s="64"/>
      <c r="T88" s="64"/>
      <c r="U88" s="64"/>
      <c r="V88" s="65">
        <v>472</v>
      </c>
      <c r="W88" s="64"/>
      <c r="X88" s="64"/>
      <c r="Y88" s="64"/>
      <c r="Z88" s="87">
        <v>1.63860440895678E-2</v>
      </c>
      <c r="AA88" s="64"/>
      <c r="AB88" s="64"/>
      <c r="AC88" s="65">
        <v>115</v>
      </c>
      <c r="AD88" s="64"/>
      <c r="AE88" s="64"/>
      <c r="AF88" s="64"/>
      <c r="AG88" s="87">
        <v>3.3131662345145502E-2</v>
      </c>
      <c r="AH88" s="64"/>
      <c r="AI88" s="65">
        <v>0</v>
      </c>
      <c r="AJ88" s="64"/>
      <c r="AK88" s="64"/>
      <c r="AL88" s="64"/>
      <c r="AM88" s="64"/>
      <c r="AN88" s="64"/>
      <c r="AO88" s="87">
        <v>0</v>
      </c>
      <c r="AP88" s="64"/>
      <c r="AQ88" s="65">
        <v>0</v>
      </c>
      <c r="AR88" s="64"/>
      <c r="AS88" s="64"/>
      <c r="AT88" s="64"/>
      <c r="AU88" s="87">
        <v>0</v>
      </c>
      <c r="AV88" s="64"/>
      <c r="AW88" s="65">
        <v>5</v>
      </c>
      <c r="AX88" s="64"/>
      <c r="AY88" s="64"/>
      <c r="AZ88" s="64"/>
      <c r="BA88" s="87">
        <v>4.0983606557376998E-2</v>
      </c>
      <c r="BB88" s="64"/>
      <c r="BC88" s="65">
        <v>476</v>
      </c>
      <c r="BD88" s="64"/>
      <c r="BE88" s="64"/>
      <c r="BF88" s="64"/>
      <c r="BG88" s="64"/>
      <c r="BH88" s="87">
        <v>3.5738418800210198E-2</v>
      </c>
      <c r="BI88" s="64"/>
      <c r="BJ88" s="65">
        <v>0</v>
      </c>
      <c r="BK88" s="64"/>
      <c r="BL88" s="64"/>
      <c r="BM88" s="64"/>
      <c r="BN88" s="87">
        <v>0</v>
      </c>
      <c r="BO88" s="64"/>
      <c r="BP88" s="65">
        <v>0</v>
      </c>
      <c r="BQ88" s="64"/>
      <c r="BR88" s="64"/>
      <c r="BS88" s="64"/>
      <c r="BT88" s="87">
        <v>0</v>
      </c>
      <c r="BU88" s="64"/>
      <c r="BV88" s="65">
        <v>0</v>
      </c>
      <c r="BW88" s="64"/>
      <c r="BX88" s="64"/>
      <c r="BY88" s="64"/>
      <c r="BZ88" s="87">
        <v>0</v>
      </c>
      <c r="CA88" s="64"/>
      <c r="CB88" s="65">
        <v>0</v>
      </c>
      <c r="CC88" s="64"/>
      <c r="CD88" s="64"/>
      <c r="CE88" s="87">
        <v>0</v>
      </c>
      <c r="CF88" s="64"/>
      <c r="CG88" s="64"/>
      <c r="CH88" s="65">
        <v>0</v>
      </c>
      <c r="CI88" s="64"/>
      <c r="CJ88" s="64"/>
      <c r="CK88" s="64"/>
      <c r="CL88" s="87">
        <v>0</v>
      </c>
      <c r="CM88" s="64"/>
      <c r="CN88" s="64"/>
      <c r="CO88" s="65">
        <v>1068</v>
      </c>
      <c r="CP88" s="64"/>
      <c r="CQ88" s="64"/>
      <c r="CR88" s="87">
        <v>2.31987314551339E-2</v>
      </c>
      <c r="CS88" s="64"/>
      <c r="CT88" s="64"/>
      <c r="CU88" s="65">
        <v>27</v>
      </c>
      <c r="CV88" s="64"/>
      <c r="CW88" s="64"/>
      <c r="CX88" s="87">
        <v>0.62790697674418605</v>
      </c>
      <c r="CY88" s="64"/>
      <c r="CZ88" s="64"/>
      <c r="DA88" s="65">
        <v>1</v>
      </c>
      <c r="DB88" s="64"/>
      <c r="DC88" s="64"/>
      <c r="DD88" s="87">
        <v>1.3227513227513201E-3</v>
      </c>
      <c r="DE88" s="64"/>
      <c r="DF88" s="64"/>
      <c r="DG88" s="65">
        <v>499</v>
      </c>
      <c r="DH88" s="64"/>
      <c r="DI88" s="64"/>
      <c r="DJ88" s="87">
        <v>3.04546841623436E-2</v>
      </c>
      <c r="DK88" s="64"/>
      <c r="DL88" s="64"/>
      <c r="DM88" s="65">
        <v>497</v>
      </c>
      <c r="DN88" s="64"/>
      <c r="DO88" s="64"/>
      <c r="DP88" s="87">
        <v>1.83090808620372E-2</v>
      </c>
      <c r="DQ88" s="64"/>
      <c r="DR88" s="65">
        <v>44</v>
      </c>
      <c r="DS88" s="64"/>
      <c r="DT88" s="64"/>
      <c r="DU88" s="87">
        <v>2.5761124121779898E-2</v>
      </c>
      <c r="DV88" s="64"/>
      <c r="DW88" s="64"/>
      <c r="DX88" s="65">
        <v>0</v>
      </c>
      <c r="DY88" s="64"/>
      <c r="DZ88" s="64"/>
      <c r="EA88" s="64"/>
      <c r="EB88" s="65">
        <v>0</v>
      </c>
      <c r="EC88" s="64"/>
      <c r="ED88" s="64"/>
      <c r="EE88" s="64"/>
      <c r="EF88" s="28">
        <v>0</v>
      </c>
      <c r="EG88" s="65">
        <v>0</v>
      </c>
      <c r="EH88" s="64"/>
      <c r="EI88" s="64"/>
      <c r="EJ88" s="87">
        <v>0</v>
      </c>
      <c r="EK88" s="64"/>
      <c r="EL88" s="64"/>
      <c r="EM88" s="65">
        <v>0</v>
      </c>
      <c r="EN88" s="64"/>
      <c r="EO88" s="64"/>
      <c r="EP88" s="87">
        <v>0</v>
      </c>
      <c r="EQ88" s="64"/>
      <c r="ER88" s="64"/>
      <c r="ES88" s="65">
        <v>0</v>
      </c>
      <c r="ET88" s="64"/>
      <c r="EU88" s="64"/>
      <c r="EV88" s="87">
        <v>0</v>
      </c>
      <c r="EW88" s="64"/>
      <c r="EX88" s="64"/>
      <c r="EY88" s="65">
        <v>0</v>
      </c>
      <c r="EZ88" s="64"/>
      <c r="FA88" s="64"/>
      <c r="FB88" s="87">
        <v>0</v>
      </c>
      <c r="FC88" s="64"/>
      <c r="FD88" s="64"/>
      <c r="FE88" s="65">
        <v>0</v>
      </c>
      <c r="FF88" s="64"/>
      <c r="FG88" s="64"/>
      <c r="FH88" s="87">
        <v>0</v>
      </c>
      <c r="FI88" s="64"/>
      <c r="FJ88" s="64"/>
      <c r="FK88" s="65">
        <v>0</v>
      </c>
      <c r="FL88" s="64"/>
      <c r="FM88" s="64"/>
      <c r="FN88" s="87">
        <v>0</v>
      </c>
      <c r="FO88" s="64"/>
      <c r="FP88" s="64"/>
      <c r="FQ88" s="65">
        <v>0</v>
      </c>
      <c r="FR88" s="64"/>
      <c r="FS88" s="64"/>
      <c r="FT88" s="87">
        <v>0</v>
      </c>
      <c r="FU88" s="64"/>
      <c r="FV88" s="64"/>
      <c r="FW88" s="65">
        <v>0</v>
      </c>
      <c r="FX88" s="64"/>
      <c r="FY88" s="64"/>
      <c r="FZ88" s="87">
        <v>0</v>
      </c>
      <c r="GA88" s="64"/>
      <c r="GB88" s="64"/>
      <c r="GC88" s="64"/>
      <c r="GD88" s="65">
        <v>0</v>
      </c>
      <c r="GE88" s="64"/>
      <c r="GF88" s="87">
        <v>0</v>
      </c>
      <c r="GG88" s="64"/>
      <c r="GH88" s="64"/>
      <c r="GI88" s="65">
        <v>0</v>
      </c>
      <c r="GJ88" s="64"/>
      <c r="GK88" s="64"/>
      <c r="GL88" s="87">
        <v>0</v>
      </c>
      <c r="GM88" s="64"/>
      <c r="GN88" s="64"/>
      <c r="GO88" s="65">
        <v>0</v>
      </c>
      <c r="GP88" s="64"/>
      <c r="GQ88" s="64"/>
      <c r="GR88" s="87">
        <v>0</v>
      </c>
      <c r="GS88" s="64"/>
      <c r="GT88" s="64"/>
      <c r="GU88" s="65">
        <v>0</v>
      </c>
      <c r="GV88" s="64"/>
      <c r="GW88" s="64"/>
      <c r="GX88" s="87">
        <v>0</v>
      </c>
      <c r="GY88" s="64"/>
      <c r="GZ88" s="64"/>
      <c r="HA88" s="65">
        <v>0</v>
      </c>
      <c r="HB88" s="64"/>
      <c r="HC88" s="64"/>
      <c r="HD88" s="87">
        <v>0</v>
      </c>
      <c r="HE88" s="64"/>
      <c r="HF88" s="64"/>
      <c r="HG88" s="65">
        <v>1</v>
      </c>
      <c r="HH88" s="64"/>
      <c r="HI88" s="64"/>
      <c r="HJ88" s="65">
        <v>1</v>
      </c>
      <c r="HK88" s="64"/>
      <c r="HL88" s="64"/>
      <c r="HM88" s="64"/>
      <c r="HN88" s="64"/>
      <c r="HO88" s="28">
        <v>1.0706638115631701E-3</v>
      </c>
      <c r="HP88" s="65">
        <v>0</v>
      </c>
      <c r="HQ88" s="64"/>
      <c r="HR88" s="64"/>
      <c r="HS88" s="64"/>
      <c r="HT88" s="87">
        <v>0</v>
      </c>
      <c r="HU88" s="64"/>
      <c r="HV88" s="65">
        <v>1</v>
      </c>
      <c r="HW88" s="64"/>
      <c r="HX88" s="64"/>
      <c r="HY88" s="64"/>
      <c r="HZ88" s="87">
        <v>1.03626943005181E-3</v>
      </c>
      <c r="IA88" s="64"/>
      <c r="IB88" s="65">
        <v>0</v>
      </c>
      <c r="IC88" s="64"/>
      <c r="ID88" s="64"/>
      <c r="IE88" s="87">
        <v>0</v>
      </c>
      <c r="IF88" s="64"/>
      <c r="IG88" s="64"/>
      <c r="IH88" s="65">
        <v>0</v>
      </c>
      <c r="II88" s="64"/>
      <c r="IJ88" s="64"/>
      <c r="IK88" s="64"/>
      <c r="IL88" s="87">
        <v>0</v>
      </c>
      <c r="IM88" s="64"/>
      <c r="IN88" s="64"/>
      <c r="IO88" s="65">
        <v>0</v>
      </c>
      <c r="IP88" s="64"/>
      <c r="IQ88" s="64"/>
      <c r="IR88" s="87">
        <v>0</v>
      </c>
      <c r="IS88" s="64"/>
      <c r="IT88" s="64"/>
      <c r="IU88" s="65">
        <v>0</v>
      </c>
      <c r="IV88" s="64"/>
      <c r="IW88" s="64"/>
      <c r="IX88" s="87">
        <v>0</v>
      </c>
      <c r="IY88" s="64"/>
      <c r="IZ88" s="64"/>
      <c r="JA88" s="65">
        <v>0</v>
      </c>
      <c r="JB88" s="64"/>
      <c r="JC88" s="64"/>
      <c r="JD88" s="87">
        <v>0</v>
      </c>
      <c r="JE88" s="64"/>
      <c r="JF88" s="64"/>
      <c r="JG88" s="65">
        <v>0</v>
      </c>
      <c r="JH88" s="64"/>
      <c r="JI88" s="64"/>
      <c r="JJ88" s="87">
        <v>0</v>
      </c>
      <c r="JK88" s="64"/>
      <c r="JL88" s="64"/>
      <c r="JM88" s="65">
        <v>0</v>
      </c>
      <c r="JN88" s="64"/>
      <c r="JO88" s="64"/>
      <c r="JP88" s="87">
        <v>0</v>
      </c>
      <c r="JQ88" s="64"/>
      <c r="JR88" s="64"/>
      <c r="JS88" s="65">
        <v>0</v>
      </c>
      <c r="JT88" s="64"/>
      <c r="JU88" s="64"/>
      <c r="JV88" s="87">
        <v>0</v>
      </c>
      <c r="JW88" s="64"/>
      <c r="JX88" s="64"/>
      <c r="JY88" s="64"/>
      <c r="JZ88" s="65">
        <v>0</v>
      </c>
      <c r="KA88" s="64"/>
      <c r="KB88" s="64"/>
      <c r="KC88" s="87">
        <v>0</v>
      </c>
      <c r="KD88" s="64"/>
      <c r="KE88" s="64"/>
      <c r="KF88" s="65">
        <v>0</v>
      </c>
      <c r="KG88" s="64"/>
      <c r="KH88" s="64"/>
      <c r="KI88" s="87">
        <v>0</v>
      </c>
      <c r="KJ88" s="64"/>
      <c r="KK88" s="64"/>
      <c r="KL88" s="65">
        <v>1</v>
      </c>
      <c r="KM88" s="64"/>
      <c r="KN88" s="64"/>
      <c r="KO88" s="87">
        <v>4.1118421052631598E-4</v>
      </c>
      <c r="KP88" s="64"/>
      <c r="KQ88" s="65">
        <v>0</v>
      </c>
      <c r="KR88" s="64"/>
      <c r="KS88" s="64"/>
      <c r="KT88" s="87">
        <v>0</v>
      </c>
      <c r="KU88" s="64"/>
      <c r="KV88" s="64"/>
      <c r="KW88" s="65">
        <v>1</v>
      </c>
      <c r="KX88" s="64"/>
      <c r="KY88" s="64"/>
      <c r="KZ88" s="87">
        <v>1.33868808567604E-3</v>
      </c>
      <c r="LA88" s="64"/>
      <c r="LB88" s="64"/>
      <c r="LC88" s="65">
        <v>0</v>
      </c>
      <c r="LD88" s="64"/>
      <c r="LE88" s="87">
        <v>0</v>
      </c>
      <c r="LF88" s="64"/>
      <c r="LG88" s="65">
        <v>0</v>
      </c>
      <c r="LH88" s="64"/>
      <c r="LI88" s="87">
        <v>0</v>
      </c>
      <c r="LJ88" s="64"/>
      <c r="LK88" s="66"/>
    </row>
    <row r="89" spans="3:323" ht="10.35" customHeight="1" thickBot="1" x14ac:dyDescent="0.3"/>
    <row r="90" spans="3:323" x14ac:dyDescent="0.25">
      <c r="C90" s="71" t="s">
        <v>67</v>
      </c>
      <c r="D90" s="72"/>
      <c r="E90" s="72"/>
      <c r="F90" s="74" t="s">
        <v>52</v>
      </c>
      <c r="G90" s="72"/>
      <c r="H90" s="72"/>
      <c r="I90" s="72"/>
      <c r="J90" s="74" t="s">
        <v>69</v>
      </c>
      <c r="K90" s="72"/>
      <c r="L90" s="72"/>
      <c r="M90" s="72"/>
      <c r="N90" s="72"/>
      <c r="O90" s="72"/>
      <c r="P90" s="72"/>
      <c r="Q90" s="72"/>
      <c r="R90" s="72"/>
      <c r="S90" s="72"/>
      <c r="T90" s="72"/>
      <c r="U90" s="72"/>
      <c r="V90" s="72"/>
      <c r="W90" s="72"/>
      <c r="X90" s="72"/>
      <c r="Y90" s="72"/>
      <c r="Z90" s="72"/>
      <c r="AA90" s="72"/>
      <c r="AB90" s="72"/>
      <c r="AC90" s="72"/>
      <c r="AD90" s="72"/>
      <c r="AE90" s="72"/>
      <c r="AF90" s="72"/>
      <c r="AG90" s="72"/>
      <c r="AH90" s="72"/>
      <c r="AI90" s="72"/>
      <c r="AJ90" s="72"/>
      <c r="AK90" s="72"/>
      <c r="AL90" s="72"/>
      <c r="AM90" s="72"/>
      <c r="AN90" s="72"/>
      <c r="AO90" s="72"/>
      <c r="AP90" s="72"/>
      <c r="AQ90" s="72"/>
      <c r="AR90" s="72"/>
      <c r="AS90" s="72"/>
      <c r="AT90" s="72"/>
      <c r="AU90" s="72"/>
      <c r="AV90" s="72"/>
      <c r="AW90" s="72"/>
      <c r="AX90" s="72"/>
      <c r="AY90" s="72"/>
      <c r="AZ90" s="72"/>
      <c r="BA90" s="72"/>
      <c r="BB90" s="72"/>
      <c r="BC90" s="72"/>
      <c r="BD90" s="72"/>
      <c r="BE90" s="72"/>
      <c r="BF90" s="72"/>
      <c r="BG90" s="72"/>
      <c r="BH90" s="72"/>
      <c r="BI90" s="72"/>
      <c r="BJ90" s="72"/>
      <c r="BK90" s="72"/>
      <c r="BL90" s="72"/>
      <c r="BM90" s="72"/>
      <c r="BN90" s="72"/>
      <c r="BO90" s="72"/>
      <c r="BP90" s="72"/>
      <c r="BQ90" s="72"/>
      <c r="BR90" s="72"/>
      <c r="BS90" s="72"/>
      <c r="BT90" s="72"/>
      <c r="BU90" s="72"/>
      <c r="BV90" s="72"/>
      <c r="BW90" s="72"/>
      <c r="BX90" s="72"/>
      <c r="BY90" s="72"/>
      <c r="BZ90" s="72"/>
      <c r="CA90" s="72"/>
      <c r="CB90" s="72"/>
      <c r="CC90" s="72"/>
      <c r="CD90" s="72"/>
      <c r="CE90" s="72"/>
      <c r="CF90" s="72"/>
      <c r="CG90" s="72"/>
      <c r="CH90" s="72"/>
      <c r="CI90" s="72"/>
      <c r="CJ90" s="72"/>
      <c r="CK90" s="72"/>
      <c r="CL90" s="72"/>
      <c r="CM90" s="72"/>
      <c r="CN90" s="72"/>
      <c r="CO90" s="72"/>
      <c r="CP90" s="72"/>
      <c r="CQ90" s="72"/>
      <c r="CR90" s="72"/>
      <c r="CS90" s="72"/>
      <c r="CT90" s="72"/>
      <c r="CU90" s="72"/>
      <c r="CV90" s="72"/>
      <c r="CW90" s="72"/>
      <c r="CX90" s="72"/>
      <c r="CY90" s="72"/>
      <c r="CZ90" s="72"/>
      <c r="DA90" s="72"/>
      <c r="DB90" s="72"/>
      <c r="DC90" s="72"/>
      <c r="DD90" s="72"/>
      <c r="DE90" s="72"/>
      <c r="DF90" s="72"/>
      <c r="DG90" s="72"/>
      <c r="DH90" s="72"/>
      <c r="DI90" s="72"/>
      <c r="DJ90" s="72"/>
      <c r="DK90" s="72"/>
      <c r="DL90" s="74" t="s">
        <v>46</v>
      </c>
      <c r="DM90" s="72"/>
      <c r="DN90" s="72"/>
      <c r="DO90" s="72"/>
      <c r="DP90" s="72"/>
      <c r="DQ90" s="72"/>
      <c r="DR90" s="72"/>
      <c r="DS90" s="72"/>
      <c r="DT90" s="72"/>
      <c r="DU90" s="72"/>
      <c r="DV90" s="72"/>
      <c r="DW90" s="72"/>
      <c r="DX90" s="72"/>
      <c r="DY90" s="72"/>
      <c r="DZ90" s="72"/>
      <c r="EA90" s="72"/>
      <c r="EB90" s="72"/>
      <c r="EC90" s="72"/>
      <c r="ED90" s="72"/>
      <c r="EE90" s="72"/>
      <c r="EF90" s="72"/>
      <c r="EG90" s="72"/>
      <c r="EH90" s="72"/>
      <c r="EI90" s="72"/>
      <c r="EJ90" s="72"/>
      <c r="EK90" s="72"/>
      <c r="EL90" s="72"/>
      <c r="EM90" s="72"/>
      <c r="EN90" s="72"/>
      <c r="EO90" s="72"/>
      <c r="EP90" s="72"/>
      <c r="EQ90" s="72"/>
      <c r="ER90" s="72"/>
      <c r="ES90" s="72"/>
      <c r="ET90" s="72"/>
      <c r="EU90" s="72"/>
      <c r="EV90" s="72"/>
      <c r="EW90" s="72"/>
      <c r="EX90" s="72"/>
      <c r="EY90" s="72"/>
      <c r="EZ90" s="72"/>
      <c r="FA90" s="72"/>
      <c r="FB90" s="72"/>
      <c r="FC90" s="72"/>
      <c r="FD90" s="72"/>
      <c r="FE90" s="72"/>
      <c r="FF90" s="72"/>
      <c r="FG90" s="72"/>
      <c r="FH90" s="72"/>
      <c r="FI90" s="72"/>
      <c r="FJ90" s="72"/>
      <c r="FK90" s="72"/>
      <c r="FL90" s="72"/>
      <c r="FM90" s="72"/>
      <c r="FN90" s="72"/>
      <c r="FO90" s="72"/>
      <c r="FP90" s="72"/>
      <c r="FQ90" s="72"/>
      <c r="FR90" s="72"/>
      <c r="FS90" s="72"/>
      <c r="FT90" s="72"/>
      <c r="FU90" s="72"/>
      <c r="FV90" s="72"/>
      <c r="FW90" s="72"/>
      <c r="FX90" s="72"/>
      <c r="FY90" s="72"/>
      <c r="FZ90" s="72"/>
      <c r="GA90" s="72"/>
      <c r="GB90" s="72"/>
      <c r="GC90" s="72"/>
      <c r="GD90" s="72"/>
      <c r="GE90" s="72"/>
      <c r="GF90" s="72"/>
      <c r="GG90" s="72"/>
      <c r="GH90" s="72"/>
      <c r="GI90" s="72"/>
      <c r="GJ90" s="72"/>
      <c r="GK90" s="72"/>
      <c r="GL90" s="72"/>
      <c r="GM90" s="72"/>
      <c r="GN90" s="72"/>
      <c r="GO90" s="72"/>
      <c r="GP90" s="72"/>
      <c r="GQ90" s="72"/>
      <c r="GR90" s="72"/>
      <c r="GS90" s="72"/>
      <c r="GT90" s="72"/>
      <c r="GU90" s="72"/>
      <c r="GV90" s="72"/>
      <c r="GW90" s="72"/>
      <c r="GX90" s="72"/>
      <c r="GY90" s="72"/>
      <c r="GZ90" s="72"/>
      <c r="HA90" s="72"/>
      <c r="HB90" s="72"/>
      <c r="HC90" s="74" t="s">
        <v>47</v>
      </c>
      <c r="HD90" s="72"/>
      <c r="HE90" s="72"/>
      <c r="HF90" s="72"/>
      <c r="HG90" s="72"/>
      <c r="HH90" s="72"/>
      <c r="HI90" s="72"/>
      <c r="HJ90" s="72"/>
      <c r="HK90" s="72"/>
      <c r="HL90" s="72"/>
      <c r="HM90" s="72"/>
      <c r="HN90" s="72"/>
      <c r="HO90" s="72"/>
      <c r="HP90" s="72"/>
      <c r="HQ90" s="72"/>
      <c r="HR90" s="72"/>
      <c r="HS90" s="72"/>
      <c r="HT90" s="72"/>
      <c r="HU90" s="72"/>
      <c r="HV90" s="72"/>
      <c r="HW90" s="72"/>
      <c r="HX90" s="72"/>
      <c r="HY90" s="72"/>
      <c r="HZ90" s="72"/>
      <c r="IA90" s="72"/>
      <c r="IB90" s="72"/>
      <c r="IC90" s="72"/>
      <c r="ID90" s="72"/>
      <c r="IE90" s="72"/>
      <c r="IF90" s="72"/>
      <c r="IG90" s="72"/>
      <c r="IH90" s="72"/>
      <c r="II90" s="72"/>
      <c r="IJ90" s="72"/>
      <c r="IK90" s="72"/>
      <c r="IL90" s="72"/>
      <c r="IM90" s="72"/>
      <c r="IN90" s="72"/>
      <c r="IO90" s="72"/>
      <c r="IP90" s="72"/>
      <c r="IQ90" s="72"/>
      <c r="IR90" s="72"/>
      <c r="IS90" s="72"/>
      <c r="IT90" s="72"/>
      <c r="IU90" s="72"/>
      <c r="IV90" s="72"/>
      <c r="IW90" s="72"/>
      <c r="IX90" s="72"/>
      <c r="IY90" s="72"/>
      <c r="IZ90" s="72"/>
      <c r="JA90" s="72"/>
      <c r="JB90" s="72"/>
      <c r="JC90" s="72"/>
      <c r="JD90" s="72"/>
      <c r="JE90" s="72"/>
      <c r="JF90" s="72"/>
      <c r="JG90" s="72"/>
      <c r="JH90" s="72"/>
      <c r="JI90" s="72"/>
      <c r="JJ90" s="72"/>
      <c r="JK90" s="72"/>
      <c r="JL90" s="72"/>
      <c r="JM90" s="72"/>
      <c r="JN90" s="72"/>
      <c r="JO90" s="72"/>
      <c r="JP90" s="72"/>
      <c r="JQ90" s="72"/>
      <c r="JR90" s="72"/>
      <c r="JS90" s="72"/>
      <c r="JT90" s="72"/>
      <c r="JU90" s="72"/>
      <c r="JV90" s="72"/>
      <c r="JW90" s="72"/>
      <c r="JX90" s="72"/>
      <c r="JY90" s="72"/>
      <c r="JZ90" s="72"/>
      <c r="KA90" s="72"/>
      <c r="KB90" s="72"/>
      <c r="KC90" s="72"/>
      <c r="KD90" s="72"/>
      <c r="KE90" s="72"/>
      <c r="KF90" s="72"/>
      <c r="KG90" s="72"/>
      <c r="KH90" s="72"/>
      <c r="KI90" s="72"/>
      <c r="KJ90" s="72"/>
      <c r="KK90" s="72"/>
      <c r="KL90" s="72"/>
      <c r="KM90" s="72"/>
      <c r="KN90" s="72"/>
      <c r="KO90" s="72"/>
      <c r="KP90" s="72"/>
      <c r="KQ90" s="72"/>
      <c r="KR90" s="72"/>
      <c r="KS90" s="72"/>
      <c r="KT90" s="72"/>
      <c r="KU90" s="72"/>
      <c r="KV90" s="72"/>
      <c r="KW90" s="72"/>
      <c r="KX90" s="72"/>
      <c r="KY90" s="72"/>
      <c r="KZ90" s="72"/>
      <c r="LA90" s="75"/>
    </row>
    <row r="91" spans="3:323" x14ac:dyDescent="0.25">
      <c r="C91" s="73"/>
      <c r="D91" s="124"/>
      <c r="E91" s="68"/>
      <c r="F91" s="76"/>
      <c r="G91" s="124"/>
      <c r="H91" s="124"/>
      <c r="I91" s="68"/>
      <c r="J91" s="122" t="s">
        <v>70</v>
      </c>
      <c r="K91" s="68"/>
      <c r="L91" s="68"/>
      <c r="M91" s="68"/>
      <c r="N91" s="68"/>
      <c r="O91" s="68"/>
      <c r="P91" s="68"/>
      <c r="Q91" s="68"/>
      <c r="R91" s="68"/>
      <c r="S91" s="68"/>
      <c r="T91" s="68"/>
      <c r="U91" s="68"/>
      <c r="V91" s="68"/>
      <c r="W91" s="36"/>
      <c r="X91" s="122" t="s">
        <v>71</v>
      </c>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c r="BN91" s="68"/>
      <c r="BO91" s="68"/>
      <c r="BP91" s="68"/>
      <c r="BQ91" s="68"/>
      <c r="BR91" s="68"/>
      <c r="BS91" s="68"/>
      <c r="BT91" s="68"/>
      <c r="BU91" s="68"/>
      <c r="BV91" s="68"/>
      <c r="BW91" s="68"/>
      <c r="BX91" s="68"/>
      <c r="BY91" s="68"/>
      <c r="BZ91" s="68"/>
      <c r="CA91" s="68"/>
      <c r="CB91" s="68"/>
      <c r="CC91" s="36"/>
      <c r="CD91" s="77" t="s">
        <v>72</v>
      </c>
      <c r="CE91" s="68"/>
      <c r="CF91" s="68"/>
      <c r="CG91" s="68"/>
      <c r="CH91" s="68"/>
      <c r="CI91" s="68"/>
      <c r="CJ91" s="77" t="s">
        <v>73</v>
      </c>
      <c r="CK91" s="68"/>
      <c r="CL91" s="68"/>
      <c r="CM91" s="68"/>
      <c r="CN91" s="68"/>
      <c r="CO91" s="68"/>
      <c r="CP91" s="68"/>
      <c r="CQ91" s="68"/>
      <c r="CR91" s="68"/>
      <c r="CS91" s="68"/>
      <c r="CT91" s="68"/>
      <c r="CU91" s="68"/>
      <c r="CV91" s="68"/>
      <c r="CW91" s="68"/>
      <c r="CX91" s="68"/>
      <c r="CY91" s="68"/>
      <c r="CZ91" s="68"/>
      <c r="DA91" s="68"/>
      <c r="DB91" s="68"/>
      <c r="DC91" s="68"/>
      <c r="DD91" s="68"/>
      <c r="DE91" s="68"/>
      <c r="DF91" s="68"/>
      <c r="DG91" s="68"/>
      <c r="DH91" s="68"/>
      <c r="DI91" s="68"/>
      <c r="DJ91" s="68"/>
      <c r="DK91" s="68"/>
      <c r="DL91" s="77" t="s">
        <v>61</v>
      </c>
      <c r="DM91" s="124"/>
      <c r="DN91" s="124"/>
      <c r="DO91" s="122" t="s">
        <v>70</v>
      </c>
      <c r="DP91" s="68"/>
      <c r="DQ91" s="68"/>
      <c r="DR91" s="68"/>
      <c r="DS91" s="68"/>
      <c r="DT91" s="68"/>
      <c r="DU91" s="68"/>
      <c r="DV91" s="68"/>
      <c r="DW91" s="68"/>
      <c r="DX91" s="68"/>
      <c r="DY91" s="68"/>
      <c r="DZ91" s="68"/>
      <c r="EA91" s="122" t="s">
        <v>71</v>
      </c>
      <c r="EB91" s="68"/>
      <c r="EC91" s="68"/>
      <c r="ED91" s="68"/>
      <c r="EE91" s="68"/>
      <c r="EF91" s="68"/>
      <c r="EG91" s="68"/>
      <c r="EH91" s="68"/>
      <c r="EI91" s="68"/>
      <c r="EJ91" s="68"/>
      <c r="EK91" s="68"/>
      <c r="EL91" s="68"/>
      <c r="EM91" s="68"/>
      <c r="EN91" s="68"/>
      <c r="EO91" s="68"/>
      <c r="EP91" s="68"/>
      <c r="EQ91" s="68"/>
      <c r="ER91" s="68"/>
      <c r="ES91" s="68"/>
      <c r="ET91" s="68"/>
      <c r="EU91" s="68"/>
      <c r="EV91" s="68"/>
      <c r="EW91" s="68"/>
      <c r="EX91" s="68"/>
      <c r="EY91" s="68"/>
      <c r="EZ91" s="68"/>
      <c r="FA91" s="68"/>
      <c r="FB91" s="68"/>
      <c r="FC91" s="68"/>
      <c r="FD91" s="68"/>
      <c r="FE91" s="68"/>
      <c r="FF91" s="68"/>
      <c r="FG91" s="68"/>
      <c r="FH91" s="68"/>
      <c r="FI91" s="68"/>
      <c r="FJ91" s="68"/>
      <c r="FK91" s="68"/>
      <c r="FL91" s="68"/>
      <c r="FM91" s="68"/>
      <c r="FN91" s="68"/>
      <c r="FO91" s="68"/>
      <c r="FP91" s="68"/>
      <c r="FQ91" s="68"/>
      <c r="FR91" s="68"/>
      <c r="FS91" s="68"/>
      <c r="FT91" s="68"/>
      <c r="FU91" s="68"/>
      <c r="FV91" s="68"/>
      <c r="FW91" s="68"/>
      <c r="FX91" s="68"/>
      <c r="FY91" s="77" t="s">
        <v>72</v>
      </c>
      <c r="FZ91" s="68"/>
      <c r="GA91" s="68"/>
      <c r="GB91" s="68"/>
      <c r="GC91" s="77" t="s">
        <v>73</v>
      </c>
      <c r="GD91" s="68"/>
      <c r="GE91" s="68"/>
      <c r="GF91" s="68"/>
      <c r="GG91" s="68"/>
      <c r="GH91" s="68"/>
      <c r="GI91" s="68"/>
      <c r="GJ91" s="68"/>
      <c r="GK91" s="68"/>
      <c r="GL91" s="68"/>
      <c r="GM91" s="68"/>
      <c r="GN91" s="68"/>
      <c r="GO91" s="68"/>
      <c r="GP91" s="68"/>
      <c r="GQ91" s="68"/>
      <c r="GR91" s="68"/>
      <c r="GS91" s="68"/>
      <c r="GT91" s="68"/>
      <c r="GU91" s="68"/>
      <c r="GV91" s="68"/>
      <c r="GW91" s="68"/>
      <c r="GX91" s="68"/>
      <c r="GY91" s="68"/>
      <c r="GZ91" s="68"/>
      <c r="HA91" s="68"/>
      <c r="HB91" s="68"/>
      <c r="HC91" s="77" t="s">
        <v>55</v>
      </c>
      <c r="HD91" s="124"/>
      <c r="HE91" s="124"/>
      <c r="HF91" s="122" t="s">
        <v>70</v>
      </c>
      <c r="HG91" s="68"/>
      <c r="HH91" s="68"/>
      <c r="HI91" s="68"/>
      <c r="HJ91" s="68"/>
      <c r="HK91" s="68"/>
      <c r="HL91" s="68"/>
      <c r="HM91" s="68"/>
      <c r="HN91" s="68"/>
      <c r="HO91" s="68"/>
      <c r="HP91" s="68"/>
      <c r="HQ91" s="122" t="s">
        <v>71</v>
      </c>
      <c r="HR91" s="68"/>
      <c r="HS91" s="68"/>
      <c r="HT91" s="68"/>
      <c r="HU91" s="68"/>
      <c r="HV91" s="68"/>
      <c r="HW91" s="68"/>
      <c r="HX91" s="68"/>
      <c r="HY91" s="68"/>
      <c r="HZ91" s="68"/>
      <c r="IA91" s="68"/>
      <c r="IB91" s="68"/>
      <c r="IC91" s="68"/>
      <c r="ID91" s="68"/>
      <c r="IE91" s="68"/>
      <c r="IF91" s="68"/>
      <c r="IG91" s="68"/>
      <c r="IH91" s="68"/>
      <c r="II91" s="68"/>
      <c r="IJ91" s="68"/>
      <c r="IK91" s="68"/>
      <c r="IL91" s="68"/>
      <c r="IM91" s="68"/>
      <c r="IN91" s="68"/>
      <c r="IO91" s="68"/>
      <c r="IP91" s="68"/>
      <c r="IQ91" s="68"/>
      <c r="IR91" s="68"/>
      <c r="IS91" s="68"/>
      <c r="IT91" s="68"/>
      <c r="IU91" s="68"/>
      <c r="IV91" s="68"/>
      <c r="IW91" s="68"/>
      <c r="IX91" s="68"/>
      <c r="IY91" s="68"/>
      <c r="IZ91" s="68"/>
      <c r="JA91" s="68"/>
      <c r="JB91" s="68"/>
      <c r="JC91" s="68"/>
      <c r="JD91" s="68"/>
      <c r="JE91" s="68"/>
      <c r="JF91" s="68"/>
      <c r="JG91" s="68"/>
      <c r="JH91" s="68"/>
      <c r="JI91" s="68"/>
      <c r="JJ91" s="68"/>
      <c r="JK91" s="68"/>
      <c r="JL91" s="68"/>
      <c r="JM91" s="68"/>
      <c r="JN91" s="68"/>
      <c r="JO91" s="68"/>
      <c r="JP91" s="68"/>
      <c r="JQ91" s="68"/>
      <c r="JR91" s="68"/>
      <c r="JS91" s="68"/>
      <c r="JT91" s="77" t="s">
        <v>72</v>
      </c>
      <c r="JU91" s="68"/>
      <c r="JV91" s="68"/>
      <c r="JW91" s="68"/>
      <c r="JX91" s="68"/>
      <c r="JY91" s="77" t="s">
        <v>73</v>
      </c>
      <c r="JZ91" s="68"/>
      <c r="KA91" s="68"/>
      <c r="KB91" s="68"/>
      <c r="KC91" s="68"/>
      <c r="KD91" s="68"/>
      <c r="KE91" s="68"/>
      <c r="KF91" s="68"/>
      <c r="KG91" s="68"/>
      <c r="KH91" s="68"/>
      <c r="KI91" s="68"/>
      <c r="KJ91" s="68"/>
      <c r="KK91" s="68"/>
      <c r="KL91" s="68"/>
      <c r="KM91" s="68"/>
      <c r="KN91" s="68"/>
      <c r="KO91" s="68"/>
      <c r="KP91" s="68"/>
      <c r="KQ91" s="68"/>
      <c r="KR91" s="68"/>
      <c r="KS91" s="68"/>
      <c r="KT91" s="68"/>
      <c r="KU91" s="68"/>
      <c r="KV91" s="68"/>
      <c r="KW91" s="68"/>
      <c r="KX91" s="68"/>
      <c r="KY91" s="68"/>
      <c r="KZ91" s="68"/>
      <c r="LA91" s="70"/>
    </row>
    <row r="92" spans="3:323" x14ac:dyDescent="0.25">
      <c r="C92" s="73"/>
      <c r="D92" s="68"/>
      <c r="E92" s="68"/>
      <c r="F92" s="76"/>
      <c r="G92" s="68"/>
      <c r="H92" s="68"/>
      <c r="I92" s="68"/>
      <c r="J92" s="122" t="s">
        <v>74</v>
      </c>
      <c r="K92" s="68"/>
      <c r="L92" s="68"/>
      <c r="M92" s="68"/>
      <c r="N92" s="68"/>
      <c r="O92" s="68"/>
      <c r="P92" s="122" t="s">
        <v>75</v>
      </c>
      <c r="Q92" s="68"/>
      <c r="R92" s="68"/>
      <c r="S92" s="68"/>
      <c r="T92" s="68"/>
      <c r="U92" s="68"/>
      <c r="V92" s="68"/>
      <c r="W92" s="36"/>
      <c r="X92" s="122" t="s">
        <v>76</v>
      </c>
      <c r="Y92" s="68"/>
      <c r="Z92" s="68"/>
      <c r="AA92" s="68"/>
      <c r="AB92" s="68"/>
      <c r="AC92" s="68"/>
      <c r="AD92" s="36"/>
      <c r="AE92" s="122" t="s">
        <v>77</v>
      </c>
      <c r="AF92" s="68"/>
      <c r="AG92" s="68"/>
      <c r="AH92" s="68"/>
      <c r="AI92" s="68"/>
      <c r="AJ92" s="36"/>
      <c r="AK92" s="122" t="s">
        <v>78</v>
      </c>
      <c r="AL92" s="68"/>
      <c r="AM92" s="68"/>
      <c r="AN92" s="68"/>
      <c r="AO92" s="68"/>
      <c r="AP92" s="68"/>
      <c r="AQ92" s="68"/>
      <c r="AR92" s="36"/>
      <c r="AS92" s="122" t="s">
        <v>79</v>
      </c>
      <c r="AT92" s="68"/>
      <c r="AU92" s="68"/>
      <c r="AV92" s="68"/>
      <c r="AW92" s="68"/>
      <c r="AX92" s="36"/>
      <c r="AY92" s="122" t="s">
        <v>80</v>
      </c>
      <c r="AZ92" s="68"/>
      <c r="BA92" s="68"/>
      <c r="BB92" s="68"/>
      <c r="BC92" s="68"/>
      <c r="BD92" s="36"/>
      <c r="BE92" s="122" t="s">
        <v>81</v>
      </c>
      <c r="BF92" s="68"/>
      <c r="BG92" s="68"/>
      <c r="BH92" s="68"/>
      <c r="BI92" s="68"/>
      <c r="BJ92" s="68"/>
      <c r="BK92" s="36"/>
      <c r="BL92" s="122" t="s">
        <v>84</v>
      </c>
      <c r="BM92" s="68"/>
      <c r="BN92" s="68"/>
      <c r="BO92" s="68"/>
      <c r="BP92" s="68"/>
      <c r="BQ92" s="36"/>
      <c r="BR92" s="122" t="s">
        <v>85</v>
      </c>
      <c r="BS92" s="68"/>
      <c r="BT92" s="68"/>
      <c r="BU92" s="68"/>
      <c r="BV92" s="68"/>
      <c r="BW92" s="36"/>
      <c r="BX92" s="122" t="s">
        <v>86</v>
      </c>
      <c r="BY92" s="68"/>
      <c r="BZ92" s="68"/>
      <c r="CA92" s="68"/>
      <c r="CB92" s="68"/>
      <c r="CC92" s="36"/>
      <c r="CD92" s="122" t="s">
        <v>87</v>
      </c>
      <c r="CE92" s="68"/>
      <c r="CF92" s="68"/>
      <c r="CG92" s="68"/>
      <c r="CH92" s="68"/>
      <c r="CI92" s="68"/>
      <c r="CJ92" s="122" t="s">
        <v>37</v>
      </c>
      <c r="CK92" s="68"/>
      <c r="CL92" s="68"/>
      <c r="CM92" s="68"/>
      <c r="CN92" s="122" t="s">
        <v>89</v>
      </c>
      <c r="CO92" s="68"/>
      <c r="CP92" s="68"/>
      <c r="CQ92" s="68"/>
      <c r="CR92" s="68"/>
      <c r="CS92" s="68"/>
      <c r="CT92" s="122" t="s">
        <v>90</v>
      </c>
      <c r="CU92" s="68"/>
      <c r="CV92" s="68"/>
      <c r="CW92" s="68"/>
      <c r="CX92" s="68"/>
      <c r="CY92" s="68"/>
      <c r="CZ92" s="122" t="s">
        <v>91</v>
      </c>
      <c r="DA92" s="68"/>
      <c r="DB92" s="68"/>
      <c r="DC92" s="68"/>
      <c r="DD92" s="68"/>
      <c r="DE92" s="68"/>
      <c r="DF92" s="122" t="s">
        <v>92</v>
      </c>
      <c r="DG92" s="68"/>
      <c r="DH92" s="68"/>
      <c r="DI92" s="68"/>
      <c r="DJ92" s="68"/>
      <c r="DK92" s="68"/>
      <c r="DL92" s="76"/>
      <c r="DM92" s="124"/>
      <c r="DN92" s="124"/>
      <c r="DO92" s="107" t="s">
        <v>74</v>
      </c>
      <c r="DP92" s="68"/>
      <c r="DQ92" s="68"/>
      <c r="DR92" s="68"/>
      <c r="DS92" s="68"/>
      <c r="DT92" s="68"/>
      <c r="DU92" s="68"/>
      <c r="DV92" s="107" t="s">
        <v>75</v>
      </c>
      <c r="DW92" s="68"/>
      <c r="DX92" s="68"/>
      <c r="DY92" s="68"/>
      <c r="DZ92" s="68"/>
      <c r="EA92" s="107" t="s">
        <v>76</v>
      </c>
      <c r="EB92" s="68"/>
      <c r="EC92" s="68"/>
      <c r="ED92" s="68"/>
      <c r="EE92" s="68"/>
      <c r="EF92" s="68"/>
      <c r="EG92" s="68"/>
      <c r="EH92" s="107" t="s">
        <v>77</v>
      </c>
      <c r="EI92" s="68"/>
      <c r="EJ92" s="68"/>
      <c r="EK92" s="68"/>
      <c r="EL92" s="68"/>
      <c r="EM92" s="68"/>
      <c r="EN92" s="107" t="s">
        <v>78</v>
      </c>
      <c r="EO92" s="68"/>
      <c r="EP92" s="68"/>
      <c r="EQ92" s="68"/>
      <c r="ER92" s="68"/>
      <c r="ES92" s="68"/>
      <c r="ET92" s="68"/>
      <c r="EU92" s="107" t="s">
        <v>79</v>
      </c>
      <c r="EV92" s="68"/>
      <c r="EW92" s="68"/>
      <c r="EX92" s="68"/>
      <c r="EY92" s="68"/>
      <c r="EZ92" s="68"/>
      <c r="FA92" s="107" t="s">
        <v>80</v>
      </c>
      <c r="FB92" s="68"/>
      <c r="FC92" s="68"/>
      <c r="FD92" s="68"/>
      <c r="FE92" s="68"/>
      <c r="FF92" s="68"/>
      <c r="FG92" s="107" t="s">
        <v>81</v>
      </c>
      <c r="FH92" s="68"/>
      <c r="FI92" s="68"/>
      <c r="FJ92" s="68"/>
      <c r="FK92" s="68"/>
      <c r="FL92" s="68"/>
      <c r="FM92" s="107" t="s">
        <v>85</v>
      </c>
      <c r="FN92" s="68"/>
      <c r="FO92" s="68"/>
      <c r="FP92" s="68"/>
      <c r="FQ92" s="68"/>
      <c r="FR92" s="68"/>
      <c r="FS92" s="107" t="s">
        <v>86</v>
      </c>
      <c r="FT92" s="68"/>
      <c r="FU92" s="68"/>
      <c r="FV92" s="68"/>
      <c r="FW92" s="68"/>
      <c r="FX92" s="68"/>
      <c r="FY92" s="107" t="s">
        <v>87</v>
      </c>
      <c r="FZ92" s="68"/>
      <c r="GA92" s="68"/>
      <c r="GB92" s="68"/>
      <c r="GC92" s="107" t="s">
        <v>89</v>
      </c>
      <c r="GD92" s="68"/>
      <c r="GE92" s="68"/>
      <c r="GF92" s="68"/>
      <c r="GG92" s="68"/>
      <c r="GH92" s="68"/>
      <c r="GI92" s="68"/>
      <c r="GJ92" s="107" t="s">
        <v>90</v>
      </c>
      <c r="GK92" s="68"/>
      <c r="GL92" s="68"/>
      <c r="GM92" s="68"/>
      <c r="GN92" s="68"/>
      <c r="GO92" s="68"/>
      <c r="GP92" s="107" t="s">
        <v>91</v>
      </c>
      <c r="GQ92" s="68"/>
      <c r="GR92" s="68"/>
      <c r="GS92" s="68"/>
      <c r="GT92" s="68"/>
      <c r="GU92" s="68"/>
      <c r="GV92" s="107" t="s">
        <v>92</v>
      </c>
      <c r="GW92" s="68"/>
      <c r="GX92" s="68"/>
      <c r="GY92" s="68"/>
      <c r="GZ92" s="68"/>
      <c r="HA92" s="68"/>
      <c r="HB92" s="68"/>
      <c r="HC92" s="76"/>
      <c r="HD92" s="124"/>
      <c r="HE92" s="124"/>
      <c r="HF92" s="107" t="s">
        <v>74</v>
      </c>
      <c r="HG92" s="68"/>
      <c r="HH92" s="68"/>
      <c r="HI92" s="68"/>
      <c r="HJ92" s="68"/>
      <c r="HK92" s="68"/>
      <c r="HL92" s="107" t="s">
        <v>75</v>
      </c>
      <c r="HM92" s="68"/>
      <c r="HN92" s="68"/>
      <c r="HO92" s="68"/>
      <c r="HP92" s="68"/>
      <c r="HQ92" s="107" t="s">
        <v>76</v>
      </c>
      <c r="HR92" s="68"/>
      <c r="HS92" s="68"/>
      <c r="HT92" s="68"/>
      <c r="HU92" s="68"/>
      <c r="HV92" s="68"/>
      <c r="HW92" s="68"/>
      <c r="HX92" s="107" t="s">
        <v>77</v>
      </c>
      <c r="HY92" s="68"/>
      <c r="HZ92" s="68"/>
      <c r="IA92" s="68"/>
      <c r="IB92" s="68"/>
      <c r="IC92" s="68"/>
      <c r="ID92" s="107" t="s">
        <v>78</v>
      </c>
      <c r="IE92" s="68"/>
      <c r="IF92" s="68"/>
      <c r="IG92" s="68"/>
      <c r="IH92" s="68"/>
      <c r="II92" s="68"/>
      <c r="IJ92" s="107" t="s">
        <v>79</v>
      </c>
      <c r="IK92" s="68"/>
      <c r="IL92" s="68"/>
      <c r="IM92" s="68"/>
      <c r="IN92" s="68"/>
      <c r="IO92" s="68"/>
      <c r="IP92" s="107" t="s">
        <v>80</v>
      </c>
      <c r="IQ92" s="68"/>
      <c r="IR92" s="68"/>
      <c r="IS92" s="68"/>
      <c r="IT92" s="68"/>
      <c r="IU92" s="68"/>
      <c r="IV92" s="107" t="s">
        <v>81</v>
      </c>
      <c r="IW92" s="68"/>
      <c r="IX92" s="68"/>
      <c r="IY92" s="68"/>
      <c r="IZ92" s="68"/>
      <c r="JA92" s="68"/>
      <c r="JB92" s="107" t="s">
        <v>84</v>
      </c>
      <c r="JC92" s="68"/>
      <c r="JD92" s="68"/>
      <c r="JE92" s="68"/>
      <c r="JF92" s="68"/>
      <c r="JG92" s="68"/>
      <c r="JH92" s="107" t="s">
        <v>85</v>
      </c>
      <c r="JI92" s="68"/>
      <c r="JJ92" s="68"/>
      <c r="JK92" s="68"/>
      <c r="JL92" s="68"/>
      <c r="JM92" s="68"/>
      <c r="JN92" s="107" t="s">
        <v>86</v>
      </c>
      <c r="JO92" s="68"/>
      <c r="JP92" s="68"/>
      <c r="JQ92" s="68"/>
      <c r="JR92" s="68"/>
      <c r="JS92" s="68"/>
      <c r="JT92" s="107" t="s">
        <v>87</v>
      </c>
      <c r="JU92" s="68"/>
      <c r="JV92" s="68"/>
      <c r="JW92" s="68"/>
      <c r="JX92" s="68"/>
      <c r="JY92" s="107" t="s">
        <v>37</v>
      </c>
      <c r="JZ92" s="68"/>
      <c r="KA92" s="68"/>
      <c r="KB92" s="68"/>
      <c r="KC92" s="68"/>
      <c r="KD92" s="68"/>
      <c r="KE92" s="107" t="s">
        <v>89</v>
      </c>
      <c r="KF92" s="68"/>
      <c r="KG92" s="68"/>
      <c r="KH92" s="68"/>
      <c r="KI92" s="68"/>
      <c r="KJ92" s="107" t="s">
        <v>90</v>
      </c>
      <c r="KK92" s="68"/>
      <c r="KL92" s="68"/>
      <c r="KM92" s="68"/>
      <c r="KN92" s="68"/>
      <c r="KO92" s="68"/>
      <c r="KP92" s="107" t="s">
        <v>91</v>
      </c>
      <c r="KQ92" s="68"/>
      <c r="KR92" s="68"/>
      <c r="KS92" s="68"/>
      <c r="KT92" s="68"/>
      <c r="KU92" s="68"/>
      <c r="KV92" s="107" t="s">
        <v>92</v>
      </c>
      <c r="KW92" s="68"/>
      <c r="KX92" s="68"/>
      <c r="KY92" s="68"/>
      <c r="KZ92" s="68"/>
      <c r="LA92" s="70"/>
    </row>
    <row r="93" spans="3:323" x14ac:dyDescent="0.25">
      <c r="C93" s="123" t="s">
        <v>93</v>
      </c>
      <c r="D93" s="68"/>
      <c r="E93" s="68"/>
      <c r="F93" s="121" t="s">
        <v>93</v>
      </c>
      <c r="G93" s="68"/>
      <c r="H93" s="68"/>
      <c r="I93" s="68"/>
      <c r="J93" s="97" t="s">
        <v>2</v>
      </c>
      <c r="K93" s="68"/>
      <c r="L93" s="68"/>
      <c r="M93" s="97" t="s">
        <v>49</v>
      </c>
      <c r="N93" s="68"/>
      <c r="O93" s="68"/>
      <c r="P93" s="97" t="s">
        <v>2</v>
      </c>
      <c r="Q93" s="68"/>
      <c r="R93" s="68"/>
      <c r="S93" s="97" t="s">
        <v>49</v>
      </c>
      <c r="T93" s="68"/>
      <c r="U93" s="68"/>
      <c r="V93" s="68"/>
      <c r="W93" s="36"/>
      <c r="X93" s="38" t="s">
        <v>2</v>
      </c>
      <c r="Y93" s="107" t="s">
        <v>49</v>
      </c>
      <c r="Z93" s="68"/>
      <c r="AA93" s="68"/>
      <c r="AB93" s="68"/>
      <c r="AC93" s="68"/>
      <c r="AD93" s="36"/>
      <c r="AE93" s="38" t="s">
        <v>2</v>
      </c>
      <c r="AF93" s="107" t="s">
        <v>49</v>
      </c>
      <c r="AG93" s="68"/>
      <c r="AH93" s="68"/>
      <c r="AI93" s="68"/>
      <c r="AJ93" s="36"/>
      <c r="AK93" s="122" t="s">
        <v>2</v>
      </c>
      <c r="AL93" s="68"/>
      <c r="AM93" s="68"/>
      <c r="AN93" s="107" t="s">
        <v>49</v>
      </c>
      <c r="AO93" s="68"/>
      <c r="AP93" s="68"/>
      <c r="AQ93" s="68"/>
      <c r="AR93" s="36"/>
      <c r="AS93" s="38" t="s">
        <v>2</v>
      </c>
      <c r="AT93" s="107" t="s">
        <v>49</v>
      </c>
      <c r="AU93" s="68"/>
      <c r="AV93" s="68"/>
      <c r="AW93" s="68"/>
      <c r="AX93" s="36"/>
      <c r="AY93" s="38" t="s">
        <v>2</v>
      </c>
      <c r="AZ93" s="107" t="s">
        <v>49</v>
      </c>
      <c r="BA93" s="68"/>
      <c r="BB93" s="68"/>
      <c r="BC93" s="68"/>
      <c r="BD93" s="36"/>
      <c r="BE93" s="122" t="s">
        <v>2</v>
      </c>
      <c r="BF93" s="68"/>
      <c r="BG93" s="107" t="s">
        <v>49</v>
      </c>
      <c r="BH93" s="68"/>
      <c r="BI93" s="68"/>
      <c r="BJ93" s="68"/>
      <c r="BK93" s="36"/>
      <c r="BL93" s="38" t="s">
        <v>2</v>
      </c>
      <c r="BM93" s="107" t="s">
        <v>49</v>
      </c>
      <c r="BN93" s="68"/>
      <c r="BO93" s="68"/>
      <c r="BP93" s="68"/>
      <c r="BQ93" s="36"/>
      <c r="BR93" s="38" t="s">
        <v>2</v>
      </c>
      <c r="BS93" s="107" t="s">
        <v>49</v>
      </c>
      <c r="BT93" s="68"/>
      <c r="BU93" s="68"/>
      <c r="BV93" s="68"/>
      <c r="BW93" s="36"/>
      <c r="BX93" s="38" t="s">
        <v>2</v>
      </c>
      <c r="BY93" s="107" t="s">
        <v>49</v>
      </c>
      <c r="BZ93" s="68"/>
      <c r="CA93" s="68"/>
      <c r="CB93" s="68"/>
      <c r="CC93" s="36"/>
      <c r="CD93" s="107" t="s">
        <v>2</v>
      </c>
      <c r="CE93" s="68"/>
      <c r="CF93" s="68"/>
      <c r="CG93" s="107" t="s">
        <v>49</v>
      </c>
      <c r="CH93" s="68"/>
      <c r="CI93" s="68"/>
      <c r="CJ93" s="38" t="s">
        <v>2</v>
      </c>
      <c r="CK93" s="107" t="s">
        <v>49</v>
      </c>
      <c r="CL93" s="68"/>
      <c r="CM93" s="68"/>
      <c r="CN93" s="122" t="s">
        <v>2</v>
      </c>
      <c r="CO93" s="68"/>
      <c r="CP93" s="68"/>
      <c r="CQ93" s="107" t="s">
        <v>49</v>
      </c>
      <c r="CR93" s="68"/>
      <c r="CS93" s="68"/>
      <c r="CT93" s="122" t="s">
        <v>2</v>
      </c>
      <c r="CU93" s="68"/>
      <c r="CV93" s="68"/>
      <c r="CW93" s="107" t="s">
        <v>49</v>
      </c>
      <c r="CX93" s="68"/>
      <c r="CY93" s="68"/>
      <c r="CZ93" s="122" t="s">
        <v>2</v>
      </c>
      <c r="DA93" s="68"/>
      <c r="DB93" s="68"/>
      <c r="DC93" s="107" t="s">
        <v>49</v>
      </c>
      <c r="DD93" s="68"/>
      <c r="DE93" s="68"/>
      <c r="DF93" s="122" t="s">
        <v>2</v>
      </c>
      <c r="DG93" s="68"/>
      <c r="DH93" s="68"/>
      <c r="DI93" s="107" t="s">
        <v>49</v>
      </c>
      <c r="DJ93" s="68"/>
      <c r="DK93" s="68"/>
      <c r="DL93" s="121" t="s">
        <v>93</v>
      </c>
      <c r="DM93" s="68"/>
      <c r="DN93" s="68"/>
      <c r="DO93" s="97" t="s">
        <v>2</v>
      </c>
      <c r="DP93" s="68"/>
      <c r="DQ93" s="68"/>
      <c r="DR93" s="68"/>
      <c r="DS93" s="97" t="s">
        <v>49</v>
      </c>
      <c r="DT93" s="68"/>
      <c r="DU93" s="68"/>
      <c r="DV93" s="97" t="s">
        <v>2</v>
      </c>
      <c r="DW93" s="68"/>
      <c r="DX93" s="68"/>
      <c r="DY93" s="97" t="s">
        <v>49</v>
      </c>
      <c r="DZ93" s="68"/>
      <c r="EA93" s="97" t="s">
        <v>2</v>
      </c>
      <c r="EB93" s="68"/>
      <c r="EC93" s="68"/>
      <c r="ED93" s="68"/>
      <c r="EE93" s="97" t="s">
        <v>49</v>
      </c>
      <c r="EF93" s="68"/>
      <c r="EG93" s="68"/>
      <c r="EH93" s="97" t="s">
        <v>2</v>
      </c>
      <c r="EI93" s="68"/>
      <c r="EJ93" s="68"/>
      <c r="EK93" s="97" t="s">
        <v>49</v>
      </c>
      <c r="EL93" s="68"/>
      <c r="EM93" s="68"/>
      <c r="EN93" s="97" t="s">
        <v>2</v>
      </c>
      <c r="EO93" s="68"/>
      <c r="EP93" s="68"/>
      <c r="EQ93" s="68"/>
      <c r="ER93" s="97" t="s">
        <v>49</v>
      </c>
      <c r="ES93" s="68"/>
      <c r="ET93" s="68"/>
      <c r="EU93" s="97" t="s">
        <v>2</v>
      </c>
      <c r="EV93" s="68"/>
      <c r="EW93" s="68"/>
      <c r="EX93" s="97" t="s">
        <v>49</v>
      </c>
      <c r="EY93" s="68"/>
      <c r="EZ93" s="68"/>
      <c r="FA93" s="97" t="s">
        <v>2</v>
      </c>
      <c r="FB93" s="68"/>
      <c r="FC93" s="68"/>
      <c r="FD93" s="97" t="s">
        <v>49</v>
      </c>
      <c r="FE93" s="68"/>
      <c r="FF93" s="68"/>
      <c r="FG93" s="97" t="s">
        <v>2</v>
      </c>
      <c r="FH93" s="68"/>
      <c r="FI93" s="68"/>
      <c r="FJ93" s="97" t="s">
        <v>49</v>
      </c>
      <c r="FK93" s="68"/>
      <c r="FL93" s="68"/>
      <c r="FM93" s="97" t="s">
        <v>2</v>
      </c>
      <c r="FN93" s="68"/>
      <c r="FO93" s="68"/>
      <c r="FP93" s="97" t="s">
        <v>49</v>
      </c>
      <c r="FQ93" s="68"/>
      <c r="FR93" s="68"/>
      <c r="FS93" s="97" t="s">
        <v>2</v>
      </c>
      <c r="FT93" s="68"/>
      <c r="FU93" s="68"/>
      <c r="FV93" s="97" t="s">
        <v>49</v>
      </c>
      <c r="FW93" s="68"/>
      <c r="FX93" s="68"/>
      <c r="FY93" s="97" t="s">
        <v>2</v>
      </c>
      <c r="FZ93" s="68"/>
      <c r="GA93" s="97" t="s">
        <v>49</v>
      </c>
      <c r="GB93" s="68"/>
      <c r="GC93" s="97" t="s">
        <v>2</v>
      </c>
      <c r="GD93" s="68"/>
      <c r="GE93" s="68"/>
      <c r="GF93" s="68"/>
      <c r="GG93" s="97" t="s">
        <v>49</v>
      </c>
      <c r="GH93" s="68"/>
      <c r="GI93" s="68"/>
      <c r="GJ93" s="97" t="s">
        <v>2</v>
      </c>
      <c r="GK93" s="68"/>
      <c r="GL93" s="68"/>
      <c r="GM93" s="97" t="s">
        <v>49</v>
      </c>
      <c r="GN93" s="68"/>
      <c r="GO93" s="68"/>
      <c r="GP93" s="97" t="s">
        <v>2</v>
      </c>
      <c r="GQ93" s="68"/>
      <c r="GR93" s="68"/>
      <c r="GS93" s="97" t="s">
        <v>49</v>
      </c>
      <c r="GT93" s="68"/>
      <c r="GU93" s="68"/>
      <c r="GV93" s="97" t="s">
        <v>2</v>
      </c>
      <c r="GW93" s="68"/>
      <c r="GX93" s="68"/>
      <c r="GY93" s="97" t="s">
        <v>49</v>
      </c>
      <c r="GZ93" s="68"/>
      <c r="HA93" s="68"/>
      <c r="HB93" s="68"/>
      <c r="HC93" s="121" t="s">
        <v>93</v>
      </c>
      <c r="HD93" s="68"/>
      <c r="HE93" s="68"/>
      <c r="HF93" s="97" t="s">
        <v>2</v>
      </c>
      <c r="HG93" s="68"/>
      <c r="HH93" s="68"/>
      <c r="HI93" s="97" t="s">
        <v>49</v>
      </c>
      <c r="HJ93" s="68"/>
      <c r="HK93" s="68"/>
      <c r="HL93" s="97" t="s">
        <v>2</v>
      </c>
      <c r="HM93" s="68"/>
      <c r="HN93" s="97" t="s">
        <v>49</v>
      </c>
      <c r="HO93" s="68"/>
      <c r="HP93" s="68"/>
      <c r="HQ93" s="97" t="s">
        <v>2</v>
      </c>
      <c r="HR93" s="68"/>
      <c r="HS93" s="68"/>
      <c r="HT93" s="68"/>
      <c r="HU93" s="97" t="s">
        <v>49</v>
      </c>
      <c r="HV93" s="68"/>
      <c r="HW93" s="68"/>
      <c r="HX93" s="97" t="s">
        <v>2</v>
      </c>
      <c r="HY93" s="68"/>
      <c r="HZ93" s="68"/>
      <c r="IA93" s="97" t="s">
        <v>49</v>
      </c>
      <c r="IB93" s="68"/>
      <c r="IC93" s="68"/>
      <c r="ID93" s="97" t="s">
        <v>2</v>
      </c>
      <c r="IE93" s="68"/>
      <c r="IF93" s="68"/>
      <c r="IG93" s="97" t="s">
        <v>49</v>
      </c>
      <c r="IH93" s="68"/>
      <c r="II93" s="68"/>
      <c r="IJ93" s="97" t="s">
        <v>2</v>
      </c>
      <c r="IK93" s="68"/>
      <c r="IL93" s="68"/>
      <c r="IM93" s="97" t="s">
        <v>49</v>
      </c>
      <c r="IN93" s="68"/>
      <c r="IO93" s="68"/>
      <c r="IP93" s="97" t="s">
        <v>2</v>
      </c>
      <c r="IQ93" s="68"/>
      <c r="IR93" s="68"/>
      <c r="IS93" s="97" t="s">
        <v>49</v>
      </c>
      <c r="IT93" s="68"/>
      <c r="IU93" s="68"/>
      <c r="IV93" s="97" t="s">
        <v>2</v>
      </c>
      <c r="IW93" s="68"/>
      <c r="IX93" s="68"/>
      <c r="IY93" s="97" t="s">
        <v>49</v>
      </c>
      <c r="IZ93" s="68"/>
      <c r="JA93" s="68"/>
      <c r="JB93" s="97" t="s">
        <v>2</v>
      </c>
      <c r="JC93" s="68"/>
      <c r="JD93" s="68"/>
      <c r="JE93" s="97" t="s">
        <v>49</v>
      </c>
      <c r="JF93" s="68"/>
      <c r="JG93" s="68"/>
      <c r="JH93" s="97" t="s">
        <v>2</v>
      </c>
      <c r="JI93" s="68"/>
      <c r="JJ93" s="68"/>
      <c r="JK93" s="97" t="s">
        <v>49</v>
      </c>
      <c r="JL93" s="68"/>
      <c r="JM93" s="68"/>
      <c r="JN93" s="97" t="s">
        <v>2</v>
      </c>
      <c r="JO93" s="68"/>
      <c r="JP93" s="68"/>
      <c r="JQ93" s="97" t="s">
        <v>49</v>
      </c>
      <c r="JR93" s="68"/>
      <c r="JS93" s="68"/>
      <c r="JT93" s="97" t="s">
        <v>2</v>
      </c>
      <c r="JU93" s="68"/>
      <c r="JV93" s="68"/>
      <c r="JW93" s="97" t="s">
        <v>49</v>
      </c>
      <c r="JX93" s="68"/>
      <c r="JY93" s="97" t="s">
        <v>2</v>
      </c>
      <c r="JZ93" s="68"/>
      <c r="KA93" s="68"/>
      <c r="KB93" s="97" t="s">
        <v>49</v>
      </c>
      <c r="KC93" s="68"/>
      <c r="KD93" s="68"/>
      <c r="KE93" s="97" t="s">
        <v>2</v>
      </c>
      <c r="KF93" s="68"/>
      <c r="KG93" s="97" t="s">
        <v>49</v>
      </c>
      <c r="KH93" s="68"/>
      <c r="KI93" s="68"/>
      <c r="KJ93" s="97" t="s">
        <v>2</v>
      </c>
      <c r="KK93" s="68"/>
      <c r="KL93" s="68"/>
      <c r="KM93" s="97" t="s">
        <v>49</v>
      </c>
      <c r="KN93" s="68"/>
      <c r="KO93" s="68"/>
      <c r="KP93" s="97" t="s">
        <v>2</v>
      </c>
      <c r="KQ93" s="68"/>
      <c r="KR93" s="68"/>
      <c r="KS93" s="97" t="s">
        <v>49</v>
      </c>
      <c r="KT93" s="68"/>
      <c r="KU93" s="68"/>
      <c r="KV93" s="97" t="s">
        <v>2</v>
      </c>
      <c r="KW93" s="68"/>
      <c r="KX93" s="68"/>
      <c r="KY93" s="97" t="s">
        <v>49</v>
      </c>
      <c r="KZ93" s="68"/>
      <c r="LA93" s="70"/>
    </row>
    <row r="94" spans="3:323" x14ac:dyDescent="0.25">
      <c r="C94" s="120" t="s">
        <v>3</v>
      </c>
      <c r="D94" s="68"/>
      <c r="E94" s="68"/>
      <c r="F94" s="116">
        <v>7421</v>
      </c>
      <c r="G94" s="68"/>
      <c r="H94" s="68"/>
      <c r="I94" s="68"/>
      <c r="J94" s="116">
        <v>2103</v>
      </c>
      <c r="K94" s="68"/>
      <c r="L94" s="68"/>
      <c r="M94" s="117">
        <v>1</v>
      </c>
      <c r="N94" s="100"/>
      <c r="O94" s="100"/>
      <c r="P94" s="116">
        <v>5318</v>
      </c>
      <c r="Q94" s="68"/>
      <c r="R94" s="68"/>
      <c r="S94" s="117">
        <v>1</v>
      </c>
      <c r="T94" s="100"/>
      <c r="U94" s="100"/>
      <c r="V94" s="100"/>
      <c r="W94" s="36"/>
      <c r="X94" s="39">
        <v>2242</v>
      </c>
      <c r="Y94" s="117">
        <v>1</v>
      </c>
      <c r="Z94" s="100"/>
      <c r="AA94" s="100"/>
      <c r="AB94" s="100"/>
      <c r="AC94" s="100"/>
      <c r="AD94" s="36"/>
      <c r="AE94" s="39">
        <v>1064</v>
      </c>
      <c r="AF94" s="117">
        <v>1</v>
      </c>
      <c r="AG94" s="100"/>
      <c r="AH94" s="100"/>
      <c r="AI94" s="100"/>
      <c r="AJ94" s="36"/>
      <c r="AK94" s="116">
        <v>31</v>
      </c>
      <c r="AL94" s="68"/>
      <c r="AM94" s="68"/>
      <c r="AN94" s="117">
        <v>1</v>
      </c>
      <c r="AO94" s="100"/>
      <c r="AP94" s="100"/>
      <c r="AQ94" s="100"/>
      <c r="AR94" s="36"/>
      <c r="AS94" s="39">
        <v>50</v>
      </c>
      <c r="AT94" s="117">
        <v>1</v>
      </c>
      <c r="AU94" s="100"/>
      <c r="AV94" s="100"/>
      <c r="AW94" s="100"/>
      <c r="AX94" s="36"/>
      <c r="AY94" s="39">
        <v>47</v>
      </c>
      <c r="AZ94" s="117">
        <v>1</v>
      </c>
      <c r="BA94" s="100"/>
      <c r="BB94" s="100"/>
      <c r="BC94" s="100"/>
      <c r="BD94" s="36"/>
      <c r="BE94" s="116">
        <v>3944</v>
      </c>
      <c r="BF94" s="68"/>
      <c r="BG94" s="119">
        <v>1</v>
      </c>
      <c r="BH94" s="68"/>
      <c r="BI94" s="68"/>
      <c r="BJ94" s="68"/>
      <c r="BK94" s="36"/>
      <c r="BL94" s="39">
        <v>9</v>
      </c>
      <c r="BM94" s="119">
        <v>1</v>
      </c>
      <c r="BN94" s="68"/>
      <c r="BO94" s="68"/>
      <c r="BP94" s="68"/>
      <c r="BQ94" s="36"/>
      <c r="BR94" s="39">
        <v>16</v>
      </c>
      <c r="BS94" s="119">
        <v>1</v>
      </c>
      <c r="BT94" s="68"/>
      <c r="BU94" s="68"/>
      <c r="BV94" s="68"/>
      <c r="BW94" s="36"/>
      <c r="BX94" s="39">
        <v>18</v>
      </c>
      <c r="BY94" s="119">
        <v>1</v>
      </c>
      <c r="BZ94" s="68"/>
      <c r="CA94" s="68"/>
      <c r="CB94" s="68"/>
      <c r="CC94" s="36"/>
      <c r="CD94" s="116">
        <v>7421</v>
      </c>
      <c r="CE94" s="68"/>
      <c r="CF94" s="68"/>
      <c r="CG94" s="119">
        <v>1</v>
      </c>
      <c r="CH94" s="68"/>
      <c r="CI94" s="68"/>
      <c r="CJ94" s="39">
        <v>6</v>
      </c>
      <c r="CK94" s="119">
        <v>1</v>
      </c>
      <c r="CL94" s="68"/>
      <c r="CM94" s="68"/>
      <c r="CN94" s="116">
        <v>342</v>
      </c>
      <c r="CO94" s="68"/>
      <c r="CP94" s="68"/>
      <c r="CQ94" s="119">
        <v>1</v>
      </c>
      <c r="CR94" s="68"/>
      <c r="CS94" s="68"/>
      <c r="CT94" s="116">
        <v>4335</v>
      </c>
      <c r="CU94" s="68"/>
      <c r="CV94" s="68"/>
      <c r="CW94" s="119">
        <v>1</v>
      </c>
      <c r="CX94" s="68"/>
      <c r="CY94" s="68"/>
      <c r="CZ94" s="116">
        <v>2544</v>
      </c>
      <c r="DA94" s="68"/>
      <c r="DB94" s="68"/>
      <c r="DC94" s="119">
        <v>1</v>
      </c>
      <c r="DD94" s="68"/>
      <c r="DE94" s="68"/>
      <c r="DF94" s="116">
        <v>194</v>
      </c>
      <c r="DG94" s="68"/>
      <c r="DH94" s="68"/>
      <c r="DI94" s="119">
        <v>1</v>
      </c>
      <c r="DJ94" s="68"/>
      <c r="DK94" s="68"/>
      <c r="DL94" s="116">
        <v>5249</v>
      </c>
      <c r="DM94" s="68"/>
      <c r="DN94" s="68"/>
      <c r="DO94" s="116">
        <v>1790</v>
      </c>
      <c r="DP94" s="68"/>
      <c r="DQ94" s="68"/>
      <c r="DR94" s="68"/>
      <c r="DS94" s="119">
        <v>1</v>
      </c>
      <c r="DT94" s="68"/>
      <c r="DU94" s="68"/>
      <c r="DV94" s="116">
        <v>3459</v>
      </c>
      <c r="DW94" s="68"/>
      <c r="DX94" s="68"/>
      <c r="DY94" s="119">
        <v>1</v>
      </c>
      <c r="DZ94" s="68"/>
      <c r="EA94" s="116">
        <v>1892</v>
      </c>
      <c r="EB94" s="68"/>
      <c r="EC94" s="68"/>
      <c r="ED94" s="68"/>
      <c r="EE94" s="119">
        <v>1</v>
      </c>
      <c r="EF94" s="68"/>
      <c r="EG94" s="68"/>
      <c r="EH94" s="116">
        <v>517</v>
      </c>
      <c r="EI94" s="68"/>
      <c r="EJ94" s="68"/>
      <c r="EK94" s="119">
        <v>1</v>
      </c>
      <c r="EL94" s="68"/>
      <c r="EM94" s="68"/>
      <c r="EN94" s="116">
        <v>14</v>
      </c>
      <c r="EO94" s="68"/>
      <c r="EP94" s="68"/>
      <c r="EQ94" s="68"/>
      <c r="ER94" s="119">
        <v>1</v>
      </c>
      <c r="ES94" s="68"/>
      <c r="ET94" s="68"/>
      <c r="EU94" s="116">
        <v>32</v>
      </c>
      <c r="EV94" s="68"/>
      <c r="EW94" s="68"/>
      <c r="EX94" s="119">
        <v>1</v>
      </c>
      <c r="EY94" s="68"/>
      <c r="EZ94" s="68"/>
      <c r="FA94" s="116">
        <v>34</v>
      </c>
      <c r="FB94" s="68"/>
      <c r="FC94" s="68"/>
      <c r="FD94" s="119">
        <v>1</v>
      </c>
      <c r="FE94" s="68"/>
      <c r="FF94" s="68"/>
      <c r="FG94" s="116">
        <v>2757</v>
      </c>
      <c r="FH94" s="68"/>
      <c r="FI94" s="68"/>
      <c r="FJ94" s="119">
        <v>1</v>
      </c>
      <c r="FK94" s="68"/>
      <c r="FL94" s="68"/>
      <c r="FM94" s="116">
        <v>2</v>
      </c>
      <c r="FN94" s="68"/>
      <c r="FO94" s="68"/>
      <c r="FP94" s="119">
        <v>1</v>
      </c>
      <c r="FQ94" s="68"/>
      <c r="FR94" s="68"/>
      <c r="FS94" s="116">
        <v>1</v>
      </c>
      <c r="FT94" s="68"/>
      <c r="FU94" s="68"/>
      <c r="FV94" s="119">
        <v>1</v>
      </c>
      <c r="FW94" s="68"/>
      <c r="FX94" s="68"/>
      <c r="FY94" s="116">
        <v>5249</v>
      </c>
      <c r="FZ94" s="68"/>
      <c r="GA94" s="119">
        <v>1</v>
      </c>
      <c r="GB94" s="68"/>
      <c r="GC94" s="116">
        <v>31</v>
      </c>
      <c r="GD94" s="68"/>
      <c r="GE94" s="68"/>
      <c r="GF94" s="68"/>
      <c r="GG94" s="119">
        <v>1</v>
      </c>
      <c r="GH94" s="68"/>
      <c r="GI94" s="68"/>
      <c r="GJ94" s="116">
        <v>3039</v>
      </c>
      <c r="GK94" s="68"/>
      <c r="GL94" s="68"/>
      <c r="GM94" s="119">
        <v>1</v>
      </c>
      <c r="GN94" s="68"/>
      <c r="GO94" s="68"/>
      <c r="GP94" s="116">
        <v>2009</v>
      </c>
      <c r="GQ94" s="68"/>
      <c r="GR94" s="68"/>
      <c r="GS94" s="119">
        <v>1</v>
      </c>
      <c r="GT94" s="68"/>
      <c r="GU94" s="68"/>
      <c r="GV94" s="116">
        <v>170</v>
      </c>
      <c r="GW94" s="68"/>
      <c r="GX94" s="68"/>
      <c r="GY94" s="119">
        <v>1</v>
      </c>
      <c r="GZ94" s="68"/>
      <c r="HA94" s="68"/>
      <c r="HB94" s="68"/>
      <c r="HC94" s="116">
        <v>612</v>
      </c>
      <c r="HD94" s="68"/>
      <c r="HE94" s="68"/>
      <c r="HF94" s="116">
        <v>11</v>
      </c>
      <c r="HG94" s="68"/>
      <c r="HH94" s="68"/>
      <c r="HI94" s="119">
        <v>1</v>
      </c>
      <c r="HJ94" s="68"/>
      <c r="HK94" s="68"/>
      <c r="HL94" s="116">
        <v>601</v>
      </c>
      <c r="HM94" s="68"/>
      <c r="HN94" s="119">
        <v>1</v>
      </c>
      <c r="HO94" s="68"/>
      <c r="HP94" s="68"/>
      <c r="HQ94" s="116">
        <v>13</v>
      </c>
      <c r="HR94" s="68"/>
      <c r="HS94" s="68"/>
      <c r="HT94" s="68"/>
      <c r="HU94" s="119">
        <v>1</v>
      </c>
      <c r="HV94" s="68"/>
      <c r="HW94" s="68"/>
      <c r="HX94" s="116">
        <v>260</v>
      </c>
      <c r="HY94" s="68"/>
      <c r="HZ94" s="68"/>
      <c r="IA94" s="119">
        <v>1</v>
      </c>
      <c r="IB94" s="68"/>
      <c r="IC94" s="68"/>
      <c r="ID94" s="116">
        <v>9</v>
      </c>
      <c r="IE94" s="68"/>
      <c r="IF94" s="68"/>
      <c r="IG94" s="119">
        <v>1</v>
      </c>
      <c r="IH94" s="68"/>
      <c r="II94" s="68"/>
      <c r="IJ94" s="116">
        <v>4</v>
      </c>
      <c r="IK94" s="68"/>
      <c r="IL94" s="68"/>
      <c r="IM94" s="119">
        <v>1</v>
      </c>
      <c r="IN94" s="68"/>
      <c r="IO94" s="68"/>
      <c r="IP94" s="116">
        <v>2</v>
      </c>
      <c r="IQ94" s="68"/>
      <c r="IR94" s="68"/>
      <c r="IS94" s="117">
        <v>1</v>
      </c>
      <c r="IT94" s="100"/>
      <c r="IU94" s="100"/>
      <c r="IV94" s="116">
        <v>285</v>
      </c>
      <c r="IW94" s="68"/>
      <c r="IX94" s="68"/>
      <c r="IY94" s="117">
        <v>1</v>
      </c>
      <c r="IZ94" s="100"/>
      <c r="JA94" s="100"/>
      <c r="JB94" s="116">
        <v>9</v>
      </c>
      <c r="JC94" s="68"/>
      <c r="JD94" s="68"/>
      <c r="JE94" s="117">
        <v>1</v>
      </c>
      <c r="JF94" s="100"/>
      <c r="JG94" s="100"/>
      <c r="JH94" s="116">
        <v>13</v>
      </c>
      <c r="JI94" s="68"/>
      <c r="JJ94" s="68"/>
      <c r="JK94" s="117">
        <v>1</v>
      </c>
      <c r="JL94" s="100"/>
      <c r="JM94" s="100"/>
      <c r="JN94" s="116">
        <v>17</v>
      </c>
      <c r="JO94" s="68"/>
      <c r="JP94" s="68"/>
      <c r="JQ94" s="117">
        <v>1</v>
      </c>
      <c r="JR94" s="100"/>
      <c r="JS94" s="100"/>
      <c r="JT94" s="116">
        <v>612</v>
      </c>
      <c r="JU94" s="68"/>
      <c r="JV94" s="68"/>
      <c r="JW94" s="117">
        <v>1</v>
      </c>
      <c r="JX94" s="100"/>
      <c r="JY94" s="116">
        <v>3</v>
      </c>
      <c r="JZ94" s="68"/>
      <c r="KA94" s="68"/>
      <c r="KB94" s="117">
        <v>1</v>
      </c>
      <c r="KC94" s="100"/>
      <c r="KD94" s="100"/>
      <c r="KE94" s="116">
        <v>267</v>
      </c>
      <c r="KF94" s="68"/>
      <c r="KG94" s="117">
        <v>1</v>
      </c>
      <c r="KH94" s="100"/>
      <c r="KI94" s="100"/>
      <c r="KJ94" s="116">
        <v>279</v>
      </c>
      <c r="KK94" s="68"/>
      <c r="KL94" s="68"/>
      <c r="KM94" s="117">
        <v>1</v>
      </c>
      <c r="KN94" s="100"/>
      <c r="KO94" s="100"/>
      <c r="KP94" s="116">
        <v>59</v>
      </c>
      <c r="KQ94" s="68"/>
      <c r="KR94" s="68"/>
      <c r="KS94" s="117">
        <v>1</v>
      </c>
      <c r="KT94" s="100"/>
      <c r="KU94" s="100"/>
      <c r="KV94" s="116">
        <v>4</v>
      </c>
      <c r="KW94" s="68"/>
      <c r="KX94" s="68"/>
      <c r="KY94" s="117">
        <v>1</v>
      </c>
      <c r="KZ94" s="100"/>
      <c r="LA94" s="118"/>
    </row>
    <row r="95" spans="3:323" x14ac:dyDescent="0.25">
      <c r="C95" s="67" t="s">
        <v>4</v>
      </c>
      <c r="D95" s="68"/>
      <c r="E95" s="68"/>
      <c r="F95" s="69">
        <v>2</v>
      </c>
      <c r="G95" s="68"/>
      <c r="H95" s="68"/>
      <c r="I95" s="68"/>
      <c r="J95" s="69">
        <v>0</v>
      </c>
      <c r="K95" s="68"/>
      <c r="L95" s="68"/>
      <c r="M95" s="95">
        <v>0</v>
      </c>
      <c r="N95" s="68"/>
      <c r="O95" s="68"/>
      <c r="P95" s="69">
        <v>2</v>
      </c>
      <c r="Q95" s="68"/>
      <c r="R95" s="68"/>
      <c r="S95" s="95">
        <v>3.7608123354644602E-4</v>
      </c>
      <c r="T95" s="68"/>
      <c r="U95" s="68"/>
      <c r="V95" s="68"/>
      <c r="W95" s="36"/>
      <c r="X95" s="16">
        <v>0</v>
      </c>
      <c r="Y95" s="95">
        <v>0</v>
      </c>
      <c r="Z95" s="68"/>
      <c r="AA95" s="68"/>
      <c r="AB95" s="68"/>
      <c r="AC95" s="68"/>
      <c r="AD95" s="36"/>
      <c r="AE95" s="16">
        <v>0</v>
      </c>
      <c r="AF95" s="95">
        <v>0</v>
      </c>
      <c r="AG95" s="68"/>
      <c r="AH95" s="68"/>
      <c r="AI95" s="68"/>
      <c r="AJ95" s="36"/>
      <c r="AK95" s="69">
        <v>0</v>
      </c>
      <c r="AL95" s="68"/>
      <c r="AM95" s="68"/>
      <c r="AN95" s="95">
        <v>0</v>
      </c>
      <c r="AO95" s="68"/>
      <c r="AP95" s="68"/>
      <c r="AQ95" s="68"/>
      <c r="AR95" s="36"/>
      <c r="AS95" s="16">
        <v>0</v>
      </c>
      <c r="AT95" s="95">
        <v>0</v>
      </c>
      <c r="AU95" s="68"/>
      <c r="AV95" s="68"/>
      <c r="AW95" s="68"/>
      <c r="AX95" s="36"/>
      <c r="AY95" s="16">
        <v>0</v>
      </c>
      <c r="AZ95" s="95">
        <v>0</v>
      </c>
      <c r="BA95" s="68"/>
      <c r="BB95" s="68"/>
      <c r="BC95" s="68"/>
      <c r="BD95" s="36"/>
      <c r="BE95" s="69">
        <v>2</v>
      </c>
      <c r="BF95" s="68"/>
      <c r="BG95" s="95">
        <v>5.0709939148073E-4</v>
      </c>
      <c r="BH95" s="68"/>
      <c r="BI95" s="68"/>
      <c r="BJ95" s="68"/>
      <c r="BK95" s="36"/>
      <c r="BL95" s="16">
        <v>0</v>
      </c>
      <c r="BM95" s="95">
        <v>0</v>
      </c>
      <c r="BN95" s="68"/>
      <c r="BO95" s="68"/>
      <c r="BP95" s="68"/>
      <c r="BQ95" s="36"/>
      <c r="BR95" s="16">
        <v>0</v>
      </c>
      <c r="BS95" s="95">
        <v>0</v>
      </c>
      <c r="BT95" s="68"/>
      <c r="BU95" s="68"/>
      <c r="BV95" s="68"/>
      <c r="BW95" s="36"/>
      <c r="BX95" s="16">
        <v>0</v>
      </c>
      <c r="BY95" s="95">
        <v>0</v>
      </c>
      <c r="BZ95" s="68"/>
      <c r="CA95" s="68"/>
      <c r="CB95" s="68"/>
      <c r="CC95" s="36"/>
      <c r="CD95" s="69">
        <v>2</v>
      </c>
      <c r="CE95" s="68"/>
      <c r="CF95" s="68"/>
      <c r="CG95" s="95">
        <v>2.6950545748551401E-4</v>
      </c>
      <c r="CH95" s="68"/>
      <c r="CI95" s="68"/>
      <c r="CJ95" s="16">
        <v>0</v>
      </c>
      <c r="CK95" s="95">
        <v>0</v>
      </c>
      <c r="CL95" s="68"/>
      <c r="CM95" s="68"/>
      <c r="CN95" s="69">
        <v>0</v>
      </c>
      <c r="CO95" s="68"/>
      <c r="CP95" s="68"/>
      <c r="CQ95" s="95">
        <v>0</v>
      </c>
      <c r="CR95" s="68"/>
      <c r="CS95" s="68"/>
      <c r="CT95" s="69">
        <v>2</v>
      </c>
      <c r="CU95" s="68"/>
      <c r="CV95" s="68"/>
      <c r="CW95" s="95">
        <v>4.6136101499423299E-4</v>
      </c>
      <c r="CX95" s="68"/>
      <c r="CY95" s="68"/>
      <c r="CZ95" s="69">
        <v>0</v>
      </c>
      <c r="DA95" s="68"/>
      <c r="DB95" s="68"/>
      <c r="DC95" s="95">
        <v>0</v>
      </c>
      <c r="DD95" s="68"/>
      <c r="DE95" s="68"/>
      <c r="DF95" s="69">
        <v>0</v>
      </c>
      <c r="DG95" s="68"/>
      <c r="DH95" s="68"/>
      <c r="DI95" s="95">
        <v>0</v>
      </c>
      <c r="DJ95" s="68"/>
      <c r="DK95" s="68"/>
      <c r="DL95" s="69">
        <v>2</v>
      </c>
      <c r="DM95" s="68"/>
      <c r="DN95" s="68"/>
      <c r="DO95" s="69">
        <v>0</v>
      </c>
      <c r="DP95" s="68"/>
      <c r="DQ95" s="68"/>
      <c r="DR95" s="68"/>
      <c r="DS95" s="95">
        <v>0</v>
      </c>
      <c r="DT95" s="68"/>
      <c r="DU95" s="68"/>
      <c r="DV95" s="69">
        <v>2</v>
      </c>
      <c r="DW95" s="68"/>
      <c r="DX95" s="68"/>
      <c r="DY95" s="95">
        <v>5.7820179242555701E-4</v>
      </c>
      <c r="DZ95" s="68"/>
      <c r="EA95" s="69">
        <v>0</v>
      </c>
      <c r="EB95" s="68"/>
      <c r="EC95" s="68"/>
      <c r="ED95" s="68"/>
      <c r="EE95" s="95">
        <v>0</v>
      </c>
      <c r="EF95" s="68"/>
      <c r="EG95" s="68"/>
      <c r="EH95" s="69">
        <v>0</v>
      </c>
      <c r="EI95" s="68"/>
      <c r="EJ95" s="68"/>
      <c r="EK95" s="95">
        <v>0</v>
      </c>
      <c r="EL95" s="68"/>
      <c r="EM95" s="68"/>
      <c r="EN95" s="69">
        <v>0</v>
      </c>
      <c r="EO95" s="68"/>
      <c r="EP95" s="68"/>
      <c r="EQ95" s="68"/>
      <c r="ER95" s="95">
        <v>0</v>
      </c>
      <c r="ES95" s="68"/>
      <c r="ET95" s="68"/>
      <c r="EU95" s="69">
        <v>0</v>
      </c>
      <c r="EV95" s="68"/>
      <c r="EW95" s="68"/>
      <c r="EX95" s="95">
        <v>0</v>
      </c>
      <c r="EY95" s="68"/>
      <c r="EZ95" s="68"/>
      <c r="FA95" s="69">
        <v>0</v>
      </c>
      <c r="FB95" s="68"/>
      <c r="FC95" s="68"/>
      <c r="FD95" s="95">
        <v>0</v>
      </c>
      <c r="FE95" s="68"/>
      <c r="FF95" s="68"/>
      <c r="FG95" s="69">
        <v>2</v>
      </c>
      <c r="FH95" s="68"/>
      <c r="FI95" s="68"/>
      <c r="FJ95" s="95">
        <v>7.2542618788538297E-4</v>
      </c>
      <c r="FK95" s="68"/>
      <c r="FL95" s="68"/>
      <c r="FM95" s="69">
        <v>0</v>
      </c>
      <c r="FN95" s="68"/>
      <c r="FO95" s="68"/>
      <c r="FP95" s="95">
        <v>0</v>
      </c>
      <c r="FQ95" s="68"/>
      <c r="FR95" s="68"/>
      <c r="FS95" s="69">
        <v>0</v>
      </c>
      <c r="FT95" s="68"/>
      <c r="FU95" s="68"/>
      <c r="FV95" s="95">
        <v>0</v>
      </c>
      <c r="FW95" s="68"/>
      <c r="FX95" s="68"/>
      <c r="FY95" s="69">
        <v>2</v>
      </c>
      <c r="FZ95" s="68"/>
      <c r="GA95" s="95">
        <v>3.8102495713469202E-4</v>
      </c>
      <c r="GB95" s="68"/>
      <c r="GC95" s="69">
        <v>0</v>
      </c>
      <c r="GD95" s="68"/>
      <c r="GE95" s="68"/>
      <c r="GF95" s="68"/>
      <c r="GG95" s="95">
        <v>0</v>
      </c>
      <c r="GH95" s="68"/>
      <c r="GI95" s="68"/>
      <c r="GJ95" s="69">
        <v>2</v>
      </c>
      <c r="GK95" s="68"/>
      <c r="GL95" s="68"/>
      <c r="GM95" s="95">
        <v>6.58111220796315E-4</v>
      </c>
      <c r="GN95" s="68"/>
      <c r="GO95" s="68"/>
      <c r="GP95" s="69">
        <v>0</v>
      </c>
      <c r="GQ95" s="68"/>
      <c r="GR95" s="68"/>
      <c r="GS95" s="95">
        <v>0</v>
      </c>
      <c r="GT95" s="68"/>
      <c r="GU95" s="68"/>
      <c r="GV95" s="69">
        <v>0</v>
      </c>
      <c r="GW95" s="68"/>
      <c r="GX95" s="68"/>
      <c r="GY95" s="95">
        <v>0</v>
      </c>
      <c r="GZ95" s="68"/>
      <c r="HA95" s="68"/>
      <c r="HB95" s="68"/>
      <c r="HC95" s="69">
        <v>0</v>
      </c>
      <c r="HD95" s="68"/>
      <c r="HE95" s="68"/>
      <c r="HF95" s="69">
        <v>0</v>
      </c>
      <c r="HG95" s="68"/>
      <c r="HH95" s="68"/>
      <c r="HI95" s="95">
        <v>0</v>
      </c>
      <c r="HJ95" s="68"/>
      <c r="HK95" s="68"/>
      <c r="HL95" s="69">
        <v>0</v>
      </c>
      <c r="HM95" s="68"/>
      <c r="HN95" s="95">
        <v>0</v>
      </c>
      <c r="HO95" s="68"/>
      <c r="HP95" s="68"/>
      <c r="HQ95" s="69">
        <v>0</v>
      </c>
      <c r="HR95" s="68"/>
      <c r="HS95" s="68"/>
      <c r="HT95" s="68"/>
      <c r="HU95" s="95">
        <v>0</v>
      </c>
      <c r="HV95" s="68"/>
      <c r="HW95" s="68"/>
      <c r="HX95" s="69">
        <v>0</v>
      </c>
      <c r="HY95" s="68"/>
      <c r="HZ95" s="68"/>
      <c r="IA95" s="95">
        <v>0</v>
      </c>
      <c r="IB95" s="68"/>
      <c r="IC95" s="68"/>
      <c r="ID95" s="69">
        <v>0</v>
      </c>
      <c r="IE95" s="68"/>
      <c r="IF95" s="68"/>
      <c r="IG95" s="95">
        <v>0</v>
      </c>
      <c r="IH95" s="68"/>
      <c r="II95" s="68"/>
      <c r="IJ95" s="69">
        <v>0</v>
      </c>
      <c r="IK95" s="68"/>
      <c r="IL95" s="68"/>
      <c r="IM95" s="95">
        <v>0</v>
      </c>
      <c r="IN95" s="68"/>
      <c r="IO95" s="68"/>
      <c r="IP95" s="69">
        <v>0</v>
      </c>
      <c r="IQ95" s="68"/>
      <c r="IR95" s="68"/>
      <c r="IS95" s="95">
        <v>0</v>
      </c>
      <c r="IT95" s="68"/>
      <c r="IU95" s="68"/>
      <c r="IV95" s="69">
        <v>0</v>
      </c>
      <c r="IW95" s="68"/>
      <c r="IX95" s="68"/>
      <c r="IY95" s="95">
        <v>0</v>
      </c>
      <c r="IZ95" s="68"/>
      <c r="JA95" s="68"/>
      <c r="JB95" s="69">
        <v>0</v>
      </c>
      <c r="JC95" s="68"/>
      <c r="JD95" s="68"/>
      <c r="JE95" s="95">
        <v>0</v>
      </c>
      <c r="JF95" s="68"/>
      <c r="JG95" s="68"/>
      <c r="JH95" s="69">
        <v>0</v>
      </c>
      <c r="JI95" s="68"/>
      <c r="JJ95" s="68"/>
      <c r="JK95" s="95">
        <v>0</v>
      </c>
      <c r="JL95" s="68"/>
      <c r="JM95" s="68"/>
      <c r="JN95" s="69">
        <v>0</v>
      </c>
      <c r="JO95" s="68"/>
      <c r="JP95" s="68"/>
      <c r="JQ95" s="95">
        <v>0</v>
      </c>
      <c r="JR95" s="68"/>
      <c r="JS95" s="68"/>
      <c r="JT95" s="69">
        <v>0</v>
      </c>
      <c r="JU95" s="68"/>
      <c r="JV95" s="68"/>
      <c r="JW95" s="95">
        <v>0</v>
      </c>
      <c r="JX95" s="68"/>
      <c r="JY95" s="69">
        <v>0</v>
      </c>
      <c r="JZ95" s="68"/>
      <c r="KA95" s="68"/>
      <c r="KB95" s="95">
        <v>0</v>
      </c>
      <c r="KC95" s="68"/>
      <c r="KD95" s="68"/>
      <c r="KE95" s="69">
        <v>0</v>
      </c>
      <c r="KF95" s="68"/>
      <c r="KG95" s="95">
        <v>0</v>
      </c>
      <c r="KH95" s="68"/>
      <c r="KI95" s="68"/>
      <c r="KJ95" s="69">
        <v>0</v>
      </c>
      <c r="KK95" s="68"/>
      <c r="KL95" s="68"/>
      <c r="KM95" s="95">
        <v>0</v>
      </c>
      <c r="KN95" s="68"/>
      <c r="KO95" s="68"/>
      <c r="KP95" s="69">
        <v>0</v>
      </c>
      <c r="KQ95" s="68"/>
      <c r="KR95" s="68"/>
      <c r="KS95" s="95">
        <v>0</v>
      </c>
      <c r="KT95" s="68"/>
      <c r="KU95" s="68"/>
      <c r="KV95" s="69">
        <v>0</v>
      </c>
      <c r="KW95" s="68"/>
      <c r="KX95" s="68"/>
      <c r="KY95" s="95">
        <v>0</v>
      </c>
      <c r="KZ95" s="68"/>
      <c r="LA95" s="70"/>
    </row>
    <row r="96" spans="3:323" x14ac:dyDescent="0.25">
      <c r="C96" s="67" t="s">
        <v>5</v>
      </c>
      <c r="D96" s="68"/>
      <c r="E96" s="68"/>
      <c r="F96" s="69">
        <v>1195</v>
      </c>
      <c r="G96" s="68"/>
      <c r="H96" s="68"/>
      <c r="I96" s="68"/>
      <c r="J96" s="69">
        <v>512</v>
      </c>
      <c r="K96" s="68"/>
      <c r="L96" s="68"/>
      <c r="M96" s="95">
        <v>0.24346172135045199</v>
      </c>
      <c r="N96" s="68"/>
      <c r="O96" s="68"/>
      <c r="P96" s="69">
        <v>683</v>
      </c>
      <c r="Q96" s="68"/>
      <c r="R96" s="68"/>
      <c r="S96" s="95">
        <v>0.12843174125611101</v>
      </c>
      <c r="T96" s="68"/>
      <c r="U96" s="68"/>
      <c r="V96" s="68"/>
      <c r="W96" s="36"/>
      <c r="X96" s="16">
        <v>533</v>
      </c>
      <c r="Y96" s="95">
        <v>0.237734165923283</v>
      </c>
      <c r="Z96" s="68"/>
      <c r="AA96" s="68"/>
      <c r="AB96" s="68"/>
      <c r="AC96" s="68"/>
      <c r="AD96" s="36"/>
      <c r="AE96" s="16">
        <v>203</v>
      </c>
      <c r="AF96" s="95">
        <v>0.19078947368421101</v>
      </c>
      <c r="AG96" s="68"/>
      <c r="AH96" s="68"/>
      <c r="AI96" s="68"/>
      <c r="AJ96" s="36"/>
      <c r="AK96" s="69">
        <v>0</v>
      </c>
      <c r="AL96" s="68"/>
      <c r="AM96" s="68"/>
      <c r="AN96" s="95">
        <v>0</v>
      </c>
      <c r="AO96" s="68"/>
      <c r="AP96" s="68"/>
      <c r="AQ96" s="68"/>
      <c r="AR96" s="36"/>
      <c r="AS96" s="16">
        <v>8</v>
      </c>
      <c r="AT96" s="95">
        <v>0.16</v>
      </c>
      <c r="AU96" s="68"/>
      <c r="AV96" s="68"/>
      <c r="AW96" s="68"/>
      <c r="AX96" s="36"/>
      <c r="AY96" s="16">
        <v>2</v>
      </c>
      <c r="AZ96" s="95">
        <v>4.2553191489361701E-2</v>
      </c>
      <c r="BA96" s="68"/>
      <c r="BB96" s="68"/>
      <c r="BC96" s="68"/>
      <c r="BD96" s="36"/>
      <c r="BE96" s="69">
        <v>434</v>
      </c>
      <c r="BF96" s="68"/>
      <c r="BG96" s="95">
        <v>0.110040567951318</v>
      </c>
      <c r="BH96" s="68"/>
      <c r="BI96" s="68"/>
      <c r="BJ96" s="68"/>
      <c r="BK96" s="36"/>
      <c r="BL96" s="16">
        <v>0</v>
      </c>
      <c r="BM96" s="95">
        <v>0</v>
      </c>
      <c r="BN96" s="68"/>
      <c r="BO96" s="68"/>
      <c r="BP96" s="68"/>
      <c r="BQ96" s="36"/>
      <c r="BR96" s="16">
        <v>2</v>
      </c>
      <c r="BS96" s="95">
        <v>0.125</v>
      </c>
      <c r="BT96" s="68"/>
      <c r="BU96" s="68"/>
      <c r="BV96" s="68"/>
      <c r="BW96" s="36"/>
      <c r="BX96" s="16">
        <v>13</v>
      </c>
      <c r="BY96" s="95">
        <v>0.72222222222222199</v>
      </c>
      <c r="BZ96" s="68"/>
      <c r="CA96" s="68"/>
      <c r="CB96" s="68"/>
      <c r="CC96" s="36"/>
      <c r="CD96" s="69">
        <v>1195</v>
      </c>
      <c r="CE96" s="68"/>
      <c r="CF96" s="68"/>
      <c r="CG96" s="95">
        <v>0.16102951084759501</v>
      </c>
      <c r="CH96" s="68"/>
      <c r="CI96" s="68"/>
      <c r="CJ96" s="16">
        <v>0</v>
      </c>
      <c r="CK96" s="95">
        <v>0</v>
      </c>
      <c r="CL96" s="68"/>
      <c r="CM96" s="68"/>
      <c r="CN96" s="69">
        <v>75</v>
      </c>
      <c r="CO96" s="68"/>
      <c r="CP96" s="68"/>
      <c r="CQ96" s="95">
        <v>0.21929824561403499</v>
      </c>
      <c r="CR96" s="68"/>
      <c r="CS96" s="68"/>
      <c r="CT96" s="69">
        <v>600</v>
      </c>
      <c r="CU96" s="68"/>
      <c r="CV96" s="68"/>
      <c r="CW96" s="95">
        <v>0.13840830449826999</v>
      </c>
      <c r="CX96" s="68"/>
      <c r="CY96" s="68"/>
      <c r="CZ96" s="69">
        <v>482</v>
      </c>
      <c r="DA96" s="68"/>
      <c r="DB96" s="68"/>
      <c r="DC96" s="95">
        <v>0.18946540880503099</v>
      </c>
      <c r="DD96" s="68"/>
      <c r="DE96" s="68"/>
      <c r="DF96" s="69">
        <v>38</v>
      </c>
      <c r="DG96" s="68"/>
      <c r="DH96" s="68"/>
      <c r="DI96" s="95">
        <v>0.19587628865979401</v>
      </c>
      <c r="DJ96" s="68"/>
      <c r="DK96" s="68"/>
      <c r="DL96" s="69">
        <v>893</v>
      </c>
      <c r="DM96" s="68"/>
      <c r="DN96" s="68"/>
      <c r="DO96" s="69">
        <v>432</v>
      </c>
      <c r="DP96" s="68"/>
      <c r="DQ96" s="68"/>
      <c r="DR96" s="68"/>
      <c r="DS96" s="95">
        <v>0.241340782122905</v>
      </c>
      <c r="DT96" s="68"/>
      <c r="DU96" s="68"/>
      <c r="DV96" s="69">
        <v>461</v>
      </c>
      <c r="DW96" s="68"/>
      <c r="DX96" s="68"/>
      <c r="DY96" s="95">
        <v>0.133275513154091</v>
      </c>
      <c r="DZ96" s="68"/>
      <c r="EA96" s="69">
        <v>450</v>
      </c>
      <c r="EB96" s="68"/>
      <c r="EC96" s="68"/>
      <c r="ED96" s="68"/>
      <c r="EE96" s="95">
        <v>0.23784355179704</v>
      </c>
      <c r="EF96" s="68"/>
      <c r="EG96" s="68"/>
      <c r="EH96" s="69">
        <v>95</v>
      </c>
      <c r="EI96" s="68"/>
      <c r="EJ96" s="68"/>
      <c r="EK96" s="95">
        <v>0.18375241779497101</v>
      </c>
      <c r="EL96" s="68"/>
      <c r="EM96" s="68"/>
      <c r="EN96" s="69">
        <v>0</v>
      </c>
      <c r="EO96" s="68"/>
      <c r="EP96" s="68"/>
      <c r="EQ96" s="68"/>
      <c r="ER96" s="95">
        <v>0</v>
      </c>
      <c r="ES96" s="68"/>
      <c r="ET96" s="68"/>
      <c r="EU96" s="69">
        <v>7</v>
      </c>
      <c r="EV96" s="68"/>
      <c r="EW96" s="68"/>
      <c r="EX96" s="95">
        <v>0.21875</v>
      </c>
      <c r="EY96" s="68"/>
      <c r="EZ96" s="68"/>
      <c r="FA96" s="69">
        <v>1</v>
      </c>
      <c r="FB96" s="68"/>
      <c r="FC96" s="68"/>
      <c r="FD96" s="95">
        <v>2.9411764705882401E-2</v>
      </c>
      <c r="FE96" s="68"/>
      <c r="FF96" s="68"/>
      <c r="FG96" s="69">
        <v>339</v>
      </c>
      <c r="FH96" s="68"/>
      <c r="FI96" s="68"/>
      <c r="FJ96" s="95">
        <v>0.12295973884657201</v>
      </c>
      <c r="FK96" s="68"/>
      <c r="FL96" s="68"/>
      <c r="FM96" s="69">
        <v>0</v>
      </c>
      <c r="FN96" s="68"/>
      <c r="FO96" s="68"/>
      <c r="FP96" s="95">
        <v>0</v>
      </c>
      <c r="FQ96" s="68"/>
      <c r="FR96" s="68"/>
      <c r="FS96" s="69">
        <v>1</v>
      </c>
      <c r="FT96" s="68"/>
      <c r="FU96" s="68"/>
      <c r="FV96" s="95">
        <v>1</v>
      </c>
      <c r="FW96" s="68"/>
      <c r="FX96" s="68"/>
      <c r="FY96" s="69">
        <v>893</v>
      </c>
      <c r="FZ96" s="68"/>
      <c r="GA96" s="95">
        <v>0.17012764336064001</v>
      </c>
      <c r="GB96" s="68"/>
      <c r="GC96" s="69">
        <v>12</v>
      </c>
      <c r="GD96" s="68"/>
      <c r="GE96" s="68"/>
      <c r="GF96" s="68"/>
      <c r="GG96" s="95">
        <v>0.38709677419354799</v>
      </c>
      <c r="GH96" s="68"/>
      <c r="GI96" s="68"/>
      <c r="GJ96" s="69">
        <v>432</v>
      </c>
      <c r="GK96" s="68"/>
      <c r="GL96" s="68"/>
      <c r="GM96" s="95">
        <v>0.142152023692004</v>
      </c>
      <c r="GN96" s="68"/>
      <c r="GO96" s="68"/>
      <c r="GP96" s="69">
        <v>418</v>
      </c>
      <c r="GQ96" s="68"/>
      <c r="GR96" s="68"/>
      <c r="GS96" s="95">
        <v>0.20806371329019399</v>
      </c>
      <c r="GT96" s="68"/>
      <c r="GU96" s="68"/>
      <c r="GV96" s="69">
        <v>31</v>
      </c>
      <c r="GW96" s="68"/>
      <c r="GX96" s="68"/>
      <c r="GY96" s="95">
        <v>0.182352941176471</v>
      </c>
      <c r="GZ96" s="68"/>
      <c r="HA96" s="68"/>
      <c r="HB96" s="68"/>
      <c r="HC96" s="69">
        <v>86</v>
      </c>
      <c r="HD96" s="68"/>
      <c r="HE96" s="68"/>
      <c r="HF96" s="69">
        <v>0</v>
      </c>
      <c r="HG96" s="68"/>
      <c r="HH96" s="68"/>
      <c r="HI96" s="95">
        <v>0</v>
      </c>
      <c r="HJ96" s="68"/>
      <c r="HK96" s="68"/>
      <c r="HL96" s="69">
        <v>86</v>
      </c>
      <c r="HM96" s="68"/>
      <c r="HN96" s="95">
        <v>0.14309484193011601</v>
      </c>
      <c r="HO96" s="68"/>
      <c r="HP96" s="68"/>
      <c r="HQ96" s="69">
        <v>0</v>
      </c>
      <c r="HR96" s="68"/>
      <c r="HS96" s="68"/>
      <c r="HT96" s="68"/>
      <c r="HU96" s="95">
        <v>0</v>
      </c>
      <c r="HV96" s="68"/>
      <c r="HW96" s="68"/>
      <c r="HX96" s="69">
        <v>56</v>
      </c>
      <c r="HY96" s="68"/>
      <c r="HZ96" s="68"/>
      <c r="IA96" s="95">
        <v>0.21538461538461501</v>
      </c>
      <c r="IB96" s="68"/>
      <c r="IC96" s="68"/>
      <c r="ID96" s="69">
        <v>0</v>
      </c>
      <c r="IE96" s="68"/>
      <c r="IF96" s="68"/>
      <c r="IG96" s="95">
        <v>0</v>
      </c>
      <c r="IH96" s="68"/>
      <c r="II96" s="68"/>
      <c r="IJ96" s="69">
        <v>0</v>
      </c>
      <c r="IK96" s="68"/>
      <c r="IL96" s="68"/>
      <c r="IM96" s="95">
        <v>0</v>
      </c>
      <c r="IN96" s="68"/>
      <c r="IO96" s="68"/>
      <c r="IP96" s="69">
        <v>0</v>
      </c>
      <c r="IQ96" s="68"/>
      <c r="IR96" s="68"/>
      <c r="IS96" s="95">
        <v>0</v>
      </c>
      <c r="IT96" s="68"/>
      <c r="IU96" s="68"/>
      <c r="IV96" s="69">
        <v>16</v>
      </c>
      <c r="IW96" s="68"/>
      <c r="IX96" s="68"/>
      <c r="IY96" s="95">
        <v>5.6140350877192997E-2</v>
      </c>
      <c r="IZ96" s="68"/>
      <c r="JA96" s="68"/>
      <c r="JB96" s="69">
        <v>0</v>
      </c>
      <c r="JC96" s="68"/>
      <c r="JD96" s="68"/>
      <c r="JE96" s="95">
        <v>0</v>
      </c>
      <c r="JF96" s="68"/>
      <c r="JG96" s="68"/>
      <c r="JH96" s="69">
        <v>2</v>
      </c>
      <c r="JI96" s="68"/>
      <c r="JJ96" s="68"/>
      <c r="JK96" s="95">
        <v>0.15384615384615399</v>
      </c>
      <c r="JL96" s="68"/>
      <c r="JM96" s="68"/>
      <c r="JN96" s="69">
        <v>12</v>
      </c>
      <c r="JO96" s="68"/>
      <c r="JP96" s="68"/>
      <c r="JQ96" s="95">
        <v>0.70588235294117696</v>
      </c>
      <c r="JR96" s="68"/>
      <c r="JS96" s="68"/>
      <c r="JT96" s="69">
        <v>86</v>
      </c>
      <c r="JU96" s="68"/>
      <c r="JV96" s="68"/>
      <c r="JW96" s="95">
        <v>0.14052287581699299</v>
      </c>
      <c r="JX96" s="68"/>
      <c r="JY96" s="69">
        <v>0</v>
      </c>
      <c r="JZ96" s="68"/>
      <c r="KA96" s="68"/>
      <c r="KB96" s="95">
        <v>0</v>
      </c>
      <c r="KC96" s="68"/>
      <c r="KD96" s="68"/>
      <c r="KE96" s="69">
        <v>53</v>
      </c>
      <c r="KF96" s="68"/>
      <c r="KG96" s="95">
        <v>0.19850187265917599</v>
      </c>
      <c r="KH96" s="68"/>
      <c r="KI96" s="68"/>
      <c r="KJ96" s="69">
        <v>30</v>
      </c>
      <c r="KK96" s="68"/>
      <c r="KL96" s="68"/>
      <c r="KM96" s="95">
        <v>0.10752688172043</v>
      </c>
      <c r="KN96" s="68"/>
      <c r="KO96" s="68"/>
      <c r="KP96" s="69">
        <v>3</v>
      </c>
      <c r="KQ96" s="68"/>
      <c r="KR96" s="68"/>
      <c r="KS96" s="95">
        <v>5.0847457627118599E-2</v>
      </c>
      <c r="KT96" s="68"/>
      <c r="KU96" s="68"/>
      <c r="KV96" s="69">
        <v>0</v>
      </c>
      <c r="KW96" s="68"/>
      <c r="KX96" s="68"/>
      <c r="KY96" s="95">
        <v>0</v>
      </c>
      <c r="KZ96" s="68"/>
      <c r="LA96" s="70"/>
    </row>
    <row r="97" spans="3:313" x14ac:dyDescent="0.25">
      <c r="C97" s="67" t="s">
        <v>6</v>
      </c>
      <c r="D97" s="68"/>
      <c r="E97" s="68"/>
      <c r="F97" s="69">
        <v>71</v>
      </c>
      <c r="G97" s="68"/>
      <c r="H97" s="68"/>
      <c r="I97" s="68"/>
      <c r="J97" s="69">
        <v>9</v>
      </c>
      <c r="K97" s="68"/>
      <c r="L97" s="68"/>
      <c r="M97" s="95">
        <v>4.2796005706134104E-3</v>
      </c>
      <c r="N97" s="68"/>
      <c r="O97" s="68"/>
      <c r="P97" s="69">
        <v>62</v>
      </c>
      <c r="Q97" s="68"/>
      <c r="R97" s="68"/>
      <c r="S97" s="95">
        <v>1.16585182399398E-2</v>
      </c>
      <c r="T97" s="68"/>
      <c r="U97" s="68"/>
      <c r="V97" s="68"/>
      <c r="W97" s="36"/>
      <c r="X97" s="16">
        <v>12</v>
      </c>
      <c r="Y97" s="95">
        <v>5.3523639607493297E-3</v>
      </c>
      <c r="Z97" s="68"/>
      <c r="AA97" s="68"/>
      <c r="AB97" s="68"/>
      <c r="AC97" s="68"/>
      <c r="AD97" s="36"/>
      <c r="AE97" s="16">
        <v>22</v>
      </c>
      <c r="AF97" s="95">
        <v>2.06766917293233E-2</v>
      </c>
      <c r="AG97" s="68"/>
      <c r="AH97" s="68"/>
      <c r="AI97" s="68"/>
      <c r="AJ97" s="36"/>
      <c r="AK97" s="69">
        <v>0</v>
      </c>
      <c r="AL97" s="68"/>
      <c r="AM97" s="68"/>
      <c r="AN97" s="95">
        <v>0</v>
      </c>
      <c r="AO97" s="68"/>
      <c r="AP97" s="68"/>
      <c r="AQ97" s="68"/>
      <c r="AR97" s="36"/>
      <c r="AS97" s="16">
        <v>0</v>
      </c>
      <c r="AT97" s="95">
        <v>0</v>
      </c>
      <c r="AU97" s="68"/>
      <c r="AV97" s="68"/>
      <c r="AW97" s="68"/>
      <c r="AX97" s="36"/>
      <c r="AY97" s="16">
        <v>0</v>
      </c>
      <c r="AZ97" s="95">
        <v>0</v>
      </c>
      <c r="BA97" s="68"/>
      <c r="BB97" s="68"/>
      <c r="BC97" s="68"/>
      <c r="BD97" s="36"/>
      <c r="BE97" s="69">
        <v>37</v>
      </c>
      <c r="BF97" s="68"/>
      <c r="BG97" s="95">
        <v>9.3813387423935107E-3</v>
      </c>
      <c r="BH97" s="68"/>
      <c r="BI97" s="68"/>
      <c r="BJ97" s="68"/>
      <c r="BK97" s="36"/>
      <c r="BL97" s="16">
        <v>0</v>
      </c>
      <c r="BM97" s="95">
        <v>0</v>
      </c>
      <c r="BN97" s="68"/>
      <c r="BO97" s="68"/>
      <c r="BP97" s="68"/>
      <c r="BQ97" s="36"/>
      <c r="BR97" s="16">
        <v>0</v>
      </c>
      <c r="BS97" s="95">
        <v>0</v>
      </c>
      <c r="BT97" s="68"/>
      <c r="BU97" s="68"/>
      <c r="BV97" s="68"/>
      <c r="BW97" s="36"/>
      <c r="BX97" s="16">
        <v>0</v>
      </c>
      <c r="BY97" s="95">
        <v>0</v>
      </c>
      <c r="BZ97" s="68"/>
      <c r="CA97" s="68"/>
      <c r="CB97" s="68"/>
      <c r="CC97" s="36"/>
      <c r="CD97" s="69">
        <v>71</v>
      </c>
      <c r="CE97" s="68"/>
      <c r="CF97" s="68"/>
      <c r="CG97" s="95">
        <v>9.5674437407357506E-3</v>
      </c>
      <c r="CH97" s="68"/>
      <c r="CI97" s="68"/>
      <c r="CJ97" s="16">
        <v>0</v>
      </c>
      <c r="CK97" s="95">
        <v>0</v>
      </c>
      <c r="CL97" s="68"/>
      <c r="CM97" s="68"/>
      <c r="CN97" s="69">
        <v>3</v>
      </c>
      <c r="CO97" s="68"/>
      <c r="CP97" s="68"/>
      <c r="CQ97" s="95">
        <v>8.7719298245613996E-3</v>
      </c>
      <c r="CR97" s="68"/>
      <c r="CS97" s="68"/>
      <c r="CT97" s="69">
        <v>53</v>
      </c>
      <c r="CU97" s="68"/>
      <c r="CV97" s="68"/>
      <c r="CW97" s="95">
        <v>1.2226066897347201E-2</v>
      </c>
      <c r="CX97" s="68"/>
      <c r="CY97" s="68"/>
      <c r="CZ97" s="69">
        <v>15</v>
      </c>
      <c r="DA97" s="68"/>
      <c r="DB97" s="68"/>
      <c r="DC97" s="95">
        <v>5.89622641509434E-3</v>
      </c>
      <c r="DD97" s="68"/>
      <c r="DE97" s="68"/>
      <c r="DF97" s="69">
        <v>0</v>
      </c>
      <c r="DG97" s="68"/>
      <c r="DH97" s="68"/>
      <c r="DI97" s="95">
        <v>0</v>
      </c>
      <c r="DJ97" s="68"/>
      <c r="DK97" s="68"/>
      <c r="DL97" s="69">
        <v>47</v>
      </c>
      <c r="DM97" s="68"/>
      <c r="DN97" s="68"/>
      <c r="DO97" s="69">
        <v>9</v>
      </c>
      <c r="DP97" s="68"/>
      <c r="DQ97" s="68"/>
      <c r="DR97" s="68"/>
      <c r="DS97" s="95">
        <v>5.0279329608938503E-3</v>
      </c>
      <c r="DT97" s="68"/>
      <c r="DU97" s="68"/>
      <c r="DV97" s="69">
        <v>38</v>
      </c>
      <c r="DW97" s="68"/>
      <c r="DX97" s="68"/>
      <c r="DY97" s="95">
        <v>1.09858340560856E-2</v>
      </c>
      <c r="DZ97" s="68"/>
      <c r="EA97" s="69">
        <v>12</v>
      </c>
      <c r="EB97" s="68"/>
      <c r="EC97" s="68"/>
      <c r="ED97" s="68"/>
      <c r="EE97" s="95">
        <v>6.3424947145877403E-3</v>
      </c>
      <c r="EF97" s="68"/>
      <c r="EG97" s="68"/>
      <c r="EH97" s="69">
        <v>11</v>
      </c>
      <c r="EI97" s="68"/>
      <c r="EJ97" s="68"/>
      <c r="EK97" s="95">
        <v>2.1276595744680899E-2</v>
      </c>
      <c r="EL97" s="68"/>
      <c r="EM97" s="68"/>
      <c r="EN97" s="69">
        <v>0</v>
      </c>
      <c r="EO97" s="68"/>
      <c r="EP97" s="68"/>
      <c r="EQ97" s="68"/>
      <c r="ER97" s="95">
        <v>0</v>
      </c>
      <c r="ES97" s="68"/>
      <c r="ET97" s="68"/>
      <c r="EU97" s="69">
        <v>0</v>
      </c>
      <c r="EV97" s="68"/>
      <c r="EW97" s="68"/>
      <c r="EX97" s="95">
        <v>0</v>
      </c>
      <c r="EY97" s="68"/>
      <c r="EZ97" s="68"/>
      <c r="FA97" s="69">
        <v>0</v>
      </c>
      <c r="FB97" s="68"/>
      <c r="FC97" s="68"/>
      <c r="FD97" s="95">
        <v>0</v>
      </c>
      <c r="FE97" s="68"/>
      <c r="FF97" s="68"/>
      <c r="FG97" s="69">
        <v>24</v>
      </c>
      <c r="FH97" s="68"/>
      <c r="FI97" s="68"/>
      <c r="FJ97" s="95">
        <v>8.7051142546245904E-3</v>
      </c>
      <c r="FK97" s="68"/>
      <c r="FL97" s="68"/>
      <c r="FM97" s="69">
        <v>0</v>
      </c>
      <c r="FN97" s="68"/>
      <c r="FO97" s="68"/>
      <c r="FP97" s="95">
        <v>0</v>
      </c>
      <c r="FQ97" s="68"/>
      <c r="FR97" s="68"/>
      <c r="FS97" s="69">
        <v>0</v>
      </c>
      <c r="FT97" s="68"/>
      <c r="FU97" s="68"/>
      <c r="FV97" s="95">
        <v>0</v>
      </c>
      <c r="FW97" s="68"/>
      <c r="FX97" s="68"/>
      <c r="FY97" s="69">
        <v>47</v>
      </c>
      <c r="FZ97" s="68"/>
      <c r="GA97" s="95">
        <v>8.9540864926652697E-3</v>
      </c>
      <c r="GB97" s="68"/>
      <c r="GC97" s="69">
        <v>0</v>
      </c>
      <c r="GD97" s="68"/>
      <c r="GE97" s="68"/>
      <c r="GF97" s="68"/>
      <c r="GG97" s="95">
        <v>0</v>
      </c>
      <c r="GH97" s="68"/>
      <c r="GI97" s="68"/>
      <c r="GJ97" s="69">
        <v>35</v>
      </c>
      <c r="GK97" s="68"/>
      <c r="GL97" s="68"/>
      <c r="GM97" s="95">
        <v>1.15169463639355E-2</v>
      </c>
      <c r="GN97" s="68"/>
      <c r="GO97" s="68"/>
      <c r="GP97" s="69">
        <v>12</v>
      </c>
      <c r="GQ97" s="68"/>
      <c r="GR97" s="68"/>
      <c r="GS97" s="95">
        <v>5.9731209556993497E-3</v>
      </c>
      <c r="GT97" s="68"/>
      <c r="GU97" s="68"/>
      <c r="GV97" s="69">
        <v>0</v>
      </c>
      <c r="GW97" s="68"/>
      <c r="GX97" s="68"/>
      <c r="GY97" s="95">
        <v>0</v>
      </c>
      <c r="GZ97" s="68"/>
      <c r="HA97" s="68"/>
      <c r="HB97" s="68"/>
      <c r="HC97" s="69">
        <v>6</v>
      </c>
      <c r="HD97" s="68"/>
      <c r="HE97" s="68"/>
      <c r="HF97" s="69">
        <v>0</v>
      </c>
      <c r="HG97" s="68"/>
      <c r="HH97" s="68"/>
      <c r="HI97" s="95">
        <v>0</v>
      </c>
      <c r="HJ97" s="68"/>
      <c r="HK97" s="68"/>
      <c r="HL97" s="69">
        <v>6</v>
      </c>
      <c r="HM97" s="68"/>
      <c r="HN97" s="95">
        <v>9.9833610648918502E-3</v>
      </c>
      <c r="HO97" s="68"/>
      <c r="HP97" s="68"/>
      <c r="HQ97" s="69">
        <v>0</v>
      </c>
      <c r="HR97" s="68"/>
      <c r="HS97" s="68"/>
      <c r="HT97" s="68"/>
      <c r="HU97" s="95">
        <v>0</v>
      </c>
      <c r="HV97" s="68"/>
      <c r="HW97" s="68"/>
      <c r="HX97" s="69">
        <v>2</v>
      </c>
      <c r="HY97" s="68"/>
      <c r="HZ97" s="68"/>
      <c r="IA97" s="95">
        <v>7.6923076923076901E-3</v>
      </c>
      <c r="IB97" s="68"/>
      <c r="IC97" s="68"/>
      <c r="ID97" s="69">
        <v>0</v>
      </c>
      <c r="IE97" s="68"/>
      <c r="IF97" s="68"/>
      <c r="IG97" s="95">
        <v>0</v>
      </c>
      <c r="IH97" s="68"/>
      <c r="II97" s="68"/>
      <c r="IJ97" s="69">
        <v>0</v>
      </c>
      <c r="IK97" s="68"/>
      <c r="IL97" s="68"/>
      <c r="IM97" s="95">
        <v>0</v>
      </c>
      <c r="IN97" s="68"/>
      <c r="IO97" s="68"/>
      <c r="IP97" s="69">
        <v>0</v>
      </c>
      <c r="IQ97" s="68"/>
      <c r="IR97" s="68"/>
      <c r="IS97" s="95">
        <v>0</v>
      </c>
      <c r="IT97" s="68"/>
      <c r="IU97" s="68"/>
      <c r="IV97" s="69">
        <v>4</v>
      </c>
      <c r="IW97" s="68"/>
      <c r="IX97" s="68"/>
      <c r="IY97" s="95">
        <v>1.4035087719298201E-2</v>
      </c>
      <c r="IZ97" s="68"/>
      <c r="JA97" s="68"/>
      <c r="JB97" s="69">
        <v>0</v>
      </c>
      <c r="JC97" s="68"/>
      <c r="JD97" s="68"/>
      <c r="JE97" s="95">
        <v>0</v>
      </c>
      <c r="JF97" s="68"/>
      <c r="JG97" s="68"/>
      <c r="JH97" s="69">
        <v>0</v>
      </c>
      <c r="JI97" s="68"/>
      <c r="JJ97" s="68"/>
      <c r="JK97" s="95">
        <v>0</v>
      </c>
      <c r="JL97" s="68"/>
      <c r="JM97" s="68"/>
      <c r="JN97" s="69">
        <v>0</v>
      </c>
      <c r="JO97" s="68"/>
      <c r="JP97" s="68"/>
      <c r="JQ97" s="95">
        <v>0</v>
      </c>
      <c r="JR97" s="68"/>
      <c r="JS97" s="68"/>
      <c r="JT97" s="69">
        <v>6</v>
      </c>
      <c r="JU97" s="68"/>
      <c r="JV97" s="68"/>
      <c r="JW97" s="95">
        <v>9.8039215686274508E-3</v>
      </c>
      <c r="JX97" s="68"/>
      <c r="JY97" s="69">
        <v>0</v>
      </c>
      <c r="JZ97" s="68"/>
      <c r="KA97" s="68"/>
      <c r="KB97" s="95">
        <v>0</v>
      </c>
      <c r="KC97" s="68"/>
      <c r="KD97" s="68"/>
      <c r="KE97" s="69">
        <v>2</v>
      </c>
      <c r="KF97" s="68"/>
      <c r="KG97" s="95">
        <v>7.4906367041198503E-3</v>
      </c>
      <c r="KH97" s="68"/>
      <c r="KI97" s="68"/>
      <c r="KJ97" s="69">
        <v>4</v>
      </c>
      <c r="KK97" s="68"/>
      <c r="KL97" s="68"/>
      <c r="KM97" s="95">
        <v>1.4336917562724E-2</v>
      </c>
      <c r="KN97" s="68"/>
      <c r="KO97" s="68"/>
      <c r="KP97" s="69">
        <v>0</v>
      </c>
      <c r="KQ97" s="68"/>
      <c r="KR97" s="68"/>
      <c r="KS97" s="95">
        <v>0</v>
      </c>
      <c r="KT97" s="68"/>
      <c r="KU97" s="68"/>
      <c r="KV97" s="69">
        <v>0</v>
      </c>
      <c r="KW97" s="68"/>
      <c r="KX97" s="68"/>
      <c r="KY97" s="95">
        <v>0</v>
      </c>
      <c r="KZ97" s="68"/>
      <c r="LA97" s="70"/>
    </row>
    <row r="98" spans="3:313" x14ac:dyDescent="0.25">
      <c r="C98" s="67" t="s">
        <v>8</v>
      </c>
      <c r="D98" s="68"/>
      <c r="E98" s="68"/>
      <c r="F98" s="69">
        <v>106</v>
      </c>
      <c r="G98" s="68"/>
      <c r="H98" s="68"/>
      <c r="I98" s="68"/>
      <c r="J98" s="69">
        <v>62</v>
      </c>
      <c r="K98" s="68"/>
      <c r="L98" s="68"/>
      <c r="M98" s="95">
        <v>2.9481692819781299E-2</v>
      </c>
      <c r="N98" s="68"/>
      <c r="O98" s="68"/>
      <c r="P98" s="69">
        <v>44</v>
      </c>
      <c r="Q98" s="68"/>
      <c r="R98" s="68"/>
      <c r="S98" s="95">
        <v>8.2737871380218105E-3</v>
      </c>
      <c r="T98" s="68"/>
      <c r="U98" s="68"/>
      <c r="V98" s="68"/>
      <c r="W98" s="36"/>
      <c r="X98" s="16">
        <v>63</v>
      </c>
      <c r="Y98" s="95">
        <v>2.8099910793934001E-2</v>
      </c>
      <c r="Z98" s="68"/>
      <c r="AA98" s="68"/>
      <c r="AB98" s="68"/>
      <c r="AC98" s="68"/>
      <c r="AD98" s="36"/>
      <c r="AE98" s="16">
        <v>16</v>
      </c>
      <c r="AF98" s="95">
        <v>1.50375939849624E-2</v>
      </c>
      <c r="AG98" s="68"/>
      <c r="AH98" s="68"/>
      <c r="AI98" s="68"/>
      <c r="AJ98" s="36"/>
      <c r="AK98" s="69">
        <v>0</v>
      </c>
      <c r="AL98" s="68"/>
      <c r="AM98" s="68"/>
      <c r="AN98" s="95">
        <v>0</v>
      </c>
      <c r="AO98" s="68"/>
      <c r="AP98" s="68"/>
      <c r="AQ98" s="68"/>
      <c r="AR98" s="36"/>
      <c r="AS98" s="16">
        <v>0</v>
      </c>
      <c r="AT98" s="95">
        <v>0</v>
      </c>
      <c r="AU98" s="68"/>
      <c r="AV98" s="68"/>
      <c r="AW98" s="68"/>
      <c r="AX98" s="36"/>
      <c r="AY98" s="16">
        <v>4</v>
      </c>
      <c r="AZ98" s="95">
        <v>8.5106382978723402E-2</v>
      </c>
      <c r="BA98" s="68"/>
      <c r="BB98" s="68"/>
      <c r="BC98" s="68"/>
      <c r="BD98" s="36"/>
      <c r="BE98" s="69">
        <v>23</v>
      </c>
      <c r="BF98" s="68"/>
      <c r="BG98" s="95">
        <v>5.8316430020284001E-3</v>
      </c>
      <c r="BH98" s="68"/>
      <c r="BI98" s="68"/>
      <c r="BJ98" s="68"/>
      <c r="BK98" s="36"/>
      <c r="BL98" s="16">
        <v>0</v>
      </c>
      <c r="BM98" s="95">
        <v>0</v>
      </c>
      <c r="BN98" s="68"/>
      <c r="BO98" s="68"/>
      <c r="BP98" s="68"/>
      <c r="BQ98" s="36"/>
      <c r="BR98" s="16">
        <v>0</v>
      </c>
      <c r="BS98" s="95">
        <v>0</v>
      </c>
      <c r="BT98" s="68"/>
      <c r="BU98" s="68"/>
      <c r="BV98" s="68"/>
      <c r="BW98" s="36"/>
      <c r="BX98" s="16">
        <v>0</v>
      </c>
      <c r="BY98" s="95">
        <v>0</v>
      </c>
      <c r="BZ98" s="68"/>
      <c r="CA98" s="68"/>
      <c r="CB98" s="68"/>
      <c r="CC98" s="36"/>
      <c r="CD98" s="69">
        <v>106</v>
      </c>
      <c r="CE98" s="68"/>
      <c r="CF98" s="68"/>
      <c r="CG98" s="95">
        <v>1.4283789246732201E-2</v>
      </c>
      <c r="CH98" s="68"/>
      <c r="CI98" s="68"/>
      <c r="CJ98" s="16">
        <v>0</v>
      </c>
      <c r="CK98" s="95">
        <v>0</v>
      </c>
      <c r="CL98" s="68"/>
      <c r="CM98" s="68"/>
      <c r="CN98" s="69">
        <v>1</v>
      </c>
      <c r="CO98" s="68"/>
      <c r="CP98" s="68"/>
      <c r="CQ98" s="95">
        <v>2.92397660818713E-3</v>
      </c>
      <c r="CR98" s="68"/>
      <c r="CS98" s="68"/>
      <c r="CT98" s="69">
        <v>40</v>
      </c>
      <c r="CU98" s="68"/>
      <c r="CV98" s="68"/>
      <c r="CW98" s="95">
        <v>9.22722029988466E-3</v>
      </c>
      <c r="CX98" s="68"/>
      <c r="CY98" s="68"/>
      <c r="CZ98" s="69">
        <v>57</v>
      </c>
      <c r="DA98" s="68"/>
      <c r="DB98" s="68"/>
      <c r="DC98" s="95">
        <v>2.2405660377358499E-2</v>
      </c>
      <c r="DD98" s="68"/>
      <c r="DE98" s="68"/>
      <c r="DF98" s="69">
        <v>8</v>
      </c>
      <c r="DG98" s="68"/>
      <c r="DH98" s="68"/>
      <c r="DI98" s="95">
        <v>4.1237113402061903E-2</v>
      </c>
      <c r="DJ98" s="68"/>
      <c r="DK98" s="68"/>
      <c r="DL98" s="69">
        <v>85</v>
      </c>
      <c r="DM98" s="68"/>
      <c r="DN98" s="68"/>
      <c r="DO98" s="69">
        <v>48</v>
      </c>
      <c r="DP98" s="68"/>
      <c r="DQ98" s="68"/>
      <c r="DR98" s="68"/>
      <c r="DS98" s="95">
        <v>2.68156424581006E-2</v>
      </c>
      <c r="DT98" s="68"/>
      <c r="DU98" s="68"/>
      <c r="DV98" s="69">
        <v>37</v>
      </c>
      <c r="DW98" s="68"/>
      <c r="DX98" s="68"/>
      <c r="DY98" s="95">
        <v>1.0696733159872801E-2</v>
      </c>
      <c r="DZ98" s="68"/>
      <c r="EA98" s="69">
        <v>49</v>
      </c>
      <c r="EB98" s="68"/>
      <c r="EC98" s="68"/>
      <c r="ED98" s="68"/>
      <c r="EE98" s="95">
        <v>2.5898520084566602E-2</v>
      </c>
      <c r="EF98" s="68"/>
      <c r="EG98" s="68"/>
      <c r="EH98" s="69">
        <v>11</v>
      </c>
      <c r="EI98" s="68"/>
      <c r="EJ98" s="68"/>
      <c r="EK98" s="95">
        <v>2.1276595744680899E-2</v>
      </c>
      <c r="EL98" s="68"/>
      <c r="EM98" s="68"/>
      <c r="EN98" s="69">
        <v>0</v>
      </c>
      <c r="EO98" s="68"/>
      <c r="EP98" s="68"/>
      <c r="EQ98" s="68"/>
      <c r="ER98" s="95">
        <v>0</v>
      </c>
      <c r="ES98" s="68"/>
      <c r="ET98" s="68"/>
      <c r="EU98" s="69">
        <v>0</v>
      </c>
      <c r="EV98" s="68"/>
      <c r="EW98" s="68"/>
      <c r="EX98" s="95">
        <v>0</v>
      </c>
      <c r="EY98" s="68"/>
      <c r="EZ98" s="68"/>
      <c r="FA98" s="69">
        <v>3</v>
      </c>
      <c r="FB98" s="68"/>
      <c r="FC98" s="68"/>
      <c r="FD98" s="95">
        <v>8.8235294117647106E-2</v>
      </c>
      <c r="FE98" s="68"/>
      <c r="FF98" s="68"/>
      <c r="FG98" s="69">
        <v>22</v>
      </c>
      <c r="FH98" s="68"/>
      <c r="FI98" s="68"/>
      <c r="FJ98" s="95">
        <v>7.9796880667392101E-3</v>
      </c>
      <c r="FK98" s="68"/>
      <c r="FL98" s="68"/>
      <c r="FM98" s="69">
        <v>0</v>
      </c>
      <c r="FN98" s="68"/>
      <c r="FO98" s="68"/>
      <c r="FP98" s="95">
        <v>0</v>
      </c>
      <c r="FQ98" s="68"/>
      <c r="FR98" s="68"/>
      <c r="FS98" s="69">
        <v>0</v>
      </c>
      <c r="FT98" s="68"/>
      <c r="FU98" s="68"/>
      <c r="FV98" s="95">
        <v>0</v>
      </c>
      <c r="FW98" s="68"/>
      <c r="FX98" s="68"/>
      <c r="FY98" s="69">
        <v>85</v>
      </c>
      <c r="FZ98" s="68"/>
      <c r="GA98" s="95">
        <v>1.6193560678224399E-2</v>
      </c>
      <c r="GB98" s="68"/>
      <c r="GC98" s="69">
        <v>0</v>
      </c>
      <c r="GD98" s="68"/>
      <c r="GE98" s="68"/>
      <c r="GF98" s="68"/>
      <c r="GG98" s="95">
        <v>0</v>
      </c>
      <c r="GH98" s="68"/>
      <c r="GI98" s="68"/>
      <c r="GJ98" s="69">
        <v>31</v>
      </c>
      <c r="GK98" s="68"/>
      <c r="GL98" s="68"/>
      <c r="GM98" s="95">
        <v>1.02007239223429E-2</v>
      </c>
      <c r="GN98" s="68"/>
      <c r="GO98" s="68"/>
      <c r="GP98" s="69">
        <v>47</v>
      </c>
      <c r="GQ98" s="68"/>
      <c r="GR98" s="68"/>
      <c r="GS98" s="95">
        <v>2.33947237431558E-2</v>
      </c>
      <c r="GT98" s="68"/>
      <c r="GU98" s="68"/>
      <c r="GV98" s="69">
        <v>7</v>
      </c>
      <c r="GW98" s="68"/>
      <c r="GX98" s="68"/>
      <c r="GY98" s="95">
        <v>4.11764705882353E-2</v>
      </c>
      <c r="GZ98" s="68"/>
      <c r="HA98" s="68"/>
      <c r="HB98" s="68"/>
      <c r="HC98" s="69">
        <v>3</v>
      </c>
      <c r="HD98" s="68"/>
      <c r="HE98" s="68"/>
      <c r="HF98" s="69">
        <v>0</v>
      </c>
      <c r="HG98" s="68"/>
      <c r="HH98" s="68"/>
      <c r="HI98" s="95">
        <v>0</v>
      </c>
      <c r="HJ98" s="68"/>
      <c r="HK98" s="68"/>
      <c r="HL98" s="69">
        <v>3</v>
      </c>
      <c r="HM98" s="68"/>
      <c r="HN98" s="95">
        <v>4.9916805324459199E-3</v>
      </c>
      <c r="HO98" s="68"/>
      <c r="HP98" s="68"/>
      <c r="HQ98" s="69">
        <v>0</v>
      </c>
      <c r="HR98" s="68"/>
      <c r="HS98" s="68"/>
      <c r="HT98" s="68"/>
      <c r="HU98" s="95">
        <v>0</v>
      </c>
      <c r="HV98" s="68"/>
      <c r="HW98" s="68"/>
      <c r="HX98" s="69">
        <v>3</v>
      </c>
      <c r="HY98" s="68"/>
      <c r="HZ98" s="68"/>
      <c r="IA98" s="95">
        <v>1.1538461538461499E-2</v>
      </c>
      <c r="IB98" s="68"/>
      <c r="IC98" s="68"/>
      <c r="ID98" s="69">
        <v>0</v>
      </c>
      <c r="IE98" s="68"/>
      <c r="IF98" s="68"/>
      <c r="IG98" s="95">
        <v>0</v>
      </c>
      <c r="IH98" s="68"/>
      <c r="II98" s="68"/>
      <c r="IJ98" s="69">
        <v>0</v>
      </c>
      <c r="IK98" s="68"/>
      <c r="IL98" s="68"/>
      <c r="IM98" s="95">
        <v>0</v>
      </c>
      <c r="IN98" s="68"/>
      <c r="IO98" s="68"/>
      <c r="IP98" s="69">
        <v>0</v>
      </c>
      <c r="IQ98" s="68"/>
      <c r="IR98" s="68"/>
      <c r="IS98" s="95">
        <v>0</v>
      </c>
      <c r="IT98" s="68"/>
      <c r="IU98" s="68"/>
      <c r="IV98" s="69">
        <v>0</v>
      </c>
      <c r="IW98" s="68"/>
      <c r="IX98" s="68"/>
      <c r="IY98" s="95">
        <v>0</v>
      </c>
      <c r="IZ98" s="68"/>
      <c r="JA98" s="68"/>
      <c r="JB98" s="69">
        <v>0</v>
      </c>
      <c r="JC98" s="68"/>
      <c r="JD98" s="68"/>
      <c r="JE98" s="95">
        <v>0</v>
      </c>
      <c r="JF98" s="68"/>
      <c r="JG98" s="68"/>
      <c r="JH98" s="69">
        <v>0</v>
      </c>
      <c r="JI98" s="68"/>
      <c r="JJ98" s="68"/>
      <c r="JK98" s="95">
        <v>0</v>
      </c>
      <c r="JL98" s="68"/>
      <c r="JM98" s="68"/>
      <c r="JN98" s="69">
        <v>0</v>
      </c>
      <c r="JO98" s="68"/>
      <c r="JP98" s="68"/>
      <c r="JQ98" s="95">
        <v>0</v>
      </c>
      <c r="JR98" s="68"/>
      <c r="JS98" s="68"/>
      <c r="JT98" s="69">
        <v>3</v>
      </c>
      <c r="JU98" s="68"/>
      <c r="JV98" s="68"/>
      <c r="JW98" s="95">
        <v>4.9019607843137298E-3</v>
      </c>
      <c r="JX98" s="68"/>
      <c r="JY98" s="69">
        <v>0</v>
      </c>
      <c r="JZ98" s="68"/>
      <c r="KA98" s="68"/>
      <c r="KB98" s="95">
        <v>0</v>
      </c>
      <c r="KC98" s="68"/>
      <c r="KD98" s="68"/>
      <c r="KE98" s="69">
        <v>1</v>
      </c>
      <c r="KF98" s="68"/>
      <c r="KG98" s="95">
        <v>3.7453183520599299E-3</v>
      </c>
      <c r="KH98" s="68"/>
      <c r="KI98" s="68"/>
      <c r="KJ98" s="69">
        <v>2</v>
      </c>
      <c r="KK98" s="68"/>
      <c r="KL98" s="68"/>
      <c r="KM98" s="95">
        <v>7.1684587813620098E-3</v>
      </c>
      <c r="KN98" s="68"/>
      <c r="KO98" s="68"/>
      <c r="KP98" s="69">
        <v>0</v>
      </c>
      <c r="KQ98" s="68"/>
      <c r="KR98" s="68"/>
      <c r="KS98" s="95">
        <v>0</v>
      </c>
      <c r="KT98" s="68"/>
      <c r="KU98" s="68"/>
      <c r="KV98" s="69">
        <v>0</v>
      </c>
      <c r="KW98" s="68"/>
      <c r="KX98" s="68"/>
      <c r="KY98" s="95">
        <v>0</v>
      </c>
      <c r="KZ98" s="68"/>
      <c r="LA98" s="70"/>
    </row>
    <row r="99" spans="3:313" x14ac:dyDescent="0.25">
      <c r="C99" s="67" t="s">
        <v>9</v>
      </c>
      <c r="D99" s="68"/>
      <c r="E99" s="68"/>
      <c r="F99" s="69">
        <v>883</v>
      </c>
      <c r="G99" s="68"/>
      <c r="H99" s="68"/>
      <c r="I99" s="68"/>
      <c r="J99" s="69">
        <v>106</v>
      </c>
      <c r="K99" s="68"/>
      <c r="L99" s="68"/>
      <c r="M99" s="95">
        <v>5.0404184498335697E-2</v>
      </c>
      <c r="N99" s="68"/>
      <c r="O99" s="68"/>
      <c r="P99" s="69">
        <v>777</v>
      </c>
      <c r="Q99" s="68"/>
      <c r="R99" s="68"/>
      <c r="S99" s="95">
        <v>0.146107559232794</v>
      </c>
      <c r="T99" s="68"/>
      <c r="U99" s="68"/>
      <c r="V99" s="68"/>
      <c r="W99" s="36"/>
      <c r="X99" s="16">
        <v>131</v>
      </c>
      <c r="Y99" s="95">
        <v>5.8429973238180201E-2</v>
      </c>
      <c r="Z99" s="68"/>
      <c r="AA99" s="68"/>
      <c r="AB99" s="68"/>
      <c r="AC99" s="68"/>
      <c r="AD99" s="36"/>
      <c r="AE99" s="16">
        <v>100</v>
      </c>
      <c r="AF99" s="95">
        <v>9.3984962406015005E-2</v>
      </c>
      <c r="AG99" s="68"/>
      <c r="AH99" s="68"/>
      <c r="AI99" s="68"/>
      <c r="AJ99" s="36"/>
      <c r="AK99" s="69">
        <v>11</v>
      </c>
      <c r="AL99" s="68"/>
      <c r="AM99" s="68"/>
      <c r="AN99" s="95">
        <v>0.35483870967741898</v>
      </c>
      <c r="AO99" s="68"/>
      <c r="AP99" s="68"/>
      <c r="AQ99" s="68"/>
      <c r="AR99" s="36"/>
      <c r="AS99" s="16">
        <v>10</v>
      </c>
      <c r="AT99" s="95">
        <v>0.2</v>
      </c>
      <c r="AU99" s="68"/>
      <c r="AV99" s="68"/>
      <c r="AW99" s="68"/>
      <c r="AX99" s="36"/>
      <c r="AY99" s="16">
        <v>9</v>
      </c>
      <c r="AZ99" s="95">
        <v>0.19148936170212799</v>
      </c>
      <c r="BA99" s="68"/>
      <c r="BB99" s="68"/>
      <c r="BC99" s="68"/>
      <c r="BD99" s="36"/>
      <c r="BE99" s="69">
        <v>621</v>
      </c>
      <c r="BF99" s="68"/>
      <c r="BG99" s="95">
        <v>0.15745436105476701</v>
      </c>
      <c r="BH99" s="68"/>
      <c r="BI99" s="68"/>
      <c r="BJ99" s="68"/>
      <c r="BK99" s="36"/>
      <c r="BL99" s="16">
        <v>0</v>
      </c>
      <c r="BM99" s="95">
        <v>0</v>
      </c>
      <c r="BN99" s="68"/>
      <c r="BO99" s="68"/>
      <c r="BP99" s="68"/>
      <c r="BQ99" s="36"/>
      <c r="BR99" s="16">
        <v>1</v>
      </c>
      <c r="BS99" s="95">
        <v>6.25E-2</v>
      </c>
      <c r="BT99" s="68"/>
      <c r="BU99" s="68"/>
      <c r="BV99" s="68"/>
      <c r="BW99" s="36"/>
      <c r="BX99" s="16">
        <v>0</v>
      </c>
      <c r="BY99" s="95">
        <v>0</v>
      </c>
      <c r="BZ99" s="68"/>
      <c r="CA99" s="68"/>
      <c r="CB99" s="68"/>
      <c r="CC99" s="36"/>
      <c r="CD99" s="69">
        <v>883</v>
      </c>
      <c r="CE99" s="68"/>
      <c r="CF99" s="68"/>
      <c r="CG99" s="95">
        <v>0.118986659479854</v>
      </c>
      <c r="CH99" s="68"/>
      <c r="CI99" s="68"/>
      <c r="CJ99" s="16">
        <v>2</v>
      </c>
      <c r="CK99" s="95">
        <v>0.33333333333333298</v>
      </c>
      <c r="CL99" s="68"/>
      <c r="CM99" s="68"/>
      <c r="CN99" s="69">
        <v>28</v>
      </c>
      <c r="CO99" s="68"/>
      <c r="CP99" s="68"/>
      <c r="CQ99" s="95">
        <v>8.1871345029239803E-2</v>
      </c>
      <c r="CR99" s="68"/>
      <c r="CS99" s="68"/>
      <c r="CT99" s="69">
        <v>546</v>
      </c>
      <c r="CU99" s="68"/>
      <c r="CV99" s="68"/>
      <c r="CW99" s="95">
        <v>0.12595155709342601</v>
      </c>
      <c r="CX99" s="68"/>
      <c r="CY99" s="68"/>
      <c r="CZ99" s="69">
        <v>298</v>
      </c>
      <c r="DA99" s="68"/>
      <c r="DB99" s="68"/>
      <c r="DC99" s="95">
        <v>0.11713836477987399</v>
      </c>
      <c r="DD99" s="68"/>
      <c r="DE99" s="68"/>
      <c r="DF99" s="69">
        <v>9</v>
      </c>
      <c r="DG99" s="68"/>
      <c r="DH99" s="68"/>
      <c r="DI99" s="95">
        <v>4.6391752577319603E-2</v>
      </c>
      <c r="DJ99" s="68"/>
      <c r="DK99" s="68"/>
      <c r="DL99" s="69">
        <v>566</v>
      </c>
      <c r="DM99" s="68"/>
      <c r="DN99" s="68"/>
      <c r="DO99" s="69">
        <v>82</v>
      </c>
      <c r="DP99" s="68"/>
      <c r="DQ99" s="68"/>
      <c r="DR99" s="68"/>
      <c r="DS99" s="95">
        <v>4.5810055865921802E-2</v>
      </c>
      <c r="DT99" s="68"/>
      <c r="DU99" s="68"/>
      <c r="DV99" s="69">
        <v>484</v>
      </c>
      <c r="DW99" s="68"/>
      <c r="DX99" s="68"/>
      <c r="DY99" s="95">
        <v>0.139924833766985</v>
      </c>
      <c r="DZ99" s="68"/>
      <c r="EA99" s="69">
        <v>100</v>
      </c>
      <c r="EB99" s="68"/>
      <c r="EC99" s="68"/>
      <c r="ED99" s="68"/>
      <c r="EE99" s="95">
        <v>5.2854122621564498E-2</v>
      </c>
      <c r="EF99" s="68"/>
      <c r="EG99" s="68"/>
      <c r="EH99" s="69">
        <v>32</v>
      </c>
      <c r="EI99" s="68"/>
      <c r="EJ99" s="68"/>
      <c r="EK99" s="95">
        <v>6.1895551257253399E-2</v>
      </c>
      <c r="EL99" s="68"/>
      <c r="EM99" s="68"/>
      <c r="EN99" s="69">
        <v>7</v>
      </c>
      <c r="EO99" s="68"/>
      <c r="EP99" s="68"/>
      <c r="EQ99" s="68"/>
      <c r="ER99" s="95">
        <v>0.5</v>
      </c>
      <c r="ES99" s="68"/>
      <c r="ET99" s="68"/>
      <c r="EU99" s="69">
        <v>5</v>
      </c>
      <c r="EV99" s="68"/>
      <c r="EW99" s="68"/>
      <c r="EX99" s="95">
        <v>0.15625</v>
      </c>
      <c r="EY99" s="68"/>
      <c r="EZ99" s="68"/>
      <c r="FA99" s="69">
        <v>6</v>
      </c>
      <c r="FB99" s="68"/>
      <c r="FC99" s="68"/>
      <c r="FD99" s="95">
        <v>0.17647058823529399</v>
      </c>
      <c r="FE99" s="68"/>
      <c r="FF99" s="68"/>
      <c r="FG99" s="69">
        <v>416</v>
      </c>
      <c r="FH99" s="68"/>
      <c r="FI99" s="68"/>
      <c r="FJ99" s="95">
        <v>0.15088864708016</v>
      </c>
      <c r="FK99" s="68"/>
      <c r="FL99" s="68"/>
      <c r="FM99" s="69">
        <v>0</v>
      </c>
      <c r="FN99" s="68"/>
      <c r="FO99" s="68"/>
      <c r="FP99" s="95">
        <v>0</v>
      </c>
      <c r="FQ99" s="68"/>
      <c r="FR99" s="68"/>
      <c r="FS99" s="69">
        <v>0</v>
      </c>
      <c r="FT99" s="68"/>
      <c r="FU99" s="68"/>
      <c r="FV99" s="95">
        <v>0</v>
      </c>
      <c r="FW99" s="68"/>
      <c r="FX99" s="68"/>
      <c r="FY99" s="69">
        <v>566</v>
      </c>
      <c r="FZ99" s="68"/>
      <c r="GA99" s="95">
        <v>0.107830062869118</v>
      </c>
      <c r="GB99" s="68"/>
      <c r="GC99" s="69">
        <v>1</v>
      </c>
      <c r="GD99" s="68"/>
      <c r="GE99" s="68"/>
      <c r="GF99" s="68"/>
      <c r="GG99" s="95">
        <v>3.2258064516128997E-2</v>
      </c>
      <c r="GH99" s="68"/>
      <c r="GI99" s="68"/>
      <c r="GJ99" s="69">
        <v>348</v>
      </c>
      <c r="GK99" s="68"/>
      <c r="GL99" s="68"/>
      <c r="GM99" s="95">
        <v>0.114511352418559</v>
      </c>
      <c r="GN99" s="68"/>
      <c r="GO99" s="68"/>
      <c r="GP99" s="69">
        <v>208</v>
      </c>
      <c r="GQ99" s="68"/>
      <c r="GR99" s="68"/>
      <c r="GS99" s="95">
        <v>0.10353409656545499</v>
      </c>
      <c r="GT99" s="68"/>
      <c r="GU99" s="68"/>
      <c r="GV99" s="69">
        <v>9</v>
      </c>
      <c r="GW99" s="68"/>
      <c r="GX99" s="68"/>
      <c r="GY99" s="95">
        <v>5.29411764705882E-2</v>
      </c>
      <c r="GZ99" s="68"/>
      <c r="HA99" s="68"/>
      <c r="HB99" s="68"/>
      <c r="HC99" s="69">
        <v>50</v>
      </c>
      <c r="HD99" s="68"/>
      <c r="HE99" s="68"/>
      <c r="HF99" s="69">
        <v>2</v>
      </c>
      <c r="HG99" s="68"/>
      <c r="HH99" s="68"/>
      <c r="HI99" s="95">
        <v>0.18181818181818199</v>
      </c>
      <c r="HJ99" s="68"/>
      <c r="HK99" s="68"/>
      <c r="HL99" s="69">
        <v>48</v>
      </c>
      <c r="HM99" s="68"/>
      <c r="HN99" s="95">
        <v>7.9866888519134802E-2</v>
      </c>
      <c r="HO99" s="68"/>
      <c r="HP99" s="68"/>
      <c r="HQ99" s="69">
        <v>2</v>
      </c>
      <c r="HR99" s="68"/>
      <c r="HS99" s="68"/>
      <c r="HT99" s="68"/>
      <c r="HU99" s="95">
        <v>0.15384615384615399</v>
      </c>
      <c r="HV99" s="68"/>
      <c r="HW99" s="68"/>
      <c r="HX99" s="69">
        <v>27</v>
      </c>
      <c r="HY99" s="68"/>
      <c r="HZ99" s="68"/>
      <c r="IA99" s="95">
        <v>0.103846153846154</v>
      </c>
      <c r="IB99" s="68"/>
      <c r="IC99" s="68"/>
      <c r="ID99" s="69">
        <v>3</v>
      </c>
      <c r="IE99" s="68"/>
      <c r="IF99" s="68"/>
      <c r="IG99" s="95">
        <v>0.33333333333333298</v>
      </c>
      <c r="IH99" s="68"/>
      <c r="II99" s="68"/>
      <c r="IJ99" s="69">
        <v>0</v>
      </c>
      <c r="IK99" s="68"/>
      <c r="IL99" s="68"/>
      <c r="IM99" s="95">
        <v>0</v>
      </c>
      <c r="IN99" s="68"/>
      <c r="IO99" s="68"/>
      <c r="IP99" s="69">
        <v>1</v>
      </c>
      <c r="IQ99" s="68"/>
      <c r="IR99" s="68"/>
      <c r="IS99" s="95">
        <v>0.5</v>
      </c>
      <c r="IT99" s="68"/>
      <c r="IU99" s="68"/>
      <c r="IV99" s="69">
        <v>16</v>
      </c>
      <c r="IW99" s="68"/>
      <c r="IX99" s="68"/>
      <c r="IY99" s="95">
        <v>5.6140350877192997E-2</v>
      </c>
      <c r="IZ99" s="68"/>
      <c r="JA99" s="68"/>
      <c r="JB99" s="69">
        <v>0</v>
      </c>
      <c r="JC99" s="68"/>
      <c r="JD99" s="68"/>
      <c r="JE99" s="95">
        <v>0</v>
      </c>
      <c r="JF99" s="68"/>
      <c r="JG99" s="68"/>
      <c r="JH99" s="69">
        <v>1</v>
      </c>
      <c r="JI99" s="68"/>
      <c r="JJ99" s="68"/>
      <c r="JK99" s="95">
        <v>7.69230769230769E-2</v>
      </c>
      <c r="JL99" s="68"/>
      <c r="JM99" s="68"/>
      <c r="JN99" s="69">
        <v>0</v>
      </c>
      <c r="JO99" s="68"/>
      <c r="JP99" s="68"/>
      <c r="JQ99" s="95">
        <v>0</v>
      </c>
      <c r="JR99" s="68"/>
      <c r="JS99" s="68"/>
      <c r="JT99" s="69">
        <v>50</v>
      </c>
      <c r="JU99" s="68"/>
      <c r="JV99" s="68"/>
      <c r="JW99" s="95">
        <v>8.1699346405228801E-2</v>
      </c>
      <c r="JX99" s="68"/>
      <c r="JY99" s="69">
        <v>1</v>
      </c>
      <c r="JZ99" s="68"/>
      <c r="KA99" s="68"/>
      <c r="KB99" s="95">
        <v>0.33333333333333298</v>
      </c>
      <c r="KC99" s="68"/>
      <c r="KD99" s="68"/>
      <c r="KE99" s="69">
        <v>22</v>
      </c>
      <c r="KF99" s="68"/>
      <c r="KG99" s="95">
        <v>8.2397003745318304E-2</v>
      </c>
      <c r="KH99" s="68"/>
      <c r="KI99" s="68"/>
      <c r="KJ99" s="69">
        <v>21</v>
      </c>
      <c r="KK99" s="68"/>
      <c r="KL99" s="68"/>
      <c r="KM99" s="95">
        <v>7.5268817204301106E-2</v>
      </c>
      <c r="KN99" s="68"/>
      <c r="KO99" s="68"/>
      <c r="KP99" s="69">
        <v>6</v>
      </c>
      <c r="KQ99" s="68"/>
      <c r="KR99" s="68"/>
      <c r="KS99" s="95">
        <v>0.101694915254237</v>
      </c>
      <c r="KT99" s="68"/>
      <c r="KU99" s="68"/>
      <c r="KV99" s="69">
        <v>0</v>
      </c>
      <c r="KW99" s="68"/>
      <c r="KX99" s="68"/>
      <c r="KY99" s="95">
        <v>0</v>
      </c>
      <c r="KZ99" s="68"/>
      <c r="LA99" s="70"/>
    </row>
    <row r="100" spans="3:313" x14ac:dyDescent="0.25">
      <c r="C100" s="67" t="s">
        <v>10</v>
      </c>
      <c r="D100" s="68"/>
      <c r="E100" s="68"/>
      <c r="F100" s="69">
        <v>175</v>
      </c>
      <c r="G100" s="68"/>
      <c r="H100" s="68"/>
      <c r="I100" s="68"/>
      <c r="J100" s="69">
        <v>81</v>
      </c>
      <c r="K100" s="68"/>
      <c r="L100" s="68"/>
      <c r="M100" s="95">
        <v>3.8516405135520702E-2</v>
      </c>
      <c r="N100" s="68"/>
      <c r="O100" s="68"/>
      <c r="P100" s="69">
        <v>94</v>
      </c>
      <c r="Q100" s="68"/>
      <c r="R100" s="68"/>
      <c r="S100" s="95">
        <v>1.7675817976682998E-2</v>
      </c>
      <c r="T100" s="68"/>
      <c r="U100" s="68"/>
      <c r="V100" s="68"/>
      <c r="W100" s="36"/>
      <c r="X100" s="16">
        <v>85</v>
      </c>
      <c r="Y100" s="95">
        <v>3.7912578055307802E-2</v>
      </c>
      <c r="Z100" s="68"/>
      <c r="AA100" s="68"/>
      <c r="AB100" s="68"/>
      <c r="AC100" s="68"/>
      <c r="AD100" s="36"/>
      <c r="AE100" s="16">
        <v>33</v>
      </c>
      <c r="AF100" s="95">
        <v>3.1015037593984999E-2</v>
      </c>
      <c r="AG100" s="68"/>
      <c r="AH100" s="68"/>
      <c r="AI100" s="68"/>
      <c r="AJ100" s="36"/>
      <c r="AK100" s="69">
        <v>0</v>
      </c>
      <c r="AL100" s="68"/>
      <c r="AM100" s="68"/>
      <c r="AN100" s="95">
        <v>0</v>
      </c>
      <c r="AO100" s="68"/>
      <c r="AP100" s="68"/>
      <c r="AQ100" s="68"/>
      <c r="AR100" s="36"/>
      <c r="AS100" s="16">
        <v>0</v>
      </c>
      <c r="AT100" s="95">
        <v>0</v>
      </c>
      <c r="AU100" s="68"/>
      <c r="AV100" s="68"/>
      <c r="AW100" s="68"/>
      <c r="AX100" s="36"/>
      <c r="AY100" s="16">
        <v>11</v>
      </c>
      <c r="AZ100" s="95">
        <v>0.23404255319148901</v>
      </c>
      <c r="BA100" s="68"/>
      <c r="BB100" s="68"/>
      <c r="BC100" s="68"/>
      <c r="BD100" s="36"/>
      <c r="BE100" s="69">
        <v>43</v>
      </c>
      <c r="BF100" s="68"/>
      <c r="BG100" s="95">
        <v>1.09026369168357E-2</v>
      </c>
      <c r="BH100" s="68"/>
      <c r="BI100" s="68"/>
      <c r="BJ100" s="68"/>
      <c r="BK100" s="36"/>
      <c r="BL100" s="16">
        <v>0</v>
      </c>
      <c r="BM100" s="95">
        <v>0</v>
      </c>
      <c r="BN100" s="68"/>
      <c r="BO100" s="68"/>
      <c r="BP100" s="68"/>
      <c r="BQ100" s="36"/>
      <c r="BR100" s="16">
        <v>3</v>
      </c>
      <c r="BS100" s="95">
        <v>0.1875</v>
      </c>
      <c r="BT100" s="68"/>
      <c r="BU100" s="68"/>
      <c r="BV100" s="68"/>
      <c r="BW100" s="36"/>
      <c r="BX100" s="16">
        <v>0</v>
      </c>
      <c r="BY100" s="95">
        <v>0</v>
      </c>
      <c r="BZ100" s="68"/>
      <c r="CA100" s="68"/>
      <c r="CB100" s="68"/>
      <c r="CC100" s="36"/>
      <c r="CD100" s="69">
        <v>175</v>
      </c>
      <c r="CE100" s="68"/>
      <c r="CF100" s="68"/>
      <c r="CG100" s="95">
        <v>2.3581727529982499E-2</v>
      </c>
      <c r="CH100" s="68"/>
      <c r="CI100" s="68"/>
      <c r="CJ100" s="16">
        <v>1</v>
      </c>
      <c r="CK100" s="95">
        <v>0.16666666666666699</v>
      </c>
      <c r="CL100" s="68"/>
      <c r="CM100" s="68"/>
      <c r="CN100" s="69">
        <v>8</v>
      </c>
      <c r="CO100" s="68"/>
      <c r="CP100" s="68"/>
      <c r="CQ100" s="95">
        <v>2.3391812865497099E-2</v>
      </c>
      <c r="CR100" s="68"/>
      <c r="CS100" s="68"/>
      <c r="CT100" s="69">
        <v>90</v>
      </c>
      <c r="CU100" s="68"/>
      <c r="CV100" s="68"/>
      <c r="CW100" s="95">
        <v>2.0761245674740501E-2</v>
      </c>
      <c r="CX100" s="68"/>
      <c r="CY100" s="68"/>
      <c r="CZ100" s="69">
        <v>72</v>
      </c>
      <c r="DA100" s="68"/>
      <c r="DB100" s="68"/>
      <c r="DC100" s="95">
        <v>2.83018867924528E-2</v>
      </c>
      <c r="DD100" s="68"/>
      <c r="DE100" s="68"/>
      <c r="DF100" s="69">
        <v>4</v>
      </c>
      <c r="DG100" s="68"/>
      <c r="DH100" s="68"/>
      <c r="DI100" s="95">
        <v>2.06185567010309E-2</v>
      </c>
      <c r="DJ100" s="68"/>
      <c r="DK100" s="68"/>
      <c r="DL100" s="69">
        <v>125</v>
      </c>
      <c r="DM100" s="68"/>
      <c r="DN100" s="68"/>
      <c r="DO100" s="69">
        <v>66</v>
      </c>
      <c r="DP100" s="68"/>
      <c r="DQ100" s="68"/>
      <c r="DR100" s="68"/>
      <c r="DS100" s="95">
        <v>3.6871508379888299E-2</v>
      </c>
      <c r="DT100" s="68"/>
      <c r="DU100" s="68"/>
      <c r="DV100" s="69">
        <v>59</v>
      </c>
      <c r="DW100" s="68"/>
      <c r="DX100" s="68"/>
      <c r="DY100" s="95">
        <v>1.7056952876553899E-2</v>
      </c>
      <c r="DZ100" s="68"/>
      <c r="EA100" s="69">
        <v>69</v>
      </c>
      <c r="EB100" s="68"/>
      <c r="EC100" s="68"/>
      <c r="ED100" s="68"/>
      <c r="EE100" s="95">
        <v>3.6469344608879503E-2</v>
      </c>
      <c r="EF100" s="68"/>
      <c r="EG100" s="68"/>
      <c r="EH100" s="69">
        <v>18</v>
      </c>
      <c r="EI100" s="68"/>
      <c r="EJ100" s="68"/>
      <c r="EK100" s="95">
        <v>3.4816247582205001E-2</v>
      </c>
      <c r="EL100" s="68"/>
      <c r="EM100" s="68"/>
      <c r="EN100" s="69">
        <v>0</v>
      </c>
      <c r="EO100" s="68"/>
      <c r="EP100" s="68"/>
      <c r="EQ100" s="68"/>
      <c r="ER100" s="95">
        <v>0</v>
      </c>
      <c r="ES100" s="68"/>
      <c r="ET100" s="68"/>
      <c r="EU100" s="69">
        <v>0</v>
      </c>
      <c r="EV100" s="68"/>
      <c r="EW100" s="68"/>
      <c r="EX100" s="95">
        <v>0</v>
      </c>
      <c r="EY100" s="68"/>
      <c r="EZ100" s="68"/>
      <c r="FA100" s="69">
        <v>9</v>
      </c>
      <c r="FB100" s="68"/>
      <c r="FC100" s="68"/>
      <c r="FD100" s="95">
        <v>0.26470588235294101</v>
      </c>
      <c r="FE100" s="68"/>
      <c r="FF100" s="68"/>
      <c r="FG100" s="69">
        <v>28</v>
      </c>
      <c r="FH100" s="68"/>
      <c r="FI100" s="68"/>
      <c r="FJ100" s="95">
        <v>1.01559666303954E-2</v>
      </c>
      <c r="FK100" s="68"/>
      <c r="FL100" s="68"/>
      <c r="FM100" s="69">
        <v>1</v>
      </c>
      <c r="FN100" s="68"/>
      <c r="FO100" s="68"/>
      <c r="FP100" s="95">
        <v>0.5</v>
      </c>
      <c r="FQ100" s="68"/>
      <c r="FR100" s="68"/>
      <c r="FS100" s="69">
        <v>0</v>
      </c>
      <c r="FT100" s="68"/>
      <c r="FU100" s="68"/>
      <c r="FV100" s="95">
        <v>0</v>
      </c>
      <c r="FW100" s="68"/>
      <c r="FX100" s="68"/>
      <c r="FY100" s="69">
        <v>125</v>
      </c>
      <c r="FZ100" s="68"/>
      <c r="GA100" s="95">
        <v>2.3814059820918301E-2</v>
      </c>
      <c r="GB100" s="68"/>
      <c r="GC100" s="69">
        <v>0</v>
      </c>
      <c r="GD100" s="68"/>
      <c r="GE100" s="68"/>
      <c r="GF100" s="68"/>
      <c r="GG100" s="95">
        <v>0</v>
      </c>
      <c r="GH100" s="68"/>
      <c r="GI100" s="68"/>
      <c r="GJ100" s="69">
        <v>65</v>
      </c>
      <c r="GK100" s="68"/>
      <c r="GL100" s="68"/>
      <c r="GM100" s="95">
        <v>2.1388614675880199E-2</v>
      </c>
      <c r="GN100" s="68"/>
      <c r="GO100" s="68"/>
      <c r="GP100" s="69">
        <v>56</v>
      </c>
      <c r="GQ100" s="68"/>
      <c r="GR100" s="68"/>
      <c r="GS100" s="95">
        <v>2.78745644599303E-2</v>
      </c>
      <c r="GT100" s="68"/>
      <c r="GU100" s="68"/>
      <c r="GV100" s="69">
        <v>4</v>
      </c>
      <c r="GW100" s="68"/>
      <c r="GX100" s="68"/>
      <c r="GY100" s="95">
        <v>2.3529411764705899E-2</v>
      </c>
      <c r="GZ100" s="68"/>
      <c r="HA100" s="68"/>
      <c r="HB100" s="68"/>
      <c r="HC100" s="69">
        <v>11</v>
      </c>
      <c r="HD100" s="68"/>
      <c r="HE100" s="68"/>
      <c r="HF100" s="69">
        <v>0</v>
      </c>
      <c r="HG100" s="68"/>
      <c r="HH100" s="68"/>
      <c r="HI100" s="95">
        <v>0</v>
      </c>
      <c r="HJ100" s="68"/>
      <c r="HK100" s="68"/>
      <c r="HL100" s="69">
        <v>11</v>
      </c>
      <c r="HM100" s="68"/>
      <c r="HN100" s="95">
        <v>1.8302828618968401E-2</v>
      </c>
      <c r="HO100" s="68"/>
      <c r="HP100" s="68"/>
      <c r="HQ100" s="69">
        <v>0</v>
      </c>
      <c r="HR100" s="68"/>
      <c r="HS100" s="68"/>
      <c r="HT100" s="68"/>
      <c r="HU100" s="95">
        <v>0</v>
      </c>
      <c r="HV100" s="68"/>
      <c r="HW100" s="68"/>
      <c r="HX100" s="69">
        <v>8</v>
      </c>
      <c r="HY100" s="68"/>
      <c r="HZ100" s="68"/>
      <c r="IA100" s="95">
        <v>3.0769230769230799E-2</v>
      </c>
      <c r="IB100" s="68"/>
      <c r="IC100" s="68"/>
      <c r="ID100" s="69">
        <v>0</v>
      </c>
      <c r="IE100" s="68"/>
      <c r="IF100" s="68"/>
      <c r="IG100" s="95">
        <v>0</v>
      </c>
      <c r="IH100" s="68"/>
      <c r="II100" s="68"/>
      <c r="IJ100" s="69">
        <v>0</v>
      </c>
      <c r="IK100" s="68"/>
      <c r="IL100" s="68"/>
      <c r="IM100" s="95">
        <v>0</v>
      </c>
      <c r="IN100" s="68"/>
      <c r="IO100" s="68"/>
      <c r="IP100" s="69">
        <v>0</v>
      </c>
      <c r="IQ100" s="68"/>
      <c r="IR100" s="68"/>
      <c r="IS100" s="95">
        <v>0</v>
      </c>
      <c r="IT100" s="68"/>
      <c r="IU100" s="68"/>
      <c r="IV100" s="69">
        <v>1</v>
      </c>
      <c r="IW100" s="68"/>
      <c r="IX100" s="68"/>
      <c r="IY100" s="95">
        <v>3.5087719298245602E-3</v>
      </c>
      <c r="IZ100" s="68"/>
      <c r="JA100" s="68"/>
      <c r="JB100" s="69">
        <v>0</v>
      </c>
      <c r="JC100" s="68"/>
      <c r="JD100" s="68"/>
      <c r="JE100" s="95">
        <v>0</v>
      </c>
      <c r="JF100" s="68"/>
      <c r="JG100" s="68"/>
      <c r="JH100" s="69">
        <v>2</v>
      </c>
      <c r="JI100" s="68"/>
      <c r="JJ100" s="68"/>
      <c r="JK100" s="95">
        <v>0.15384615384615399</v>
      </c>
      <c r="JL100" s="68"/>
      <c r="JM100" s="68"/>
      <c r="JN100" s="69">
        <v>0</v>
      </c>
      <c r="JO100" s="68"/>
      <c r="JP100" s="68"/>
      <c r="JQ100" s="95">
        <v>0</v>
      </c>
      <c r="JR100" s="68"/>
      <c r="JS100" s="68"/>
      <c r="JT100" s="69">
        <v>11</v>
      </c>
      <c r="JU100" s="68"/>
      <c r="JV100" s="68"/>
      <c r="JW100" s="95">
        <v>1.7973856209150301E-2</v>
      </c>
      <c r="JX100" s="68"/>
      <c r="JY100" s="69">
        <v>1</v>
      </c>
      <c r="JZ100" s="68"/>
      <c r="KA100" s="68"/>
      <c r="KB100" s="95">
        <v>0.33333333333333298</v>
      </c>
      <c r="KC100" s="68"/>
      <c r="KD100" s="68"/>
      <c r="KE100" s="69">
        <v>8</v>
      </c>
      <c r="KF100" s="68"/>
      <c r="KG100" s="95">
        <v>2.9962546816479401E-2</v>
      </c>
      <c r="KH100" s="68"/>
      <c r="KI100" s="68"/>
      <c r="KJ100" s="69">
        <v>1</v>
      </c>
      <c r="KK100" s="68"/>
      <c r="KL100" s="68"/>
      <c r="KM100" s="95">
        <v>3.5842293906810001E-3</v>
      </c>
      <c r="KN100" s="68"/>
      <c r="KO100" s="68"/>
      <c r="KP100" s="69">
        <v>1</v>
      </c>
      <c r="KQ100" s="68"/>
      <c r="KR100" s="68"/>
      <c r="KS100" s="95">
        <v>1.6949152542372899E-2</v>
      </c>
      <c r="KT100" s="68"/>
      <c r="KU100" s="68"/>
      <c r="KV100" s="69">
        <v>0</v>
      </c>
      <c r="KW100" s="68"/>
      <c r="KX100" s="68"/>
      <c r="KY100" s="95">
        <v>0</v>
      </c>
      <c r="KZ100" s="68"/>
      <c r="LA100" s="70"/>
    </row>
    <row r="101" spans="3:313" x14ac:dyDescent="0.25">
      <c r="C101" s="67" t="s">
        <v>11</v>
      </c>
      <c r="D101" s="68"/>
      <c r="E101" s="68"/>
      <c r="F101" s="69">
        <v>109</v>
      </c>
      <c r="G101" s="68"/>
      <c r="H101" s="68"/>
      <c r="I101" s="68"/>
      <c r="J101" s="69">
        <v>34</v>
      </c>
      <c r="K101" s="68"/>
      <c r="L101" s="68"/>
      <c r="M101" s="95">
        <v>1.61673799334284E-2</v>
      </c>
      <c r="N101" s="68"/>
      <c r="O101" s="68"/>
      <c r="P101" s="69">
        <v>75</v>
      </c>
      <c r="Q101" s="68"/>
      <c r="R101" s="68"/>
      <c r="S101" s="95">
        <v>1.41030462579917E-2</v>
      </c>
      <c r="T101" s="68"/>
      <c r="U101" s="68"/>
      <c r="V101" s="68"/>
      <c r="W101" s="36"/>
      <c r="X101" s="16">
        <v>39</v>
      </c>
      <c r="Y101" s="95">
        <v>1.73951828724353E-2</v>
      </c>
      <c r="Z101" s="68"/>
      <c r="AA101" s="68"/>
      <c r="AB101" s="68"/>
      <c r="AC101" s="68"/>
      <c r="AD101" s="36"/>
      <c r="AE101" s="16">
        <v>18</v>
      </c>
      <c r="AF101" s="95">
        <v>1.6917293233082699E-2</v>
      </c>
      <c r="AG101" s="68"/>
      <c r="AH101" s="68"/>
      <c r="AI101" s="68"/>
      <c r="AJ101" s="36"/>
      <c r="AK101" s="69">
        <v>0</v>
      </c>
      <c r="AL101" s="68"/>
      <c r="AM101" s="68"/>
      <c r="AN101" s="95">
        <v>0</v>
      </c>
      <c r="AO101" s="68"/>
      <c r="AP101" s="68"/>
      <c r="AQ101" s="68"/>
      <c r="AR101" s="36"/>
      <c r="AS101" s="16">
        <v>0</v>
      </c>
      <c r="AT101" s="95">
        <v>0</v>
      </c>
      <c r="AU101" s="68"/>
      <c r="AV101" s="68"/>
      <c r="AW101" s="68"/>
      <c r="AX101" s="36"/>
      <c r="AY101" s="16">
        <v>0</v>
      </c>
      <c r="AZ101" s="95">
        <v>0</v>
      </c>
      <c r="BA101" s="68"/>
      <c r="BB101" s="68"/>
      <c r="BC101" s="68"/>
      <c r="BD101" s="36"/>
      <c r="BE101" s="69">
        <v>52</v>
      </c>
      <c r="BF101" s="68"/>
      <c r="BG101" s="95">
        <v>1.3184584178498999E-2</v>
      </c>
      <c r="BH101" s="68"/>
      <c r="BI101" s="68"/>
      <c r="BJ101" s="68"/>
      <c r="BK101" s="36"/>
      <c r="BL101" s="16">
        <v>0</v>
      </c>
      <c r="BM101" s="95">
        <v>0</v>
      </c>
      <c r="BN101" s="68"/>
      <c r="BO101" s="68"/>
      <c r="BP101" s="68"/>
      <c r="BQ101" s="36"/>
      <c r="BR101" s="16">
        <v>0</v>
      </c>
      <c r="BS101" s="95">
        <v>0</v>
      </c>
      <c r="BT101" s="68"/>
      <c r="BU101" s="68"/>
      <c r="BV101" s="68"/>
      <c r="BW101" s="36"/>
      <c r="BX101" s="16">
        <v>0</v>
      </c>
      <c r="BY101" s="95">
        <v>0</v>
      </c>
      <c r="BZ101" s="68"/>
      <c r="CA101" s="68"/>
      <c r="CB101" s="68"/>
      <c r="CC101" s="36"/>
      <c r="CD101" s="69">
        <v>109</v>
      </c>
      <c r="CE101" s="68"/>
      <c r="CF101" s="68"/>
      <c r="CG101" s="95">
        <v>1.46880474329605E-2</v>
      </c>
      <c r="CH101" s="68"/>
      <c r="CI101" s="68"/>
      <c r="CJ101" s="16">
        <v>0</v>
      </c>
      <c r="CK101" s="95">
        <v>0</v>
      </c>
      <c r="CL101" s="68"/>
      <c r="CM101" s="68"/>
      <c r="CN101" s="69">
        <v>7</v>
      </c>
      <c r="CO101" s="68"/>
      <c r="CP101" s="68"/>
      <c r="CQ101" s="95">
        <v>2.0467836257309899E-2</v>
      </c>
      <c r="CR101" s="68"/>
      <c r="CS101" s="68"/>
      <c r="CT101" s="69">
        <v>56</v>
      </c>
      <c r="CU101" s="68"/>
      <c r="CV101" s="68"/>
      <c r="CW101" s="95">
        <v>1.29181084198385E-2</v>
      </c>
      <c r="CX101" s="68"/>
      <c r="CY101" s="68"/>
      <c r="CZ101" s="69">
        <v>41</v>
      </c>
      <c r="DA101" s="68"/>
      <c r="DB101" s="68"/>
      <c r="DC101" s="95">
        <v>1.61163522012579E-2</v>
      </c>
      <c r="DD101" s="68"/>
      <c r="DE101" s="68"/>
      <c r="DF101" s="69">
        <v>5</v>
      </c>
      <c r="DG101" s="68"/>
      <c r="DH101" s="68"/>
      <c r="DI101" s="95">
        <v>2.57731958762887E-2</v>
      </c>
      <c r="DJ101" s="68"/>
      <c r="DK101" s="68"/>
      <c r="DL101" s="69">
        <v>85</v>
      </c>
      <c r="DM101" s="68"/>
      <c r="DN101" s="68"/>
      <c r="DO101" s="69">
        <v>32</v>
      </c>
      <c r="DP101" s="68"/>
      <c r="DQ101" s="68"/>
      <c r="DR101" s="68"/>
      <c r="DS101" s="95">
        <v>1.7877094972066999E-2</v>
      </c>
      <c r="DT101" s="68"/>
      <c r="DU101" s="68"/>
      <c r="DV101" s="69">
        <v>53</v>
      </c>
      <c r="DW101" s="68"/>
      <c r="DX101" s="68"/>
      <c r="DY101" s="95">
        <v>1.5322347499277199E-2</v>
      </c>
      <c r="DZ101" s="68"/>
      <c r="EA101" s="69">
        <v>35</v>
      </c>
      <c r="EB101" s="68"/>
      <c r="EC101" s="68"/>
      <c r="ED101" s="68"/>
      <c r="EE101" s="95">
        <v>1.8498942917547601E-2</v>
      </c>
      <c r="EF101" s="68"/>
      <c r="EG101" s="68"/>
      <c r="EH101" s="69">
        <v>10</v>
      </c>
      <c r="EI101" s="68"/>
      <c r="EJ101" s="68"/>
      <c r="EK101" s="95">
        <v>1.9342359767891702E-2</v>
      </c>
      <c r="EL101" s="68"/>
      <c r="EM101" s="68"/>
      <c r="EN101" s="69">
        <v>0</v>
      </c>
      <c r="EO101" s="68"/>
      <c r="EP101" s="68"/>
      <c r="EQ101" s="68"/>
      <c r="ER101" s="95">
        <v>0</v>
      </c>
      <c r="ES101" s="68"/>
      <c r="ET101" s="68"/>
      <c r="EU101" s="69">
        <v>0</v>
      </c>
      <c r="EV101" s="68"/>
      <c r="EW101" s="68"/>
      <c r="EX101" s="95">
        <v>0</v>
      </c>
      <c r="EY101" s="68"/>
      <c r="EZ101" s="68"/>
      <c r="FA101" s="69">
        <v>0</v>
      </c>
      <c r="FB101" s="68"/>
      <c r="FC101" s="68"/>
      <c r="FD101" s="95">
        <v>0</v>
      </c>
      <c r="FE101" s="68"/>
      <c r="FF101" s="68"/>
      <c r="FG101" s="69">
        <v>40</v>
      </c>
      <c r="FH101" s="68"/>
      <c r="FI101" s="68"/>
      <c r="FJ101" s="95">
        <v>1.4508523757707699E-2</v>
      </c>
      <c r="FK101" s="68"/>
      <c r="FL101" s="68"/>
      <c r="FM101" s="69">
        <v>0</v>
      </c>
      <c r="FN101" s="68"/>
      <c r="FO101" s="68"/>
      <c r="FP101" s="95">
        <v>0</v>
      </c>
      <c r="FQ101" s="68"/>
      <c r="FR101" s="68"/>
      <c r="FS101" s="69">
        <v>0</v>
      </c>
      <c r="FT101" s="68"/>
      <c r="FU101" s="68"/>
      <c r="FV101" s="95">
        <v>0</v>
      </c>
      <c r="FW101" s="68"/>
      <c r="FX101" s="68"/>
      <c r="FY101" s="69">
        <v>85</v>
      </c>
      <c r="FZ101" s="68"/>
      <c r="GA101" s="95">
        <v>1.6193560678224399E-2</v>
      </c>
      <c r="GB101" s="68"/>
      <c r="GC101" s="69">
        <v>1</v>
      </c>
      <c r="GD101" s="68"/>
      <c r="GE101" s="68"/>
      <c r="GF101" s="68"/>
      <c r="GG101" s="95">
        <v>3.2258064516128997E-2</v>
      </c>
      <c r="GH101" s="68"/>
      <c r="GI101" s="68"/>
      <c r="GJ101" s="69">
        <v>45</v>
      </c>
      <c r="GK101" s="68"/>
      <c r="GL101" s="68"/>
      <c r="GM101" s="95">
        <v>1.4807502467917099E-2</v>
      </c>
      <c r="GN101" s="68"/>
      <c r="GO101" s="68"/>
      <c r="GP101" s="69">
        <v>34</v>
      </c>
      <c r="GQ101" s="68"/>
      <c r="GR101" s="68"/>
      <c r="GS101" s="95">
        <v>1.6923842707814801E-2</v>
      </c>
      <c r="GT101" s="68"/>
      <c r="GU101" s="68"/>
      <c r="GV101" s="69">
        <v>5</v>
      </c>
      <c r="GW101" s="68"/>
      <c r="GX101" s="68"/>
      <c r="GY101" s="95">
        <v>2.9411764705882401E-2</v>
      </c>
      <c r="GZ101" s="68"/>
      <c r="HA101" s="68"/>
      <c r="HB101" s="68"/>
      <c r="HC101" s="69">
        <v>8</v>
      </c>
      <c r="HD101" s="68"/>
      <c r="HE101" s="68"/>
      <c r="HF101" s="69">
        <v>0</v>
      </c>
      <c r="HG101" s="68"/>
      <c r="HH101" s="68"/>
      <c r="HI101" s="95">
        <v>0</v>
      </c>
      <c r="HJ101" s="68"/>
      <c r="HK101" s="68"/>
      <c r="HL101" s="69">
        <v>8</v>
      </c>
      <c r="HM101" s="68"/>
      <c r="HN101" s="95">
        <v>1.3311148086522499E-2</v>
      </c>
      <c r="HO101" s="68"/>
      <c r="HP101" s="68"/>
      <c r="HQ101" s="69">
        <v>0</v>
      </c>
      <c r="HR101" s="68"/>
      <c r="HS101" s="68"/>
      <c r="HT101" s="68"/>
      <c r="HU101" s="95">
        <v>0</v>
      </c>
      <c r="HV101" s="68"/>
      <c r="HW101" s="68"/>
      <c r="HX101" s="69">
        <v>5</v>
      </c>
      <c r="HY101" s="68"/>
      <c r="HZ101" s="68"/>
      <c r="IA101" s="95">
        <v>1.9230769230769201E-2</v>
      </c>
      <c r="IB101" s="68"/>
      <c r="IC101" s="68"/>
      <c r="ID101" s="69">
        <v>0</v>
      </c>
      <c r="IE101" s="68"/>
      <c r="IF101" s="68"/>
      <c r="IG101" s="95">
        <v>0</v>
      </c>
      <c r="IH101" s="68"/>
      <c r="II101" s="68"/>
      <c r="IJ101" s="69">
        <v>0</v>
      </c>
      <c r="IK101" s="68"/>
      <c r="IL101" s="68"/>
      <c r="IM101" s="95">
        <v>0</v>
      </c>
      <c r="IN101" s="68"/>
      <c r="IO101" s="68"/>
      <c r="IP101" s="69">
        <v>0</v>
      </c>
      <c r="IQ101" s="68"/>
      <c r="IR101" s="68"/>
      <c r="IS101" s="95">
        <v>0</v>
      </c>
      <c r="IT101" s="68"/>
      <c r="IU101" s="68"/>
      <c r="IV101" s="69">
        <v>3</v>
      </c>
      <c r="IW101" s="68"/>
      <c r="IX101" s="68"/>
      <c r="IY101" s="95">
        <v>1.05263157894737E-2</v>
      </c>
      <c r="IZ101" s="68"/>
      <c r="JA101" s="68"/>
      <c r="JB101" s="69">
        <v>0</v>
      </c>
      <c r="JC101" s="68"/>
      <c r="JD101" s="68"/>
      <c r="JE101" s="95">
        <v>0</v>
      </c>
      <c r="JF101" s="68"/>
      <c r="JG101" s="68"/>
      <c r="JH101" s="69">
        <v>0</v>
      </c>
      <c r="JI101" s="68"/>
      <c r="JJ101" s="68"/>
      <c r="JK101" s="95">
        <v>0</v>
      </c>
      <c r="JL101" s="68"/>
      <c r="JM101" s="68"/>
      <c r="JN101" s="69">
        <v>0</v>
      </c>
      <c r="JO101" s="68"/>
      <c r="JP101" s="68"/>
      <c r="JQ101" s="95">
        <v>0</v>
      </c>
      <c r="JR101" s="68"/>
      <c r="JS101" s="68"/>
      <c r="JT101" s="69">
        <v>8</v>
      </c>
      <c r="JU101" s="68"/>
      <c r="JV101" s="68"/>
      <c r="JW101" s="95">
        <v>1.30718954248366E-2</v>
      </c>
      <c r="JX101" s="68"/>
      <c r="JY101" s="69">
        <v>0</v>
      </c>
      <c r="JZ101" s="68"/>
      <c r="KA101" s="68"/>
      <c r="KB101" s="95">
        <v>0</v>
      </c>
      <c r="KC101" s="68"/>
      <c r="KD101" s="68"/>
      <c r="KE101" s="69">
        <v>5</v>
      </c>
      <c r="KF101" s="68"/>
      <c r="KG101" s="95">
        <v>1.8726591760299598E-2</v>
      </c>
      <c r="KH101" s="68"/>
      <c r="KI101" s="68"/>
      <c r="KJ101" s="69">
        <v>3</v>
      </c>
      <c r="KK101" s="68"/>
      <c r="KL101" s="68"/>
      <c r="KM101" s="95">
        <v>1.0752688172042999E-2</v>
      </c>
      <c r="KN101" s="68"/>
      <c r="KO101" s="68"/>
      <c r="KP101" s="69">
        <v>0</v>
      </c>
      <c r="KQ101" s="68"/>
      <c r="KR101" s="68"/>
      <c r="KS101" s="95">
        <v>0</v>
      </c>
      <c r="KT101" s="68"/>
      <c r="KU101" s="68"/>
      <c r="KV101" s="69">
        <v>0</v>
      </c>
      <c r="KW101" s="68"/>
      <c r="KX101" s="68"/>
      <c r="KY101" s="95">
        <v>0</v>
      </c>
      <c r="KZ101" s="68"/>
      <c r="LA101" s="70"/>
    </row>
    <row r="102" spans="3:313" x14ac:dyDescent="0.25">
      <c r="C102" s="67" t="s">
        <v>12</v>
      </c>
      <c r="D102" s="68"/>
      <c r="E102" s="68"/>
      <c r="F102" s="69">
        <v>107</v>
      </c>
      <c r="G102" s="68"/>
      <c r="H102" s="68"/>
      <c r="I102" s="68"/>
      <c r="J102" s="69">
        <v>24</v>
      </c>
      <c r="K102" s="68"/>
      <c r="L102" s="68"/>
      <c r="M102" s="95">
        <v>1.1412268188302399E-2</v>
      </c>
      <c r="N102" s="68"/>
      <c r="O102" s="68"/>
      <c r="P102" s="69">
        <v>83</v>
      </c>
      <c r="Q102" s="68"/>
      <c r="R102" s="68"/>
      <c r="S102" s="95">
        <v>1.56073711921775E-2</v>
      </c>
      <c r="T102" s="68"/>
      <c r="U102" s="68"/>
      <c r="V102" s="68"/>
      <c r="W102" s="36"/>
      <c r="X102" s="16">
        <v>26</v>
      </c>
      <c r="Y102" s="95">
        <v>1.15967885816236E-2</v>
      </c>
      <c r="Z102" s="68"/>
      <c r="AA102" s="68"/>
      <c r="AB102" s="68"/>
      <c r="AC102" s="68"/>
      <c r="AD102" s="36"/>
      <c r="AE102" s="16">
        <v>21</v>
      </c>
      <c r="AF102" s="95">
        <v>1.9736842105263198E-2</v>
      </c>
      <c r="AG102" s="68"/>
      <c r="AH102" s="68"/>
      <c r="AI102" s="68"/>
      <c r="AJ102" s="36"/>
      <c r="AK102" s="69">
        <v>1</v>
      </c>
      <c r="AL102" s="68"/>
      <c r="AM102" s="68"/>
      <c r="AN102" s="95">
        <v>3.2258064516128997E-2</v>
      </c>
      <c r="AO102" s="68"/>
      <c r="AP102" s="68"/>
      <c r="AQ102" s="68"/>
      <c r="AR102" s="36"/>
      <c r="AS102" s="16">
        <v>1</v>
      </c>
      <c r="AT102" s="95">
        <v>0.02</v>
      </c>
      <c r="AU102" s="68"/>
      <c r="AV102" s="68"/>
      <c r="AW102" s="68"/>
      <c r="AX102" s="36"/>
      <c r="AY102" s="16">
        <v>0</v>
      </c>
      <c r="AZ102" s="95">
        <v>0</v>
      </c>
      <c r="BA102" s="68"/>
      <c r="BB102" s="68"/>
      <c r="BC102" s="68"/>
      <c r="BD102" s="36"/>
      <c r="BE102" s="69">
        <v>57</v>
      </c>
      <c r="BF102" s="68"/>
      <c r="BG102" s="95">
        <v>1.4452332657200801E-2</v>
      </c>
      <c r="BH102" s="68"/>
      <c r="BI102" s="68"/>
      <c r="BJ102" s="68"/>
      <c r="BK102" s="36"/>
      <c r="BL102" s="16">
        <v>0</v>
      </c>
      <c r="BM102" s="95">
        <v>0</v>
      </c>
      <c r="BN102" s="68"/>
      <c r="BO102" s="68"/>
      <c r="BP102" s="68"/>
      <c r="BQ102" s="36"/>
      <c r="BR102" s="16">
        <v>1</v>
      </c>
      <c r="BS102" s="95">
        <v>6.25E-2</v>
      </c>
      <c r="BT102" s="68"/>
      <c r="BU102" s="68"/>
      <c r="BV102" s="68"/>
      <c r="BW102" s="36"/>
      <c r="BX102" s="16">
        <v>0</v>
      </c>
      <c r="BY102" s="95">
        <v>0</v>
      </c>
      <c r="BZ102" s="68"/>
      <c r="CA102" s="68"/>
      <c r="CB102" s="68"/>
      <c r="CC102" s="36"/>
      <c r="CD102" s="69">
        <v>107</v>
      </c>
      <c r="CE102" s="68"/>
      <c r="CF102" s="68"/>
      <c r="CG102" s="95">
        <v>1.4418541975474999E-2</v>
      </c>
      <c r="CH102" s="68"/>
      <c r="CI102" s="68"/>
      <c r="CJ102" s="16">
        <v>0</v>
      </c>
      <c r="CK102" s="95">
        <v>0</v>
      </c>
      <c r="CL102" s="68"/>
      <c r="CM102" s="68"/>
      <c r="CN102" s="69">
        <v>9</v>
      </c>
      <c r="CO102" s="68"/>
      <c r="CP102" s="68"/>
      <c r="CQ102" s="95">
        <v>2.6315789473684199E-2</v>
      </c>
      <c r="CR102" s="68"/>
      <c r="CS102" s="68"/>
      <c r="CT102" s="69">
        <v>63</v>
      </c>
      <c r="CU102" s="68"/>
      <c r="CV102" s="68"/>
      <c r="CW102" s="95">
        <v>1.45328719723183E-2</v>
      </c>
      <c r="CX102" s="68"/>
      <c r="CY102" s="68"/>
      <c r="CZ102" s="69">
        <v>29</v>
      </c>
      <c r="DA102" s="68"/>
      <c r="DB102" s="68"/>
      <c r="DC102" s="95">
        <v>1.13993710691824E-2</v>
      </c>
      <c r="DD102" s="68"/>
      <c r="DE102" s="68"/>
      <c r="DF102" s="69">
        <v>6</v>
      </c>
      <c r="DG102" s="68"/>
      <c r="DH102" s="68"/>
      <c r="DI102" s="95">
        <v>3.09278350515464E-2</v>
      </c>
      <c r="DJ102" s="68"/>
      <c r="DK102" s="68"/>
      <c r="DL102" s="69">
        <v>83</v>
      </c>
      <c r="DM102" s="68"/>
      <c r="DN102" s="68"/>
      <c r="DO102" s="69">
        <v>21</v>
      </c>
      <c r="DP102" s="68"/>
      <c r="DQ102" s="68"/>
      <c r="DR102" s="68"/>
      <c r="DS102" s="95">
        <v>1.1731843575418999E-2</v>
      </c>
      <c r="DT102" s="68"/>
      <c r="DU102" s="68"/>
      <c r="DV102" s="69">
        <v>62</v>
      </c>
      <c r="DW102" s="68"/>
      <c r="DX102" s="68"/>
      <c r="DY102" s="95">
        <v>1.7924255565192299E-2</v>
      </c>
      <c r="DZ102" s="68"/>
      <c r="EA102" s="69">
        <v>23</v>
      </c>
      <c r="EB102" s="68"/>
      <c r="EC102" s="68"/>
      <c r="ED102" s="68"/>
      <c r="EE102" s="95">
        <v>1.21564482029598E-2</v>
      </c>
      <c r="EF102" s="68"/>
      <c r="EG102" s="68"/>
      <c r="EH102" s="69">
        <v>13</v>
      </c>
      <c r="EI102" s="68"/>
      <c r="EJ102" s="68"/>
      <c r="EK102" s="95">
        <v>2.5145067698259201E-2</v>
      </c>
      <c r="EL102" s="68"/>
      <c r="EM102" s="68"/>
      <c r="EN102" s="69">
        <v>1</v>
      </c>
      <c r="EO102" s="68"/>
      <c r="EP102" s="68"/>
      <c r="EQ102" s="68"/>
      <c r="ER102" s="95">
        <v>7.1428571428571397E-2</v>
      </c>
      <c r="ES102" s="68"/>
      <c r="ET102" s="68"/>
      <c r="EU102" s="69">
        <v>1</v>
      </c>
      <c r="EV102" s="68"/>
      <c r="EW102" s="68"/>
      <c r="EX102" s="95">
        <v>3.125E-2</v>
      </c>
      <c r="EY102" s="68"/>
      <c r="EZ102" s="68"/>
      <c r="FA102" s="69">
        <v>0</v>
      </c>
      <c r="FB102" s="68"/>
      <c r="FC102" s="68"/>
      <c r="FD102" s="95">
        <v>0</v>
      </c>
      <c r="FE102" s="68"/>
      <c r="FF102" s="68"/>
      <c r="FG102" s="69">
        <v>45</v>
      </c>
      <c r="FH102" s="68"/>
      <c r="FI102" s="68"/>
      <c r="FJ102" s="95">
        <v>1.6322089227421101E-2</v>
      </c>
      <c r="FK102" s="68"/>
      <c r="FL102" s="68"/>
      <c r="FM102" s="69">
        <v>0</v>
      </c>
      <c r="FN102" s="68"/>
      <c r="FO102" s="68"/>
      <c r="FP102" s="95">
        <v>0</v>
      </c>
      <c r="FQ102" s="68"/>
      <c r="FR102" s="68"/>
      <c r="FS102" s="69">
        <v>0</v>
      </c>
      <c r="FT102" s="68"/>
      <c r="FU102" s="68"/>
      <c r="FV102" s="95">
        <v>0</v>
      </c>
      <c r="FW102" s="68"/>
      <c r="FX102" s="68"/>
      <c r="FY102" s="69">
        <v>83</v>
      </c>
      <c r="FZ102" s="68"/>
      <c r="GA102" s="95">
        <v>1.5812535721089701E-2</v>
      </c>
      <c r="GB102" s="68"/>
      <c r="GC102" s="69">
        <v>1</v>
      </c>
      <c r="GD102" s="68"/>
      <c r="GE102" s="68"/>
      <c r="GF102" s="68"/>
      <c r="GG102" s="95">
        <v>3.2258064516128997E-2</v>
      </c>
      <c r="GH102" s="68"/>
      <c r="GI102" s="68"/>
      <c r="GJ102" s="69">
        <v>52</v>
      </c>
      <c r="GK102" s="68"/>
      <c r="GL102" s="68"/>
      <c r="GM102" s="95">
        <v>1.7110891740704199E-2</v>
      </c>
      <c r="GN102" s="68"/>
      <c r="GO102" s="68"/>
      <c r="GP102" s="69">
        <v>25</v>
      </c>
      <c r="GQ102" s="68"/>
      <c r="GR102" s="68"/>
      <c r="GS102" s="95">
        <v>1.24440019910403E-2</v>
      </c>
      <c r="GT102" s="68"/>
      <c r="GU102" s="68"/>
      <c r="GV102" s="69">
        <v>5</v>
      </c>
      <c r="GW102" s="68"/>
      <c r="GX102" s="68"/>
      <c r="GY102" s="95">
        <v>2.9411764705882401E-2</v>
      </c>
      <c r="GZ102" s="68"/>
      <c r="HA102" s="68"/>
      <c r="HB102" s="68"/>
      <c r="HC102" s="69">
        <v>9</v>
      </c>
      <c r="HD102" s="68"/>
      <c r="HE102" s="68"/>
      <c r="HF102" s="69">
        <v>0</v>
      </c>
      <c r="HG102" s="68"/>
      <c r="HH102" s="68"/>
      <c r="HI102" s="95">
        <v>0</v>
      </c>
      <c r="HJ102" s="68"/>
      <c r="HK102" s="68"/>
      <c r="HL102" s="69">
        <v>9</v>
      </c>
      <c r="HM102" s="68"/>
      <c r="HN102" s="95">
        <v>1.49750415973378E-2</v>
      </c>
      <c r="HO102" s="68"/>
      <c r="HP102" s="68"/>
      <c r="HQ102" s="69">
        <v>0</v>
      </c>
      <c r="HR102" s="68"/>
      <c r="HS102" s="68"/>
      <c r="HT102" s="68"/>
      <c r="HU102" s="95">
        <v>0</v>
      </c>
      <c r="HV102" s="68"/>
      <c r="HW102" s="68"/>
      <c r="HX102" s="69">
        <v>6</v>
      </c>
      <c r="HY102" s="68"/>
      <c r="HZ102" s="68"/>
      <c r="IA102" s="95">
        <v>2.3076923076923099E-2</v>
      </c>
      <c r="IB102" s="68"/>
      <c r="IC102" s="68"/>
      <c r="ID102" s="69">
        <v>0</v>
      </c>
      <c r="IE102" s="68"/>
      <c r="IF102" s="68"/>
      <c r="IG102" s="95">
        <v>0</v>
      </c>
      <c r="IH102" s="68"/>
      <c r="II102" s="68"/>
      <c r="IJ102" s="69">
        <v>0</v>
      </c>
      <c r="IK102" s="68"/>
      <c r="IL102" s="68"/>
      <c r="IM102" s="95">
        <v>0</v>
      </c>
      <c r="IN102" s="68"/>
      <c r="IO102" s="68"/>
      <c r="IP102" s="69">
        <v>0</v>
      </c>
      <c r="IQ102" s="68"/>
      <c r="IR102" s="68"/>
      <c r="IS102" s="95">
        <v>0</v>
      </c>
      <c r="IT102" s="68"/>
      <c r="IU102" s="68"/>
      <c r="IV102" s="69">
        <v>2</v>
      </c>
      <c r="IW102" s="68"/>
      <c r="IX102" s="68"/>
      <c r="IY102" s="95">
        <v>7.0175438596491203E-3</v>
      </c>
      <c r="IZ102" s="68"/>
      <c r="JA102" s="68"/>
      <c r="JB102" s="69">
        <v>0</v>
      </c>
      <c r="JC102" s="68"/>
      <c r="JD102" s="68"/>
      <c r="JE102" s="95">
        <v>0</v>
      </c>
      <c r="JF102" s="68"/>
      <c r="JG102" s="68"/>
      <c r="JH102" s="69">
        <v>1</v>
      </c>
      <c r="JI102" s="68"/>
      <c r="JJ102" s="68"/>
      <c r="JK102" s="95">
        <v>7.69230769230769E-2</v>
      </c>
      <c r="JL102" s="68"/>
      <c r="JM102" s="68"/>
      <c r="JN102" s="69">
        <v>0</v>
      </c>
      <c r="JO102" s="68"/>
      <c r="JP102" s="68"/>
      <c r="JQ102" s="95">
        <v>0</v>
      </c>
      <c r="JR102" s="68"/>
      <c r="JS102" s="68"/>
      <c r="JT102" s="69">
        <v>9</v>
      </c>
      <c r="JU102" s="68"/>
      <c r="JV102" s="68"/>
      <c r="JW102" s="95">
        <v>1.4705882352941201E-2</v>
      </c>
      <c r="JX102" s="68"/>
      <c r="JY102" s="69">
        <v>0</v>
      </c>
      <c r="JZ102" s="68"/>
      <c r="KA102" s="68"/>
      <c r="KB102" s="95">
        <v>0</v>
      </c>
      <c r="KC102" s="68"/>
      <c r="KD102" s="68"/>
      <c r="KE102" s="69">
        <v>6</v>
      </c>
      <c r="KF102" s="68"/>
      <c r="KG102" s="95">
        <v>2.2471910112359599E-2</v>
      </c>
      <c r="KH102" s="68"/>
      <c r="KI102" s="68"/>
      <c r="KJ102" s="69">
        <v>3</v>
      </c>
      <c r="KK102" s="68"/>
      <c r="KL102" s="68"/>
      <c r="KM102" s="95">
        <v>1.0752688172042999E-2</v>
      </c>
      <c r="KN102" s="68"/>
      <c r="KO102" s="68"/>
      <c r="KP102" s="69">
        <v>0</v>
      </c>
      <c r="KQ102" s="68"/>
      <c r="KR102" s="68"/>
      <c r="KS102" s="95">
        <v>0</v>
      </c>
      <c r="KT102" s="68"/>
      <c r="KU102" s="68"/>
      <c r="KV102" s="69">
        <v>0</v>
      </c>
      <c r="KW102" s="68"/>
      <c r="KX102" s="68"/>
      <c r="KY102" s="95">
        <v>0</v>
      </c>
      <c r="KZ102" s="68"/>
      <c r="LA102" s="70"/>
    </row>
    <row r="103" spans="3:313" x14ac:dyDescent="0.25">
      <c r="C103" s="67" t="s">
        <v>13</v>
      </c>
      <c r="D103" s="68"/>
      <c r="E103" s="68"/>
      <c r="F103" s="69">
        <v>287</v>
      </c>
      <c r="G103" s="68"/>
      <c r="H103" s="68"/>
      <c r="I103" s="68"/>
      <c r="J103" s="69">
        <v>23</v>
      </c>
      <c r="K103" s="68"/>
      <c r="L103" s="68"/>
      <c r="M103" s="95">
        <v>1.0936757013789799E-2</v>
      </c>
      <c r="N103" s="68"/>
      <c r="O103" s="68"/>
      <c r="P103" s="69">
        <v>264</v>
      </c>
      <c r="Q103" s="68"/>
      <c r="R103" s="68"/>
      <c r="S103" s="95">
        <v>4.9642722828130897E-2</v>
      </c>
      <c r="T103" s="68"/>
      <c r="U103" s="68"/>
      <c r="V103" s="68"/>
      <c r="W103" s="36"/>
      <c r="X103" s="16">
        <v>25</v>
      </c>
      <c r="Y103" s="95">
        <v>1.11507582515611E-2</v>
      </c>
      <c r="Z103" s="68"/>
      <c r="AA103" s="68"/>
      <c r="AB103" s="68"/>
      <c r="AC103" s="68"/>
      <c r="AD103" s="36"/>
      <c r="AE103" s="16">
        <v>4</v>
      </c>
      <c r="AF103" s="95">
        <v>3.7593984962406E-3</v>
      </c>
      <c r="AG103" s="68"/>
      <c r="AH103" s="68"/>
      <c r="AI103" s="68"/>
      <c r="AJ103" s="36"/>
      <c r="AK103" s="69">
        <v>0</v>
      </c>
      <c r="AL103" s="68"/>
      <c r="AM103" s="68"/>
      <c r="AN103" s="95">
        <v>0</v>
      </c>
      <c r="AO103" s="68"/>
      <c r="AP103" s="68"/>
      <c r="AQ103" s="68"/>
      <c r="AR103" s="36"/>
      <c r="AS103" s="16">
        <v>0</v>
      </c>
      <c r="AT103" s="95">
        <v>0</v>
      </c>
      <c r="AU103" s="68"/>
      <c r="AV103" s="68"/>
      <c r="AW103" s="68"/>
      <c r="AX103" s="36"/>
      <c r="AY103" s="16">
        <v>0</v>
      </c>
      <c r="AZ103" s="95">
        <v>0</v>
      </c>
      <c r="BA103" s="68"/>
      <c r="BB103" s="68"/>
      <c r="BC103" s="68"/>
      <c r="BD103" s="36"/>
      <c r="BE103" s="69">
        <v>257</v>
      </c>
      <c r="BF103" s="68"/>
      <c r="BG103" s="95">
        <v>6.51622718052738E-2</v>
      </c>
      <c r="BH103" s="68"/>
      <c r="BI103" s="68"/>
      <c r="BJ103" s="68"/>
      <c r="BK103" s="36"/>
      <c r="BL103" s="16">
        <v>0</v>
      </c>
      <c r="BM103" s="95">
        <v>0</v>
      </c>
      <c r="BN103" s="68"/>
      <c r="BO103" s="68"/>
      <c r="BP103" s="68"/>
      <c r="BQ103" s="36"/>
      <c r="BR103" s="16">
        <v>0</v>
      </c>
      <c r="BS103" s="95">
        <v>0</v>
      </c>
      <c r="BT103" s="68"/>
      <c r="BU103" s="68"/>
      <c r="BV103" s="68"/>
      <c r="BW103" s="36"/>
      <c r="BX103" s="16">
        <v>1</v>
      </c>
      <c r="BY103" s="95">
        <v>5.5555555555555601E-2</v>
      </c>
      <c r="BZ103" s="68"/>
      <c r="CA103" s="68"/>
      <c r="CB103" s="68"/>
      <c r="CC103" s="36"/>
      <c r="CD103" s="69">
        <v>287</v>
      </c>
      <c r="CE103" s="68"/>
      <c r="CF103" s="68"/>
      <c r="CG103" s="95">
        <v>3.8674033149171297E-2</v>
      </c>
      <c r="CH103" s="68"/>
      <c r="CI103" s="68"/>
      <c r="CJ103" s="16">
        <v>0</v>
      </c>
      <c r="CK103" s="95">
        <v>0</v>
      </c>
      <c r="CL103" s="68"/>
      <c r="CM103" s="68"/>
      <c r="CN103" s="69">
        <v>17</v>
      </c>
      <c r="CO103" s="68"/>
      <c r="CP103" s="68"/>
      <c r="CQ103" s="95">
        <v>4.9707602339181298E-2</v>
      </c>
      <c r="CR103" s="68"/>
      <c r="CS103" s="68"/>
      <c r="CT103" s="69">
        <v>203</v>
      </c>
      <c r="CU103" s="68"/>
      <c r="CV103" s="68"/>
      <c r="CW103" s="95">
        <v>4.6828143021914598E-2</v>
      </c>
      <c r="CX103" s="68"/>
      <c r="CY103" s="68"/>
      <c r="CZ103" s="69">
        <v>64</v>
      </c>
      <c r="DA103" s="68"/>
      <c r="DB103" s="68"/>
      <c r="DC103" s="95">
        <v>2.51572327044025E-2</v>
      </c>
      <c r="DD103" s="68"/>
      <c r="DE103" s="68"/>
      <c r="DF103" s="69">
        <v>3</v>
      </c>
      <c r="DG103" s="68"/>
      <c r="DH103" s="68"/>
      <c r="DI103" s="95">
        <v>1.54639175257732E-2</v>
      </c>
      <c r="DJ103" s="68"/>
      <c r="DK103" s="68"/>
      <c r="DL103" s="69">
        <v>199</v>
      </c>
      <c r="DM103" s="68"/>
      <c r="DN103" s="68"/>
      <c r="DO103" s="69">
        <v>18</v>
      </c>
      <c r="DP103" s="68"/>
      <c r="DQ103" s="68"/>
      <c r="DR103" s="68"/>
      <c r="DS103" s="95">
        <v>1.0055865921787701E-2</v>
      </c>
      <c r="DT103" s="68"/>
      <c r="DU103" s="68"/>
      <c r="DV103" s="69">
        <v>181</v>
      </c>
      <c r="DW103" s="68"/>
      <c r="DX103" s="68"/>
      <c r="DY103" s="95">
        <v>5.23272622145129E-2</v>
      </c>
      <c r="DZ103" s="68"/>
      <c r="EA103" s="69">
        <v>19</v>
      </c>
      <c r="EB103" s="68"/>
      <c r="EC103" s="68"/>
      <c r="ED103" s="68"/>
      <c r="EE103" s="95">
        <v>1.0042283298097299E-2</v>
      </c>
      <c r="EF103" s="68"/>
      <c r="EG103" s="68"/>
      <c r="EH103" s="69">
        <v>2</v>
      </c>
      <c r="EI103" s="68"/>
      <c r="EJ103" s="68"/>
      <c r="EK103" s="95">
        <v>3.8684719535783401E-3</v>
      </c>
      <c r="EL103" s="68"/>
      <c r="EM103" s="68"/>
      <c r="EN103" s="69">
        <v>0</v>
      </c>
      <c r="EO103" s="68"/>
      <c r="EP103" s="68"/>
      <c r="EQ103" s="68"/>
      <c r="ER103" s="95">
        <v>0</v>
      </c>
      <c r="ES103" s="68"/>
      <c r="ET103" s="68"/>
      <c r="EU103" s="69">
        <v>0</v>
      </c>
      <c r="EV103" s="68"/>
      <c r="EW103" s="68"/>
      <c r="EX103" s="95">
        <v>0</v>
      </c>
      <c r="EY103" s="68"/>
      <c r="EZ103" s="68"/>
      <c r="FA103" s="69">
        <v>0</v>
      </c>
      <c r="FB103" s="68"/>
      <c r="FC103" s="68"/>
      <c r="FD103" s="95">
        <v>0</v>
      </c>
      <c r="FE103" s="68"/>
      <c r="FF103" s="68"/>
      <c r="FG103" s="69">
        <v>178</v>
      </c>
      <c r="FH103" s="68"/>
      <c r="FI103" s="68"/>
      <c r="FJ103" s="95">
        <v>6.4562930721799097E-2</v>
      </c>
      <c r="FK103" s="68"/>
      <c r="FL103" s="68"/>
      <c r="FM103" s="69">
        <v>0</v>
      </c>
      <c r="FN103" s="68"/>
      <c r="FO103" s="68"/>
      <c r="FP103" s="95">
        <v>0</v>
      </c>
      <c r="FQ103" s="68"/>
      <c r="FR103" s="68"/>
      <c r="FS103" s="69">
        <v>0</v>
      </c>
      <c r="FT103" s="68"/>
      <c r="FU103" s="68"/>
      <c r="FV103" s="95">
        <v>0</v>
      </c>
      <c r="FW103" s="68"/>
      <c r="FX103" s="68"/>
      <c r="FY103" s="69">
        <v>199</v>
      </c>
      <c r="FZ103" s="68"/>
      <c r="GA103" s="95">
        <v>3.79119832349019E-2</v>
      </c>
      <c r="GB103" s="68"/>
      <c r="GC103" s="69">
        <v>1</v>
      </c>
      <c r="GD103" s="68"/>
      <c r="GE103" s="68"/>
      <c r="GF103" s="68"/>
      <c r="GG103" s="95">
        <v>3.2258064516128997E-2</v>
      </c>
      <c r="GH103" s="68"/>
      <c r="GI103" s="68"/>
      <c r="GJ103" s="69">
        <v>151</v>
      </c>
      <c r="GK103" s="68"/>
      <c r="GL103" s="68"/>
      <c r="GM103" s="95">
        <v>4.96873971701218E-2</v>
      </c>
      <c r="GN103" s="68"/>
      <c r="GO103" s="68"/>
      <c r="GP103" s="69">
        <v>44</v>
      </c>
      <c r="GQ103" s="68"/>
      <c r="GR103" s="68"/>
      <c r="GS103" s="95">
        <v>2.1901443504231E-2</v>
      </c>
      <c r="GT103" s="68"/>
      <c r="GU103" s="68"/>
      <c r="GV103" s="69">
        <v>3</v>
      </c>
      <c r="GW103" s="68"/>
      <c r="GX103" s="68"/>
      <c r="GY103" s="95">
        <v>1.7647058823529401E-2</v>
      </c>
      <c r="GZ103" s="68"/>
      <c r="HA103" s="68"/>
      <c r="HB103" s="68"/>
      <c r="HC103" s="69">
        <v>41</v>
      </c>
      <c r="HD103" s="68"/>
      <c r="HE103" s="68"/>
      <c r="HF103" s="69">
        <v>0</v>
      </c>
      <c r="HG103" s="68"/>
      <c r="HH103" s="68"/>
      <c r="HI103" s="95">
        <v>0</v>
      </c>
      <c r="HJ103" s="68"/>
      <c r="HK103" s="68"/>
      <c r="HL103" s="69">
        <v>41</v>
      </c>
      <c r="HM103" s="68"/>
      <c r="HN103" s="95">
        <v>6.8219633943427602E-2</v>
      </c>
      <c r="HO103" s="68"/>
      <c r="HP103" s="68"/>
      <c r="HQ103" s="69">
        <v>0</v>
      </c>
      <c r="HR103" s="68"/>
      <c r="HS103" s="68"/>
      <c r="HT103" s="68"/>
      <c r="HU103" s="95">
        <v>0</v>
      </c>
      <c r="HV103" s="68"/>
      <c r="HW103" s="68"/>
      <c r="HX103" s="69">
        <v>1</v>
      </c>
      <c r="HY103" s="68"/>
      <c r="HZ103" s="68"/>
      <c r="IA103" s="95">
        <v>3.8461538461538498E-3</v>
      </c>
      <c r="IB103" s="68"/>
      <c r="IC103" s="68"/>
      <c r="ID103" s="69">
        <v>0</v>
      </c>
      <c r="IE103" s="68"/>
      <c r="IF103" s="68"/>
      <c r="IG103" s="95">
        <v>0</v>
      </c>
      <c r="IH103" s="68"/>
      <c r="II103" s="68"/>
      <c r="IJ103" s="69">
        <v>0</v>
      </c>
      <c r="IK103" s="68"/>
      <c r="IL103" s="68"/>
      <c r="IM103" s="95">
        <v>0</v>
      </c>
      <c r="IN103" s="68"/>
      <c r="IO103" s="68"/>
      <c r="IP103" s="69">
        <v>0</v>
      </c>
      <c r="IQ103" s="68"/>
      <c r="IR103" s="68"/>
      <c r="IS103" s="95">
        <v>0</v>
      </c>
      <c r="IT103" s="68"/>
      <c r="IU103" s="68"/>
      <c r="IV103" s="69">
        <v>39</v>
      </c>
      <c r="IW103" s="68"/>
      <c r="IX103" s="68"/>
      <c r="IY103" s="95">
        <v>0.13684210526315799</v>
      </c>
      <c r="IZ103" s="68"/>
      <c r="JA103" s="68"/>
      <c r="JB103" s="69">
        <v>0</v>
      </c>
      <c r="JC103" s="68"/>
      <c r="JD103" s="68"/>
      <c r="JE103" s="95">
        <v>0</v>
      </c>
      <c r="JF103" s="68"/>
      <c r="JG103" s="68"/>
      <c r="JH103" s="69">
        <v>0</v>
      </c>
      <c r="JI103" s="68"/>
      <c r="JJ103" s="68"/>
      <c r="JK103" s="95">
        <v>0</v>
      </c>
      <c r="JL103" s="68"/>
      <c r="JM103" s="68"/>
      <c r="JN103" s="69">
        <v>1</v>
      </c>
      <c r="JO103" s="68"/>
      <c r="JP103" s="68"/>
      <c r="JQ103" s="95">
        <v>5.8823529411764698E-2</v>
      </c>
      <c r="JR103" s="68"/>
      <c r="JS103" s="68"/>
      <c r="JT103" s="69">
        <v>41</v>
      </c>
      <c r="JU103" s="68"/>
      <c r="JV103" s="68"/>
      <c r="JW103" s="95">
        <v>6.6993464052287593E-2</v>
      </c>
      <c r="JX103" s="68"/>
      <c r="JY103" s="69">
        <v>0</v>
      </c>
      <c r="JZ103" s="68"/>
      <c r="KA103" s="68"/>
      <c r="KB103" s="95">
        <v>0</v>
      </c>
      <c r="KC103" s="68"/>
      <c r="KD103" s="68"/>
      <c r="KE103" s="69">
        <v>13</v>
      </c>
      <c r="KF103" s="68"/>
      <c r="KG103" s="95">
        <v>4.8689138576778999E-2</v>
      </c>
      <c r="KH103" s="68"/>
      <c r="KI103" s="68"/>
      <c r="KJ103" s="69">
        <v>23</v>
      </c>
      <c r="KK103" s="68"/>
      <c r="KL103" s="68"/>
      <c r="KM103" s="95">
        <v>8.2437275985663097E-2</v>
      </c>
      <c r="KN103" s="68"/>
      <c r="KO103" s="68"/>
      <c r="KP103" s="69">
        <v>5</v>
      </c>
      <c r="KQ103" s="68"/>
      <c r="KR103" s="68"/>
      <c r="KS103" s="95">
        <v>8.4745762711864403E-2</v>
      </c>
      <c r="KT103" s="68"/>
      <c r="KU103" s="68"/>
      <c r="KV103" s="69">
        <v>0</v>
      </c>
      <c r="KW103" s="68"/>
      <c r="KX103" s="68"/>
      <c r="KY103" s="95">
        <v>0</v>
      </c>
      <c r="KZ103" s="68"/>
      <c r="LA103" s="70"/>
    </row>
    <row r="104" spans="3:313" x14ac:dyDescent="0.25">
      <c r="C104" s="67" t="s">
        <v>14</v>
      </c>
      <c r="D104" s="68"/>
      <c r="E104" s="68"/>
      <c r="F104" s="69">
        <v>165</v>
      </c>
      <c r="G104" s="68"/>
      <c r="H104" s="68"/>
      <c r="I104" s="68"/>
      <c r="J104" s="69">
        <v>24</v>
      </c>
      <c r="K104" s="68"/>
      <c r="L104" s="68"/>
      <c r="M104" s="95">
        <v>1.1412268188302399E-2</v>
      </c>
      <c r="N104" s="68"/>
      <c r="O104" s="68"/>
      <c r="P104" s="69">
        <v>141</v>
      </c>
      <c r="Q104" s="68"/>
      <c r="R104" s="68"/>
      <c r="S104" s="95">
        <v>2.6513726965024399E-2</v>
      </c>
      <c r="T104" s="68"/>
      <c r="U104" s="68"/>
      <c r="V104" s="68"/>
      <c r="W104" s="36"/>
      <c r="X104" s="16">
        <v>34</v>
      </c>
      <c r="Y104" s="95">
        <v>1.51650312221231E-2</v>
      </c>
      <c r="Z104" s="68"/>
      <c r="AA104" s="68"/>
      <c r="AB104" s="68"/>
      <c r="AC104" s="68"/>
      <c r="AD104" s="36"/>
      <c r="AE104" s="16">
        <v>17</v>
      </c>
      <c r="AF104" s="95">
        <v>1.5977443609022601E-2</v>
      </c>
      <c r="AG104" s="68"/>
      <c r="AH104" s="68"/>
      <c r="AI104" s="68"/>
      <c r="AJ104" s="36"/>
      <c r="AK104" s="69">
        <v>0</v>
      </c>
      <c r="AL104" s="68"/>
      <c r="AM104" s="68"/>
      <c r="AN104" s="95">
        <v>0</v>
      </c>
      <c r="AO104" s="68"/>
      <c r="AP104" s="68"/>
      <c r="AQ104" s="68"/>
      <c r="AR104" s="36"/>
      <c r="AS104" s="16">
        <v>0</v>
      </c>
      <c r="AT104" s="95">
        <v>0</v>
      </c>
      <c r="AU104" s="68"/>
      <c r="AV104" s="68"/>
      <c r="AW104" s="68"/>
      <c r="AX104" s="36"/>
      <c r="AY104" s="16">
        <v>0</v>
      </c>
      <c r="AZ104" s="95">
        <v>0</v>
      </c>
      <c r="BA104" s="68"/>
      <c r="BB104" s="68"/>
      <c r="BC104" s="68"/>
      <c r="BD104" s="36"/>
      <c r="BE104" s="69">
        <v>114</v>
      </c>
      <c r="BF104" s="68"/>
      <c r="BG104" s="95">
        <v>2.8904665314401602E-2</v>
      </c>
      <c r="BH104" s="68"/>
      <c r="BI104" s="68"/>
      <c r="BJ104" s="68"/>
      <c r="BK104" s="36"/>
      <c r="BL104" s="16">
        <v>0</v>
      </c>
      <c r="BM104" s="95">
        <v>0</v>
      </c>
      <c r="BN104" s="68"/>
      <c r="BO104" s="68"/>
      <c r="BP104" s="68"/>
      <c r="BQ104" s="36"/>
      <c r="BR104" s="16">
        <v>0</v>
      </c>
      <c r="BS104" s="95">
        <v>0</v>
      </c>
      <c r="BT104" s="68"/>
      <c r="BU104" s="68"/>
      <c r="BV104" s="68"/>
      <c r="BW104" s="36"/>
      <c r="BX104" s="16">
        <v>0</v>
      </c>
      <c r="BY104" s="95">
        <v>0</v>
      </c>
      <c r="BZ104" s="68"/>
      <c r="CA104" s="68"/>
      <c r="CB104" s="68"/>
      <c r="CC104" s="36"/>
      <c r="CD104" s="69">
        <v>165</v>
      </c>
      <c r="CE104" s="68"/>
      <c r="CF104" s="68"/>
      <c r="CG104" s="95">
        <v>2.2234200242554899E-2</v>
      </c>
      <c r="CH104" s="68"/>
      <c r="CI104" s="68"/>
      <c r="CJ104" s="16">
        <v>0</v>
      </c>
      <c r="CK104" s="95">
        <v>0</v>
      </c>
      <c r="CL104" s="68"/>
      <c r="CM104" s="68"/>
      <c r="CN104" s="69">
        <v>3</v>
      </c>
      <c r="CO104" s="68"/>
      <c r="CP104" s="68"/>
      <c r="CQ104" s="95">
        <v>8.7719298245613996E-3</v>
      </c>
      <c r="CR104" s="68"/>
      <c r="CS104" s="68"/>
      <c r="CT104" s="69">
        <v>116</v>
      </c>
      <c r="CU104" s="68"/>
      <c r="CV104" s="68"/>
      <c r="CW104" s="95">
        <v>2.6758938869665499E-2</v>
      </c>
      <c r="CX104" s="68"/>
      <c r="CY104" s="68"/>
      <c r="CZ104" s="69">
        <v>44</v>
      </c>
      <c r="DA104" s="68"/>
      <c r="DB104" s="68"/>
      <c r="DC104" s="95">
        <v>1.7295597484276701E-2</v>
      </c>
      <c r="DD104" s="68"/>
      <c r="DE104" s="68"/>
      <c r="DF104" s="69">
        <v>2</v>
      </c>
      <c r="DG104" s="68"/>
      <c r="DH104" s="68"/>
      <c r="DI104" s="95">
        <v>1.03092783505155E-2</v>
      </c>
      <c r="DJ104" s="68"/>
      <c r="DK104" s="68"/>
      <c r="DL104" s="69">
        <v>136</v>
      </c>
      <c r="DM104" s="68"/>
      <c r="DN104" s="68"/>
      <c r="DO104" s="69">
        <v>23</v>
      </c>
      <c r="DP104" s="68"/>
      <c r="DQ104" s="68"/>
      <c r="DR104" s="68"/>
      <c r="DS104" s="95">
        <v>1.28491620111732E-2</v>
      </c>
      <c r="DT104" s="68"/>
      <c r="DU104" s="68"/>
      <c r="DV104" s="69">
        <v>113</v>
      </c>
      <c r="DW104" s="68"/>
      <c r="DX104" s="68"/>
      <c r="DY104" s="95">
        <v>3.2668401272043901E-2</v>
      </c>
      <c r="DZ104" s="68"/>
      <c r="EA104" s="69">
        <v>31</v>
      </c>
      <c r="EB104" s="68"/>
      <c r="EC104" s="68"/>
      <c r="ED104" s="68"/>
      <c r="EE104" s="95">
        <v>1.6384778012685002E-2</v>
      </c>
      <c r="EF104" s="68"/>
      <c r="EG104" s="68"/>
      <c r="EH104" s="69">
        <v>10</v>
      </c>
      <c r="EI104" s="68"/>
      <c r="EJ104" s="68"/>
      <c r="EK104" s="95">
        <v>1.9342359767891702E-2</v>
      </c>
      <c r="EL104" s="68"/>
      <c r="EM104" s="68"/>
      <c r="EN104" s="69">
        <v>0</v>
      </c>
      <c r="EO104" s="68"/>
      <c r="EP104" s="68"/>
      <c r="EQ104" s="68"/>
      <c r="ER104" s="95">
        <v>0</v>
      </c>
      <c r="ES104" s="68"/>
      <c r="ET104" s="68"/>
      <c r="EU104" s="69">
        <v>0</v>
      </c>
      <c r="EV104" s="68"/>
      <c r="EW104" s="68"/>
      <c r="EX104" s="95">
        <v>0</v>
      </c>
      <c r="EY104" s="68"/>
      <c r="EZ104" s="68"/>
      <c r="FA104" s="69">
        <v>0</v>
      </c>
      <c r="FB104" s="68"/>
      <c r="FC104" s="68"/>
      <c r="FD104" s="95">
        <v>0</v>
      </c>
      <c r="FE104" s="68"/>
      <c r="FF104" s="68"/>
      <c r="FG104" s="69">
        <v>95</v>
      </c>
      <c r="FH104" s="68"/>
      <c r="FI104" s="68"/>
      <c r="FJ104" s="95">
        <v>3.4457743924555702E-2</v>
      </c>
      <c r="FK104" s="68"/>
      <c r="FL104" s="68"/>
      <c r="FM104" s="69">
        <v>0</v>
      </c>
      <c r="FN104" s="68"/>
      <c r="FO104" s="68"/>
      <c r="FP104" s="95">
        <v>0</v>
      </c>
      <c r="FQ104" s="68"/>
      <c r="FR104" s="68"/>
      <c r="FS104" s="69">
        <v>0</v>
      </c>
      <c r="FT104" s="68"/>
      <c r="FU104" s="68"/>
      <c r="FV104" s="95">
        <v>0</v>
      </c>
      <c r="FW104" s="68"/>
      <c r="FX104" s="68"/>
      <c r="FY104" s="69">
        <v>136</v>
      </c>
      <c r="FZ104" s="68"/>
      <c r="GA104" s="95">
        <v>2.5909697085159101E-2</v>
      </c>
      <c r="GB104" s="68"/>
      <c r="GC104" s="69">
        <v>0</v>
      </c>
      <c r="GD104" s="68"/>
      <c r="GE104" s="68"/>
      <c r="GF104" s="68"/>
      <c r="GG104" s="95">
        <v>0</v>
      </c>
      <c r="GH104" s="68"/>
      <c r="GI104" s="68"/>
      <c r="GJ104" s="69">
        <v>96</v>
      </c>
      <c r="GK104" s="68"/>
      <c r="GL104" s="68"/>
      <c r="GM104" s="95">
        <v>3.1589338598223098E-2</v>
      </c>
      <c r="GN104" s="68"/>
      <c r="GO104" s="68"/>
      <c r="GP104" s="69">
        <v>39</v>
      </c>
      <c r="GQ104" s="68"/>
      <c r="GR104" s="68"/>
      <c r="GS104" s="95">
        <v>1.9412643106022899E-2</v>
      </c>
      <c r="GT104" s="68"/>
      <c r="GU104" s="68"/>
      <c r="GV104" s="69">
        <v>1</v>
      </c>
      <c r="GW104" s="68"/>
      <c r="GX104" s="68"/>
      <c r="GY104" s="95">
        <v>5.8823529411764696E-3</v>
      </c>
      <c r="GZ104" s="68"/>
      <c r="HA104" s="68"/>
      <c r="HB104" s="68"/>
      <c r="HC104" s="69">
        <v>10</v>
      </c>
      <c r="HD104" s="68"/>
      <c r="HE104" s="68"/>
      <c r="HF104" s="69">
        <v>0</v>
      </c>
      <c r="HG104" s="68"/>
      <c r="HH104" s="68"/>
      <c r="HI104" s="95">
        <v>0</v>
      </c>
      <c r="HJ104" s="68"/>
      <c r="HK104" s="68"/>
      <c r="HL104" s="69">
        <v>10</v>
      </c>
      <c r="HM104" s="68"/>
      <c r="HN104" s="95">
        <v>1.6638935108153102E-2</v>
      </c>
      <c r="HO104" s="68"/>
      <c r="HP104" s="68"/>
      <c r="HQ104" s="69">
        <v>0</v>
      </c>
      <c r="HR104" s="68"/>
      <c r="HS104" s="68"/>
      <c r="HT104" s="68"/>
      <c r="HU104" s="95">
        <v>0</v>
      </c>
      <c r="HV104" s="68"/>
      <c r="HW104" s="68"/>
      <c r="HX104" s="69">
        <v>4</v>
      </c>
      <c r="HY104" s="68"/>
      <c r="HZ104" s="68"/>
      <c r="IA104" s="95">
        <v>1.5384615384615399E-2</v>
      </c>
      <c r="IB104" s="68"/>
      <c r="IC104" s="68"/>
      <c r="ID104" s="69">
        <v>0</v>
      </c>
      <c r="IE104" s="68"/>
      <c r="IF104" s="68"/>
      <c r="IG104" s="95">
        <v>0</v>
      </c>
      <c r="IH104" s="68"/>
      <c r="II104" s="68"/>
      <c r="IJ104" s="69">
        <v>0</v>
      </c>
      <c r="IK104" s="68"/>
      <c r="IL104" s="68"/>
      <c r="IM104" s="95">
        <v>0</v>
      </c>
      <c r="IN104" s="68"/>
      <c r="IO104" s="68"/>
      <c r="IP104" s="69">
        <v>0</v>
      </c>
      <c r="IQ104" s="68"/>
      <c r="IR104" s="68"/>
      <c r="IS104" s="95">
        <v>0</v>
      </c>
      <c r="IT104" s="68"/>
      <c r="IU104" s="68"/>
      <c r="IV104" s="69">
        <v>6</v>
      </c>
      <c r="IW104" s="68"/>
      <c r="IX104" s="68"/>
      <c r="IY104" s="95">
        <v>2.1052631578947399E-2</v>
      </c>
      <c r="IZ104" s="68"/>
      <c r="JA104" s="68"/>
      <c r="JB104" s="69">
        <v>0</v>
      </c>
      <c r="JC104" s="68"/>
      <c r="JD104" s="68"/>
      <c r="JE104" s="95">
        <v>0</v>
      </c>
      <c r="JF104" s="68"/>
      <c r="JG104" s="68"/>
      <c r="JH104" s="69">
        <v>0</v>
      </c>
      <c r="JI104" s="68"/>
      <c r="JJ104" s="68"/>
      <c r="JK104" s="95">
        <v>0</v>
      </c>
      <c r="JL104" s="68"/>
      <c r="JM104" s="68"/>
      <c r="JN104" s="69">
        <v>0</v>
      </c>
      <c r="JO104" s="68"/>
      <c r="JP104" s="68"/>
      <c r="JQ104" s="95">
        <v>0</v>
      </c>
      <c r="JR104" s="68"/>
      <c r="JS104" s="68"/>
      <c r="JT104" s="69">
        <v>10</v>
      </c>
      <c r="JU104" s="68"/>
      <c r="JV104" s="68"/>
      <c r="JW104" s="95">
        <v>1.6339869281045801E-2</v>
      </c>
      <c r="JX104" s="68"/>
      <c r="JY104" s="69">
        <v>0</v>
      </c>
      <c r="JZ104" s="68"/>
      <c r="KA104" s="68"/>
      <c r="KB104" s="95">
        <v>0</v>
      </c>
      <c r="KC104" s="68"/>
      <c r="KD104" s="68"/>
      <c r="KE104" s="69">
        <v>3</v>
      </c>
      <c r="KF104" s="68"/>
      <c r="KG104" s="95">
        <v>1.1235955056179799E-2</v>
      </c>
      <c r="KH104" s="68"/>
      <c r="KI104" s="68"/>
      <c r="KJ104" s="69">
        <v>6</v>
      </c>
      <c r="KK104" s="68"/>
      <c r="KL104" s="68"/>
      <c r="KM104" s="95">
        <v>2.1505376344085999E-2</v>
      </c>
      <c r="KN104" s="68"/>
      <c r="KO104" s="68"/>
      <c r="KP104" s="69">
        <v>0</v>
      </c>
      <c r="KQ104" s="68"/>
      <c r="KR104" s="68"/>
      <c r="KS104" s="95">
        <v>0</v>
      </c>
      <c r="KT104" s="68"/>
      <c r="KU104" s="68"/>
      <c r="KV104" s="69">
        <v>1</v>
      </c>
      <c r="KW104" s="68"/>
      <c r="KX104" s="68"/>
      <c r="KY104" s="95">
        <v>0.25</v>
      </c>
      <c r="KZ104" s="68"/>
      <c r="LA104" s="70"/>
    </row>
    <row r="105" spans="3:313" x14ac:dyDescent="0.25">
      <c r="C105" s="67" t="s">
        <v>15</v>
      </c>
      <c r="D105" s="68"/>
      <c r="E105" s="68"/>
      <c r="F105" s="69">
        <v>211</v>
      </c>
      <c r="G105" s="68"/>
      <c r="H105" s="68"/>
      <c r="I105" s="68"/>
      <c r="J105" s="69">
        <v>48</v>
      </c>
      <c r="K105" s="68"/>
      <c r="L105" s="68"/>
      <c r="M105" s="95">
        <v>2.2824536376604899E-2</v>
      </c>
      <c r="N105" s="68"/>
      <c r="O105" s="68"/>
      <c r="P105" s="69">
        <v>163</v>
      </c>
      <c r="Q105" s="68"/>
      <c r="R105" s="68"/>
      <c r="S105" s="95">
        <v>3.0650620534035399E-2</v>
      </c>
      <c r="T105" s="68"/>
      <c r="U105" s="68"/>
      <c r="V105" s="68"/>
      <c r="W105" s="36"/>
      <c r="X105" s="16">
        <v>50</v>
      </c>
      <c r="Y105" s="95">
        <v>2.2301516503122201E-2</v>
      </c>
      <c r="Z105" s="68"/>
      <c r="AA105" s="68"/>
      <c r="AB105" s="68"/>
      <c r="AC105" s="68"/>
      <c r="AD105" s="36"/>
      <c r="AE105" s="16">
        <v>50</v>
      </c>
      <c r="AF105" s="95">
        <v>4.6992481203007502E-2</v>
      </c>
      <c r="AG105" s="68"/>
      <c r="AH105" s="68"/>
      <c r="AI105" s="68"/>
      <c r="AJ105" s="36"/>
      <c r="AK105" s="69">
        <v>0</v>
      </c>
      <c r="AL105" s="68"/>
      <c r="AM105" s="68"/>
      <c r="AN105" s="95">
        <v>0</v>
      </c>
      <c r="AO105" s="68"/>
      <c r="AP105" s="68"/>
      <c r="AQ105" s="68"/>
      <c r="AR105" s="36"/>
      <c r="AS105" s="16">
        <v>0</v>
      </c>
      <c r="AT105" s="95">
        <v>0</v>
      </c>
      <c r="AU105" s="68"/>
      <c r="AV105" s="68"/>
      <c r="AW105" s="68"/>
      <c r="AX105" s="36"/>
      <c r="AY105" s="16">
        <v>0</v>
      </c>
      <c r="AZ105" s="95">
        <v>0</v>
      </c>
      <c r="BA105" s="68"/>
      <c r="BB105" s="68"/>
      <c r="BC105" s="68"/>
      <c r="BD105" s="36"/>
      <c r="BE105" s="69">
        <v>107</v>
      </c>
      <c r="BF105" s="68"/>
      <c r="BG105" s="95">
        <v>2.71298174442191E-2</v>
      </c>
      <c r="BH105" s="68"/>
      <c r="BI105" s="68"/>
      <c r="BJ105" s="68"/>
      <c r="BK105" s="36"/>
      <c r="BL105" s="16">
        <v>3</v>
      </c>
      <c r="BM105" s="95">
        <v>0.33333333333333298</v>
      </c>
      <c r="BN105" s="68"/>
      <c r="BO105" s="68"/>
      <c r="BP105" s="68"/>
      <c r="BQ105" s="36"/>
      <c r="BR105" s="16">
        <v>1</v>
      </c>
      <c r="BS105" s="95">
        <v>6.25E-2</v>
      </c>
      <c r="BT105" s="68"/>
      <c r="BU105" s="68"/>
      <c r="BV105" s="68"/>
      <c r="BW105" s="36"/>
      <c r="BX105" s="16">
        <v>0</v>
      </c>
      <c r="BY105" s="95">
        <v>0</v>
      </c>
      <c r="BZ105" s="68"/>
      <c r="CA105" s="68"/>
      <c r="CB105" s="68"/>
      <c r="CC105" s="36"/>
      <c r="CD105" s="69">
        <v>211</v>
      </c>
      <c r="CE105" s="68"/>
      <c r="CF105" s="68"/>
      <c r="CG105" s="95">
        <v>2.8432825764721701E-2</v>
      </c>
      <c r="CH105" s="68"/>
      <c r="CI105" s="68"/>
      <c r="CJ105" s="16">
        <v>0</v>
      </c>
      <c r="CK105" s="95">
        <v>0</v>
      </c>
      <c r="CL105" s="68"/>
      <c r="CM105" s="68"/>
      <c r="CN105" s="69">
        <v>23</v>
      </c>
      <c r="CO105" s="68"/>
      <c r="CP105" s="68"/>
      <c r="CQ105" s="95">
        <v>6.7251461988304104E-2</v>
      </c>
      <c r="CR105" s="68"/>
      <c r="CS105" s="68"/>
      <c r="CT105" s="69">
        <v>122</v>
      </c>
      <c r="CU105" s="68"/>
      <c r="CV105" s="68"/>
      <c r="CW105" s="95">
        <v>2.8143021914648202E-2</v>
      </c>
      <c r="CX105" s="68"/>
      <c r="CY105" s="68"/>
      <c r="CZ105" s="69">
        <v>56</v>
      </c>
      <c r="DA105" s="68"/>
      <c r="DB105" s="68"/>
      <c r="DC105" s="95">
        <v>2.20125786163522E-2</v>
      </c>
      <c r="DD105" s="68"/>
      <c r="DE105" s="68"/>
      <c r="DF105" s="69">
        <v>10</v>
      </c>
      <c r="DG105" s="68"/>
      <c r="DH105" s="68"/>
      <c r="DI105" s="95">
        <v>5.1546391752577303E-2</v>
      </c>
      <c r="DJ105" s="68"/>
      <c r="DK105" s="68"/>
      <c r="DL105" s="69">
        <v>146</v>
      </c>
      <c r="DM105" s="68"/>
      <c r="DN105" s="68"/>
      <c r="DO105" s="69">
        <v>46</v>
      </c>
      <c r="DP105" s="68"/>
      <c r="DQ105" s="68"/>
      <c r="DR105" s="68"/>
      <c r="DS105" s="95">
        <v>2.5698324022346401E-2</v>
      </c>
      <c r="DT105" s="68"/>
      <c r="DU105" s="68"/>
      <c r="DV105" s="69">
        <v>100</v>
      </c>
      <c r="DW105" s="68"/>
      <c r="DX105" s="68"/>
      <c r="DY105" s="95">
        <v>2.89100896212778E-2</v>
      </c>
      <c r="DZ105" s="68"/>
      <c r="EA105" s="69">
        <v>48</v>
      </c>
      <c r="EB105" s="68"/>
      <c r="EC105" s="68"/>
      <c r="ED105" s="68"/>
      <c r="EE105" s="95">
        <v>2.5369978858350999E-2</v>
      </c>
      <c r="EF105" s="68"/>
      <c r="EG105" s="68"/>
      <c r="EH105" s="69">
        <v>26</v>
      </c>
      <c r="EI105" s="68"/>
      <c r="EJ105" s="68"/>
      <c r="EK105" s="95">
        <v>5.0290135396518401E-2</v>
      </c>
      <c r="EL105" s="68"/>
      <c r="EM105" s="68"/>
      <c r="EN105" s="69">
        <v>0</v>
      </c>
      <c r="EO105" s="68"/>
      <c r="EP105" s="68"/>
      <c r="EQ105" s="68"/>
      <c r="ER105" s="95">
        <v>0</v>
      </c>
      <c r="ES105" s="68"/>
      <c r="ET105" s="68"/>
      <c r="EU105" s="69">
        <v>0</v>
      </c>
      <c r="EV105" s="68"/>
      <c r="EW105" s="68"/>
      <c r="EX105" s="95">
        <v>0</v>
      </c>
      <c r="EY105" s="68"/>
      <c r="EZ105" s="68"/>
      <c r="FA105" s="69">
        <v>0</v>
      </c>
      <c r="FB105" s="68"/>
      <c r="FC105" s="68"/>
      <c r="FD105" s="95">
        <v>0</v>
      </c>
      <c r="FE105" s="68"/>
      <c r="FF105" s="68"/>
      <c r="FG105" s="69">
        <v>72</v>
      </c>
      <c r="FH105" s="68"/>
      <c r="FI105" s="68"/>
      <c r="FJ105" s="95">
        <v>2.6115342763873801E-2</v>
      </c>
      <c r="FK105" s="68"/>
      <c r="FL105" s="68"/>
      <c r="FM105" s="69">
        <v>0</v>
      </c>
      <c r="FN105" s="68"/>
      <c r="FO105" s="68"/>
      <c r="FP105" s="95">
        <v>0</v>
      </c>
      <c r="FQ105" s="68"/>
      <c r="FR105" s="68"/>
      <c r="FS105" s="69">
        <v>0</v>
      </c>
      <c r="FT105" s="68"/>
      <c r="FU105" s="68"/>
      <c r="FV105" s="95">
        <v>0</v>
      </c>
      <c r="FW105" s="68"/>
      <c r="FX105" s="68"/>
      <c r="FY105" s="69">
        <v>146</v>
      </c>
      <c r="FZ105" s="68"/>
      <c r="GA105" s="95">
        <v>2.78148218708325E-2</v>
      </c>
      <c r="GB105" s="68"/>
      <c r="GC105" s="69">
        <v>3</v>
      </c>
      <c r="GD105" s="68"/>
      <c r="GE105" s="68"/>
      <c r="GF105" s="68"/>
      <c r="GG105" s="95">
        <v>9.6774193548387094E-2</v>
      </c>
      <c r="GH105" s="68"/>
      <c r="GI105" s="68"/>
      <c r="GJ105" s="69">
        <v>79</v>
      </c>
      <c r="GK105" s="68"/>
      <c r="GL105" s="68"/>
      <c r="GM105" s="95">
        <v>2.5995393221454399E-2</v>
      </c>
      <c r="GN105" s="68"/>
      <c r="GO105" s="68"/>
      <c r="GP105" s="69">
        <v>54</v>
      </c>
      <c r="GQ105" s="68"/>
      <c r="GR105" s="68"/>
      <c r="GS105" s="95">
        <v>2.6879044300647099E-2</v>
      </c>
      <c r="GT105" s="68"/>
      <c r="GU105" s="68"/>
      <c r="GV105" s="69">
        <v>10</v>
      </c>
      <c r="GW105" s="68"/>
      <c r="GX105" s="68"/>
      <c r="GY105" s="95">
        <v>5.8823529411764698E-2</v>
      </c>
      <c r="GZ105" s="68"/>
      <c r="HA105" s="68"/>
      <c r="HB105" s="68"/>
      <c r="HC105" s="69">
        <v>31</v>
      </c>
      <c r="HD105" s="68"/>
      <c r="HE105" s="68"/>
      <c r="HF105" s="69">
        <v>1</v>
      </c>
      <c r="HG105" s="68"/>
      <c r="HH105" s="68"/>
      <c r="HI105" s="95">
        <v>9.0909090909090898E-2</v>
      </c>
      <c r="HJ105" s="68"/>
      <c r="HK105" s="68"/>
      <c r="HL105" s="69">
        <v>30</v>
      </c>
      <c r="HM105" s="68"/>
      <c r="HN105" s="95">
        <v>4.9916805324459197E-2</v>
      </c>
      <c r="HO105" s="68"/>
      <c r="HP105" s="68"/>
      <c r="HQ105" s="69">
        <v>1</v>
      </c>
      <c r="HR105" s="68"/>
      <c r="HS105" s="68"/>
      <c r="HT105" s="68"/>
      <c r="HU105" s="95">
        <v>7.69230769230769E-2</v>
      </c>
      <c r="HV105" s="68"/>
      <c r="HW105" s="68"/>
      <c r="HX105" s="69">
        <v>11</v>
      </c>
      <c r="HY105" s="68"/>
      <c r="HZ105" s="68"/>
      <c r="IA105" s="95">
        <v>4.2307692307692303E-2</v>
      </c>
      <c r="IB105" s="68"/>
      <c r="IC105" s="68"/>
      <c r="ID105" s="69">
        <v>0</v>
      </c>
      <c r="IE105" s="68"/>
      <c r="IF105" s="68"/>
      <c r="IG105" s="95">
        <v>0</v>
      </c>
      <c r="IH105" s="68"/>
      <c r="II105" s="68"/>
      <c r="IJ105" s="69">
        <v>0</v>
      </c>
      <c r="IK105" s="68"/>
      <c r="IL105" s="68"/>
      <c r="IM105" s="95">
        <v>0</v>
      </c>
      <c r="IN105" s="68"/>
      <c r="IO105" s="68"/>
      <c r="IP105" s="69">
        <v>0</v>
      </c>
      <c r="IQ105" s="68"/>
      <c r="IR105" s="68"/>
      <c r="IS105" s="95">
        <v>0</v>
      </c>
      <c r="IT105" s="68"/>
      <c r="IU105" s="68"/>
      <c r="IV105" s="69">
        <v>15</v>
      </c>
      <c r="IW105" s="68"/>
      <c r="IX105" s="68"/>
      <c r="IY105" s="95">
        <v>5.2631578947368397E-2</v>
      </c>
      <c r="IZ105" s="68"/>
      <c r="JA105" s="68"/>
      <c r="JB105" s="69">
        <v>3</v>
      </c>
      <c r="JC105" s="68"/>
      <c r="JD105" s="68"/>
      <c r="JE105" s="95">
        <v>0.33333333333333298</v>
      </c>
      <c r="JF105" s="68"/>
      <c r="JG105" s="68"/>
      <c r="JH105" s="69">
        <v>1</v>
      </c>
      <c r="JI105" s="68"/>
      <c r="JJ105" s="68"/>
      <c r="JK105" s="95">
        <v>7.69230769230769E-2</v>
      </c>
      <c r="JL105" s="68"/>
      <c r="JM105" s="68"/>
      <c r="JN105" s="69">
        <v>0</v>
      </c>
      <c r="JO105" s="68"/>
      <c r="JP105" s="68"/>
      <c r="JQ105" s="95">
        <v>0</v>
      </c>
      <c r="JR105" s="68"/>
      <c r="JS105" s="68"/>
      <c r="JT105" s="69">
        <v>31</v>
      </c>
      <c r="JU105" s="68"/>
      <c r="JV105" s="68"/>
      <c r="JW105" s="95">
        <v>5.0653594771241803E-2</v>
      </c>
      <c r="JX105" s="68"/>
      <c r="JY105" s="69">
        <v>0</v>
      </c>
      <c r="JZ105" s="68"/>
      <c r="KA105" s="68"/>
      <c r="KB105" s="95">
        <v>0</v>
      </c>
      <c r="KC105" s="68"/>
      <c r="KD105" s="68"/>
      <c r="KE105" s="69">
        <v>18</v>
      </c>
      <c r="KF105" s="68"/>
      <c r="KG105" s="95">
        <v>6.7415730337078705E-2</v>
      </c>
      <c r="KH105" s="68"/>
      <c r="KI105" s="68"/>
      <c r="KJ105" s="69">
        <v>13</v>
      </c>
      <c r="KK105" s="68"/>
      <c r="KL105" s="68"/>
      <c r="KM105" s="95">
        <v>4.6594982078853001E-2</v>
      </c>
      <c r="KN105" s="68"/>
      <c r="KO105" s="68"/>
      <c r="KP105" s="69">
        <v>0</v>
      </c>
      <c r="KQ105" s="68"/>
      <c r="KR105" s="68"/>
      <c r="KS105" s="95">
        <v>0</v>
      </c>
      <c r="KT105" s="68"/>
      <c r="KU105" s="68"/>
      <c r="KV105" s="69">
        <v>0</v>
      </c>
      <c r="KW105" s="68"/>
      <c r="KX105" s="68"/>
      <c r="KY105" s="95">
        <v>0</v>
      </c>
      <c r="KZ105" s="68"/>
      <c r="LA105" s="70"/>
    </row>
    <row r="106" spans="3:313" x14ac:dyDescent="0.25">
      <c r="C106" s="67" t="s">
        <v>16</v>
      </c>
      <c r="D106" s="68"/>
      <c r="E106" s="68"/>
      <c r="F106" s="69">
        <v>409</v>
      </c>
      <c r="G106" s="68"/>
      <c r="H106" s="68"/>
      <c r="I106" s="68"/>
      <c r="J106" s="69">
        <v>286</v>
      </c>
      <c r="K106" s="68"/>
      <c r="L106" s="68"/>
      <c r="M106" s="95">
        <v>0.135996195910604</v>
      </c>
      <c r="N106" s="68"/>
      <c r="O106" s="68"/>
      <c r="P106" s="69">
        <v>123</v>
      </c>
      <c r="Q106" s="68"/>
      <c r="R106" s="68"/>
      <c r="S106" s="95">
        <v>2.3128995863106398E-2</v>
      </c>
      <c r="T106" s="68"/>
      <c r="U106" s="68"/>
      <c r="V106" s="68"/>
      <c r="W106" s="36"/>
      <c r="X106" s="16">
        <v>291</v>
      </c>
      <c r="Y106" s="95">
        <v>0.129794826048171</v>
      </c>
      <c r="Z106" s="68"/>
      <c r="AA106" s="68"/>
      <c r="AB106" s="68"/>
      <c r="AC106" s="68"/>
      <c r="AD106" s="36"/>
      <c r="AE106" s="16">
        <v>55</v>
      </c>
      <c r="AF106" s="95">
        <v>5.1691729323308303E-2</v>
      </c>
      <c r="AG106" s="68"/>
      <c r="AH106" s="68"/>
      <c r="AI106" s="68"/>
      <c r="AJ106" s="36"/>
      <c r="AK106" s="69">
        <v>2</v>
      </c>
      <c r="AL106" s="68"/>
      <c r="AM106" s="68"/>
      <c r="AN106" s="95">
        <v>6.4516129032258104E-2</v>
      </c>
      <c r="AO106" s="68"/>
      <c r="AP106" s="68"/>
      <c r="AQ106" s="68"/>
      <c r="AR106" s="36"/>
      <c r="AS106" s="16">
        <v>0</v>
      </c>
      <c r="AT106" s="95">
        <v>0</v>
      </c>
      <c r="AU106" s="68"/>
      <c r="AV106" s="68"/>
      <c r="AW106" s="68"/>
      <c r="AX106" s="36"/>
      <c r="AY106" s="16">
        <v>1</v>
      </c>
      <c r="AZ106" s="95">
        <v>2.1276595744680899E-2</v>
      </c>
      <c r="BA106" s="68"/>
      <c r="BB106" s="68"/>
      <c r="BC106" s="68"/>
      <c r="BD106" s="36"/>
      <c r="BE106" s="69">
        <v>60</v>
      </c>
      <c r="BF106" s="68"/>
      <c r="BG106" s="95">
        <v>1.52129817444219E-2</v>
      </c>
      <c r="BH106" s="68"/>
      <c r="BI106" s="68"/>
      <c r="BJ106" s="68"/>
      <c r="BK106" s="36"/>
      <c r="BL106" s="16">
        <v>0</v>
      </c>
      <c r="BM106" s="95">
        <v>0</v>
      </c>
      <c r="BN106" s="68"/>
      <c r="BO106" s="68"/>
      <c r="BP106" s="68"/>
      <c r="BQ106" s="36"/>
      <c r="BR106" s="16">
        <v>0</v>
      </c>
      <c r="BS106" s="95">
        <v>0</v>
      </c>
      <c r="BT106" s="68"/>
      <c r="BU106" s="68"/>
      <c r="BV106" s="68"/>
      <c r="BW106" s="36"/>
      <c r="BX106" s="16">
        <v>0</v>
      </c>
      <c r="BY106" s="95">
        <v>0</v>
      </c>
      <c r="BZ106" s="68"/>
      <c r="CA106" s="68"/>
      <c r="CB106" s="68"/>
      <c r="CC106" s="36"/>
      <c r="CD106" s="69">
        <v>409</v>
      </c>
      <c r="CE106" s="68"/>
      <c r="CF106" s="68"/>
      <c r="CG106" s="95">
        <v>5.5113866055787601E-2</v>
      </c>
      <c r="CH106" s="68"/>
      <c r="CI106" s="68"/>
      <c r="CJ106" s="16">
        <v>0</v>
      </c>
      <c r="CK106" s="95">
        <v>0</v>
      </c>
      <c r="CL106" s="68"/>
      <c r="CM106" s="68"/>
      <c r="CN106" s="69">
        <v>1</v>
      </c>
      <c r="CO106" s="68"/>
      <c r="CP106" s="68"/>
      <c r="CQ106" s="95">
        <v>2.92397660818713E-3</v>
      </c>
      <c r="CR106" s="68"/>
      <c r="CS106" s="68"/>
      <c r="CT106" s="69">
        <v>181</v>
      </c>
      <c r="CU106" s="68"/>
      <c r="CV106" s="68"/>
      <c r="CW106" s="95">
        <v>4.1753171856978098E-2</v>
      </c>
      <c r="CX106" s="68"/>
      <c r="CY106" s="68"/>
      <c r="CZ106" s="69">
        <v>201</v>
      </c>
      <c r="DA106" s="68"/>
      <c r="DB106" s="68"/>
      <c r="DC106" s="95">
        <v>7.9009433962264106E-2</v>
      </c>
      <c r="DD106" s="68"/>
      <c r="DE106" s="68"/>
      <c r="DF106" s="69">
        <v>26</v>
      </c>
      <c r="DG106" s="68"/>
      <c r="DH106" s="68"/>
      <c r="DI106" s="95">
        <v>0.134020618556701</v>
      </c>
      <c r="DJ106" s="68"/>
      <c r="DK106" s="68"/>
      <c r="DL106" s="69">
        <v>344</v>
      </c>
      <c r="DM106" s="68"/>
      <c r="DN106" s="68"/>
      <c r="DO106" s="69">
        <v>251</v>
      </c>
      <c r="DP106" s="68"/>
      <c r="DQ106" s="68"/>
      <c r="DR106" s="68"/>
      <c r="DS106" s="95">
        <v>0.140223463687151</v>
      </c>
      <c r="DT106" s="68"/>
      <c r="DU106" s="68"/>
      <c r="DV106" s="69">
        <v>93</v>
      </c>
      <c r="DW106" s="68"/>
      <c r="DX106" s="68"/>
      <c r="DY106" s="95">
        <v>2.6886383347788399E-2</v>
      </c>
      <c r="DZ106" s="68"/>
      <c r="EA106" s="69">
        <v>254</v>
      </c>
      <c r="EB106" s="68"/>
      <c r="EC106" s="68"/>
      <c r="ED106" s="68"/>
      <c r="EE106" s="95">
        <v>0.134249471458774</v>
      </c>
      <c r="EF106" s="68"/>
      <c r="EG106" s="68"/>
      <c r="EH106" s="69">
        <v>42</v>
      </c>
      <c r="EI106" s="68"/>
      <c r="EJ106" s="68"/>
      <c r="EK106" s="95">
        <v>8.1237911025145104E-2</v>
      </c>
      <c r="EL106" s="68"/>
      <c r="EM106" s="68"/>
      <c r="EN106" s="69">
        <v>1</v>
      </c>
      <c r="EO106" s="68"/>
      <c r="EP106" s="68"/>
      <c r="EQ106" s="68"/>
      <c r="ER106" s="95">
        <v>7.1428571428571397E-2</v>
      </c>
      <c r="ES106" s="68"/>
      <c r="ET106" s="68"/>
      <c r="EU106" s="69">
        <v>0</v>
      </c>
      <c r="EV106" s="68"/>
      <c r="EW106" s="68"/>
      <c r="EX106" s="95">
        <v>0</v>
      </c>
      <c r="EY106" s="68"/>
      <c r="EZ106" s="68"/>
      <c r="FA106" s="69">
        <v>1</v>
      </c>
      <c r="FB106" s="68"/>
      <c r="FC106" s="68"/>
      <c r="FD106" s="95">
        <v>2.9411764705882401E-2</v>
      </c>
      <c r="FE106" s="68"/>
      <c r="FF106" s="68"/>
      <c r="FG106" s="69">
        <v>46</v>
      </c>
      <c r="FH106" s="68"/>
      <c r="FI106" s="68"/>
      <c r="FJ106" s="95">
        <v>1.6684802321363799E-2</v>
      </c>
      <c r="FK106" s="68"/>
      <c r="FL106" s="68"/>
      <c r="FM106" s="69">
        <v>0</v>
      </c>
      <c r="FN106" s="68"/>
      <c r="FO106" s="68"/>
      <c r="FP106" s="95">
        <v>0</v>
      </c>
      <c r="FQ106" s="68"/>
      <c r="FR106" s="68"/>
      <c r="FS106" s="69">
        <v>0</v>
      </c>
      <c r="FT106" s="68"/>
      <c r="FU106" s="68"/>
      <c r="FV106" s="95">
        <v>0</v>
      </c>
      <c r="FW106" s="68"/>
      <c r="FX106" s="68"/>
      <c r="FY106" s="69">
        <v>344</v>
      </c>
      <c r="FZ106" s="68"/>
      <c r="GA106" s="95">
        <v>6.5536292627167106E-2</v>
      </c>
      <c r="GB106" s="68"/>
      <c r="GC106" s="69">
        <v>0</v>
      </c>
      <c r="GD106" s="68"/>
      <c r="GE106" s="68"/>
      <c r="GF106" s="68"/>
      <c r="GG106" s="95">
        <v>0</v>
      </c>
      <c r="GH106" s="68"/>
      <c r="GI106" s="68"/>
      <c r="GJ106" s="69">
        <v>146</v>
      </c>
      <c r="GK106" s="68"/>
      <c r="GL106" s="68"/>
      <c r="GM106" s="95">
        <v>4.8042119118130999E-2</v>
      </c>
      <c r="GN106" s="68"/>
      <c r="GO106" s="68"/>
      <c r="GP106" s="69">
        <v>174</v>
      </c>
      <c r="GQ106" s="68"/>
      <c r="GR106" s="68"/>
      <c r="GS106" s="95">
        <v>8.6610253857640596E-2</v>
      </c>
      <c r="GT106" s="68"/>
      <c r="GU106" s="68"/>
      <c r="GV106" s="69">
        <v>24</v>
      </c>
      <c r="GW106" s="68"/>
      <c r="GX106" s="68"/>
      <c r="GY106" s="95">
        <v>0.14117647058823499</v>
      </c>
      <c r="GZ106" s="68"/>
      <c r="HA106" s="68"/>
      <c r="HB106" s="68"/>
      <c r="HC106" s="69">
        <v>8</v>
      </c>
      <c r="HD106" s="68"/>
      <c r="HE106" s="68"/>
      <c r="HF106" s="69">
        <v>1</v>
      </c>
      <c r="HG106" s="68"/>
      <c r="HH106" s="68"/>
      <c r="HI106" s="95">
        <v>9.0909090909090898E-2</v>
      </c>
      <c r="HJ106" s="68"/>
      <c r="HK106" s="68"/>
      <c r="HL106" s="69">
        <v>7</v>
      </c>
      <c r="HM106" s="68"/>
      <c r="HN106" s="95">
        <v>1.16472545757072E-2</v>
      </c>
      <c r="HO106" s="68"/>
      <c r="HP106" s="68"/>
      <c r="HQ106" s="69">
        <v>1</v>
      </c>
      <c r="HR106" s="68"/>
      <c r="HS106" s="68"/>
      <c r="HT106" s="68"/>
      <c r="HU106" s="95">
        <v>7.69230769230769E-2</v>
      </c>
      <c r="HV106" s="68"/>
      <c r="HW106" s="68"/>
      <c r="HX106" s="69">
        <v>4</v>
      </c>
      <c r="HY106" s="68"/>
      <c r="HZ106" s="68"/>
      <c r="IA106" s="95">
        <v>1.5384615384615399E-2</v>
      </c>
      <c r="IB106" s="68"/>
      <c r="IC106" s="68"/>
      <c r="ID106" s="69">
        <v>1</v>
      </c>
      <c r="IE106" s="68"/>
      <c r="IF106" s="68"/>
      <c r="IG106" s="95">
        <v>0.11111111111111099</v>
      </c>
      <c r="IH106" s="68"/>
      <c r="II106" s="68"/>
      <c r="IJ106" s="69">
        <v>0</v>
      </c>
      <c r="IK106" s="68"/>
      <c r="IL106" s="68"/>
      <c r="IM106" s="95">
        <v>0</v>
      </c>
      <c r="IN106" s="68"/>
      <c r="IO106" s="68"/>
      <c r="IP106" s="69">
        <v>0</v>
      </c>
      <c r="IQ106" s="68"/>
      <c r="IR106" s="68"/>
      <c r="IS106" s="95">
        <v>0</v>
      </c>
      <c r="IT106" s="68"/>
      <c r="IU106" s="68"/>
      <c r="IV106" s="69">
        <v>2</v>
      </c>
      <c r="IW106" s="68"/>
      <c r="IX106" s="68"/>
      <c r="IY106" s="95">
        <v>7.0175438596491203E-3</v>
      </c>
      <c r="IZ106" s="68"/>
      <c r="JA106" s="68"/>
      <c r="JB106" s="69">
        <v>0</v>
      </c>
      <c r="JC106" s="68"/>
      <c r="JD106" s="68"/>
      <c r="JE106" s="95">
        <v>0</v>
      </c>
      <c r="JF106" s="68"/>
      <c r="JG106" s="68"/>
      <c r="JH106" s="69">
        <v>0</v>
      </c>
      <c r="JI106" s="68"/>
      <c r="JJ106" s="68"/>
      <c r="JK106" s="95">
        <v>0</v>
      </c>
      <c r="JL106" s="68"/>
      <c r="JM106" s="68"/>
      <c r="JN106" s="69">
        <v>0</v>
      </c>
      <c r="JO106" s="68"/>
      <c r="JP106" s="68"/>
      <c r="JQ106" s="95">
        <v>0</v>
      </c>
      <c r="JR106" s="68"/>
      <c r="JS106" s="68"/>
      <c r="JT106" s="69">
        <v>8</v>
      </c>
      <c r="JU106" s="68"/>
      <c r="JV106" s="68"/>
      <c r="JW106" s="95">
        <v>1.30718954248366E-2</v>
      </c>
      <c r="JX106" s="68"/>
      <c r="JY106" s="69">
        <v>0</v>
      </c>
      <c r="JZ106" s="68"/>
      <c r="KA106" s="68"/>
      <c r="KB106" s="95">
        <v>0</v>
      </c>
      <c r="KC106" s="68"/>
      <c r="KD106" s="68"/>
      <c r="KE106" s="69">
        <v>1</v>
      </c>
      <c r="KF106" s="68"/>
      <c r="KG106" s="95">
        <v>3.7453183520599299E-3</v>
      </c>
      <c r="KH106" s="68"/>
      <c r="KI106" s="68"/>
      <c r="KJ106" s="69">
        <v>6</v>
      </c>
      <c r="KK106" s="68"/>
      <c r="KL106" s="68"/>
      <c r="KM106" s="95">
        <v>2.1505376344085999E-2</v>
      </c>
      <c r="KN106" s="68"/>
      <c r="KO106" s="68"/>
      <c r="KP106" s="69">
        <v>1</v>
      </c>
      <c r="KQ106" s="68"/>
      <c r="KR106" s="68"/>
      <c r="KS106" s="95">
        <v>1.6949152542372899E-2</v>
      </c>
      <c r="KT106" s="68"/>
      <c r="KU106" s="68"/>
      <c r="KV106" s="69">
        <v>0</v>
      </c>
      <c r="KW106" s="68"/>
      <c r="KX106" s="68"/>
      <c r="KY106" s="95">
        <v>0</v>
      </c>
      <c r="KZ106" s="68"/>
      <c r="LA106" s="70"/>
    </row>
    <row r="107" spans="3:313" x14ac:dyDescent="0.25">
      <c r="C107" s="67" t="s">
        <v>17</v>
      </c>
      <c r="D107" s="68"/>
      <c r="E107" s="68"/>
      <c r="F107" s="69">
        <v>115</v>
      </c>
      <c r="G107" s="68"/>
      <c r="H107" s="68"/>
      <c r="I107" s="68"/>
      <c r="J107" s="69">
        <v>23</v>
      </c>
      <c r="K107" s="68"/>
      <c r="L107" s="68"/>
      <c r="M107" s="95">
        <v>1.0936757013789799E-2</v>
      </c>
      <c r="N107" s="68"/>
      <c r="O107" s="68"/>
      <c r="P107" s="69">
        <v>92</v>
      </c>
      <c r="Q107" s="68"/>
      <c r="R107" s="68"/>
      <c r="S107" s="95">
        <v>1.72997367431365E-2</v>
      </c>
      <c r="T107" s="68"/>
      <c r="U107" s="68"/>
      <c r="V107" s="68"/>
      <c r="W107" s="36"/>
      <c r="X107" s="16">
        <v>20</v>
      </c>
      <c r="Y107" s="95">
        <v>8.9206066012488903E-3</v>
      </c>
      <c r="Z107" s="68"/>
      <c r="AA107" s="68"/>
      <c r="AB107" s="68"/>
      <c r="AC107" s="68"/>
      <c r="AD107" s="36"/>
      <c r="AE107" s="16">
        <v>60</v>
      </c>
      <c r="AF107" s="95">
        <v>5.6390977443608999E-2</v>
      </c>
      <c r="AG107" s="68"/>
      <c r="AH107" s="68"/>
      <c r="AI107" s="68"/>
      <c r="AJ107" s="36"/>
      <c r="AK107" s="69">
        <v>0</v>
      </c>
      <c r="AL107" s="68"/>
      <c r="AM107" s="68"/>
      <c r="AN107" s="95">
        <v>0</v>
      </c>
      <c r="AO107" s="68"/>
      <c r="AP107" s="68"/>
      <c r="AQ107" s="68"/>
      <c r="AR107" s="36"/>
      <c r="AS107" s="16">
        <v>8</v>
      </c>
      <c r="AT107" s="95">
        <v>0.16</v>
      </c>
      <c r="AU107" s="68"/>
      <c r="AV107" s="68"/>
      <c r="AW107" s="68"/>
      <c r="AX107" s="36"/>
      <c r="AY107" s="16">
        <v>0</v>
      </c>
      <c r="AZ107" s="95">
        <v>0</v>
      </c>
      <c r="BA107" s="68"/>
      <c r="BB107" s="68"/>
      <c r="BC107" s="68"/>
      <c r="BD107" s="36"/>
      <c r="BE107" s="69">
        <v>27</v>
      </c>
      <c r="BF107" s="68"/>
      <c r="BG107" s="95">
        <v>6.8458417849898597E-3</v>
      </c>
      <c r="BH107" s="68"/>
      <c r="BI107" s="68"/>
      <c r="BJ107" s="68"/>
      <c r="BK107" s="36"/>
      <c r="BL107" s="16">
        <v>0</v>
      </c>
      <c r="BM107" s="95">
        <v>0</v>
      </c>
      <c r="BN107" s="68"/>
      <c r="BO107" s="68"/>
      <c r="BP107" s="68"/>
      <c r="BQ107" s="36"/>
      <c r="BR107" s="16">
        <v>0</v>
      </c>
      <c r="BS107" s="95">
        <v>0</v>
      </c>
      <c r="BT107" s="68"/>
      <c r="BU107" s="68"/>
      <c r="BV107" s="68"/>
      <c r="BW107" s="36"/>
      <c r="BX107" s="16">
        <v>0</v>
      </c>
      <c r="BY107" s="95">
        <v>0</v>
      </c>
      <c r="BZ107" s="68"/>
      <c r="CA107" s="68"/>
      <c r="CB107" s="68"/>
      <c r="CC107" s="36"/>
      <c r="CD107" s="69">
        <v>115</v>
      </c>
      <c r="CE107" s="68"/>
      <c r="CF107" s="68"/>
      <c r="CG107" s="95">
        <v>1.5496563805417101E-2</v>
      </c>
      <c r="CH107" s="68"/>
      <c r="CI107" s="68"/>
      <c r="CJ107" s="16">
        <v>0</v>
      </c>
      <c r="CK107" s="95">
        <v>0</v>
      </c>
      <c r="CL107" s="68"/>
      <c r="CM107" s="68"/>
      <c r="CN107" s="69">
        <v>24</v>
      </c>
      <c r="CO107" s="68"/>
      <c r="CP107" s="68"/>
      <c r="CQ107" s="95">
        <v>7.0175438596491196E-2</v>
      </c>
      <c r="CR107" s="68"/>
      <c r="CS107" s="68"/>
      <c r="CT107" s="69">
        <v>66</v>
      </c>
      <c r="CU107" s="68"/>
      <c r="CV107" s="68"/>
      <c r="CW107" s="95">
        <v>1.52249134948097E-2</v>
      </c>
      <c r="CX107" s="68"/>
      <c r="CY107" s="68"/>
      <c r="CZ107" s="69">
        <v>21</v>
      </c>
      <c r="DA107" s="68"/>
      <c r="DB107" s="68"/>
      <c r="DC107" s="95">
        <v>8.2547169811320806E-3</v>
      </c>
      <c r="DD107" s="68"/>
      <c r="DE107" s="68"/>
      <c r="DF107" s="69">
        <v>4</v>
      </c>
      <c r="DG107" s="68"/>
      <c r="DH107" s="68"/>
      <c r="DI107" s="95">
        <v>2.06185567010309E-2</v>
      </c>
      <c r="DJ107" s="68"/>
      <c r="DK107" s="68"/>
      <c r="DL107" s="69">
        <v>48</v>
      </c>
      <c r="DM107" s="68"/>
      <c r="DN107" s="68"/>
      <c r="DO107" s="69">
        <v>21</v>
      </c>
      <c r="DP107" s="68"/>
      <c r="DQ107" s="68"/>
      <c r="DR107" s="68"/>
      <c r="DS107" s="95">
        <v>1.1731843575418999E-2</v>
      </c>
      <c r="DT107" s="68"/>
      <c r="DU107" s="68"/>
      <c r="DV107" s="69">
        <v>27</v>
      </c>
      <c r="DW107" s="68"/>
      <c r="DX107" s="68"/>
      <c r="DY107" s="95">
        <v>7.8057241977450096E-3</v>
      </c>
      <c r="DZ107" s="68"/>
      <c r="EA107" s="69">
        <v>17</v>
      </c>
      <c r="EB107" s="68"/>
      <c r="EC107" s="68"/>
      <c r="ED107" s="68"/>
      <c r="EE107" s="95">
        <v>8.9852008456659596E-3</v>
      </c>
      <c r="EF107" s="68"/>
      <c r="EG107" s="68"/>
      <c r="EH107" s="69">
        <v>8</v>
      </c>
      <c r="EI107" s="68"/>
      <c r="EJ107" s="68"/>
      <c r="EK107" s="95">
        <v>1.5473887814313299E-2</v>
      </c>
      <c r="EL107" s="68"/>
      <c r="EM107" s="68"/>
      <c r="EN107" s="69">
        <v>0</v>
      </c>
      <c r="EO107" s="68"/>
      <c r="EP107" s="68"/>
      <c r="EQ107" s="68"/>
      <c r="ER107" s="95">
        <v>0</v>
      </c>
      <c r="ES107" s="68"/>
      <c r="ET107" s="68"/>
      <c r="EU107" s="69">
        <v>8</v>
      </c>
      <c r="EV107" s="68"/>
      <c r="EW107" s="68"/>
      <c r="EX107" s="95">
        <v>0.25</v>
      </c>
      <c r="EY107" s="68"/>
      <c r="EZ107" s="68"/>
      <c r="FA107" s="69">
        <v>0</v>
      </c>
      <c r="FB107" s="68"/>
      <c r="FC107" s="68"/>
      <c r="FD107" s="95">
        <v>0</v>
      </c>
      <c r="FE107" s="68"/>
      <c r="FF107" s="68"/>
      <c r="FG107" s="69">
        <v>15</v>
      </c>
      <c r="FH107" s="68"/>
      <c r="FI107" s="68"/>
      <c r="FJ107" s="95">
        <v>5.4406964091403701E-3</v>
      </c>
      <c r="FK107" s="68"/>
      <c r="FL107" s="68"/>
      <c r="FM107" s="69">
        <v>0</v>
      </c>
      <c r="FN107" s="68"/>
      <c r="FO107" s="68"/>
      <c r="FP107" s="95">
        <v>0</v>
      </c>
      <c r="FQ107" s="68"/>
      <c r="FR107" s="68"/>
      <c r="FS107" s="69">
        <v>0</v>
      </c>
      <c r="FT107" s="68"/>
      <c r="FU107" s="68"/>
      <c r="FV107" s="95">
        <v>0</v>
      </c>
      <c r="FW107" s="68"/>
      <c r="FX107" s="68"/>
      <c r="FY107" s="69">
        <v>48</v>
      </c>
      <c r="FZ107" s="68"/>
      <c r="GA107" s="95">
        <v>9.1445989712326207E-3</v>
      </c>
      <c r="GB107" s="68"/>
      <c r="GC107" s="69">
        <v>0</v>
      </c>
      <c r="GD107" s="68"/>
      <c r="GE107" s="68"/>
      <c r="GF107" s="68"/>
      <c r="GG107" s="95">
        <v>0</v>
      </c>
      <c r="GH107" s="68"/>
      <c r="GI107" s="68"/>
      <c r="GJ107" s="69">
        <v>29</v>
      </c>
      <c r="GK107" s="68"/>
      <c r="GL107" s="68"/>
      <c r="GM107" s="95">
        <v>9.5426127015465594E-3</v>
      </c>
      <c r="GN107" s="68"/>
      <c r="GO107" s="68"/>
      <c r="GP107" s="69">
        <v>16</v>
      </c>
      <c r="GQ107" s="68"/>
      <c r="GR107" s="68"/>
      <c r="GS107" s="95">
        <v>7.9641612742658002E-3</v>
      </c>
      <c r="GT107" s="68"/>
      <c r="GU107" s="68"/>
      <c r="GV107" s="69">
        <v>3</v>
      </c>
      <c r="GW107" s="68"/>
      <c r="GX107" s="68"/>
      <c r="GY107" s="95">
        <v>1.7647058823529401E-2</v>
      </c>
      <c r="GZ107" s="68"/>
      <c r="HA107" s="68"/>
      <c r="HB107" s="68"/>
      <c r="HC107" s="69">
        <v>41</v>
      </c>
      <c r="HD107" s="68"/>
      <c r="HE107" s="68"/>
      <c r="HF107" s="69">
        <v>0</v>
      </c>
      <c r="HG107" s="68"/>
      <c r="HH107" s="68"/>
      <c r="HI107" s="95">
        <v>0</v>
      </c>
      <c r="HJ107" s="68"/>
      <c r="HK107" s="68"/>
      <c r="HL107" s="69">
        <v>41</v>
      </c>
      <c r="HM107" s="68"/>
      <c r="HN107" s="95">
        <v>6.8219633943427602E-2</v>
      </c>
      <c r="HO107" s="68"/>
      <c r="HP107" s="68"/>
      <c r="HQ107" s="69">
        <v>0</v>
      </c>
      <c r="HR107" s="68"/>
      <c r="HS107" s="68"/>
      <c r="HT107" s="68"/>
      <c r="HU107" s="95">
        <v>0</v>
      </c>
      <c r="HV107" s="68"/>
      <c r="HW107" s="68"/>
      <c r="HX107" s="69">
        <v>35</v>
      </c>
      <c r="HY107" s="68"/>
      <c r="HZ107" s="68"/>
      <c r="IA107" s="95">
        <v>0.134615384615385</v>
      </c>
      <c r="IB107" s="68"/>
      <c r="IC107" s="68"/>
      <c r="ID107" s="69">
        <v>0</v>
      </c>
      <c r="IE107" s="68"/>
      <c r="IF107" s="68"/>
      <c r="IG107" s="95">
        <v>0</v>
      </c>
      <c r="IH107" s="68"/>
      <c r="II107" s="68"/>
      <c r="IJ107" s="69">
        <v>0</v>
      </c>
      <c r="IK107" s="68"/>
      <c r="IL107" s="68"/>
      <c r="IM107" s="95">
        <v>0</v>
      </c>
      <c r="IN107" s="68"/>
      <c r="IO107" s="68"/>
      <c r="IP107" s="69">
        <v>0</v>
      </c>
      <c r="IQ107" s="68"/>
      <c r="IR107" s="68"/>
      <c r="IS107" s="95">
        <v>0</v>
      </c>
      <c r="IT107" s="68"/>
      <c r="IU107" s="68"/>
      <c r="IV107" s="69">
        <v>6</v>
      </c>
      <c r="IW107" s="68"/>
      <c r="IX107" s="68"/>
      <c r="IY107" s="95">
        <v>2.1052631578947399E-2</v>
      </c>
      <c r="IZ107" s="68"/>
      <c r="JA107" s="68"/>
      <c r="JB107" s="69">
        <v>0</v>
      </c>
      <c r="JC107" s="68"/>
      <c r="JD107" s="68"/>
      <c r="JE107" s="95">
        <v>0</v>
      </c>
      <c r="JF107" s="68"/>
      <c r="JG107" s="68"/>
      <c r="JH107" s="69">
        <v>0</v>
      </c>
      <c r="JI107" s="68"/>
      <c r="JJ107" s="68"/>
      <c r="JK107" s="95">
        <v>0</v>
      </c>
      <c r="JL107" s="68"/>
      <c r="JM107" s="68"/>
      <c r="JN107" s="69">
        <v>0</v>
      </c>
      <c r="JO107" s="68"/>
      <c r="JP107" s="68"/>
      <c r="JQ107" s="95">
        <v>0</v>
      </c>
      <c r="JR107" s="68"/>
      <c r="JS107" s="68"/>
      <c r="JT107" s="69">
        <v>41</v>
      </c>
      <c r="JU107" s="68"/>
      <c r="JV107" s="68"/>
      <c r="JW107" s="95">
        <v>6.6993464052287593E-2</v>
      </c>
      <c r="JX107" s="68"/>
      <c r="JY107" s="69">
        <v>0</v>
      </c>
      <c r="JZ107" s="68"/>
      <c r="KA107" s="68"/>
      <c r="KB107" s="95">
        <v>0</v>
      </c>
      <c r="KC107" s="68"/>
      <c r="KD107" s="68"/>
      <c r="KE107" s="69">
        <v>22</v>
      </c>
      <c r="KF107" s="68"/>
      <c r="KG107" s="95">
        <v>8.2397003745318304E-2</v>
      </c>
      <c r="KH107" s="68"/>
      <c r="KI107" s="68"/>
      <c r="KJ107" s="69">
        <v>18</v>
      </c>
      <c r="KK107" s="68"/>
      <c r="KL107" s="68"/>
      <c r="KM107" s="95">
        <v>6.4516129032258104E-2</v>
      </c>
      <c r="KN107" s="68"/>
      <c r="KO107" s="68"/>
      <c r="KP107" s="69">
        <v>1</v>
      </c>
      <c r="KQ107" s="68"/>
      <c r="KR107" s="68"/>
      <c r="KS107" s="95">
        <v>1.6949152542372899E-2</v>
      </c>
      <c r="KT107" s="68"/>
      <c r="KU107" s="68"/>
      <c r="KV107" s="69">
        <v>0</v>
      </c>
      <c r="KW107" s="68"/>
      <c r="KX107" s="68"/>
      <c r="KY107" s="95">
        <v>0</v>
      </c>
      <c r="KZ107" s="68"/>
      <c r="LA107" s="70"/>
    </row>
    <row r="108" spans="3:313" x14ac:dyDescent="0.25">
      <c r="C108" s="67" t="s">
        <v>18</v>
      </c>
      <c r="D108" s="68"/>
      <c r="E108" s="68"/>
      <c r="F108" s="69">
        <v>209</v>
      </c>
      <c r="G108" s="68"/>
      <c r="H108" s="68"/>
      <c r="I108" s="68"/>
      <c r="J108" s="69">
        <v>181</v>
      </c>
      <c r="K108" s="68"/>
      <c r="L108" s="68"/>
      <c r="M108" s="95">
        <v>8.6067522586780798E-2</v>
      </c>
      <c r="N108" s="68"/>
      <c r="O108" s="68"/>
      <c r="P108" s="69">
        <v>28</v>
      </c>
      <c r="Q108" s="68"/>
      <c r="R108" s="68"/>
      <c r="S108" s="95">
        <v>5.2651372696502401E-3</v>
      </c>
      <c r="T108" s="68"/>
      <c r="U108" s="68"/>
      <c r="V108" s="68"/>
      <c r="W108" s="36"/>
      <c r="X108" s="16">
        <v>185</v>
      </c>
      <c r="Y108" s="95">
        <v>8.2515611061552196E-2</v>
      </c>
      <c r="Z108" s="68"/>
      <c r="AA108" s="68"/>
      <c r="AB108" s="68"/>
      <c r="AC108" s="68"/>
      <c r="AD108" s="36"/>
      <c r="AE108" s="16">
        <v>10</v>
      </c>
      <c r="AF108" s="95">
        <v>9.3984962406014998E-3</v>
      </c>
      <c r="AG108" s="68"/>
      <c r="AH108" s="68"/>
      <c r="AI108" s="68"/>
      <c r="AJ108" s="36"/>
      <c r="AK108" s="69">
        <v>0</v>
      </c>
      <c r="AL108" s="68"/>
      <c r="AM108" s="68"/>
      <c r="AN108" s="95">
        <v>0</v>
      </c>
      <c r="AO108" s="68"/>
      <c r="AP108" s="68"/>
      <c r="AQ108" s="68"/>
      <c r="AR108" s="36"/>
      <c r="AS108" s="16">
        <v>0</v>
      </c>
      <c r="AT108" s="95">
        <v>0</v>
      </c>
      <c r="AU108" s="68"/>
      <c r="AV108" s="68"/>
      <c r="AW108" s="68"/>
      <c r="AX108" s="36"/>
      <c r="AY108" s="16">
        <v>1</v>
      </c>
      <c r="AZ108" s="95">
        <v>2.1276595744680899E-2</v>
      </c>
      <c r="BA108" s="68"/>
      <c r="BB108" s="68"/>
      <c r="BC108" s="68"/>
      <c r="BD108" s="36"/>
      <c r="BE108" s="69">
        <v>13</v>
      </c>
      <c r="BF108" s="68"/>
      <c r="BG108" s="95">
        <v>3.2961460446247499E-3</v>
      </c>
      <c r="BH108" s="68"/>
      <c r="BI108" s="68"/>
      <c r="BJ108" s="68"/>
      <c r="BK108" s="36"/>
      <c r="BL108" s="16">
        <v>0</v>
      </c>
      <c r="BM108" s="95">
        <v>0</v>
      </c>
      <c r="BN108" s="68"/>
      <c r="BO108" s="68"/>
      <c r="BP108" s="68"/>
      <c r="BQ108" s="36"/>
      <c r="BR108" s="16">
        <v>0</v>
      </c>
      <c r="BS108" s="95">
        <v>0</v>
      </c>
      <c r="BT108" s="68"/>
      <c r="BU108" s="68"/>
      <c r="BV108" s="68"/>
      <c r="BW108" s="36"/>
      <c r="BX108" s="16">
        <v>0</v>
      </c>
      <c r="BY108" s="95">
        <v>0</v>
      </c>
      <c r="BZ108" s="68"/>
      <c r="CA108" s="68"/>
      <c r="CB108" s="68"/>
      <c r="CC108" s="36"/>
      <c r="CD108" s="69">
        <v>209</v>
      </c>
      <c r="CE108" s="68"/>
      <c r="CF108" s="68"/>
      <c r="CG108" s="95">
        <v>2.81633203072362E-2</v>
      </c>
      <c r="CH108" s="68"/>
      <c r="CI108" s="68"/>
      <c r="CJ108" s="16">
        <v>0</v>
      </c>
      <c r="CK108" s="95">
        <v>0</v>
      </c>
      <c r="CL108" s="68"/>
      <c r="CM108" s="68"/>
      <c r="CN108" s="69">
        <v>4</v>
      </c>
      <c r="CO108" s="68"/>
      <c r="CP108" s="68"/>
      <c r="CQ108" s="95">
        <v>1.1695906432748499E-2</v>
      </c>
      <c r="CR108" s="68"/>
      <c r="CS108" s="68"/>
      <c r="CT108" s="69">
        <v>72</v>
      </c>
      <c r="CU108" s="68"/>
      <c r="CV108" s="68"/>
      <c r="CW108" s="95">
        <v>1.6608996539792399E-2</v>
      </c>
      <c r="CX108" s="68"/>
      <c r="CY108" s="68"/>
      <c r="CZ108" s="69">
        <v>125</v>
      </c>
      <c r="DA108" s="68"/>
      <c r="DB108" s="68"/>
      <c r="DC108" s="95">
        <v>4.9135220125786201E-2</v>
      </c>
      <c r="DD108" s="68"/>
      <c r="DE108" s="68"/>
      <c r="DF108" s="69">
        <v>8</v>
      </c>
      <c r="DG108" s="68"/>
      <c r="DH108" s="68"/>
      <c r="DI108" s="95">
        <v>4.1237113402061903E-2</v>
      </c>
      <c r="DJ108" s="68"/>
      <c r="DK108" s="68"/>
      <c r="DL108" s="69">
        <v>180</v>
      </c>
      <c r="DM108" s="68"/>
      <c r="DN108" s="68"/>
      <c r="DO108" s="69">
        <v>160</v>
      </c>
      <c r="DP108" s="68"/>
      <c r="DQ108" s="68"/>
      <c r="DR108" s="68"/>
      <c r="DS108" s="95">
        <v>8.9385474860335198E-2</v>
      </c>
      <c r="DT108" s="68"/>
      <c r="DU108" s="68"/>
      <c r="DV108" s="69">
        <v>20</v>
      </c>
      <c r="DW108" s="68"/>
      <c r="DX108" s="68"/>
      <c r="DY108" s="95">
        <v>5.7820179242555596E-3</v>
      </c>
      <c r="DZ108" s="68"/>
      <c r="EA108" s="69">
        <v>163</v>
      </c>
      <c r="EB108" s="68"/>
      <c r="EC108" s="68"/>
      <c r="ED108" s="68"/>
      <c r="EE108" s="95">
        <v>8.6152219873150096E-2</v>
      </c>
      <c r="EF108" s="68"/>
      <c r="EG108" s="68"/>
      <c r="EH108" s="69">
        <v>7</v>
      </c>
      <c r="EI108" s="68"/>
      <c r="EJ108" s="68"/>
      <c r="EK108" s="95">
        <v>1.3539651837524201E-2</v>
      </c>
      <c r="EL108" s="68"/>
      <c r="EM108" s="68"/>
      <c r="EN108" s="69">
        <v>0</v>
      </c>
      <c r="EO108" s="68"/>
      <c r="EP108" s="68"/>
      <c r="EQ108" s="68"/>
      <c r="ER108" s="95">
        <v>0</v>
      </c>
      <c r="ES108" s="68"/>
      <c r="ET108" s="68"/>
      <c r="EU108" s="69">
        <v>0</v>
      </c>
      <c r="EV108" s="68"/>
      <c r="EW108" s="68"/>
      <c r="EX108" s="95">
        <v>0</v>
      </c>
      <c r="EY108" s="68"/>
      <c r="EZ108" s="68"/>
      <c r="FA108" s="69">
        <v>0</v>
      </c>
      <c r="FB108" s="68"/>
      <c r="FC108" s="68"/>
      <c r="FD108" s="95">
        <v>0</v>
      </c>
      <c r="FE108" s="68"/>
      <c r="FF108" s="68"/>
      <c r="FG108" s="69">
        <v>10</v>
      </c>
      <c r="FH108" s="68"/>
      <c r="FI108" s="68"/>
      <c r="FJ108" s="95">
        <v>3.6271309394269101E-3</v>
      </c>
      <c r="FK108" s="68"/>
      <c r="FL108" s="68"/>
      <c r="FM108" s="69">
        <v>0</v>
      </c>
      <c r="FN108" s="68"/>
      <c r="FO108" s="68"/>
      <c r="FP108" s="95">
        <v>0</v>
      </c>
      <c r="FQ108" s="68"/>
      <c r="FR108" s="68"/>
      <c r="FS108" s="69">
        <v>0</v>
      </c>
      <c r="FT108" s="68"/>
      <c r="FU108" s="68"/>
      <c r="FV108" s="95">
        <v>0</v>
      </c>
      <c r="FW108" s="68"/>
      <c r="FX108" s="68"/>
      <c r="FY108" s="69">
        <v>180</v>
      </c>
      <c r="FZ108" s="68"/>
      <c r="GA108" s="95">
        <v>3.4292246142122298E-2</v>
      </c>
      <c r="GB108" s="68"/>
      <c r="GC108" s="69">
        <v>1</v>
      </c>
      <c r="GD108" s="68"/>
      <c r="GE108" s="68"/>
      <c r="GF108" s="68"/>
      <c r="GG108" s="95">
        <v>3.2258064516128997E-2</v>
      </c>
      <c r="GH108" s="68"/>
      <c r="GI108" s="68"/>
      <c r="GJ108" s="69">
        <v>60</v>
      </c>
      <c r="GK108" s="68"/>
      <c r="GL108" s="68"/>
      <c r="GM108" s="95">
        <v>1.9743336623889399E-2</v>
      </c>
      <c r="GN108" s="68"/>
      <c r="GO108" s="68"/>
      <c r="GP108" s="69">
        <v>112</v>
      </c>
      <c r="GQ108" s="68"/>
      <c r="GR108" s="68"/>
      <c r="GS108" s="95">
        <v>5.5749128919860599E-2</v>
      </c>
      <c r="GT108" s="68"/>
      <c r="GU108" s="68"/>
      <c r="GV108" s="69">
        <v>7</v>
      </c>
      <c r="GW108" s="68"/>
      <c r="GX108" s="68"/>
      <c r="GY108" s="95">
        <v>4.11764705882353E-2</v>
      </c>
      <c r="GZ108" s="68"/>
      <c r="HA108" s="68"/>
      <c r="HB108" s="68"/>
      <c r="HC108" s="69">
        <v>3</v>
      </c>
      <c r="HD108" s="68"/>
      <c r="HE108" s="68"/>
      <c r="HF108" s="69">
        <v>0</v>
      </c>
      <c r="HG108" s="68"/>
      <c r="HH108" s="68"/>
      <c r="HI108" s="95">
        <v>0</v>
      </c>
      <c r="HJ108" s="68"/>
      <c r="HK108" s="68"/>
      <c r="HL108" s="69">
        <v>3</v>
      </c>
      <c r="HM108" s="68"/>
      <c r="HN108" s="95">
        <v>4.9916805324459199E-3</v>
      </c>
      <c r="HO108" s="68"/>
      <c r="HP108" s="68"/>
      <c r="HQ108" s="69">
        <v>0</v>
      </c>
      <c r="HR108" s="68"/>
      <c r="HS108" s="68"/>
      <c r="HT108" s="68"/>
      <c r="HU108" s="95">
        <v>0</v>
      </c>
      <c r="HV108" s="68"/>
      <c r="HW108" s="68"/>
      <c r="HX108" s="69">
        <v>2</v>
      </c>
      <c r="HY108" s="68"/>
      <c r="HZ108" s="68"/>
      <c r="IA108" s="95">
        <v>7.6923076923076901E-3</v>
      </c>
      <c r="IB108" s="68"/>
      <c r="IC108" s="68"/>
      <c r="ID108" s="69">
        <v>0</v>
      </c>
      <c r="IE108" s="68"/>
      <c r="IF108" s="68"/>
      <c r="IG108" s="95">
        <v>0</v>
      </c>
      <c r="IH108" s="68"/>
      <c r="II108" s="68"/>
      <c r="IJ108" s="69">
        <v>0</v>
      </c>
      <c r="IK108" s="68"/>
      <c r="IL108" s="68"/>
      <c r="IM108" s="95">
        <v>0</v>
      </c>
      <c r="IN108" s="68"/>
      <c r="IO108" s="68"/>
      <c r="IP108" s="69">
        <v>0</v>
      </c>
      <c r="IQ108" s="68"/>
      <c r="IR108" s="68"/>
      <c r="IS108" s="95">
        <v>0</v>
      </c>
      <c r="IT108" s="68"/>
      <c r="IU108" s="68"/>
      <c r="IV108" s="69">
        <v>1</v>
      </c>
      <c r="IW108" s="68"/>
      <c r="IX108" s="68"/>
      <c r="IY108" s="95">
        <v>3.5087719298245602E-3</v>
      </c>
      <c r="IZ108" s="68"/>
      <c r="JA108" s="68"/>
      <c r="JB108" s="69">
        <v>0</v>
      </c>
      <c r="JC108" s="68"/>
      <c r="JD108" s="68"/>
      <c r="JE108" s="95">
        <v>0</v>
      </c>
      <c r="JF108" s="68"/>
      <c r="JG108" s="68"/>
      <c r="JH108" s="69">
        <v>0</v>
      </c>
      <c r="JI108" s="68"/>
      <c r="JJ108" s="68"/>
      <c r="JK108" s="95">
        <v>0</v>
      </c>
      <c r="JL108" s="68"/>
      <c r="JM108" s="68"/>
      <c r="JN108" s="69">
        <v>0</v>
      </c>
      <c r="JO108" s="68"/>
      <c r="JP108" s="68"/>
      <c r="JQ108" s="95">
        <v>0</v>
      </c>
      <c r="JR108" s="68"/>
      <c r="JS108" s="68"/>
      <c r="JT108" s="69">
        <v>3</v>
      </c>
      <c r="JU108" s="68"/>
      <c r="JV108" s="68"/>
      <c r="JW108" s="95">
        <v>4.9019607843137298E-3</v>
      </c>
      <c r="JX108" s="68"/>
      <c r="JY108" s="69">
        <v>0</v>
      </c>
      <c r="JZ108" s="68"/>
      <c r="KA108" s="68"/>
      <c r="KB108" s="95">
        <v>0</v>
      </c>
      <c r="KC108" s="68"/>
      <c r="KD108" s="68"/>
      <c r="KE108" s="69">
        <v>2</v>
      </c>
      <c r="KF108" s="68"/>
      <c r="KG108" s="95">
        <v>7.4906367041198503E-3</v>
      </c>
      <c r="KH108" s="68"/>
      <c r="KI108" s="68"/>
      <c r="KJ108" s="69">
        <v>1</v>
      </c>
      <c r="KK108" s="68"/>
      <c r="KL108" s="68"/>
      <c r="KM108" s="95">
        <v>3.5842293906810001E-3</v>
      </c>
      <c r="KN108" s="68"/>
      <c r="KO108" s="68"/>
      <c r="KP108" s="69">
        <v>0</v>
      </c>
      <c r="KQ108" s="68"/>
      <c r="KR108" s="68"/>
      <c r="KS108" s="95">
        <v>0</v>
      </c>
      <c r="KT108" s="68"/>
      <c r="KU108" s="68"/>
      <c r="KV108" s="69">
        <v>0</v>
      </c>
      <c r="KW108" s="68"/>
      <c r="KX108" s="68"/>
      <c r="KY108" s="95">
        <v>0</v>
      </c>
      <c r="KZ108" s="68"/>
      <c r="LA108" s="70"/>
    </row>
    <row r="109" spans="3:313" x14ac:dyDescent="0.25">
      <c r="C109" s="67" t="s">
        <v>19</v>
      </c>
      <c r="D109" s="68"/>
      <c r="E109" s="68"/>
      <c r="F109" s="69">
        <v>321</v>
      </c>
      <c r="G109" s="68"/>
      <c r="H109" s="68"/>
      <c r="I109" s="68"/>
      <c r="J109" s="69">
        <v>30</v>
      </c>
      <c r="K109" s="68"/>
      <c r="L109" s="68"/>
      <c r="M109" s="95">
        <v>1.4265335235378001E-2</v>
      </c>
      <c r="N109" s="68"/>
      <c r="O109" s="68"/>
      <c r="P109" s="69">
        <v>291</v>
      </c>
      <c r="Q109" s="68"/>
      <c r="R109" s="68"/>
      <c r="S109" s="95">
        <v>5.4719819481007903E-2</v>
      </c>
      <c r="T109" s="68"/>
      <c r="U109" s="68"/>
      <c r="V109" s="68"/>
      <c r="W109" s="36"/>
      <c r="X109" s="16">
        <v>41</v>
      </c>
      <c r="Y109" s="95">
        <v>1.8287243532560199E-2</v>
      </c>
      <c r="Z109" s="68"/>
      <c r="AA109" s="68"/>
      <c r="AB109" s="68"/>
      <c r="AC109" s="68"/>
      <c r="AD109" s="36"/>
      <c r="AE109" s="16">
        <v>39</v>
      </c>
      <c r="AF109" s="95">
        <v>3.6654135338345897E-2</v>
      </c>
      <c r="AG109" s="68"/>
      <c r="AH109" s="68"/>
      <c r="AI109" s="68"/>
      <c r="AJ109" s="36"/>
      <c r="AK109" s="69">
        <v>2</v>
      </c>
      <c r="AL109" s="68"/>
      <c r="AM109" s="68"/>
      <c r="AN109" s="95">
        <v>6.4516129032258104E-2</v>
      </c>
      <c r="AO109" s="68"/>
      <c r="AP109" s="68"/>
      <c r="AQ109" s="68"/>
      <c r="AR109" s="36"/>
      <c r="AS109" s="16">
        <v>0</v>
      </c>
      <c r="AT109" s="95">
        <v>0</v>
      </c>
      <c r="AU109" s="68"/>
      <c r="AV109" s="68"/>
      <c r="AW109" s="68"/>
      <c r="AX109" s="36"/>
      <c r="AY109" s="16">
        <v>0</v>
      </c>
      <c r="AZ109" s="95">
        <v>0</v>
      </c>
      <c r="BA109" s="68"/>
      <c r="BB109" s="68"/>
      <c r="BC109" s="68"/>
      <c r="BD109" s="36"/>
      <c r="BE109" s="69">
        <v>239</v>
      </c>
      <c r="BF109" s="68"/>
      <c r="BG109" s="95">
        <v>6.0598377281947301E-2</v>
      </c>
      <c r="BH109" s="68"/>
      <c r="BI109" s="68"/>
      <c r="BJ109" s="68"/>
      <c r="BK109" s="36"/>
      <c r="BL109" s="16">
        <v>0</v>
      </c>
      <c r="BM109" s="95">
        <v>0</v>
      </c>
      <c r="BN109" s="68"/>
      <c r="BO109" s="68"/>
      <c r="BP109" s="68"/>
      <c r="BQ109" s="36"/>
      <c r="BR109" s="16">
        <v>0</v>
      </c>
      <c r="BS109" s="95">
        <v>0</v>
      </c>
      <c r="BT109" s="68"/>
      <c r="BU109" s="68"/>
      <c r="BV109" s="68"/>
      <c r="BW109" s="36"/>
      <c r="BX109" s="16">
        <v>0</v>
      </c>
      <c r="BY109" s="95">
        <v>0</v>
      </c>
      <c r="BZ109" s="68"/>
      <c r="CA109" s="68"/>
      <c r="CB109" s="68"/>
      <c r="CC109" s="36"/>
      <c r="CD109" s="69">
        <v>321</v>
      </c>
      <c r="CE109" s="68"/>
      <c r="CF109" s="68"/>
      <c r="CG109" s="95">
        <v>4.3255625926424998E-2</v>
      </c>
      <c r="CH109" s="68"/>
      <c r="CI109" s="68"/>
      <c r="CJ109" s="16">
        <v>0</v>
      </c>
      <c r="CK109" s="95">
        <v>0</v>
      </c>
      <c r="CL109" s="68"/>
      <c r="CM109" s="68"/>
      <c r="CN109" s="69">
        <v>12</v>
      </c>
      <c r="CO109" s="68"/>
      <c r="CP109" s="68"/>
      <c r="CQ109" s="95">
        <v>3.5087719298245598E-2</v>
      </c>
      <c r="CR109" s="68"/>
      <c r="CS109" s="68"/>
      <c r="CT109" s="69">
        <v>196</v>
      </c>
      <c r="CU109" s="68"/>
      <c r="CV109" s="68"/>
      <c r="CW109" s="95">
        <v>4.5213379469434802E-2</v>
      </c>
      <c r="CX109" s="68"/>
      <c r="CY109" s="68"/>
      <c r="CZ109" s="69">
        <v>109</v>
      </c>
      <c r="DA109" s="68"/>
      <c r="DB109" s="68"/>
      <c r="DC109" s="95">
        <v>4.2845911949685497E-2</v>
      </c>
      <c r="DD109" s="68"/>
      <c r="DE109" s="68"/>
      <c r="DF109" s="69">
        <v>4</v>
      </c>
      <c r="DG109" s="68"/>
      <c r="DH109" s="68"/>
      <c r="DI109" s="95">
        <v>2.06185567010309E-2</v>
      </c>
      <c r="DJ109" s="68"/>
      <c r="DK109" s="68"/>
      <c r="DL109" s="69">
        <v>230</v>
      </c>
      <c r="DM109" s="68"/>
      <c r="DN109" s="68"/>
      <c r="DO109" s="69">
        <v>25</v>
      </c>
      <c r="DP109" s="68"/>
      <c r="DQ109" s="68"/>
      <c r="DR109" s="68"/>
      <c r="DS109" s="95">
        <v>1.3966480446927399E-2</v>
      </c>
      <c r="DT109" s="68"/>
      <c r="DU109" s="68"/>
      <c r="DV109" s="69">
        <v>205</v>
      </c>
      <c r="DW109" s="68"/>
      <c r="DX109" s="68"/>
      <c r="DY109" s="95">
        <v>5.9265683723619497E-2</v>
      </c>
      <c r="DZ109" s="68"/>
      <c r="EA109" s="69">
        <v>32</v>
      </c>
      <c r="EB109" s="68"/>
      <c r="EC109" s="68"/>
      <c r="ED109" s="68"/>
      <c r="EE109" s="95">
        <v>1.69133192389006E-2</v>
      </c>
      <c r="EF109" s="68"/>
      <c r="EG109" s="68"/>
      <c r="EH109" s="69">
        <v>16</v>
      </c>
      <c r="EI109" s="68"/>
      <c r="EJ109" s="68"/>
      <c r="EK109" s="95">
        <v>3.09477756286267E-2</v>
      </c>
      <c r="EL109" s="68"/>
      <c r="EM109" s="68"/>
      <c r="EN109" s="69">
        <v>0</v>
      </c>
      <c r="EO109" s="68"/>
      <c r="EP109" s="68"/>
      <c r="EQ109" s="68"/>
      <c r="ER109" s="95">
        <v>0</v>
      </c>
      <c r="ES109" s="68"/>
      <c r="ET109" s="68"/>
      <c r="EU109" s="69">
        <v>0</v>
      </c>
      <c r="EV109" s="68"/>
      <c r="EW109" s="68"/>
      <c r="EX109" s="95">
        <v>0</v>
      </c>
      <c r="EY109" s="68"/>
      <c r="EZ109" s="68"/>
      <c r="FA109" s="69">
        <v>0</v>
      </c>
      <c r="FB109" s="68"/>
      <c r="FC109" s="68"/>
      <c r="FD109" s="95">
        <v>0</v>
      </c>
      <c r="FE109" s="68"/>
      <c r="FF109" s="68"/>
      <c r="FG109" s="69">
        <v>182</v>
      </c>
      <c r="FH109" s="68"/>
      <c r="FI109" s="68"/>
      <c r="FJ109" s="95">
        <v>6.6013783097569806E-2</v>
      </c>
      <c r="FK109" s="68"/>
      <c r="FL109" s="68"/>
      <c r="FM109" s="69">
        <v>0</v>
      </c>
      <c r="FN109" s="68"/>
      <c r="FO109" s="68"/>
      <c r="FP109" s="95">
        <v>0</v>
      </c>
      <c r="FQ109" s="68"/>
      <c r="FR109" s="68"/>
      <c r="FS109" s="69">
        <v>0</v>
      </c>
      <c r="FT109" s="68"/>
      <c r="FU109" s="68"/>
      <c r="FV109" s="95">
        <v>0</v>
      </c>
      <c r="FW109" s="68"/>
      <c r="FX109" s="68"/>
      <c r="FY109" s="69">
        <v>230</v>
      </c>
      <c r="FZ109" s="68"/>
      <c r="GA109" s="95">
        <v>4.3817870070489602E-2</v>
      </c>
      <c r="GB109" s="68"/>
      <c r="GC109" s="69">
        <v>1</v>
      </c>
      <c r="GD109" s="68"/>
      <c r="GE109" s="68"/>
      <c r="GF109" s="68"/>
      <c r="GG109" s="95">
        <v>3.2258064516128997E-2</v>
      </c>
      <c r="GH109" s="68"/>
      <c r="GI109" s="68"/>
      <c r="GJ109" s="69">
        <v>150</v>
      </c>
      <c r="GK109" s="68"/>
      <c r="GL109" s="68"/>
      <c r="GM109" s="95">
        <v>4.9358341559723601E-2</v>
      </c>
      <c r="GN109" s="68"/>
      <c r="GO109" s="68"/>
      <c r="GP109" s="69">
        <v>75</v>
      </c>
      <c r="GQ109" s="68"/>
      <c r="GR109" s="68"/>
      <c r="GS109" s="95">
        <v>3.7332005973121002E-2</v>
      </c>
      <c r="GT109" s="68"/>
      <c r="GU109" s="68"/>
      <c r="GV109" s="69">
        <v>4</v>
      </c>
      <c r="GW109" s="68"/>
      <c r="GX109" s="68"/>
      <c r="GY109" s="95">
        <v>2.3529411764705899E-2</v>
      </c>
      <c r="GZ109" s="68"/>
      <c r="HA109" s="68"/>
      <c r="HB109" s="68"/>
      <c r="HC109" s="69">
        <v>15</v>
      </c>
      <c r="HD109" s="68"/>
      <c r="HE109" s="68"/>
      <c r="HF109" s="69">
        <v>0</v>
      </c>
      <c r="HG109" s="68"/>
      <c r="HH109" s="68"/>
      <c r="HI109" s="95">
        <v>0</v>
      </c>
      <c r="HJ109" s="68"/>
      <c r="HK109" s="68"/>
      <c r="HL109" s="69">
        <v>15</v>
      </c>
      <c r="HM109" s="68"/>
      <c r="HN109" s="95">
        <v>2.4958402662229599E-2</v>
      </c>
      <c r="HO109" s="68"/>
      <c r="HP109" s="68"/>
      <c r="HQ109" s="69">
        <v>0</v>
      </c>
      <c r="HR109" s="68"/>
      <c r="HS109" s="68"/>
      <c r="HT109" s="68"/>
      <c r="HU109" s="95">
        <v>0</v>
      </c>
      <c r="HV109" s="68"/>
      <c r="HW109" s="68"/>
      <c r="HX109" s="69">
        <v>8</v>
      </c>
      <c r="HY109" s="68"/>
      <c r="HZ109" s="68"/>
      <c r="IA109" s="95">
        <v>3.0769230769230799E-2</v>
      </c>
      <c r="IB109" s="68"/>
      <c r="IC109" s="68"/>
      <c r="ID109" s="69">
        <v>1</v>
      </c>
      <c r="IE109" s="68"/>
      <c r="IF109" s="68"/>
      <c r="IG109" s="95">
        <v>0.11111111111111099</v>
      </c>
      <c r="IH109" s="68"/>
      <c r="II109" s="68"/>
      <c r="IJ109" s="69">
        <v>0</v>
      </c>
      <c r="IK109" s="68"/>
      <c r="IL109" s="68"/>
      <c r="IM109" s="95">
        <v>0</v>
      </c>
      <c r="IN109" s="68"/>
      <c r="IO109" s="68"/>
      <c r="IP109" s="69">
        <v>0</v>
      </c>
      <c r="IQ109" s="68"/>
      <c r="IR109" s="68"/>
      <c r="IS109" s="95">
        <v>0</v>
      </c>
      <c r="IT109" s="68"/>
      <c r="IU109" s="68"/>
      <c r="IV109" s="69">
        <v>6</v>
      </c>
      <c r="IW109" s="68"/>
      <c r="IX109" s="68"/>
      <c r="IY109" s="95">
        <v>2.1052631578947399E-2</v>
      </c>
      <c r="IZ109" s="68"/>
      <c r="JA109" s="68"/>
      <c r="JB109" s="69">
        <v>0</v>
      </c>
      <c r="JC109" s="68"/>
      <c r="JD109" s="68"/>
      <c r="JE109" s="95">
        <v>0</v>
      </c>
      <c r="JF109" s="68"/>
      <c r="JG109" s="68"/>
      <c r="JH109" s="69">
        <v>0</v>
      </c>
      <c r="JI109" s="68"/>
      <c r="JJ109" s="68"/>
      <c r="JK109" s="95">
        <v>0</v>
      </c>
      <c r="JL109" s="68"/>
      <c r="JM109" s="68"/>
      <c r="JN109" s="69">
        <v>0</v>
      </c>
      <c r="JO109" s="68"/>
      <c r="JP109" s="68"/>
      <c r="JQ109" s="95">
        <v>0</v>
      </c>
      <c r="JR109" s="68"/>
      <c r="JS109" s="68"/>
      <c r="JT109" s="69">
        <v>15</v>
      </c>
      <c r="JU109" s="68"/>
      <c r="JV109" s="68"/>
      <c r="JW109" s="95">
        <v>2.4509803921568599E-2</v>
      </c>
      <c r="JX109" s="68"/>
      <c r="JY109" s="69">
        <v>0</v>
      </c>
      <c r="JZ109" s="68"/>
      <c r="KA109" s="68"/>
      <c r="KB109" s="95">
        <v>0</v>
      </c>
      <c r="KC109" s="68"/>
      <c r="KD109" s="68"/>
      <c r="KE109" s="69">
        <v>9</v>
      </c>
      <c r="KF109" s="68"/>
      <c r="KG109" s="95">
        <v>3.3707865168539297E-2</v>
      </c>
      <c r="KH109" s="68"/>
      <c r="KI109" s="68"/>
      <c r="KJ109" s="69">
        <v>3</v>
      </c>
      <c r="KK109" s="68"/>
      <c r="KL109" s="68"/>
      <c r="KM109" s="95">
        <v>1.0752688172042999E-2</v>
      </c>
      <c r="KN109" s="68"/>
      <c r="KO109" s="68"/>
      <c r="KP109" s="69">
        <v>3</v>
      </c>
      <c r="KQ109" s="68"/>
      <c r="KR109" s="68"/>
      <c r="KS109" s="95">
        <v>5.0847457627118599E-2</v>
      </c>
      <c r="KT109" s="68"/>
      <c r="KU109" s="68"/>
      <c r="KV109" s="69">
        <v>0</v>
      </c>
      <c r="KW109" s="68"/>
      <c r="KX109" s="68"/>
      <c r="KY109" s="95">
        <v>0</v>
      </c>
      <c r="KZ109" s="68"/>
      <c r="LA109" s="70"/>
    </row>
    <row r="110" spans="3:313" x14ac:dyDescent="0.25">
      <c r="C110" s="67" t="s">
        <v>20</v>
      </c>
      <c r="D110" s="68"/>
      <c r="E110" s="68"/>
      <c r="F110" s="69">
        <v>12</v>
      </c>
      <c r="G110" s="68"/>
      <c r="H110" s="68"/>
      <c r="I110" s="68"/>
      <c r="J110" s="69">
        <v>0</v>
      </c>
      <c r="K110" s="68"/>
      <c r="L110" s="68"/>
      <c r="M110" s="95">
        <v>0</v>
      </c>
      <c r="N110" s="68"/>
      <c r="O110" s="68"/>
      <c r="P110" s="69">
        <v>12</v>
      </c>
      <c r="Q110" s="68"/>
      <c r="R110" s="68"/>
      <c r="S110" s="95">
        <v>2.2564874012786802E-3</v>
      </c>
      <c r="T110" s="68"/>
      <c r="U110" s="68"/>
      <c r="V110" s="68"/>
      <c r="W110" s="36"/>
      <c r="X110" s="16">
        <v>0</v>
      </c>
      <c r="Y110" s="95">
        <v>0</v>
      </c>
      <c r="Z110" s="68"/>
      <c r="AA110" s="68"/>
      <c r="AB110" s="68"/>
      <c r="AC110" s="68"/>
      <c r="AD110" s="36"/>
      <c r="AE110" s="16">
        <v>0</v>
      </c>
      <c r="AF110" s="95">
        <v>0</v>
      </c>
      <c r="AG110" s="68"/>
      <c r="AH110" s="68"/>
      <c r="AI110" s="68"/>
      <c r="AJ110" s="36"/>
      <c r="AK110" s="69">
        <v>0</v>
      </c>
      <c r="AL110" s="68"/>
      <c r="AM110" s="68"/>
      <c r="AN110" s="95">
        <v>0</v>
      </c>
      <c r="AO110" s="68"/>
      <c r="AP110" s="68"/>
      <c r="AQ110" s="68"/>
      <c r="AR110" s="36"/>
      <c r="AS110" s="16">
        <v>0</v>
      </c>
      <c r="AT110" s="95">
        <v>0</v>
      </c>
      <c r="AU110" s="68"/>
      <c r="AV110" s="68"/>
      <c r="AW110" s="68"/>
      <c r="AX110" s="36"/>
      <c r="AY110" s="16">
        <v>0</v>
      </c>
      <c r="AZ110" s="95">
        <v>0</v>
      </c>
      <c r="BA110" s="68"/>
      <c r="BB110" s="68"/>
      <c r="BC110" s="68"/>
      <c r="BD110" s="36"/>
      <c r="BE110" s="69">
        <v>12</v>
      </c>
      <c r="BF110" s="68"/>
      <c r="BG110" s="95">
        <v>3.04259634888438E-3</v>
      </c>
      <c r="BH110" s="68"/>
      <c r="BI110" s="68"/>
      <c r="BJ110" s="68"/>
      <c r="BK110" s="36"/>
      <c r="BL110" s="16">
        <v>0</v>
      </c>
      <c r="BM110" s="95">
        <v>0</v>
      </c>
      <c r="BN110" s="68"/>
      <c r="BO110" s="68"/>
      <c r="BP110" s="68"/>
      <c r="BQ110" s="36"/>
      <c r="BR110" s="16">
        <v>0</v>
      </c>
      <c r="BS110" s="95">
        <v>0</v>
      </c>
      <c r="BT110" s="68"/>
      <c r="BU110" s="68"/>
      <c r="BV110" s="68"/>
      <c r="BW110" s="36"/>
      <c r="BX110" s="16">
        <v>0</v>
      </c>
      <c r="BY110" s="95">
        <v>0</v>
      </c>
      <c r="BZ110" s="68"/>
      <c r="CA110" s="68"/>
      <c r="CB110" s="68"/>
      <c r="CC110" s="36"/>
      <c r="CD110" s="69">
        <v>12</v>
      </c>
      <c r="CE110" s="68"/>
      <c r="CF110" s="68"/>
      <c r="CG110" s="95">
        <v>1.61703274491308E-3</v>
      </c>
      <c r="CH110" s="68"/>
      <c r="CI110" s="68"/>
      <c r="CJ110" s="16">
        <v>0</v>
      </c>
      <c r="CK110" s="95">
        <v>0</v>
      </c>
      <c r="CL110" s="68"/>
      <c r="CM110" s="68"/>
      <c r="CN110" s="69">
        <v>0</v>
      </c>
      <c r="CO110" s="68"/>
      <c r="CP110" s="68"/>
      <c r="CQ110" s="95">
        <v>0</v>
      </c>
      <c r="CR110" s="68"/>
      <c r="CS110" s="68"/>
      <c r="CT110" s="69">
        <v>9</v>
      </c>
      <c r="CU110" s="68"/>
      <c r="CV110" s="68"/>
      <c r="CW110" s="95">
        <v>2.0761245674740499E-3</v>
      </c>
      <c r="CX110" s="68"/>
      <c r="CY110" s="68"/>
      <c r="CZ110" s="69">
        <v>3</v>
      </c>
      <c r="DA110" s="68"/>
      <c r="DB110" s="68"/>
      <c r="DC110" s="95">
        <v>1.17924528301887E-3</v>
      </c>
      <c r="DD110" s="68"/>
      <c r="DE110" s="68"/>
      <c r="DF110" s="69">
        <v>0</v>
      </c>
      <c r="DG110" s="68"/>
      <c r="DH110" s="68"/>
      <c r="DI110" s="95">
        <v>0</v>
      </c>
      <c r="DJ110" s="68"/>
      <c r="DK110" s="68"/>
      <c r="DL110" s="69">
        <v>10</v>
      </c>
      <c r="DM110" s="68"/>
      <c r="DN110" s="68"/>
      <c r="DO110" s="69">
        <v>0</v>
      </c>
      <c r="DP110" s="68"/>
      <c r="DQ110" s="68"/>
      <c r="DR110" s="68"/>
      <c r="DS110" s="95">
        <v>0</v>
      </c>
      <c r="DT110" s="68"/>
      <c r="DU110" s="68"/>
      <c r="DV110" s="69">
        <v>10</v>
      </c>
      <c r="DW110" s="68"/>
      <c r="DX110" s="68"/>
      <c r="DY110" s="95">
        <v>2.8910089621277798E-3</v>
      </c>
      <c r="DZ110" s="68"/>
      <c r="EA110" s="69">
        <v>0</v>
      </c>
      <c r="EB110" s="68"/>
      <c r="EC110" s="68"/>
      <c r="ED110" s="68"/>
      <c r="EE110" s="95">
        <v>0</v>
      </c>
      <c r="EF110" s="68"/>
      <c r="EG110" s="68"/>
      <c r="EH110" s="69">
        <v>0</v>
      </c>
      <c r="EI110" s="68"/>
      <c r="EJ110" s="68"/>
      <c r="EK110" s="95">
        <v>0</v>
      </c>
      <c r="EL110" s="68"/>
      <c r="EM110" s="68"/>
      <c r="EN110" s="69">
        <v>0</v>
      </c>
      <c r="EO110" s="68"/>
      <c r="EP110" s="68"/>
      <c r="EQ110" s="68"/>
      <c r="ER110" s="95">
        <v>0</v>
      </c>
      <c r="ES110" s="68"/>
      <c r="ET110" s="68"/>
      <c r="EU110" s="69">
        <v>0</v>
      </c>
      <c r="EV110" s="68"/>
      <c r="EW110" s="68"/>
      <c r="EX110" s="95">
        <v>0</v>
      </c>
      <c r="EY110" s="68"/>
      <c r="EZ110" s="68"/>
      <c r="FA110" s="69">
        <v>0</v>
      </c>
      <c r="FB110" s="68"/>
      <c r="FC110" s="68"/>
      <c r="FD110" s="95">
        <v>0</v>
      </c>
      <c r="FE110" s="68"/>
      <c r="FF110" s="68"/>
      <c r="FG110" s="69">
        <v>10</v>
      </c>
      <c r="FH110" s="68"/>
      <c r="FI110" s="68"/>
      <c r="FJ110" s="95">
        <v>3.6271309394269101E-3</v>
      </c>
      <c r="FK110" s="68"/>
      <c r="FL110" s="68"/>
      <c r="FM110" s="69">
        <v>0</v>
      </c>
      <c r="FN110" s="68"/>
      <c r="FO110" s="68"/>
      <c r="FP110" s="95">
        <v>0</v>
      </c>
      <c r="FQ110" s="68"/>
      <c r="FR110" s="68"/>
      <c r="FS110" s="69">
        <v>0</v>
      </c>
      <c r="FT110" s="68"/>
      <c r="FU110" s="68"/>
      <c r="FV110" s="95">
        <v>0</v>
      </c>
      <c r="FW110" s="68"/>
      <c r="FX110" s="68"/>
      <c r="FY110" s="69">
        <v>10</v>
      </c>
      <c r="FZ110" s="68"/>
      <c r="GA110" s="95">
        <v>1.9051247856734599E-3</v>
      </c>
      <c r="GB110" s="68"/>
      <c r="GC110" s="69">
        <v>0</v>
      </c>
      <c r="GD110" s="68"/>
      <c r="GE110" s="68"/>
      <c r="GF110" s="68"/>
      <c r="GG110" s="95">
        <v>0</v>
      </c>
      <c r="GH110" s="68"/>
      <c r="GI110" s="68"/>
      <c r="GJ110" s="69">
        <v>9</v>
      </c>
      <c r="GK110" s="68"/>
      <c r="GL110" s="68"/>
      <c r="GM110" s="95">
        <v>2.96150049358342E-3</v>
      </c>
      <c r="GN110" s="68"/>
      <c r="GO110" s="68"/>
      <c r="GP110" s="69">
        <v>1</v>
      </c>
      <c r="GQ110" s="68"/>
      <c r="GR110" s="68"/>
      <c r="GS110" s="95">
        <v>4.9776007964161305E-4</v>
      </c>
      <c r="GT110" s="68"/>
      <c r="GU110" s="68"/>
      <c r="GV110" s="69">
        <v>0</v>
      </c>
      <c r="GW110" s="68"/>
      <c r="GX110" s="68"/>
      <c r="GY110" s="95">
        <v>0</v>
      </c>
      <c r="GZ110" s="68"/>
      <c r="HA110" s="68"/>
      <c r="HB110" s="68"/>
      <c r="HC110" s="69">
        <v>1</v>
      </c>
      <c r="HD110" s="68"/>
      <c r="HE110" s="68"/>
      <c r="HF110" s="69">
        <v>0</v>
      </c>
      <c r="HG110" s="68"/>
      <c r="HH110" s="68"/>
      <c r="HI110" s="95">
        <v>0</v>
      </c>
      <c r="HJ110" s="68"/>
      <c r="HK110" s="68"/>
      <c r="HL110" s="69">
        <v>1</v>
      </c>
      <c r="HM110" s="68"/>
      <c r="HN110" s="95">
        <v>1.66389351081531E-3</v>
      </c>
      <c r="HO110" s="68"/>
      <c r="HP110" s="68"/>
      <c r="HQ110" s="69">
        <v>0</v>
      </c>
      <c r="HR110" s="68"/>
      <c r="HS110" s="68"/>
      <c r="HT110" s="68"/>
      <c r="HU110" s="95">
        <v>0</v>
      </c>
      <c r="HV110" s="68"/>
      <c r="HW110" s="68"/>
      <c r="HX110" s="69">
        <v>0</v>
      </c>
      <c r="HY110" s="68"/>
      <c r="HZ110" s="68"/>
      <c r="IA110" s="95">
        <v>0</v>
      </c>
      <c r="IB110" s="68"/>
      <c r="IC110" s="68"/>
      <c r="ID110" s="69">
        <v>0</v>
      </c>
      <c r="IE110" s="68"/>
      <c r="IF110" s="68"/>
      <c r="IG110" s="95">
        <v>0</v>
      </c>
      <c r="IH110" s="68"/>
      <c r="II110" s="68"/>
      <c r="IJ110" s="69">
        <v>0</v>
      </c>
      <c r="IK110" s="68"/>
      <c r="IL110" s="68"/>
      <c r="IM110" s="95">
        <v>0</v>
      </c>
      <c r="IN110" s="68"/>
      <c r="IO110" s="68"/>
      <c r="IP110" s="69">
        <v>0</v>
      </c>
      <c r="IQ110" s="68"/>
      <c r="IR110" s="68"/>
      <c r="IS110" s="95">
        <v>0</v>
      </c>
      <c r="IT110" s="68"/>
      <c r="IU110" s="68"/>
      <c r="IV110" s="69">
        <v>1</v>
      </c>
      <c r="IW110" s="68"/>
      <c r="IX110" s="68"/>
      <c r="IY110" s="95">
        <v>3.5087719298245602E-3</v>
      </c>
      <c r="IZ110" s="68"/>
      <c r="JA110" s="68"/>
      <c r="JB110" s="69">
        <v>0</v>
      </c>
      <c r="JC110" s="68"/>
      <c r="JD110" s="68"/>
      <c r="JE110" s="95">
        <v>0</v>
      </c>
      <c r="JF110" s="68"/>
      <c r="JG110" s="68"/>
      <c r="JH110" s="69">
        <v>0</v>
      </c>
      <c r="JI110" s="68"/>
      <c r="JJ110" s="68"/>
      <c r="JK110" s="95">
        <v>0</v>
      </c>
      <c r="JL110" s="68"/>
      <c r="JM110" s="68"/>
      <c r="JN110" s="69">
        <v>0</v>
      </c>
      <c r="JO110" s="68"/>
      <c r="JP110" s="68"/>
      <c r="JQ110" s="95">
        <v>0</v>
      </c>
      <c r="JR110" s="68"/>
      <c r="JS110" s="68"/>
      <c r="JT110" s="69">
        <v>1</v>
      </c>
      <c r="JU110" s="68"/>
      <c r="JV110" s="68"/>
      <c r="JW110" s="95">
        <v>1.63398692810458E-3</v>
      </c>
      <c r="JX110" s="68"/>
      <c r="JY110" s="69">
        <v>0</v>
      </c>
      <c r="JZ110" s="68"/>
      <c r="KA110" s="68"/>
      <c r="KB110" s="95">
        <v>0</v>
      </c>
      <c r="KC110" s="68"/>
      <c r="KD110" s="68"/>
      <c r="KE110" s="69">
        <v>0</v>
      </c>
      <c r="KF110" s="68"/>
      <c r="KG110" s="95">
        <v>0</v>
      </c>
      <c r="KH110" s="68"/>
      <c r="KI110" s="68"/>
      <c r="KJ110" s="69">
        <v>0</v>
      </c>
      <c r="KK110" s="68"/>
      <c r="KL110" s="68"/>
      <c r="KM110" s="95">
        <v>0</v>
      </c>
      <c r="KN110" s="68"/>
      <c r="KO110" s="68"/>
      <c r="KP110" s="69">
        <v>1</v>
      </c>
      <c r="KQ110" s="68"/>
      <c r="KR110" s="68"/>
      <c r="KS110" s="95">
        <v>1.6949152542372899E-2</v>
      </c>
      <c r="KT110" s="68"/>
      <c r="KU110" s="68"/>
      <c r="KV110" s="69">
        <v>0</v>
      </c>
      <c r="KW110" s="68"/>
      <c r="KX110" s="68"/>
      <c r="KY110" s="95">
        <v>0</v>
      </c>
      <c r="KZ110" s="68"/>
      <c r="LA110" s="70"/>
    </row>
    <row r="111" spans="3:313" x14ac:dyDescent="0.25">
      <c r="C111" s="67" t="s">
        <v>21</v>
      </c>
      <c r="D111" s="68"/>
      <c r="E111" s="68"/>
      <c r="F111" s="69">
        <v>64</v>
      </c>
      <c r="G111" s="68"/>
      <c r="H111" s="68"/>
      <c r="I111" s="68"/>
      <c r="J111" s="69">
        <v>1</v>
      </c>
      <c r="K111" s="68"/>
      <c r="L111" s="68"/>
      <c r="M111" s="95">
        <v>4.7551117451260101E-4</v>
      </c>
      <c r="N111" s="68"/>
      <c r="O111" s="68"/>
      <c r="P111" s="69">
        <v>63</v>
      </c>
      <c r="Q111" s="68"/>
      <c r="R111" s="68"/>
      <c r="S111" s="95">
        <v>1.18465588567131E-2</v>
      </c>
      <c r="T111" s="68"/>
      <c r="U111" s="68"/>
      <c r="V111" s="68"/>
      <c r="W111" s="36"/>
      <c r="X111" s="16">
        <v>1</v>
      </c>
      <c r="Y111" s="95">
        <v>4.4603033006244399E-4</v>
      </c>
      <c r="Z111" s="68"/>
      <c r="AA111" s="68"/>
      <c r="AB111" s="68"/>
      <c r="AC111" s="68"/>
      <c r="AD111" s="36"/>
      <c r="AE111" s="16">
        <v>3</v>
      </c>
      <c r="AF111" s="95">
        <v>2.8195488721804501E-3</v>
      </c>
      <c r="AG111" s="68"/>
      <c r="AH111" s="68"/>
      <c r="AI111" s="68"/>
      <c r="AJ111" s="36"/>
      <c r="AK111" s="69">
        <v>0</v>
      </c>
      <c r="AL111" s="68"/>
      <c r="AM111" s="68"/>
      <c r="AN111" s="95">
        <v>0</v>
      </c>
      <c r="AO111" s="68"/>
      <c r="AP111" s="68"/>
      <c r="AQ111" s="68"/>
      <c r="AR111" s="36"/>
      <c r="AS111" s="16">
        <v>0</v>
      </c>
      <c r="AT111" s="95">
        <v>0</v>
      </c>
      <c r="AU111" s="68"/>
      <c r="AV111" s="68"/>
      <c r="AW111" s="68"/>
      <c r="AX111" s="36"/>
      <c r="AY111" s="16">
        <v>0</v>
      </c>
      <c r="AZ111" s="95">
        <v>0</v>
      </c>
      <c r="BA111" s="68"/>
      <c r="BB111" s="68"/>
      <c r="BC111" s="68"/>
      <c r="BD111" s="36"/>
      <c r="BE111" s="69">
        <v>60</v>
      </c>
      <c r="BF111" s="68"/>
      <c r="BG111" s="95">
        <v>1.52129817444219E-2</v>
      </c>
      <c r="BH111" s="68"/>
      <c r="BI111" s="68"/>
      <c r="BJ111" s="68"/>
      <c r="BK111" s="36"/>
      <c r="BL111" s="16">
        <v>0</v>
      </c>
      <c r="BM111" s="95">
        <v>0</v>
      </c>
      <c r="BN111" s="68"/>
      <c r="BO111" s="68"/>
      <c r="BP111" s="68"/>
      <c r="BQ111" s="36"/>
      <c r="BR111" s="16">
        <v>0</v>
      </c>
      <c r="BS111" s="95">
        <v>0</v>
      </c>
      <c r="BT111" s="68"/>
      <c r="BU111" s="68"/>
      <c r="BV111" s="68"/>
      <c r="BW111" s="36"/>
      <c r="BX111" s="16">
        <v>0</v>
      </c>
      <c r="BY111" s="95">
        <v>0</v>
      </c>
      <c r="BZ111" s="68"/>
      <c r="CA111" s="68"/>
      <c r="CB111" s="68"/>
      <c r="CC111" s="36"/>
      <c r="CD111" s="69">
        <v>64</v>
      </c>
      <c r="CE111" s="68"/>
      <c r="CF111" s="68"/>
      <c r="CG111" s="95">
        <v>8.6241746395364499E-3</v>
      </c>
      <c r="CH111" s="68"/>
      <c r="CI111" s="68"/>
      <c r="CJ111" s="16">
        <v>1</v>
      </c>
      <c r="CK111" s="95">
        <v>0.16666666666666699</v>
      </c>
      <c r="CL111" s="68"/>
      <c r="CM111" s="68"/>
      <c r="CN111" s="69">
        <v>8</v>
      </c>
      <c r="CO111" s="68"/>
      <c r="CP111" s="68"/>
      <c r="CQ111" s="95">
        <v>2.3391812865497099E-2</v>
      </c>
      <c r="CR111" s="68"/>
      <c r="CS111" s="68"/>
      <c r="CT111" s="69">
        <v>44</v>
      </c>
      <c r="CU111" s="68"/>
      <c r="CV111" s="68"/>
      <c r="CW111" s="95">
        <v>1.01499423298731E-2</v>
      </c>
      <c r="CX111" s="68"/>
      <c r="CY111" s="68"/>
      <c r="CZ111" s="69">
        <v>11</v>
      </c>
      <c r="DA111" s="68"/>
      <c r="DB111" s="68"/>
      <c r="DC111" s="95">
        <v>4.3238993710691797E-3</v>
      </c>
      <c r="DD111" s="68"/>
      <c r="DE111" s="68"/>
      <c r="DF111" s="69">
        <v>0</v>
      </c>
      <c r="DG111" s="68"/>
      <c r="DH111" s="68"/>
      <c r="DI111" s="95">
        <v>0</v>
      </c>
      <c r="DJ111" s="68"/>
      <c r="DK111" s="68"/>
      <c r="DL111" s="69">
        <v>34</v>
      </c>
      <c r="DM111" s="68"/>
      <c r="DN111" s="68"/>
      <c r="DO111" s="69">
        <v>0</v>
      </c>
      <c r="DP111" s="68"/>
      <c r="DQ111" s="68"/>
      <c r="DR111" s="68"/>
      <c r="DS111" s="95">
        <v>0</v>
      </c>
      <c r="DT111" s="68"/>
      <c r="DU111" s="68"/>
      <c r="DV111" s="69">
        <v>34</v>
      </c>
      <c r="DW111" s="68"/>
      <c r="DX111" s="68"/>
      <c r="DY111" s="95">
        <v>9.8294304712344596E-3</v>
      </c>
      <c r="DZ111" s="68"/>
      <c r="EA111" s="69">
        <v>0</v>
      </c>
      <c r="EB111" s="68"/>
      <c r="EC111" s="68"/>
      <c r="ED111" s="68"/>
      <c r="EE111" s="95">
        <v>0</v>
      </c>
      <c r="EF111" s="68"/>
      <c r="EG111" s="68"/>
      <c r="EH111" s="69">
        <v>1</v>
      </c>
      <c r="EI111" s="68"/>
      <c r="EJ111" s="68"/>
      <c r="EK111" s="95">
        <v>1.93423597678917E-3</v>
      </c>
      <c r="EL111" s="68"/>
      <c r="EM111" s="68"/>
      <c r="EN111" s="69">
        <v>0</v>
      </c>
      <c r="EO111" s="68"/>
      <c r="EP111" s="68"/>
      <c r="EQ111" s="68"/>
      <c r="ER111" s="95">
        <v>0</v>
      </c>
      <c r="ES111" s="68"/>
      <c r="ET111" s="68"/>
      <c r="EU111" s="69">
        <v>0</v>
      </c>
      <c r="EV111" s="68"/>
      <c r="EW111" s="68"/>
      <c r="EX111" s="95">
        <v>0</v>
      </c>
      <c r="EY111" s="68"/>
      <c r="EZ111" s="68"/>
      <c r="FA111" s="69">
        <v>0</v>
      </c>
      <c r="FB111" s="68"/>
      <c r="FC111" s="68"/>
      <c r="FD111" s="95">
        <v>0</v>
      </c>
      <c r="FE111" s="68"/>
      <c r="FF111" s="68"/>
      <c r="FG111" s="69">
        <v>33</v>
      </c>
      <c r="FH111" s="68"/>
      <c r="FI111" s="68"/>
      <c r="FJ111" s="95">
        <v>1.1969532100108799E-2</v>
      </c>
      <c r="FK111" s="68"/>
      <c r="FL111" s="68"/>
      <c r="FM111" s="69">
        <v>0</v>
      </c>
      <c r="FN111" s="68"/>
      <c r="FO111" s="68"/>
      <c r="FP111" s="95">
        <v>0</v>
      </c>
      <c r="FQ111" s="68"/>
      <c r="FR111" s="68"/>
      <c r="FS111" s="69">
        <v>0</v>
      </c>
      <c r="FT111" s="68"/>
      <c r="FU111" s="68"/>
      <c r="FV111" s="95">
        <v>0</v>
      </c>
      <c r="FW111" s="68"/>
      <c r="FX111" s="68"/>
      <c r="FY111" s="69">
        <v>34</v>
      </c>
      <c r="FZ111" s="68"/>
      <c r="GA111" s="95">
        <v>6.47742427128977E-3</v>
      </c>
      <c r="GB111" s="68"/>
      <c r="GC111" s="69">
        <v>0</v>
      </c>
      <c r="GD111" s="68"/>
      <c r="GE111" s="68"/>
      <c r="GF111" s="68"/>
      <c r="GG111" s="95">
        <v>0</v>
      </c>
      <c r="GH111" s="68"/>
      <c r="GI111" s="68"/>
      <c r="GJ111" s="69">
        <v>27</v>
      </c>
      <c r="GK111" s="68"/>
      <c r="GL111" s="68"/>
      <c r="GM111" s="95">
        <v>8.8845014807502499E-3</v>
      </c>
      <c r="GN111" s="68"/>
      <c r="GO111" s="68"/>
      <c r="GP111" s="69">
        <v>7</v>
      </c>
      <c r="GQ111" s="68"/>
      <c r="GR111" s="68"/>
      <c r="GS111" s="95">
        <v>3.4843205574912901E-3</v>
      </c>
      <c r="GT111" s="68"/>
      <c r="GU111" s="68"/>
      <c r="GV111" s="69">
        <v>0</v>
      </c>
      <c r="GW111" s="68"/>
      <c r="GX111" s="68"/>
      <c r="GY111" s="95">
        <v>0</v>
      </c>
      <c r="GZ111" s="68"/>
      <c r="HA111" s="68"/>
      <c r="HB111" s="68"/>
      <c r="HC111" s="69">
        <v>15</v>
      </c>
      <c r="HD111" s="68"/>
      <c r="HE111" s="68"/>
      <c r="HF111" s="69">
        <v>0</v>
      </c>
      <c r="HG111" s="68"/>
      <c r="HH111" s="68"/>
      <c r="HI111" s="95">
        <v>0</v>
      </c>
      <c r="HJ111" s="68"/>
      <c r="HK111" s="68"/>
      <c r="HL111" s="69">
        <v>15</v>
      </c>
      <c r="HM111" s="68"/>
      <c r="HN111" s="95">
        <v>2.4958402662229599E-2</v>
      </c>
      <c r="HO111" s="68"/>
      <c r="HP111" s="68"/>
      <c r="HQ111" s="69">
        <v>0</v>
      </c>
      <c r="HR111" s="68"/>
      <c r="HS111" s="68"/>
      <c r="HT111" s="68"/>
      <c r="HU111" s="95">
        <v>0</v>
      </c>
      <c r="HV111" s="68"/>
      <c r="HW111" s="68"/>
      <c r="HX111" s="69">
        <v>2</v>
      </c>
      <c r="HY111" s="68"/>
      <c r="HZ111" s="68"/>
      <c r="IA111" s="95">
        <v>7.6923076923076901E-3</v>
      </c>
      <c r="IB111" s="68"/>
      <c r="IC111" s="68"/>
      <c r="ID111" s="69">
        <v>0</v>
      </c>
      <c r="IE111" s="68"/>
      <c r="IF111" s="68"/>
      <c r="IG111" s="95">
        <v>0</v>
      </c>
      <c r="IH111" s="68"/>
      <c r="II111" s="68"/>
      <c r="IJ111" s="69">
        <v>0</v>
      </c>
      <c r="IK111" s="68"/>
      <c r="IL111" s="68"/>
      <c r="IM111" s="95">
        <v>0</v>
      </c>
      <c r="IN111" s="68"/>
      <c r="IO111" s="68"/>
      <c r="IP111" s="69">
        <v>0</v>
      </c>
      <c r="IQ111" s="68"/>
      <c r="IR111" s="68"/>
      <c r="IS111" s="95">
        <v>0</v>
      </c>
      <c r="IT111" s="68"/>
      <c r="IU111" s="68"/>
      <c r="IV111" s="69">
        <v>13</v>
      </c>
      <c r="IW111" s="68"/>
      <c r="IX111" s="68"/>
      <c r="IY111" s="95">
        <v>4.5614035087719301E-2</v>
      </c>
      <c r="IZ111" s="68"/>
      <c r="JA111" s="68"/>
      <c r="JB111" s="69">
        <v>0</v>
      </c>
      <c r="JC111" s="68"/>
      <c r="JD111" s="68"/>
      <c r="JE111" s="95">
        <v>0</v>
      </c>
      <c r="JF111" s="68"/>
      <c r="JG111" s="68"/>
      <c r="JH111" s="69">
        <v>0</v>
      </c>
      <c r="JI111" s="68"/>
      <c r="JJ111" s="68"/>
      <c r="JK111" s="95">
        <v>0</v>
      </c>
      <c r="JL111" s="68"/>
      <c r="JM111" s="68"/>
      <c r="JN111" s="69">
        <v>0</v>
      </c>
      <c r="JO111" s="68"/>
      <c r="JP111" s="68"/>
      <c r="JQ111" s="95">
        <v>0</v>
      </c>
      <c r="JR111" s="68"/>
      <c r="JS111" s="68"/>
      <c r="JT111" s="69">
        <v>15</v>
      </c>
      <c r="JU111" s="68"/>
      <c r="JV111" s="68"/>
      <c r="JW111" s="95">
        <v>2.4509803921568599E-2</v>
      </c>
      <c r="JX111" s="68"/>
      <c r="JY111" s="69">
        <v>1</v>
      </c>
      <c r="JZ111" s="68"/>
      <c r="KA111" s="68"/>
      <c r="KB111" s="95">
        <v>0.33333333333333298</v>
      </c>
      <c r="KC111" s="68"/>
      <c r="KD111" s="68"/>
      <c r="KE111" s="69">
        <v>6</v>
      </c>
      <c r="KF111" s="68"/>
      <c r="KG111" s="95">
        <v>2.2471910112359599E-2</v>
      </c>
      <c r="KH111" s="68"/>
      <c r="KI111" s="68"/>
      <c r="KJ111" s="69">
        <v>7</v>
      </c>
      <c r="KK111" s="68"/>
      <c r="KL111" s="68"/>
      <c r="KM111" s="95">
        <v>2.5089605734767002E-2</v>
      </c>
      <c r="KN111" s="68"/>
      <c r="KO111" s="68"/>
      <c r="KP111" s="69">
        <v>1</v>
      </c>
      <c r="KQ111" s="68"/>
      <c r="KR111" s="68"/>
      <c r="KS111" s="95">
        <v>1.6949152542372899E-2</v>
      </c>
      <c r="KT111" s="68"/>
      <c r="KU111" s="68"/>
      <c r="KV111" s="69">
        <v>0</v>
      </c>
      <c r="KW111" s="68"/>
      <c r="KX111" s="68"/>
      <c r="KY111" s="95">
        <v>0</v>
      </c>
      <c r="KZ111" s="68"/>
      <c r="LA111" s="70"/>
    </row>
    <row r="112" spans="3:313" x14ac:dyDescent="0.25">
      <c r="C112" s="67" t="s">
        <v>22</v>
      </c>
      <c r="D112" s="68"/>
      <c r="E112" s="68"/>
      <c r="F112" s="69">
        <v>300</v>
      </c>
      <c r="G112" s="68"/>
      <c r="H112" s="68"/>
      <c r="I112" s="68"/>
      <c r="J112" s="69">
        <v>18</v>
      </c>
      <c r="K112" s="68"/>
      <c r="L112" s="68"/>
      <c r="M112" s="95">
        <v>8.5592011412268208E-3</v>
      </c>
      <c r="N112" s="68"/>
      <c r="O112" s="68"/>
      <c r="P112" s="69">
        <v>282</v>
      </c>
      <c r="Q112" s="68"/>
      <c r="R112" s="68"/>
      <c r="S112" s="95">
        <v>5.3027453930048901E-2</v>
      </c>
      <c r="T112" s="68"/>
      <c r="U112" s="68"/>
      <c r="V112" s="68"/>
      <c r="W112" s="36"/>
      <c r="X112" s="16">
        <v>21</v>
      </c>
      <c r="Y112" s="95">
        <v>9.3666369313113295E-3</v>
      </c>
      <c r="Z112" s="68"/>
      <c r="AA112" s="68"/>
      <c r="AB112" s="68"/>
      <c r="AC112" s="68"/>
      <c r="AD112" s="36"/>
      <c r="AE112" s="16">
        <v>8</v>
      </c>
      <c r="AF112" s="95">
        <v>7.5187969924812E-3</v>
      </c>
      <c r="AG112" s="68"/>
      <c r="AH112" s="68"/>
      <c r="AI112" s="68"/>
      <c r="AJ112" s="36"/>
      <c r="AK112" s="69">
        <v>0</v>
      </c>
      <c r="AL112" s="68"/>
      <c r="AM112" s="68"/>
      <c r="AN112" s="95">
        <v>0</v>
      </c>
      <c r="AO112" s="68"/>
      <c r="AP112" s="68"/>
      <c r="AQ112" s="68"/>
      <c r="AR112" s="36"/>
      <c r="AS112" s="16">
        <v>0</v>
      </c>
      <c r="AT112" s="95">
        <v>0</v>
      </c>
      <c r="AU112" s="68"/>
      <c r="AV112" s="68"/>
      <c r="AW112" s="68"/>
      <c r="AX112" s="36"/>
      <c r="AY112" s="16">
        <v>0</v>
      </c>
      <c r="AZ112" s="95">
        <v>0</v>
      </c>
      <c r="BA112" s="68"/>
      <c r="BB112" s="68"/>
      <c r="BC112" s="68"/>
      <c r="BD112" s="36"/>
      <c r="BE112" s="69">
        <v>269</v>
      </c>
      <c r="BF112" s="68"/>
      <c r="BG112" s="95">
        <v>6.8204868154158202E-2</v>
      </c>
      <c r="BH112" s="68"/>
      <c r="BI112" s="68"/>
      <c r="BJ112" s="68"/>
      <c r="BK112" s="36"/>
      <c r="BL112" s="16">
        <v>0</v>
      </c>
      <c r="BM112" s="95">
        <v>0</v>
      </c>
      <c r="BN112" s="68"/>
      <c r="BO112" s="68"/>
      <c r="BP112" s="68"/>
      <c r="BQ112" s="36"/>
      <c r="BR112" s="16">
        <v>1</v>
      </c>
      <c r="BS112" s="95">
        <v>6.25E-2</v>
      </c>
      <c r="BT112" s="68"/>
      <c r="BU112" s="68"/>
      <c r="BV112" s="68"/>
      <c r="BW112" s="36"/>
      <c r="BX112" s="16">
        <v>1</v>
      </c>
      <c r="BY112" s="95">
        <v>5.5555555555555601E-2</v>
      </c>
      <c r="BZ112" s="68"/>
      <c r="CA112" s="68"/>
      <c r="CB112" s="68"/>
      <c r="CC112" s="36"/>
      <c r="CD112" s="69">
        <v>300</v>
      </c>
      <c r="CE112" s="68"/>
      <c r="CF112" s="68"/>
      <c r="CG112" s="95">
        <v>4.0425818622827098E-2</v>
      </c>
      <c r="CH112" s="68"/>
      <c r="CI112" s="68"/>
      <c r="CJ112" s="16">
        <v>0</v>
      </c>
      <c r="CK112" s="95">
        <v>0</v>
      </c>
      <c r="CL112" s="68"/>
      <c r="CM112" s="68"/>
      <c r="CN112" s="69">
        <v>7</v>
      </c>
      <c r="CO112" s="68"/>
      <c r="CP112" s="68"/>
      <c r="CQ112" s="95">
        <v>2.0467836257309899E-2</v>
      </c>
      <c r="CR112" s="68"/>
      <c r="CS112" s="68"/>
      <c r="CT112" s="69">
        <v>193</v>
      </c>
      <c r="CU112" s="68"/>
      <c r="CV112" s="68"/>
      <c r="CW112" s="95">
        <v>4.4521337946943497E-2</v>
      </c>
      <c r="CX112" s="68"/>
      <c r="CY112" s="68"/>
      <c r="CZ112" s="69">
        <v>97</v>
      </c>
      <c r="DA112" s="68"/>
      <c r="DB112" s="68"/>
      <c r="DC112" s="95">
        <v>3.8128930817610103E-2</v>
      </c>
      <c r="DD112" s="68"/>
      <c r="DE112" s="68"/>
      <c r="DF112" s="69">
        <v>3</v>
      </c>
      <c r="DG112" s="68"/>
      <c r="DH112" s="68"/>
      <c r="DI112" s="95">
        <v>1.54639175257732E-2</v>
      </c>
      <c r="DJ112" s="68"/>
      <c r="DK112" s="68"/>
      <c r="DL112" s="69">
        <v>210</v>
      </c>
      <c r="DM112" s="68"/>
      <c r="DN112" s="68"/>
      <c r="DO112" s="69">
        <v>14</v>
      </c>
      <c r="DP112" s="68"/>
      <c r="DQ112" s="68"/>
      <c r="DR112" s="68"/>
      <c r="DS112" s="95">
        <v>7.82122905027933E-3</v>
      </c>
      <c r="DT112" s="68"/>
      <c r="DU112" s="68"/>
      <c r="DV112" s="69">
        <v>196</v>
      </c>
      <c r="DW112" s="68"/>
      <c r="DX112" s="68"/>
      <c r="DY112" s="95">
        <v>5.6663775657704502E-2</v>
      </c>
      <c r="DZ112" s="68"/>
      <c r="EA112" s="69">
        <v>15</v>
      </c>
      <c r="EB112" s="68"/>
      <c r="EC112" s="68"/>
      <c r="ED112" s="68"/>
      <c r="EE112" s="95">
        <v>7.9281183932346701E-3</v>
      </c>
      <c r="EF112" s="68"/>
      <c r="EG112" s="68"/>
      <c r="EH112" s="69">
        <v>3</v>
      </c>
      <c r="EI112" s="68"/>
      <c r="EJ112" s="68"/>
      <c r="EK112" s="95">
        <v>5.8027079303675103E-3</v>
      </c>
      <c r="EL112" s="68"/>
      <c r="EM112" s="68"/>
      <c r="EN112" s="69">
        <v>0</v>
      </c>
      <c r="EO112" s="68"/>
      <c r="EP112" s="68"/>
      <c r="EQ112" s="68"/>
      <c r="ER112" s="95">
        <v>0</v>
      </c>
      <c r="ES112" s="68"/>
      <c r="ET112" s="68"/>
      <c r="EU112" s="69">
        <v>0</v>
      </c>
      <c r="EV112" s="68"/>
      <c r="EW112" s="68"/>
      <c r="EX112" s="95">
        <v>0</v>
      </c>
      <c r="EY112" s="68"/>
      <c r="EZ112" s="68"/>
      <c r="FA112" s="69">
        <v>0</v>
      </c>
      <c r="FB112" s="68"/>
      <c r="FC112" s="68"/>
      <c r="FD112" s="95">
        <v>0</v>
      </c>
      <c r="FE112" s="68"/>
      <c r="FF112" s="68"/>
      <c r="FG112" s="69">
        <v>192</v>
      </c>
      <c r="FH112" s="68"/>
      <c r="FI112" s="68"/>
      <c r="FJ112" s="95">
        <v>6.9640914036996696E-2</v>
      </c>
      <c r="FK112" s="68"/>
      <c r="FL112" s="68"/>
      <c r="FM112" s="69">
        <v>0</v>
      </c>
      <c r="FN112" s="68"/>
      <c r="FO112" s="68"/>
      <c r="FP112" s="95">
        <v>0</v>
      </c>
      <c r="FQ112" s="68"/>
      <c r="FR112" s="68"/>
      <c r="FS112" s="69">
        <v>0</v>
      </c>
      <c r="FT112" s="68"/>
      <c r="FU112" s="68"/>
      <c r="FV112" s="95">
        <v>0</v>
      </c>
      <c r="FW112" s="68"/>
      <c r="FX112" s="68"/>
      <c r="FY112" s="69">
        <v>210</v>
      </c>
      <c r="FZ112" s="68"/>
      <c r="GA112" s="95">
        <v>4.00076204991427E-2</v>
      </c>
      <c r="GB112" s="68"/>
      <c r="GC112" s="69">
        <v>1</v>
      </c>
      <c r="GD112" s="68"/>
      <c r="GE112" s="68"/>
      <c r="GF112" s="68"/>
      <c r="GG112" s="95">
        <v>3.2258064516128997E-2</v>
      </c>
      <c r="GH112" s="68"/>
      <c r="GI112" s="68"/>
      <c r="GJ112" s="69">
        <v>128</v>
      </c>
      <c r="GK112" s="68"/>
      <c r="GL112" s="68"/>
      <c r="GM112" s="95">
        <v>4.2119118130964098E-2</v>
      </c>
      <c r="GN112" s="68"/>
      <c r="GO112" s="68"/>
      <c r="GP112" s="69">
        <v>78</v>
      </c>
      <c r="GQ112" s="68"/>
      <c r="GR112" s="68"/>
      <c r="GS112" s="95">
        <v>3.8825286212045798E-2</v>
      </c>
      <c r="GT112" s="68"/>
      <c r="GU112" s="68"/>
      <c r="GV112" s="69">
        <v>3</v>
      </c>
      <c r="GW112" s="68"/>
      <c r="GX112" s="68"/>
      <c r="GY112" s="95">
        <v>1.7647058823529401E-2</v>
      </c>
      <c r="GZ112" s="68"/>
      <c r="HA112" s="68"/>
      <c r="HB112" s="68"/>
      <c r="HC112" s="69">
        <v>36</v>
      </c>
      <c r="HD112" s="68"/>
      <c r="HE112" s="68"/>
      <c r="HF112" s="69">
        <v>1</v>
      </c>
      <c r="HG112" s="68"/>
      <c r="HH112" s="68"/>
      <c r="HI112" s="95">
        <v>9.0909090909090898E-2</v>
      </c>
      <c r="HJ112" s="68"/>
      <c r="HK112" s="68"/>
      <c r="HL112" s="69">
        <v>35</v>
      </c>
      <c r="HM112" s="68"/>
      <c r="HN112" s="95">
        <v>5.8236272878535798E-2</v>
      </c>
      <c r="HO112" s="68"/>
      <c r="HP112" s="68"/>
      <c r="HQ112" s="69">
        <v>2</v>
      </c>
      <c r="HR112" s="68"/>
      <c r="HS112" s="68"/>
      <c r="HT112" s="68"/>
      <c r="HU112" s="95">
        <v>0.15384615384615399</v>
      </c>
      <c r="HV112" s="68"/>
      <c r="HW112" s="68"/>
      <c r="HX112" s="69">
        <v>3</v>
      </c>
      <c r="HY112" s="68"/>
      <c r="HZ112" s="68"/>
      <c r="IA112" s="95">
        <v>1.1538461538461499E-2</v>
      </c>
      <c r="IB112" s="68"/>
      <c r="IC112" s="68"/>
      <c r="ID112" s="69">
        <v>0</v>
      </c>
      <c r="IE112" s="68"/>
      <c r="IF112" s="68"/>
      <c r="IG112" s="95">
        <v>0</v>
      </c>
      <c r="IH112" s="68"/>
      <c r="II112" s="68"/>
      <c r="IJ112" s="69">
        <v>0</v>
      </c>
      <c r="IK112" s="68"/>
      <c r="IL112" s="68"/>
      <c r="IM112" s="95">
        <v>0</v>
      </c>
      <c r="IN112" s="68"/>
      <c r="IO112" s="68"/>
      <c r="IP112" s="69">
        <v>0</v>
      </c>
      <c r="IQ112" s="68"/>
      <c r="IR112" s="68"/>
      <c r="IS112" s="95">
        <v>0</v>
      </c>
      <c r="IT112" s="68"/>
      <c r="IU112" s="68"/>
      <c r="IV112" s="69">
        <v>29</v>
      </c>
      <c r="IW112" s="68"/>
      <c r="IX112" s="68"/>
      <c r="IY112" s="95">
        <v>0.101754385964912</v>
      </c>
      <c r="IZ112" s="68"/>
      <c r="JA112" s="68"/>
      <c r="JB112" s="69">
        <v>0</v>
      </c>
      <c r="JC112" s="68"/>
      <c r="JD112" s="68"/>
      <c r="JE112" s="95">
        <v>0</v>
      </c>
      <c r="JF112" s="68"/>
      <c r="JG112" s="68"/>
      <c r="JH112" s="69">
        <v>1</v>
      </c>
      <c r="JI112" s="68"/>
      <c r="JJ112" s="68"/>
      <c r="JK112" s="95">
        <v>7.69230769230769E-2</v>
      </c>
      <c r="JL112" s="68"/>
      <c r="JM112" s="68"/>
      <c r="JN112" s="69">
        <v>1</v>
      </c>
      <c r="JO112" s="68"/>
      <c r="JP112" s="68"/>
      <c r="JQ112" s="95">
        <v>5.8823529411764698E-2</v>
      </c>
      <c r="JR112" s="68"/>
      <c r="JS112" s="68"/>
      <c r="JT112" s="69">
        <v>36</v>
      </c>
      <c r="JU112" s="68"/>
      <c r="JV112" s="68"/>
      <c r="JW112" s="95">
        <v>5.8823529411764698E-2</v>
      </c>
      <c r="JX112" s="68"/>
      <c r="JY112" s="69">
        <v>0</v>
      </c>
      <c r="JZ112" s="68"/>
      <c r="KA112" s="68"/>
      <c r="KB112" s="95">
        <v>0</v>
      </c>
      <c r="KC112" s="68"/>
      <c r="KD112" s="68"/>
      <c r="KE112" s="69">
        <v>6</v>
      </c>
      <c r="KF112" s="68"/>
      <c r="KG112" s="95">
        <v>2.2471910112359599E-2</v>
      </c>
      <c r="KH112" s="68"/>
      <c r="KI112" s="68"/>
      <c r="KJ112" s="69">
        <v>23</v>
      </c>
      <c r="KK112" s="68"/>
      <c r="KL112" s="68"/>
      <c r="KM112" s="95">
        <v>8.2437275985663097E-2</v>
      </c>
      <c r="KN112" s="68"/>
      <c r="KO112" s="68"/>
      <c r="KP112" s="69">
        <v>7</v>
      </c>
      <c r="KQ112" s="68"/>
      <c r="KR112" s="68"/>
      <c r="KS112" s="95">
        <v>0.11864406779661001</v>
      </c>
      <c r="KT112" s="68"/>
      <c r="KU112" s="68"/>
      <c r="KV112" s="69">
        <v>0</v>
      </c>
      <c r="KW112" s="68"/>
      <c r="KX112" s="68"/>
      <c r="KY112" s="95">
        <v>0</v>
      </c>
      <c r="KZ112" s="68"/>
      <c r="LA112" s="70"/>
    </row>
    <row r="113" spans="3:313" x14ac:dyDescent="0.25">
      <c r="C113" s="67" t="s">
        <v>23</v>
      </c>
      <c r="D113" s="68"/>
      <c r="E113" s="68"/>
      <c r="F113" s="69">
        <v>61</v>
      </c>
      <c r="G113" s="68"/>
      <c r="H113" s="68"/>
      <c r="I113" s="68"/>
      <c r="J113" s="69">
        <v>38</v>
      </c>
      <c r="K113" s="68"/>
      <c r="L113" s="68"/>
      <c r="M113" s="95">
        <v>1.80694246314788E-2</v>
      </c>
      <c r="N113" s="68"/>
      <c r="O113" s="68"/>
      <c r="P113" s="69">
        <v>23</v>
      </c>
      <c r="Q113" s="68"/>
      <c r="R113" s="68"/>
      <c r="S113" s="95">
        <v>4.3249341857841302E-3</v>
      </c>
      <c r="T113" s="68"/>
      <c r="U113" s="68"/>
      <c r="V113" s="68"/>
      <c r="W113" s="36"/>
      <c r="X113" s="16">
        <v>38</v>
      </c>
      <c r="Y113" s="95">
        <v>1.6949152542372899E-2</v>
      </c>
      <c r="Z113" s="68"/>
      <c r="AA113" s="68"/>
      <c r="AB113" s="68"/>
      <c r="AC113" s="68"/>
      <c r="AD113" s="36"/>
      <c r="AE113" s="16">
        <v>11</v>
      </c>
      <c r="AF113" s="95">
        <v>1.03383458646617E-2</v>
      </c>
      <c r="AG113" s="68"/>
      <c r="AH113" s="68"/>
      <c r="AI113" s="68"/>
      <c r="AJ113" s="36"/>
      <c r="AK113" s="69">
        <v>0</v>
      </c>
      <c r="AL113" s="68"/>
      <c r="AM113" s="68"/>
      <c r="AN113" s="95">
        <v>0</v>
      </c>
      <c r="AO113" s="68"/>
      <c r="AP113" s="68"/>
      <c r="AQ113" s="68"/>
      <c r="AR113" s="36"/>
      <c r="AS113" s="16">
        <v>0</v>
      </c>
      <c r="AT113" s="95">
        <v>0</v>
      </c>
      <c r="AU113" s="68"/>
      <c r="AV113" s="68"/>
      <c r="AW113" s="68"/>
      <c r="AX113" s="36"/>
      <c r="AY113" s="16">
        <v>0</v>
      </c>
      <c r="AZ113" s="95">
        <v>0</v>
      </c>
      <c r="BA113" s="68"/>
      <c r="BB113" s="68"/>
      <c r="BC113" s="68"/>
      <c r="BD113" s="36"/>
      <c r="BE113" s="69">
        <v>12</v>
      </c>
      <c r="BF113" s="68"/>
      <c r="BG113" s="95">
        <v>3.04259634888438E-3</v>
      </c>
      <c r="BH113" s="68"/>
      <c r="BI113" s="68"/>
      <c r="BJ113" s="68"/>
      <c r="BK113" s="36"/>
      <c r="BL113" s="16">
        <v>0</v>
      </c>
      <c r="BM113" s="95">
        <v>0</v>
      </c>
      <c r="BN113" s="68"/>
      <c r="BO113" s="68"/>
      <c r="BP113" s="68"/>
      <c r="BQ113" s="36"/>
      <c r="BR113" s="16">
        <v>0</v>
      </c>
      <c r="BS113" s="95">
        <v>0</v>
      </c>
      <c r="BT113" s="68"/>
      <c r="BU113" s="68"/>
      <c r="BV113" s="68"/>
      <c r="BW113" s="36"/>
      <c r="BX113" s="16">
        <v>0</v>
      </c>
      <c r="BY113" s="95">
        <v>0</v>
      </c>
      <c r="BZ113" s="68"/>
      <c r="CA113" s="68"/>
      <c r="CB113" s="68"/>
      <c r="CC113" s="36"/>
      <c r="CD113" s="69">
        <v>61</v>
      </c>
      <c r="CE113" s="68"/>
      <c r="CF113" s="68"/>
      <c r="CG113" s="95">
        <v>8.2199164533081799E-3</v>
      </c>
      <c r="CH113" s="68"/>
      <c r="CI113" s="68"/>
      <c r="CJ113" s="16">
        <v>0</v>
      </c>
      <c r="CK113" s="95">
        <v>0</v>
      </c>
      <c r="CL113" s="68"/>
      <c r="CM113" s="68"/>
      <c r="CN113" s="69">
        <v>2</v>
      </c>
      <c r="CO113" s="68"/>
      <c r="CP113" s="68"/>
      <c r="CQ113" s="95">
        <v>5.8479532163742704E-3</v>
      </c>
      <c r="CR113" s="68"/>
      <c r="CS113" s="68"/>
      <c r="CT113" s="69">
        <v>29</v>
      </c>
      <c r="CU113" s="68"/>
      <c r="CV113" s="68"/>
      <c r="CW113" s="95">
        <v>6.6897347174163799E-3</v>
      </c>
      <c r="CX113" s="68"/>
      <c r="CY113" s="68"/>
      <c r="CZ113" s="69">
        <v>28</v>
      </c>
      <c r="DA113" s="68"/>
      <c r="DB113" s="68"/>
      <c r="DC113" s="95">
        <v>1.10062893081761E-2</v>
      </c>
      <c r="DD113" s="68"/>
      <c r="DE113" s="68"/>
      <c r="DF113" s="69">
        <v>2</v>
      </c>
      <c r="DG113" s="68"/>
      <c r="DH113" s="68"/>
      <c r="DI113" s="95">
        <v>1.03092783505155E-2</v>
      </c>
      <c r="DJ113" s="68"/>
      <c r="DK113" s="68"/>
      <c r="DL113" s="69">
        <v>45</v>
      </c>
      <c r="DM113" s="68"/>
      <c r="DN113" s="68"/>
      <c r="DO113" s="69">
        <v>30</v>
      </c>
      <c r="DP113" s="68"/>
      <c r="DQ113" s="68"/>
      <c r="DR113" s="68"/>
      <c r="DS113" s="95">
        <v>1.67597765363128E-2</v>
      </c>
      <c r="DT113" s="68"/>
      <c r="DU113" s="68"/>
      <c r="DV113" s="69">
        <v>15</v>
      </c>
      <c r="DW113" s="68"/>
      <c r="DX113" s="68"/>
      <c r="DY113" s="95">
        <v>4.3365134431916702E-3</v>
      </c>
      <c r="DZ113" s="68"/>
      <c r="EA113" s="69">
        <v>30</v>
      </c>
      <c r="EB113" s="68"/>
      <c r="EC113" s="68"/>
      <c r="ED113" s="68"/>
      <c r="EE113" s="95">
        <v>1.5856236786469299E-2</v>
      </c>
      <c r="EF113" s="68"/>
      <c r="EG113" s="68"/>
      <c r="EH113" s="69">
        <v>5</v>
      </c>
      <c r="EI113" s="68"/>
      <c r="EJ113" s="68"/>
      <c r="EK113" s="95">
        <v>9.6711798839458404E-3</v>
      </c>
      <c r="EL113" s="68"/>
      <c r="EM113" s="68"/>
      <c r="EN113" s="69">
        <v>0</v>
      </c>
      <c r="EO113" s="68"/>
      <c r="EP113" s="68"/>
      <c r="EQ113" s="68"/>
      <c r="ER113" s="95">
        <v>0</v>
      </c>
      <c r="ES113" s="68"/>
      <c r="ET113" s="68"/>
      <c r="EU113" s="69">
        <v>0</v>
      </c>
      <c r="EV113" s="68"/>
      <c r="EW113" s="68"/>
      <c r="EX113" s="95">
        <v>0</v>
      </c>
      <c r="EY113" s="68"/>
      <c r="EZ113" s="68"/>
      <c r="FA113" s="69">
        <v>0</v>
      </c>
      <c r="FB113" s="68"/>
      <c r="FC113" s="68"/>
      <c r="FD113" s="95">
        <v>0</v>
      </c>
      <c r="FE113" s="68"/>
      <c r="FF113" s="68"/>
      <c r="FG113" s="69">
        <v>10</v>
      </c>
      <c r="FH113" s="68"/>
      <c r="FI113" s="68"/>
      <c r="FJ113" s="95">
        <v>3.6271309394269101E-3</v>
      </c>
      <c r="FK113" s="68"/>
      <c r="FL113" s="68"/>
      <c r="FM113" s="69">
        <v>0</v>
      </c>
      <c r="FN113" s="68"/>
      <c r="FO113" s="68"/>
      <c r="FP113" s="95">
        <v>0</v>
      </c>
      <c r="FQ113" s="68"/>
      <c r="FR113" s="68"/>
      <c r="FS113" s="69">
        <v>0</v>
      </c>
      <c r="FT113" s="68"/>
      <c r="FU113" s="68"/>
      <c r="FV113" s="95">
        <v>0</v>
      </c>
      <c r="FW113" s="68"/>
      <c r="FX113" s="68"/>
      <c r="FY113" s="69">
        <v>45</v>
      </c>
      <c r="FZ113" s="68"/>
      <c r="GA113" s="95">
        <v>8.5730615355305798E-3</v>
      </c>
      <c r="GB113" s="68"/>
      <c r="GC113" s="69">
        <v>0</v>
      </c>
      <c r="GD113" s="68"/>
      <c r="GE113" s="68"/>
      <c r="GF113" s="68"/>
      <c r="GG113" s="95">
        <v>0</v>
      </c>
      <c r="GH113" s="68"/>
      <c r="GI113" s="68"/>
      <c r="GJ113" s="69">
        <v>21</v>
      </c>
      <c r="GK113" s="68"/>
      <c r="GL113" s="68"/>
      <c r="GM113" s="95">
        <v>6.9101678183612998E-3</v>
      </c>
      <c r="GN113" s="68"/>
      <c r="GO113" s="68"/>
      <c r="GP113" s="69">
        <v>22</v>
      </c>
      <c r="GQ113" s="68"/>
      <c r="GR113" s="68"/>
      <c r="GS113" s="95">
        <v>1.09507217521155E-2</v>
      </c>
      <c r="GT113" s="68"/>
      <c r="GU113" s="68"/>
      <c r="GV113" s="69">
        <v>2</v>
      </c>
      <c r="GW113" s="68"/>
      <c r="GX113" s="68"/>
      <c r="GY113" s="95">
        <v>1.1764705882352899E-2</v>
      </c>
      <c r="GZ113" s="68"/>
      <c r="HA113" s="68"/>
      <c r="HB113" s="68"/>
      <c r="HC113" s="69">
        <v>4</v>
      </c>
      <c r="HD113" s="68"/>
      <c r="HE113" s="68"/>
      <c r="HF113" s="69">
        <v>0</v>
      </c>
      <c r="HG113" s="68"/>
      <c r="HH113" s="68"/>
      <c r="HI113" s="95">
        <v>0</v>
      </c>
      <c r="HJ113" s="68"/>
      <c r="HK113" s="68"/>
      <c r="HL113" s="69">
        <v>4</v>
      </c>
      <c r="HM113" s="68"/>
      <c r="HN113" s="95">
        <v>6.6555740432612297E-3</v>
      </c>
      <c r="HO113" s="68"/>
      <c r="HP113" s="68"/>
      <c r="HQ113" s="69">
        <v>0</v>
      </c>
      <c r="HR113" s="68"/>
      <c r="HS113" s="68"/>
      <c r="HT113" s="68"/>
      <c r="HU113" s="95">
        <v>0</v>
      </c>
      <c r="HV113" s="68"/>
      <c r="HW113" s="68"/>
      <c r="HX113" s="69">
        <v>3</v>
      </c>
      <c r="HY113" s="68"/>
      <c r="HZ113" s="68"/>
      <c r="IA113" s="95">
        <v>1.1538461538461499E-2</v>
      </c>
      <c r="IB113" s="68"/>
      <c r="IC113" s="68"/>
      <c r="ID113" s="69">
        <v>0</v>
      </c>
      <c r="IE113" s="68"/>
      <c r="IF113" s="68"/>
      <c r="IG113" s="95">
        <v>0</v>
      </c>
      <c r="IH113" s="68"/>
      <c r="II113" s="68"/>
      <c r="IJ113" s="69">
        <v>0</v>
      </c>
      <c r="IK113" s="68"/>
      <c r="IL113" s="68"/>
      <c r="IM113" s="95">
        <v>0</v>
      </c>
      <c r="IN113" s="68"/>
      <c r="IO113" s="68"/>
      <c r="IP113" s="69">
        <v>0</v>
      </c>
      <c r="IQ113" s="68"/>
      <c r="IR113" s="68"/>
      <c r="IS113" s="95">
        <v>0</v>
      </c>
      <c r="IT113" s="68"/>
      <c r="IU113" s="68"/>
      <c r="IV113" s="69">
        <v>1</v>
      </c>
      <c r="IW113" s="68"/>
      <c r="IX113" s="68"/>
      <c r="IY113" s="95">
        <v>3.5087719298245602E-3</v>
      </c>
      <c r="IZ113" s="68"/>
      <c r="JA113" s="68"/>
      <c r="JB113" s="69">
        <v>0</v>
      </c>
      <c r="JC113" s="68"/>
      <c r="JD113" s="68"/>
      <c r="JE113" s="95">
        <v>0</v>
      </c>
      <c r="JF113" s="68"/>
      <c r="JG113" s="68"/>
      <c r="JH113" s="69">
        <v>0</v>
      </c>
      <c r="JI113" s="68"/>
      <c r="JJ113" s="68"/>
      <c r="JK113" s="95">
        <v>0</v>
      </c>
      <c r="JL113" s="68"/>
      <c r="JM113" s="68"/>
      <c r="JN113" s="69">
        <v>0</v>
      </c>
      <c r="JO113" s="68"/>
      <c r="JP113" s="68"/>
      <c r="JQ113" s="95">
        <v>0</v>
      </c>
      <c r="JR113" s="68"/>
      <c r="JS113" s="68"/>
      <c r="JT113" s="69">
        <v>4</v>
      </c>
      <c r="JU113" s="68"/>
      <c r="JV113" s="68"/>
      <c r="JW113" s="95">
        <v>6.5359477124183E-3</v>
      </c>
      <c r="JX113" s="68"/>
      <c r="JY113" s="69">
        <v>0</v>
      </c>
      <c r="JZ113" s="68"/>
      <c r="KA113" s="68"/>
      <c r="KB113" s="95">
        <v>0</v>
      </c>
      <c r="KC113" s="68"/>
      <c r="KD113" s="68"/>
      <c r="KE113" s="69">
        <v>2</v>
      </c>
      <c r="KF113" s="68"/>
      <c r="KG113" s="95">
        <v>7.4906367041198503E-3</v>
      </c>
      <c r="KH113" s="68"/>
      <c r="KI113" s="68"/>
      <c r="KJ113" s="69">
        <v>2</v>
      </c>
      <c r="KK113" s="68"/>
      <c r="KL113" s="68"/>
      <c r="KM113" s="95">
        <v>7.1684587813620098E-3</v>
      </c>
      <c r="KN113" s="68"/>
      <c r="KO113" s="68"/>
      <c r="KP113" s="69">
        <v>0</v>
      </c>
      <c r="KQ113" s="68"/>
      <c r="KR113" s="68"/>
      <c r="KS113" s="95">
        <v>0</v>
      </c>
      <c r="KT113" s="68"/>
      <c r="KU113" s="68"/>
      <c r="KV113" s="69">
        <v>0</v>
      </c>
      <c r="KW113" s="68"/>
      <c r="KX113" s="68"/>
      <c r="KY113" s="95">
        <v>0</v>
      </c>
      <c r="KZ113" s="68"/>
      <c r="LA113" s="70"/>
    </row>
    <row r="114" spans="3:313" x14ac:dyDescent="0.25">
      <c r="C114" s="67" t="s">
        <v>24</v>
      </c>
      <c r="D114" s="68"/>
      <c r="E114" s="68"/>
      <c r="F114" s="69">
        <v>135</v>
      </c>
      <c r="G114" s="68"/>
      <c r="H114" s="68"/>
      <c r="I114" s="68"/>
      <c r="J114" s="69">
        <v>103</v>
      </c>
      <c r="K114" s="68"/>
      <c r="L114" s="68"/>
      <c r="M114" s="95">
        <v>4.89776509747979E-2</v>
      </c>
      <c r="N114" s="68"/>
      <c r="O114" s="68"/>
      <c r="P114" s="69">
        <v>32</v>
      </c>
      <c r="Q114" s="68"/>
      <c r="R114" s="68"/>
      <c r="S114" s="95">
        <v>6.0172997367431398E-3</v>
      </c>
      <c r="T114" s="68"/>
      <c r="U114" s="68"/>
      <c r="V114" s="68"/>
      <c r="W114" s="36"/>
      <c r="X114" s="16">
        <v>104</v>
      </c>
      <c r="Y114" s="95">
        <v>4.63871543264942E-2</v>
      </c>
      <c r="Z114" s="68"/>
      <c r="AA114" s="68"/>
      <c r="AB114" s="68"/>
      <c r="AC114" s="68"/>
      <c r="AD114" s="36"/>
      <c r="AE114" s="16">
        <v>11</v>
      </c>
      <c r="AF114" s="95">
        <v>1.03383458646617E-2</v>
      </c>
      <c r="AG114" s="68"/>
      <c r="AH114" s="68"/>
      <c r="AI114" s="68"/>
      <c r="AJ114" s="36"/>
      <c r="AK114" s="69">
        <v>0</v>
      </c>
      <c r="AL114" s="68"/>
      <c r="AM114" s="68"/>
      <c r="AN114" s="95">
        <v>0</v>
      </c>
      <c r="AO114" s="68"/>
      <c r="AP114" s="68"/>
      <c r="AQ114" s="68"/>
      <c r="AR114" s="36"/>
      <c r="AS114" s="16">
        <v>0</v>
      </c>
      <c r="AT114" s="95">
        <v>0</v>
      </c>
      <c r="AU114" s="68"/>
      <c r="AV114" s="68"/>
      <c r="AW114" s="68"/>
      <c r="AX114" s="36"/>
      <c r="AY114" s="16">
        <v>0</v>
      </c>
      <c r="AZ114" s="95">
        <v>0</v>
      </c>
      <c r="BA114" s="68"/>
      <c r="BB114" s="68"/>
      <c r="BC114" s="68"/>
      <c r="BD114" s="36"/>
      <c r="BE114" s="69">
        <v>20</v>
      </c>
      <c r="BF114" s="68"/>
      <c r="BG114" s="95">
        <v>5.0709939148073004E-3</v>
      </c>
      <c r="BH114" s="68"/>
      <c r="BI114" s="68"/>
      <c r="BJ114" s="68"/>
      <c r="BK114" s="36"/>
      <c r="BL114" s="16">
        <v>0</v>
      </c>
      <c r="BM114" s="95">
        <v>0</v>
      </c>
      <c r="BN114" s="68"/>
      <c r="BO114" s="68"/>
      <c r="BP114" s="68"/>
      <c r="BQ114" s="36"/>
      <c r="BR114" s="16">
        <v>0</v>
      </c>
      <c r="BS114" s="95">
        <v>0</v>
      </c>
      <c r="BT114" s="68"/>
      <c r="BU114" s="68"/>
      <c r="BV114" s="68"/>
      <c r="BW114" s="36"/>
      <c r="BX114" s="16">
        <v>0</v>
      </c>
      <c r="BY114" s="95">
        <v>0</v>
      </c>
      <c r="BZ114" s="68"/>
      <c r="CA114" s="68"/>
      <c r="CB114" s="68"/>
      <c r="CC114" s="36"/>
      <c r="CD114" s="69">
        <v>135</v>
      </c>
      <c r="CE114" s="68"/>
      <c r="CF114" s="68"/>
      <c r="CG114" s="95">
        <v>1.8191618380272199E-2</v>
      </c>
      <c r="CH114" s="68"/>
      <c r="CI114" s="68"/>
      <c r="CJ114" s="16">
        <v>0</v>
      </c>
      <c r="CK114" s="95">
        <v>0</v>
      </c>
      <c r="CL114" s="68"/>
      <c r="CM114" s="68"/>
      <c r="CN114" s="69">
        <v>1</v>
      </c>
      <c r="CO114" s="68"/>
      <c r="CP114" s="68"/>
      <c r="CQ114" s="95">
        <v>2.92397660818713E-3</v>
      </c>
      <c r="CR114" s="68"/>
      <c r="CS114" s="68"/>
      <c r="CT114" s="69">
        <v>53</v>
      </c>
      <c r="CU114" s="68"/>
      <c r="CV114" s="68"/>
      <c r="CW114" s="95">
        <v>1.2226066897347201E-2</v>
      </c>
      <c r="CX114" s="68"/>
      <c r="CY114" s="68"/>
      <c r="CZ114" s="69">
        <v>68</v>
      </c>
      <c r="DA114" s="68"/>
      <c r="DB114" s="68"/>
      <c r="DC114" s="95">
        <v>2.6729559748427702E-2</v>
      </c>
      <c r="DD114" s="68"/>
      <c r="DE114" s="68"/>
      <c r="DF114" s="69">
        <v>13</v>
      </c>
      <c r="DG114" s="68"/>
      <c r="DH114" s="68"/>
      <c r="DI114" s="95">
        <v>6.7010309278350499E-2</v>
      </c>
      <c r="DJ114" s="68"/>
      <c r="DK114" s="68"/>
      <c r="DL114" s="69">
        <v>123</v>
      </c>
      <c r="DM114" s="68"/>
      <c r="DN114" s="68"/>
      <c r="DO114" s="69">
        <v>96</v>
      </c>
      <c r="DP114" s="68"/>
      <c r="DQ114" s="68"/>
      <c r="DR114" s="68"/>
      <c r="DS114" s="95">
        <v>5.3631284916201102E-2</v>
      </c>
      <c r="DT114" s="68"/>
      <c r="DU114" s="68"/>
      <c r="DV114" s="69">
        <v>27</v>
      </c>
      <c r="DW114" s="68"/>
      <c r="DX114" s="68"/>
      <c r="DY114" s="95">
        <v>7.8057241977450096E-3</v>
      </c>
      <c r="DZ114" s="68"/>
      <c r="EA114" s="69">
        <v>97</v>
      </c>
      <c r="EB114" s="68"/>
      <c r="EC114" s="68"/>
      <c r="ED114" s="68"/>
      <c r="EE114" s="95">
        <v>5.1268498942917497E-2</v>
      </c>
      <c r="EF114" s="68"/>
      <c r="EG114" s="68"/>
      <c r="EH114" s="69">
        <v>8</v>
      </c>
      <c r="EI114" s="68"/>
      <c r="EJ114" s="68"/>
      <c r="EK114" s="95">
        <v>1.5473887814313299E-2</v>
      </c>
      <c r="EL114" s="68"/>
      <c r="EM114" s="68"/>
      <c r="EN114" s="69">
        <v>0</v>
      </c>
      <c r="EO114" s="68"/>
      <c r="EP114" s="68"/>
      <c r="EQ114" s="68"/>
      <c r="ER114" s="95">
        <v>0</v>
      </c>
      <c r="ES114" s="68"/>
      <c r="ET114" s="68"/>
      <c r="EU114" s="69">
        <v>0</v>
      </c>
      <c r="EV114" s="68"/>
      <c r="EW114" s="68"/>
      <c r="EX114" s="95">
        <v>0</v>
      </c>
      <c r="EY114" s="68"/>
      <c r="EZ114" s="68"/>
      <c r="FA114" s="69">
        <v>0</v>
      </c>
      <c r="FB114" s="68"/>
      <c r="FC114" s="68"/>
      <c r="FD114" s="95">
        <v>0</v>
      </c>
      <c r="FE114" s="68"/>
      <c r="FF114" s="68"/>
      <c r="FG114" s="69">
        <v>18</v>
      </c>
      <c r="FH114" s="68"/>
      <c r="FI114" s="68"/>
      <c r="FJ114" s="95">
        <v>6.5288356909684398E-3</v>
      </c>
      <c r="FK114" s="68"/>
      <c r="FL114" s="68"/>
      <c r="FM114" s="69">
        <v>0</v>
      </c>
      <c r="FN114" s="68"/>
      <c r="FO114" s="68"/>
      <c r="FP114" s="95">
        <v>0</v>
      </c>
      <c r="FQ114" s="68"/>
      <c r="FR114" s="68"/>
      <c r="FS114" s="69">
        <v>0</v>
      </c>
      <c r="FT114" s="68"/>
      <c r="FU114" s="68"/>
      <c r="FV114" s="95">
        <v>0</v>
      </c>
      <c r="FW114" s="68"/>
      <c r="FX114" s="68"/>
      <c r="FY114" s="69">
        <v>123</v>
      </c>
      <c r="FZ114" s="68"/>
      <c r="GA114" s="95">
        <v>2.3433034863783599E-2</v>
      </c>
      <c r="GB114" s="68"/>
      <c r="GC114" s="69">
        <v>0</v>
      </c>
      <c r="GD114" s="68"/>
      <c r="GE114" s="68"/>
      <c r="GF114" s="68"/>
      <c r="GG114" s="95">
        <v>0</v>
      </c>
      <c r="GH114" s="68"/>
      <c r="GI114" s="68"/>
      <c r="GJ114" s="69">
        <v>49</v>
      </c>
      <c r="GK114" s="68"/>
      <c r="GL114" s="68"/>
      <c r="GM114" s="95">
        <v>1.6123724909509699E-2</v>
      </c>
      <c r="GN114" s="68"/>
      <c r="GO114" s="68"/>
      <c r="GP114" s="69">
        <v>62</v>
      </c>
      <c r="GQ114" s="68"/>
      <c r="GR114" s="68"/>
      <c r="GS114" s="95">
        <v>3.086112493778E-2</v>
      </c>
      <c r="GT114" s="68"/>
      <c r="GU114" s="68"/>
      <c r="GV114" s="69">
        <v>12</v>
      </c>
      <c r="GW114" s="68"/>
      <c r="GX114" s="68"/>
      <c r="GY114" s="95">
        <v>7.0588235294117604E-2</v>
      </c>
      <c r="GZ114" s="68"/>
      <c r="HA114" s="68"/>
      <c r="HB114" s="68"/>
      <c r="HC114" s="69">
        <v>2</v>
      </c>
      <c r="HD114" s="68"/>
      <c r="HE114" s="68"/>
      <c r="HF114" s="69">
        <v>0</v>
      </c>
      <c r="HG114" s="68"/>
      <c r="HH114" s="68"/>
      <c r="HI114" s="95">
        <v>0</v>
      </c>
      <c r="HJ114" s="68"/>
      <c r="HK114" s="68"/>
      <c r="HL114" s="69">
        <v>2</v>
      </c>
      <c r="HM114" s="68"/>
      <c r="HN114" s="95">
        <v>3.3277870216306201E-3</v>
      </c>
      <c r="HO114" s="68"/>
      <c r="HP114" s="68"/>
      <c r="HQ114" s="69">
        <v>0</v>
      </c>
      <c r="HR114" s="68"/>
      <c r="HS114" s="68"/>
      <c r="HT114" s="68"/>
      <c r="HU114" s="95">
        <v>0</v>
      </c>
      <c r="HV114" s="68"/>
      <c r="HW114" s="68"/>
      <c r="HX114" s="69">
        <v>2</v>
      </c>
      <c r="HY114" s="68"/>
      <c r="HZ114" s="68"/>
      <c r="IA114" s="95">
        <v>7.6923076923076901E-3</v>
      </c>
      <c r="IB114" s="68"/>
      <c r="IC114" s="68"/>
      <c r="ID114" s="69">
        <v>0</v>
      </c>
      <c r="IE114" s="68"/>
      <c r="IF114" s="68"/>
      <c r="IG114" s="95">
        <v>0</v>
      </c>
      <c r="IH114" s="68"/>
      <c r="II114" s="68"/>
      <c r="IJ114" s="69">
        <v>0</v>
      </c>
      <c r="IK114" s="68"/>
      <c r="IL114" s="68"/>
      <c r="IM114" s="95">
        <v>0</v>
      </c>
      <c r="IN114" s="68"/>
      <c r="IO114" s="68"/>
      <c r="IP114" s="69">
        <v>0</v>
      </c>
      <c r="IQ114" s="68"/>
      <c r="IR114" s="68"/>
      <c r="IS114" s="95">
        <v>0</v>
      </c>
      <c r="IT114" s="68"/>
      <c r="IU114" s="68"/>
      <c r="IV114" s="69">
        <v>0</v>
      </c>
      <c r="IW114" s="68"/>
      <c r="IX114" s="68"/>
      <c r="IY114" s="95">
        <v>0</v>
      </c>
      <c r="IZ114" s="68"/>
      <c r="JA114" s="68"/>
      <c r="JB114" s="69">
        <v>0</v>
      </c>
      <c r="JC114" s="68"/>
      <c r="JD114" s="68"/>
      <c r="JE114" s="95">
        <v>0</v>
      </c>
      <c r="JF114" s="68"/>
      <c r="JG114" s="68"/>
      <c r="JH114" s="69">
        <v>0</v>
      </c>
      <c r="JI114" s="68"/>
      <c r="JJ114" s="68"/>
      <c r="JK114" s="95">
        <v>0</v>
      </c>
      <c r="JL114" s="68"/>
      <c r="JM114" s="68"/>
      <c r="JN114" s="69">
        <v>0</v>
      </c>
      <c r="JO114" s="68"/>
      <c r="JP114" s="68"/>
      <c r="JQ114" s="95">
        <v>0</v>
      </c>
      <c r="JR114" s="68"/>
      <c r="JS114" s="68"/>
      <c r="JT114" s="69">
        <v>2</v>
      </c>
      <c r="JU114" s="68"/>
      <c r="JV114" s="68"/>
      <c r="JW114" s="95">
        <v>3.26797385620915E-3</v>
      </c>
      <c r="JX114" s="68"/>
      <c r="JY114" s="69">
        <v>0</v>
      </c>
      <c r="JZ114" s="68"/>
      <c r="KA114" s="68"/>
      <c r="KB114" s="95">
        <v>0</v>
      </c>
      <c r="KC114" s="68"/>
      <c r="KD114" s="68"/>
      <c r="KE114" s="69">
        <v>1</v>
      </c>
      <c r="KF114" s="68"/>
      <c r="KG114" s="95">
        <v>3.7453183520599299E-3</v>
      </c>
      <c r="KH114" s="68"/>
      <c r="KI114" s="68"/>
      <c r="KJ114" s="69">
        <v>1</v>
      </c>
      <c r="KK114" s="68"/>
      <c r="KL114" s="68"/>
      <c r="KM114" s="95">
        <v>3.5842293906810001E-3</v>
      </c>
      <c r="KN114" s="68"/>
      <c r="KO114" s="68"/>
      <c r="KP114" s="69">
        <v>0</v>
      </c>
      <c r="KQ114" s="68"/>
      <c r="KR114" s="68"/>
      <c r="KS114" s="95">
        <v>0</v>
      </c>
      <c r="KT114" s="68"/>
      <c r="KU114" s="68"/>
      <c r="KV114" s="69">
        <v>0</v>
      </c>
      <c r="KW114" s="68"/>
      <c r="KX114" s="68"/>
      <c r="KY114" s="95">
        <v>0</v>
      </c>
      <c r="KZ114" s="68"/>
      <c r="LA114" s="70"/>
    </row>
    <row r="115" spans="3:313" x14ac:dyDescent="0.25">
      <c r="C115" s="67" t="s">
        <v>25</v>
      </c>
      <c r="D115" s="68"/>
      <c r="E115" s="68"/>
      <c r="F115" s="69">
        <v>707</v>
      </c>
      <c r="G115" s="68"/>
      <c r="H115" s="68"/>
      <c r="I115" s="68"/>
      <c r="J115" s="69">
        <v>82</v>
      </c>
      <c r="K115" s="68"/>
      <c r="L115" s="68"/>
      <c r="M115" s="95">
        <v>3.8991916310033299E-2</v>
      </c>
      <c r="N115" s="68"/>
      <c r="O115" s="68"/>
      <c r="P115" s="69">
        <v>625</v>
      </c>
      <c r="Q115" s="68"/>
      <c r="R115" s="68"/>
      <c r="S115" s="95">
        <v>0.11752538548326399</v>
      </c>
      <c r="T115" s="68"/>
      <c r="U115" s="68"/>
      <c r="V115" s="68"/>
      <c r="W115" s="36"/>
      <c r="X115" s="16">
        <v>105</v>
      </c>
      <c r="Y115" s="95">
        <v>4.6833184656556601E-2</v>
      </c>
      <c r="Z115" s="68"/>
      <c r="AA115" s="68"/>
      <c r="AB115" s="68"/>
      <c r="AC115" s="68"/>
      <c r="AD115" s="36"/>
      <c r="AE115" s="16">
        <v>29</v>
      </c>
      <c r="AF115" s="95">
        <v>2.7255639097744401E-2</v>
      </c>
      <c r="AG115" s="68"/>
      <c r="AH115" s="68"/>
      <c r="AI115" s="68"/>
      <c r="AJ115" s="36"/>
      <c r="AK115" s="69">
        <v>0</v>
      </c>
      <c r="AL115" s="68"/>
      <c r="AM115" s="68"/>
      <c r="AN115" s="95">
        <v>0</v>
      </c>
      <c r="AO115" s="68"/>
      <c r="AP115" s="68"/>
      <c r="AQ115" s="68"/>
      <c r="AR115" s="36"/>
      <c r="AS115" s="16">
        <v>0</v>
      </c>
      <c r="AT115" s="95">
        <v>0</v>
      </c>
      <c r="AU115" s="68"/>
      <c r="AV115" s="68"/>
      <c r="AW115" s="68"/>
      <c r="AX115" s="36"/>
      <c r="AY115" s="16">
        <v>2</v>
      </c>
      <c r="AZ115" s="95">
        <v>4.2553191489361701E-2</v>
      </c>
      <c r="BA115" s="68"/>
      <c r="BB115" s="68"/>
      <c r="BC115" s="68"/>
      <c r="BD115" s="36"/>
      <c r="BE115" s="69">
        <v>569</v>
      </c>
      <c r="BF115" s="68"/>
      <c r="BG115" s="95">
        <v>0.14426977687626799</v>
      </c>
      <c r="BH115" s="68"/>
      <c r="BI115" s="68"/>
      <c r="BJ115" s="68"/>
      <c r="BK115" s="36"/>
      <c r="BL115" s="16">
        <v>1</v>
      </c>
      <c r="BM115" s="95">
        <v>0.11111111111111099</v>
      </c>
      <c r="BN115" s="68"/>
      <c r="BO115" s="68"/>
      <c r="BP115" s="68"/>
      <c r="BQ115" s="36"/>
      <c r="BR115" s="16">
        <v>1</v>
      </c>
      <c r="BS115" s="95">
        <v>6.25E-2</v>
      </c>
      <c r="BT115" s="68"/>
      <c r="BU115" s="68"/>
      <c r="BV115" s="68"/>
      <c r="BW115" s="36"/>
      <c r="BX115" s="16">
        <v>0</v>
      </c>
      <c r="BY115" s="95">
        <v>0</v>
      </c>
      <c r="BZ115" s="68"/>
      <c r="CA115" s="68"/>
      <c r="CB115" s="68"/>
      <c r="CC115" s="36"/>
      <c r="CD115" s="69">
        <v>707</v>
      </c>
      <c r="CE115" s="68"/>
      <c r="CF115" s="68"/>
      <c r="CG115" s="95">
        <v>9.5270179221129195E-2</v>
      </c>
      <c r="CH115" s="68"/>
      <c r="CI115" s="68"/>
      <c r="CJ115" s="16">
        <v>0</v>
      </c>
      <c r="CK115" s="95">
        <v>0</v>
      </c>
      <c r="CL115" s="68"/>
      <c r="CM115" s="68"/>
      <c r="CN115" s="69">
        <v>20</v>
      </c>
      <c r="CO115" s="68"/>
      <c r="CP115" s="68"/>
      <c r="CQ115" s="95">
        <v>5.8479532163742701E-2</v>
      </c>
      <c r="CR115" s="68"/>
      <c r="CS115" s="68"/>
      <c r="CT115" s="69">
        <v>497</v>
      </c>
      <c r="CU115" s="68"/>
      <c r="CV115" s="68"/>
      <c r="CW115" s="95">
        <v>0.114648212226067</v>
      </c>
      <c r="CX115" s="68"/>
      <c r="CY115" s="68"/>
      <c r="CZ115" s="69">
        <v>174</v>
      </c>
      <c r="DA115" s="68"/>
      <c r="DB115" s="68"/>
      <c r="DC115" s="95">
        <v>6.8396226415094297E-2</v>
      </c>
      <c r="DD115" s="68"/>
      <c r="DE115" s="68"/>
      <c r="DF115" s="69">
        <v>16</v>
      </c>
      <c r="DG115" s="68"/>
      <c r="DH115" s="68"/>
      <c r="DI115" s="95">
        <v>8.2474226804123696E-2</v>
      </c>
      <c r="DJ115" s="68"/>
      <c r="DK115" s="68"/>
      <c r="DL115" s="69">
        <v>490</v>
      </c>
      <c r="DM115" s="68"/>
      <c r="DN115" s="68"/>
      <c r="DO115" s="69">
        <v>70</v>
      </c>
      <c r="DP115" s="68"/>
      <c r="DQ115" s="68"/>
      <c r="DR115" s="68"/>
      <c r="DS115" s="95">
        <v>3.91061452513966E-2</v>
      </c>
      <c r="DT115" s="68"/>
      <c r="DU115" s="68"/>
      <c r="DV115" s="69">
        <v>420</v>
      </c>
      <c r="DW115" s="68"/>
      <c r="DX115" s="68"/>
      <c r="DY115" s="95">
        <v>0.121422376409367</v>
      </c>
      <c r="DZ115" s="68"/>
      <c r="EA115" s="69">
        <v>88</v>
      </c>
      <c r="EB115" s="68"/>
      <c r="EC115" s="68"/>
      <c r="ED115" s="68"/>
      <c r="EE115" s="95">
        <v>4.6511627906976702E-2</v>
      </c>
      <c r="EF115" s="68"/>
      <c r="EG115" s="68"/>
      <c r="EH115" s="69">
        <v>14</v>
      </c>
      <c r="EI115" s="68"/>
      <c r="EJ115" s="68"/>
      <c r="EK115" s="95">
        <v>2.7079303675048402E-2</v>
      </c>
      <c r="EL115" s="68"/>
      <c r="EM115" s="68"/>
      <c r="EN115" s="69">
        <v>0</v>
      </c>
      <c r="EO115" s="68"/>
      <c r="EP115" s="68"/>
      <c r="EQ115" s="68"/>
      <c r="ER115" s="95">
        <v>0</v>
      </c>
      <c r="ES115" s="68"/>
      <c r="ET115" s="68"/>
      <c r="EU115" s="69">
        <v>0</v>
      </c>
      <c r="EV115" s="68"/>
      <c r="EW115" s="68"/>
      <c r="EX115" s="95">
        <v>0</v>
      </c>
      <c r="EY115" s="68"/>
      <c r="EZ115" s="68"/>
      <c r="FA115" s="69">
        <v>2</v>
      </c>
      <c r="FB115" s="68"/>
      <c r="FC115" s="68"/>
      <c r="FD115" s="95">
        <v>5.8823529411764698E-2</v>
      </c>
      <c r="FE115" s="68"/>
      <c r="FF115" s="68"/>
      <c r="FG115" s="69">
        <v>386</v>
      </c>
      <c r="FH115" s="68"/>
      <c r="FI115" s="68"/>
      <c r="FJ115" s="95">
        <v>0.14000725426187899</v>
      </c>
      <c r="FK115" s="68"/>
      <c r="FL115" s="68"/>
      <c r="FM115" s="69">
        <v>0</v>
      </c>
      <c r="FN115" s="68"/>
      <c r="FO115" s="68"/>
      <c r="FP115" s="95">
        <v>0</v>
      </c>
      <c r="FQ115" s="68"/>
      <c r="FR115" s="68"/>
      <c r="FS115" s="69">
        <v>0</v>
      </c>
      <c r="FT115" s="68"/>
      <c r="FU115" s="68"/>
      <c r="FV115" s="95">
        <v>0</v>
      </c>
      <c r="FW115" s="68"/>
      <c r="FX115" s="68"/>
      <c r="FY115" s="69">
        <v>490</v>
      </c>
      <c r="FZ115" s="68"/>
      <c r="GA115" s="95">
        <v>9.3351114497999599E-2</v>
      </c>
      <c r="GB115" s="68"/>
      <c r="GC115" s="69">
        <v>0</v>
      </c>
      <c r="GD115" s="68"/>
      <c r="GE115" s="68"/>
      <c r="GF115" s="68"/>
      <c r="GG115" s="95">
        <v>0</v>
      </c>
      <c r="GH115" s="68"/>
      <c r="GI115" s="68"/>
      <c r="GJ115" s="69">
        <v>346</v>
      </c>
      <c r="GK115" s="68"/>
      <c r="GL115" s="68"/>
      <c r="GM115" s="95">
        <v>0.113853241197762</v>
      </c>
      <c r="GN115" s="68"/>
      <c r="GO115" s="68"/>
      <c r="GP115" s="69">
        <v>131</v>
      </c>
      <c r="GQ115" s="68"/>
      <c r="GR115" s="68"/>
      <c r="GS115" s="95">
        <v>6.5206570433051295E-2</v>
      </c>
      <c r="GT115" s="68"/>
      <c r="GU115" s="68"/>
      <c r="GV115" s="69">
        <v>13</v>
      </c>
      <c r="GW115" s="68"/>
      <c r="GX115" s="68"/>
      <c r="GY115" s="95">
        <v>7.6470588235294096E-2</v>
      </c>
      <c r="GZ115" s="68"/>
      <c r="HA115" s="68"/>
      <c r="HB115" s="68"/>
      <c r="HC115" s="69">
        <v>73</v>
      </c>
      <c r="HD115" s="68"/>
      <c r="HE115" s="68"/>
      <c r="HF115" s="69">
        <v>1</v>
      </c>
      <c r="HG115" s="68"/>
      <c r="HH115" s="68"/>
      <c r="HI115" s="95">
        <v>9.0909090909090898E-2</v>
      </c>
      <c r="HJ115" s="68"/>
      <c r="HK115" s="68"/>
      <c r="HL115" s="69">
        <v>72</v>
      </c>
      <c r="HM115" s="68"/>
      <c r="HN115" s="95">
        <v>0.119800332778702</v>
      </c>
      <c r="HO115" s="68"/>
      <c r="HP115" s="68"/>
      <c r="HQ115" s="69">
        <v>1</v>
      </c>
      <c r="HR115" s="68"/>
      <c r="HS115" s="68"/>
      <c r="HT115" s="68"/>
      <c r="HU115" s="95">
        <v>7.69230769230769E-2</v>
      </c>
      <c r="HV115" s="68"/>
      <c r="HW115" s="68"/>
      <c r="HX115" s="69">
        <v>10</v>
      </c>
      <c r="HY115" s="68"/>
      <c r="HZ115" s="68"/>
      <c r="IA115" s="95">
        <v>3.8461538461538498E-2</v>
      </c>
      <c r="IB115" s="68"/>
      <c r="IC115" s="68"/>
      <c r="ID115" s="69">
        <v>0</v>
      </c>
      <c r="IE115" s="68"/>
      <c r="IF115" s="68"/>
      <c r="IG115" s="95">
        <v>0</v>
      </c>
      <c r="IH115" s="68"/>
      <c r="II115" s="68"/>
      <c r="IJ115" s="69">
        <v>0</v>
      </c>
      <c r="IK115" s="68"/>
      <c r="IL115" s="68"/>
      <c r="IM115" s="95">
        <v>0</v>
      </c>
      <c r="IN115" s="68"/>
      <c r="IO115" s="68"/>
      <c r="IP115" s="69">
        <v>0</v>
      </c>
      <c r="IQ115" s="68"/>
      <c r="IR115" s="68"/>
      <c r="IS115" s="95">
        <v>0</v>
      </c>
      <c r="IT115" s="68"/>
      <c r="IU115" s="68"/>
      <c r="IV115" s="69">
        <v>61</v>
      </c>
      <c r="IW115" s="68"/>
      <c r="IX115" s="68"/>
      <c r="IY115" s="95">
        <v>0.214035087719298</v>
      </c>
      <c r="IZ115" s="68"/>
      <c r="JA115" s="68"/>
      <c r="JB115" s="69">
        <v>1</v>
      </c>
      <c r="JC115" s="68"/>
      <c r="JD115" s="68"/>
      <c r="JE115" s="95">
        <v>0.11111111111111099</v>
      </c>
      <c r="JF115" s="68"/>
      <c r="JG115" s="68"/>
      <c r="JH115" s="69">
        <v>0</v>
      </c>
      <c r="JI115" s="68"/>
      <c r="JJ115" s="68"/>
      <c r="JK115" s="95">
        <v>0</v>
      </c>
      <c r="JL115" s="68"/>
      <c r="JM115" s="68"/>
      <c r="JN115" s="69">
        <v>0</v>
      </c>
      <c r="JO115" s="68"/>
      <c r="JP115" s="68"/>
      <c r="JQ115" s="95">
        <v>0</v>
      </c>
      <c r="JR115" s="68"/>
      <c r="JS115" s="68"/>
      <c r="JT115" s="69">
        <v>73</v>
      </c>
      <c r="JU115" s="68"/>
      <c r="JV115" s="68"/>
      <c r="JW115" s="95">
        <v>0.11928104575163399</v>
      </c>
      <c r="JX115" s="68"/>
      <c r="JY115" s="69">
        <v>0</v>
      </c>
      <c r="JZ115" s="68"/>
      <c r="KA115" s="68"/>
      <c r="KB115" s="95">
        <v>0</v>
      </c>
      <c r="KC115" s="68"/>
      <c r="KD115" s="68"/>
      <c r="KE115" s="69">
        <v>17</v>
      </c>
      <c r="KF115" s="68"/>
      <c r="KG115" s="95">
        <v>6.3670411985018702E-2</v>
      </c>
      <c r="KH115" s="68"/>
      <c r="KI115" s="68"/>
      <c r="KJ115" s="69">
        <v>50</v>
      </c>
      <c r="KK115" s="68"/>
      <c r="KL115" s="68"/>
      <c r="KM115" s="95">
        <v>0.17921146953405001</v>
      </c>
      <c r="KN115" s="68"/>
      <c r="KO115" s="68"/>
      <c r="KP115" s="69">
        <v>5</v>
      </c>
      <c r="KQ115" s="68"/>
      <c r="KR115" s="68"/>
      <c r="KS115" s="95">
        <v>8.4745762711864403E-2</v>
      </c>
      <c r="KT115" s="68"/>
      <c r="KU115" s="68"/>
      <c r="KV115" s="69">
        <v>1</v>
      </c>
      <c r="KW115" s="68"/>
      <c r="KX115" s="68"/>
      <c r="KY115" s="95">
        <v>0.25</v>
      </c>
      <c r="KZ115" s="68"/>
      <c r="LA115" s="70"/>
    </row>
    <row r="116" spans="3:313" x14ac:dyDescent="0.25">
      <c r="C116" s="67" t="s">
        <v>26</v>
      </c>
      <c r="D116" s="68"/>
      <c r="E116" s="68"/>
      <c r="F116" s="69">
        <v>123</v>
      </c>
      <c r="G116" s="68"/>
      <c r="H116" s="68"/>
      <c r="I116" s="68"/>
      <c r="J116" s="69">
        <v>31</v>
      </c>
      <c r="K116" s="68"/>
      <c r="L116" s="68"/>
      <c r="M116" s="95">
        <v>1.4740846409890601E-2</v>
      </c>
      <c r="N116" s="68"/>
      <c r="O116" s="68"/>
      <c r="P116" s="69">
        <v>92</v>
      </c>
      <c r="Q116" s="68"/>
      <c r="R116" s="68"/>
      <c r="S116" s="95">
        <v>1.72997367431365E-2</v>
      </c>
      <c r="T116" s="68"/>
      <c r="U116" s="68"/>
      <c r="V116" s="68"/>
      <c r="W116" s="36"/>
      <c r="X116" s="16">
        <v>31</v>
      </c>
      <c r="Y116" s="95">
        <v>1.38269402319358E-2</v>
      </c>
      <c r="Z116" s="68"/>
      <c r="AA116" s="68"/>
      <c r="AB116" s="68"/>
      <c r="AC116" s="68"/>
      <c r="AD116" s="36"/>
      <c r="AE116" s="16">
        <v>53</v>
      </c>
      <c r="AF116" s="95">
        <v>4.9812030075188002E-2</v>
      </c>
      <c r="AG116" s="68"/>
      <c r="AH116" s="68"/>
      <c r="AI116" s="68"/>
      <c r="AJ116" s="36"/>
      <c r="AK116" s="69">
        <v>0</v>
      </c>
      <c r="AL116" s="68"/>
      <c r="AM116" s="68"/>
      <c r="AN116" s="95">
        <v>0</v>
      </c>
      <c r="AO116" s="68"/>
      <c r="AP116" s="68"/>
      <c r="AQ116" s="68"/>
      <c r="AR116" s="36"/>
      <c r="AS116" s="16">
        <v>0</v>
      </c>
      <c r="AT116" s="95">
        <v>0</v>
      </c>
      <c r="AU116" s="68"/>
      <c r="AV116" s="68"/>
      <c r="AW116" s="68"/>
      <c r="AX116" s="36"/>
      <c r="AY116" s="16">
        <v>0</v>
      </c>
      <c r="AZ116" s="95">
        <v>0</v>
      </c>
      <c r="BA116" s="68"/>
      <c r="BB116" s="68"/>
      <c r="BC116" s="68"/>
      <c r="BD116" s="36"/>
      <c r="BE116" s="69">
        <v>37</v>
      </c>
      <c r="BF116" s="68"/>
      <c r="BG116" s="95">
        <v>9.3813387423935107E-3</v>
      </c>
      <c r="BH116" s="68"/>
      <c r="BI116" s="68"/>
      <c r="BJ116" s="68"/>
      <c r="BK116" s="36"/>
      <c r="BL116" s="16">
        <v>1</v>
      </c>
      <c r="BM116" s="95">
        <v>0.11111111111111099</v>
      </c>
      <c r="BN116" s="68"/>
      <c r="BO116" s="68"/>
      <c r="BP116" s="68"/>
      <c r="BQ116" s="36"/>
      <c r="BR116" s="16">
        <v>0</v>
      </c>
      <c r="BS116" s="95">
        <v>0</v>
      </c>
      <c r="BT116" s="68"/>
      <c r="BU116" s="68"/>
      <c r="BV116" s="68"/>
      <c r="BW116" s="36"/>
      <c r="BX116" s="16">
        <v>1</v>
      </c>
      <c r="BY116" s="95">
        <v>5.5555555555555601E-2</v>
      </c>
      <c r="BZ116" s="68"/>
      <c r="CA116" s="68"/>
      <c r="CB116" s="68"/>
      <c r="CC116" s="36"/>
      <c r="CD116" s="69">
        <v>123</v>
      </c>
      <c r="CE116" s="68"/>
      <c r="CF116" s="68"/>
      <c r="CG116" s="95">
        <v>1.6574585635359101E-2</v>
      </c>
      <c r="CH116" s="68"/>
      <c r="CI116" s="68"/>
      <c r="CJ116" s="16">
        <v>0</v>
      </c>
      <c r="CK116" s="95">
        <v>0</v>
      </c>
      <c r="CL116" s="68"/>
      <c r="CM116" s="68"/>
      <c r="CN116" s="69">
        <v>8</v>
      </c>
      <c r="CO116" s="68"/>
      <c r="CP116" s="68"/>
      <c r="CQ116" s="95">
        <v>2.3391812865497099E-2</v>
      </c>
      <c r="CR116" s="68"/>
      <c r="CS116" s="68"/>
      <c r="CT116" s="69">
        <v>88</v>
      </c>
      <c r="CU116" s="68"/>
      <c r="CV116" s="68"/>
      <c r="CW116" s="95">
        <v>2.02998846597463E-2</v>
      </c>
      <c r="CX116" s="68"/>
      <c r="CY116" s="68"/>
      <c r="CZ116" s="69">
        <v>27</v>
      </c>
      <c r="DA116" s="68"/>
      <c r="DB116" s="68"/>
      <c r="DC116" s="95">
        <v>1.06132075471698E-2</v>
      </c>
      <c r="DD116" s="68"/>
      <c r="DE116" s="68"/>
      <c r="DF116" s="69">
        <v>0</v>
      </c>
      <c r="DG116" s="68"/>
      <c r="DH116" s="68"/>
      <c r="DI116" s="95">
        <v>0</v>
      </c>
      <c r="DJ116" s="68"/>
      <c r="DK116" s="68"/>
      <c r="DL116" s="69">
        <v>86</v>
      </c>
      <c r="DM116" s="68"/>
      <c r="DN116" s="68"/>
      <c r="DO116" s="69">
        <v>27</v>
      </c>
      <c r="DP116" s="68"/>
      <c r="DQ116" s="68"/>
      <c r="DR116" s="68"/>
      <c r="DS116" s="95">
        <v>1.50837988826816E-2</v>
      </c>
      <c r="DT116" s="68"/>
      <c r="DU116" s="68"/>
      <c r="DV116" s="69">
        <v>59</v>
      </c>
      <c r="DW116" s="68"/>
      <c r="DX116" s="68"/>
      <c r="DY116" s="95">
        <v>1.7056952876553899E-2</v>
      </c>
      <c r="DZ116" s="68"/>
      <c r="EA116" s="69">
        <v>27</v>
      </c>
      <c r="EB116" s="68"/>
      <c r="EC116" s="68"/>
      <c r="ED116" s="68"/>
      <c r="EE116" s="95">
        <v>1.42706131078224E-2</v>
      </c>
      <c r="EF116" s="68"/>
      <c r="EG116" s="68"/>
      <c r="EH116" s="69">
        <v>38</v>
      </c>
      <c r="EI116" s="68"/>
      <c r="EJ116" s="68"/>
      <c r="EK116" s="95">
        <v>7.3500967117988397E-2</v>
      </c>
      <c r="EL116" s="68"/>
      <c r="EM116" s="68"/>
      <c r="EN116" s="69">
        <v>0</v>
      </c>
      <c r="EO116" s="68"/>
      <c r="EP116" s="68"/>
      <c r="EQ116" s="68"/>
      <c r="ER116" s="95">
        <v>0</v>
      </c>
      <c r="ES116" s="68"/>
      <c r="ET116" s="68"/>
      <c r="EU116" s="69">
        <v>0</v>
      </c>
      <c r="EV116" s="68"/>
      <c r="EW116" s="68"/>
      <c r="EX116" s="95">
        <v>0</v>
      </c>
      <c r="EY116" s="68"/>
      <c r="EZ116" s="68"/>
      <c r="FA116" s="69">
        <v>0</v>
      </c>
      <c r="FB116" s="68"/>
      <c r="FC116" s="68"/>
      <c r="FD116" s="95">
        <v>0</v>
      </c>
      <c r="FE116" s="68"/>
      <c r="FF116" s="68"/>
      <c r="FG116" s="69">
        <v>21</v>
      </c>
      <c r="FH116" s="68"/>
      <c r="FI116" s="68"/>
      <c r="FJ116" s="95">
        <v>7.6169749727965199E-3</v>
      </c>
      <c r="FK116" s="68"/>
      <c r="FL116" s="68"/>
      <c r="FM116" s="69">
        <v>0</v>
      </c>
      <c r="FN116" s="68"/>
      <c r="FO116" s="68"/>
      <c r="FP116" s="95">
        <v>0</v>
      </c>
      <c r="FQ116" s="68"/>
      <c r="FR116" s="68"/>
      <c r="FS116" s="69">
        <v>0</v>
      </c>
      <c r="FT116" s="68"/>
      <c r="FU116" s="68"/>
      <c r="FV116" s="95">
        <v>0</v>
      </c>
      <c r="FW116" s="68"/>
      <c r="FX116" s="68"/>
      <c r="FY116" s="69">
        <v>86</v>
      </c>
      <c r="FZ116" s="68"/>
      <c r="GA116" s="95">
        <v>1.6384073156791801E-2</v>
      </c>
      <c r="GB116" s="68"/>
      <c r="GC116" s="69">
        <v>2</v>
      </c>
      <c r="GD116" s="68"/>
      <c r="GE116" s="68"/>
      <c r="GF116" s="68"/>
      <c r="GG116" s="95">
        <v>6.4516129032258104E-2</v>
      </c>
      <c r="GH116" s="68"/>
      <c r="GI116" s="68"/>
      <c r="GJ116" s="69">
        <v>61</v>
      </c>
      <c r="GK116" s="68"/>
      <c r="GL116" s="68"/>
      <c r="GM116" s="95">
        <v>2.0072392234287601E-2</v>
      </c>
      <c r="GN116" s="68"/>
      <c r="GO116" s="68"/>
      <c r="GP116" s="69">
        <v>23</v>
      </c>
      <c r="GQ116" s="68"/>
      <c r="GR116" s="68"/>
      <c r="GS116" s="95">
        <v>1.1448481831757101E-2</v>
      </c>
      <c r="GT116" s="68"/>
      <c r="GU116" s="68"/>
      <c r="GV116" s="69">
        <v>0</v>
      </c>
      <c r="GW116" s="68"/>
      <c r="GX116" s="68"/>
      <c r="GY116" s="95">
        <v>0</v>
      </c>
      <c r="GZ116" s="68"/>
      <c r="HA116" s="68"/>
      <c r="HB116" s="68"/>
      <c r="HC116" s="69">
        <v>11</v>
      </c>
      <c r="HD116" s="68"/>
      <c r="HE116" s="68"/>
      <c r="HF116" s="69">
        <v>0</v>
      </c>
      <c r="HG116" s="68"/>
      <c r="HH116" s="68"/>
      <c r="HI116" s="95">
        <v>0</v>
      </c>
      <c r="HJ116" s="68"/>
      <c r="HK116" s="68"/>
      <c r="HL116" s="69">
        <v>11</v>
      </c>
      <c r="HM116" s="68"/>
      <c r="HN116" s="95">
        <v>1.8302828618968401E-2</v>
      </c>
      <c r="HO116" s="68"/>
      <c r="HP116" s="68"/>
      <c r="HQ116" s="69">
        <v>0</v>
      </c>
      <c r="HR116" s="68"/>
      <c r="HS116" s="68"/>
      <c r="HT116" s="68"/>
      <c r="HU116" s="95">
        <v>0</v>
      </c>
      <c r="HV116" s="68"/>
      <c r="HW116" s="68"/>
      <c r="HX116" s="69">
        <v>5</v>
      </c>
      <c r="HY116" s="68"/>
      <c r="HZ116" s="68"/>
      <c r="IA116" s="95">
        <v>1.9230769230769201E-2</v>
      </c>
      <c r="IB116" s="68"/>
      <c r="IC116" s="68"/>
      <c r="ID116" s="69">
        <v>0</v>
      </c>
      <c r="IE116" s="68"/>
      <c r="IF116" s="68"/>
      <c r="IG116" s="95">
        <v>0</v>
      </c>
      <c r="IH116" s="68"/>
      <c r="II116" s="68"/>
      <c r="IJ116" s="69">
        <v>0</v>
      </c>
      <c r="IK116" s="68"/>
      <c r="IL116" s="68"/>
      <c r="IM116" s="95">
        <v>0</v>
      </c>
      <c r="IN116" s="68"/>
      <c r="IO116" s="68"/>
      <c r="IP116" s="69">
        <v>0</v>
      </c>
      <c r="IQ116" s="68"/>
      <c r="IR116" s="68"/>
      <c r="IS116" s="95">
        <v>0</v>
      </c>
      <c r="IT116" s="68"/>
      <c r="IU116" s="68"/>
      <c r="IV116" s="69">
        <v>4</v>
      </c>
      <c r="IW116" s="68"/>
      <c r="IX116" s="68"/>
      <c r="IY116" s="95">
        <v>1.4035087719298201E-2</v>
      </c>
      <c r="IZ116" s="68"/>
      <c r="JA116" s="68"/>
      <c r="JB116" s="69">
        <v>1</v>
      </c>
      <c r="JC116" s="68"/>
      <c r="JD116" s="68"/>
      <c r="JE116" s="95">
        <v>0.11111111111111099</v>
      </c>
      <c r="JF116" s="68"/>
      <c r="JG116" s="68"/>
      <c r="JH116" s="69">
        <v>0</v>
      </c>
      <c r="JI116" s="68"/>
      <c r="JJ116" s="68"/>
      <c r="JK116" s="95">
        <v>0</v>
      </c>
      <c r="JL116" s="68"/>
      <c r="JM116" s="68"/>
      <c r="JN116" s="69">
        <v>1</v>
      </c>
      <c r="JO116" s="68"/>
      <c r="JP116" s="68"/>
      <c r="JQ116" s="95">
        <v>5.8823529411764698E-2</v>
      </c>
      <c r="JR116" s="68"/>
      <c r="JS116" s="68"/>
      <c r="JT116" s="69">
        <v>11</v>
      </c>
      <c r="JU116" s="68"/>
      <c r="JV116" s="68"/>
      <c r="JW116" s="95">
        <v>1.7973856209150301E-2</v>
      </c>
      <c r="JX116" s="68"/>
      <c r="JY116" s="69">
        <v>0</v>
      </c>
      <c r="JZ116" s="68"/>
      <c r="KA116" s="68"/>
      <c r="KB116" s="95">
        <v>0</v>
      </c>
      <c r="KC116" s="68"/>
      <c r="KD116" s="68"/>
      <c r="KE116" s="69">
        <v>5</v>
      </c>
      <c r="KF116" s="68"/>
      <c r="KG116" s="95">
        <v>1.8726591760299598E-2</v>
      </c>
      <c r="KH116" s="68"/>
      <c r="KI116" s="68"/>
      <c r="KJ116" s="69">
        <v>6</v>
      </c>
      <c r="KK116" s="68"/>
      <c r="KL116" s="68"/>
      <c r="KM116" s="95">
        <v>2.1505376344085999E-2</v>
      </c>
      <c r="KN116" s="68"/>
      <c r="KO116" s="68"/>
      <c r="KP116" s="69">
        <v>0</v>
      </c>
      <c r="KQ116" s="68"/>
      <c r="KR116" s="68"/>
      <c r="KS116" s="95">
        <v>0</v>
      </c>
      <c r="KT116" s="68"/>
      <c r="KU116" s="68"/>
      <c r="KV116" s="69">
        <v>0</v>
      </c>
      <c r="KW116" s="68"/>
      <c r="KX116" s="68"/>
      <c r="KY116" s="95">
        <v>0</v>
      </c>
      <c r="KZ116" s="68"/>
      <c r="LA116" s="70"/>
    </row>
    <row r="117" spans="3:313" x14ac:dyDescent="0.25">
      <c r="C117" s="67" t="s">
        <v>27</v>
      </c>
      <c r="D117" s="68"/>
      <c r="E117" s="68"/>
      <c r="F117" s="69">
        <v>139</v>
      </c>
      <c r="G117" s="68"/>
      <c r="H117" s="68"/>
      <c r="I117" s="68"/>
      <c r="J117" s="69">
        <v>55</v>
      </c>
      <c r="K117" s="68"/>
      <c r="L117" s="68"/>
      <c r="M117" s="95">
        <v>2.6153114598193101E-2</v>
      </c>
      <c r="N117" s="68"/>
      <c r="O117" s="68"/>
      <c r="P117" s="69">
        <v>84</v>
      </c>
      <c r="Q117" s="68"/>
      <c r="R117" s="68"/>
      <c r="S117" s="95">
        <v>1.57954118089507E-2</v>
      </c>
      <c r="T117" s="68"/>
      <c r="U117" s="68"/>
      <c r="V117" s="68"/>
      <c r="W117" s="36"/>
      <c r="X117" s="16">
        <v>57</v>
      </c>
      <c r="Y117" s="95">
        <v>2.5423728813559299E-2</v>
      </c>
      <c r="Z117" s="68"/>
      <c r="AA117" s="68"/>
      <c r="AB117" s="68"/>
      <c r="AC117" s="68"/>
      <c r="AD117" s="36"/>
      <c r="AE117" s="16">
        <v>29</v>
      </c>
      <c r="AF117" s="95">
        <v>2.7255639097744401E-2</v>
      </c>
      <c r="AG117" s="68"/>
      <c r="AH117" s="68"/>
      <c r="AI117" s="68"/>
      <c r="AJ117" s="36"/>
      <c r="AK117" s="69">
        <v>4</v>
      </c>
      <c r="AL117" s="68"/>
      <c r="AM117" s="68"/>
      <c r="AN117" s="95">
        <v>0.12903225806451599</v>
      </c>
      <c r="AO117" s="68"/>
      <c r="AP117" s="68"/>
      <c r="AQ117" s="68"/>
      <c r="AR117" s="36"/>
      <c r="AS117" s="16">
        <v>0</v>
      </c>
      <c r="AT117" s="95">
        <v>0</v>
      </c>
      <c r="AU117" s="68"/>
      <c r="AV117" s="68"/>
      <c r="AW117" s="68"/>
      <c r="AX117" s="36"/>
      <c r="AY117" s="16">
        <v>1</v>
      </c>
      <c r="AZ117" s="95">
        <v>2.1276595744680899E-2</v>
      </c>
      <c r="BA117" s="68"/>
      <c r="BB117" s="68"/>
      <c r="BC117" s="68"/>
      <c r="BD117" s="36"/>
      <c r="BE117" s="69">
        <v>47</v>
      </c>
      <c r="BF117" s="68"/>
      <c r="BG117" s="95">
        <v>1.19168356997972E-2</v>
      </c>
      <c r="BH117" s="68"/>
      <c r="BI117" s="68"/>
      <c r="BJ117" s="68"/>
      <c r="BK117" s="36"/>
      <c r="BL117" s="16">
        <v>0</v>
      </c>
      <c r="BM117" s="95">
        <v>0</v>
      </c>
      <c r="BN117" s="68"/>
      <c r="BO117" s="68"/>
      <c r="BP117" s="68"/>
      <c r="BQ117" s="36"/>
      <c r="BR117" s="16">
        <v>0</v>
      </c>
      <c r="BS117" s="95">
        <v>0</v>
      </c>
      <c r="BT117" s="68"/>
      <c r="BU117" s="68"/>
      <c r="BV117" s="68"/>
      <c r="BW117" s="36"/>
      <c r="BX117" s="16">
        <v>1</v>
      </c>
      <c r="BY117" s="95">
        <v>5.5555555555555601E-2</v>
      </c>
      <c r="BZ117" s="68"/>
      <c r="CA117" s="68"/>
      <c r="CB117" s="68"/>
      <c r="CC117" s="36"/>
      <c r="CD117" s="69">
        <v>139</v>
      </c>
      <c r="CE117" s="68"/>
      <c r="CF117" s="68"/>
      <c r="CG117" s="95">
        <v>1.87306292952432E-2</v>
      </c>
      <c r="CH117" s="68"/>
      <c r="CI117" s="68"/>
      <c r="CJ117" s="16">
        <v>0</v>
      </c>
      <c r="CK117" s="95">
        <v>0</v>
      </c>
      <c r="CL117" s="68"/>
      <c r="CM117" s="68"/>
      <c r="CN117" s="69">
        <v>8</v>
      </c>
      <c r="CO117" s="68"/>
      <c r="CP117" s="68"/>
      <c r="CQ117" s="95">
        <v>2.3391812865497099E-2</v>
      </c>
      <c r="CR117" s="68"/>
      <c r="CS117" s="68"/>
      <c r="CT117" s="69">
        <v>71</v>
      </c>
      <c r="CU117" s="68"/>
      <c r="CV117" s="68"/>
      <c r="CW117" s="95">
        <v>1.6378316032295299E-2</v>
      </c>
      <c r="CX117" s="68"/>
      <c r="CY117" s="68"/>
      <c r="CZ117" s="69">
        <v>57</v>
      </c>
      <c r="DA117" s="68"/>
      <c r="DB117" s="68"/>
      <c r="DC117" s="95">
        <v>2.2405660377358499E-2</v>
      </c>
      <c r="DD117" s="68"/>
      <c r="DE117" s="68"/>
      <c r="DF117" s="69">
        <v>3</v>
      </c>
      <c r="DG117" s="68"/>
      <c r="DH117" s="68"/>
      <c r="DI117" s="95">
        <v>1.54639175257732E-2</v>
      </c>
      <c r="DJ117" s="68"/>
      <c r="DK117" s="68"/>
      <c r="DL117" s="69">
        <v>101</v>
      </c>
      <c r="DM117" s="68"/>
      <c r="DN117" s="68"/>
      <c r="DO117" s="69">
        <v>43</v>
      </c>
      <c r="DP117" s="68"/>
      <c r="DQ117" s="68"/>
      <c r="DR117" s="68"/>
      <c r="DS117" s="95">
        <v>2.40223463687151E-2</v>
      </c>
      <c r="DT117" s="68"/>
      <c r="DU117" s="68"/>
      <c r="DV117" s="69">
        <v>58</v>
      </c>
      <c r="DW117" s="68"/>
      <c r="DX117" s="68"/>
      <c r="DY117" s="95">
        <v>1.67678519803411E-2</v>
      </c>
      <c r="DZ117" s="68"/>
      <c r="EA117" s="69">
        <v>44</v>
      </c>
      <c r="EB117" s="68"/>
      <c r="EC117" s="68"/>
      <c r="ED117" s="68"/>
      <c r="EE117" s="95">
        <v>2.32558139534884E-2</v>
      </c>
      <c r="EF117" s="68"/>
      <c r="EG117" s="68"/>
      <c r="EH117" s="69">
        <v>15</v>
      </c>
      <c r="EI117" s="68"/>
      <c r="EJ117" s="68"/>
      <c r="EK117" s="95">
        <v>2.9013539651837499E-2</v>
      </c>
      <c r="EL117" s="68"/>
      <c r="EM117" s="68"/>
      <c r="EN117" s="69">
        <v>1</v>
      </c>
      <c r="EO117" s="68"/>
      <c r="EP117" s="68"/>
      <c r="EQ117" s="68"/>
      <c r="ER117" s="95">
        <v>7.1428571428571397E-2</v>
      </c>
      <c r="ES117" s="68"/>
      <c r="ET117" s="68"/>
      <c r="EU117" s="69">
        <v>0</v>
      </c>
      <c r="EV117" s="68"/>
      <c r="EW117" s="68"/>
      <c r="EX117" s="95">
        <v>0</v>
      </c>
      <c r="EY117" s="68"/>
      <c r="EZ117" s="68"/>
      <c r="FA117" s="69">
        <v>1</v>
      </c>
      <c r="FB117" s="68"/>
      <c r="FC117" s="68"/>
      <c r="FD117" s="95">
        <v>2.9411764705882401E-2</v>
      </c>
      <c r="FE117" s="68"/>
      <c r="FF117" s="68"/>
      <c r="FG117" s="69">
        <v>40</v>
      </c>
      <c r="FH117" s="68"/>
      <c r="FI117" s="68"/>
      <c r="FJ117" s="95">
        <v>1.4508523757707699E-2</v>
      </c>
      <c r="FK117" s="68"/>
      <c r="FL117" s="68"/>
      <c r="FM117" s="69">
        <v>0</v>
      </c>
      <c r="FN117" s="68"/>
      <c r="FO117" s="68"/>
      <c r="FP117" s="95">
        <v>0</v>
      </c>
      <c r="FQ117" s="68"/>
      <c r="FR117" s="68"/>
      <c r="FS117" s="69">
        <v>0</v>
      </c>
      <c r="FT117" s="68"/>
      <c r="FU117" s="68"/>
      <c r="FV117" s="95">
        <v>0</v>
      </c>
      <c r="FW117" s="68"/>
      <c r="FX117" s="68"/>
      <c r="FY117" s="69">
        <v>101</v>
      </c>
      <c r="FZ117" s="68"/>
      <c r="GA117" s="95">
        <v>1.9241760335302002E-2</v>
      </c>
      <c r="GB117" s="68"/>
      <c r="GC117" s="69">
        <v>0</v>
      </c>
      <c r="GD117" s="68"/>
      <c r="GE117" s="68"/>
      <c r="GF117" s="68"/>
      <c r="GG117" s="95">
        <v>0</v>
      </c>
      <c r="GH117" s="68"/>
      <c r="GI117" s="68"/>
      <c r="GJ117" s="69">
        <v>55</v>
      </c>
      <c r="GK117" s="68"/>
      <c r="GL117" s="68"/>
      <c r="GM117" s="95">
        <v>1.8098058571898699E-2</v>
      </c>
      <c r="GN117" s="68"/>
      <c r="GO117" s="68"/>
      <c r="GP117" s="69">
        <v>43</v>
      </c>
      <c r="GQ117" s="68"/>
      <c r="GR117" s="68"/>
      <c r="GS117" s="95">
        <v>2.1403683424589402E-2</v>
      </c>
      <c r="GT117" s="68"/>
      <c r="GU117" s="68"/>
      <c r="GV117" s="69">
        <v>3</v>
      </c>
      <c r="GW117" s="68"/>
      <c r="GX117" s="68"/>
      <c r="GY117" s="95">
        <v>1.7647058823529401E-2</v>
      </c>
      <c r="GZ117" s="68"/>
      <c r="HA117" s="68"/>
      <c r="HB117" s="68"/>
      <c r="HC117" s="69">
        <v>16</v>
      </c>
      <c r="HD117" s="68"/>
      <c r="HE117" s="68"/>
      <c r="HF117" s="69">
        <v>2</v>
      </c>
      <c r="HG117" s="68"/>
      <c r="HH117" s="68"/>
      <c r="HI117" s="95">
        <v>0.18181818181818199</v>
      </c>
      <c r="HJ117" s="68"/>
      <c r="HK117" s="68"/>
      <c r="HL117" s="69">
        <v>14</v>
      </c>
      <c r="HM117" s="68"/>
      <c r="HN117" s="95">
        <v>2.3294509151414299E-2</v>
      </c>
      <c r="HO117" s="68"/>
      <c r="HP117" s="68"/>
      <c r="HQ117" s="69">
        <v>2</v>
      </c>
      <c r="HR117" s="68"/>
      <c r="HS117" s="68"/>
      <c r="HT117" s="68"/>
      <c r="HU117" s="95">
        <v>0.15384615384615399</v>
      </c>
      <c r="HV117" s="68"/>
      <c r="HW117" s="68"/>
      <c r="HX117" s="69">
        <v>11</v>
      </c>
      <c r="HY117" s="68"/>
      <c r="HZ117" s="68"/>
      <c r="IA117" s="95">
        <v>4.2307692307692303E-2</v>
      </c>
      <c r="IB117" s="68"/>
      <c r="IC117" s="68"/>
      <c r="ID117" s="69">
        <v>1</v>
      </c>
      <c r="IE117" s="68"/>
      <c r="IF117" s="68"/>
      <c r="IG117" s="95">
        <v>0.11111111111111099</v>
      </c>
      <c r="IH117" s="68"/>
      <c r="II117" s="68"/>
      <c r="IJ117" s="69">
        <v>0</v>
      </c>
      <c r="IK117" s="68"/>
      <c r="IL117" s="68"/>
      <c r="IM117" s="95">
        <v>0</v>
      </c>
      <c r="IN117" s="68"/>
      <c r="IO117" s="68"/>
      <c r="IP117" s="69">
        <v>0</v>
      </c>
      <c r="IQ117" s="68"/>
      <c r="IR117" s="68"/>
      <c r="IS117" s="95">
        <v>0</v>
      </c>
      <c r="IT117" s="68"/>
      <c r="IU117" s="68"/>
      <c r="IV117" s="69">
        <v>1</v>
      </c>
      <c r="IW117" s="68"/>
      <c r="IX117" s="68"/>
      <c r="IY117" s="95">
        <v>3.5087719298245602E-3</v>
      </c>
      <c r="IZ117" s="68"/>
      <c r="JA117" s="68"/>
      <c r="JB117" s="69">
        <v>0</v>
      </c>
      <c r="JC117" s="68"/>
      <c r="JD117" s="68"/>
      <c r="JE117" s="95">
        <v>0</v>
      </c>
      <c r="JF117" s="68"/>
      <c r="JG117" s="68"/>
      <c r="JH117" s="69">
        <v>0</v>
      </c>
      <c r="JI117" s="68"/>
      <c r="JJ117" s="68"/>
      <c r="JK117" s="95">
        <v>0</v>
      </c>
      <c r="JL117" s="68"/>
      <c r="JM117" s="68"/>
      <c r="JN117" s="69">
        <v>1</v>
      </c>
      <c r="JO117" s="68"/>
      <c r="JP117" s="68"/>
      <c r="JQ117" s="95">
        <v>5.8823529411764698E-2</v>
      </c>
      <c r="JR117" s="68"/>
      <c r="JS117" s="68"/>
      <c r="JT117" s="69">
        <v>16</v>
      </c>
      <c r="JU117" s="68"/>
      <c r="JV117" s="68"/>
      <c r="JW117" s="95">
        <v>2.61437908496732E-2</v>
      </c>
      <c r="JX117" s="68"/>
      <c r="JY117" s="69">
        <v>0</v>
      </c>
      <c r="JZ117" s="68"/>
      <c r="KA117" s="68"/>
      <c r="KB117" s="95">
        <v>0</v>
      </c>
      <c r="KC117" s="68"/>
      <c r="KD117" s="68"/>
      <c r="KE117" s="69">
        <v>7</v>
      </c>
      <c r="KF117" s="68"/>
      <c r="KG117" s="95">
        <v>2.6217228464419502E-2</v>
      </c>
      <c r="KH117" s="68"/>
      <c r="KI117" s="68"/>
      <c r="KJ117" s="69">
        <v>6</v>
      </c>
      <c r="KK117" s="68"/>
      <c r="KL117" s="68"/>
      <c r="KM117" s="95">
        <v>2.1505376344085999E-2</v>
      </c>
      <c r="KN117" s="68"/>
      <c r="KO117" s="68"/>
      <c r="KP117" s="69">
        <v>3</v>
      </c>
      <c r="KQ117" s="68"/>
      <c r="KR117" s="68"/>
      <c r="KS117" s="95">
        <v>5.0847457627118599E-2</v>
      </c>
      <c r="KT117" s="68"/>
      <c r="KU117" s="68"/>
      <c r="KV117" s="69">
        <v>0</v>
      </c>
      <c r="KW117" s="68"/>
      <c r="KX117" s="68"/>
      <c r="KY117" s="95">
        <v>0</v>
      </c>
      <c r="KZ117" s="68"/>
      <c r="LA117" s="70"/>
    </row>
    <row r="118" spans="3:313" x14ac:dyDescent="0.25">
      <c r="C118" s="67" t="s">
        <v>28</v>
      </c>
      <c r="D118" s="68"/>
      <c r="E118" s="68"/>
      <c r="F118" s="69">
        <v>132</v>
      </c>
      <c r="G118" s="68"/>
      <c r="H118" s="68"/>
      <c r="I118" s="68"/>
      <c r="J118" s="69">
        <v>8</v>
      </c>
      <c r="K118" s="68"/>
      <c r="L118" s="68"/>
      <c r="M118" s="95">
        <v>3.8040893961008098E-3</v>
      </c>
      <c r="N118" s="68"/>
      <c r="O118" s="68"/>
      <c r="P118" s="69">
        <v>124</v>
      </c>
      <c r="Q118" s="68"/>
      <c r="R118" s="68"/>
      <c r="S118" s="95">
        <v>2.3317036479879701E-2</v>
      </c>
      <c r="T118" s="68"/>
      <c r="U118" s="68"/>
      <c r="V118" s="68"/>
      <c r="W118" s="36"/>
      <c r="X118" s="16">
        <v>9</v>
      </c>
      <c r="Y118" s="95">
        <v>4.0142729705619998E-3</v>
      </c>
      <c r="Z118" s="68"/>
      <c r="AA118" s="68"/>
      <c r="AB118" s="68"/>
      <c r="AC118" s="68"/>
      <c r="AD118" s="36"/>
      <c r="AE118" s="16">
        <v>13</v>
      </c>
      <c r="AF118" s="95">
        <v>1.2218045112781999E-2</v>
      </c>
      <c r="AG118" s="68"/>
      <c r="AH118" s="68"/>
      <c r="AI118" s="68"/>
      <c r="AJ118" s="36"/>
      <c r="AK118" s="69">
        <v>0</v>
      </c>
      <c r="AL118" s="68"/>
      <c r="AM118" s="68"/>
      <c r="AN118" s="95">
        <v>0</v>
      </c>
      <c r="AO118" s="68"/>
      <c r="AP118" s="68"/>
      <c r="AQ118" s="68"/>
      <c r="AR118" s="36"/>
      <c r="AS118" s="16">
        <v>0</v>
      </c>
      <c r="AT118" s="95">
        <v>0</v>
      </c>
      <c r="AU118" s="68"/>
      <c r="AV118" s="68"/>
      <c r="AW118" s="68"/>
      <c r="AX118" s="36"/>
      <c r="AY118" s="16">
        <v>0</v>
      </c>
      <c r="AZ118" s="95">
        <v>0</v>
      </c>
      <c r="BA118" s="68"/>
      <c r="BB118" s="68"/>
      <c r="BC118" s="68"/>
      <c r="BD118" s="36"/>
      <c r="BE118" s="69">
        <v>109</v>
      </c>
      <c r="BF118" s="68"/>
      <c r="BG118" s="95">
        <v>2.7636916835699799E-2</v>
      </c>
      <c r="BH118" s="68"/>
      <c r="BI118" s="68"/>
      <c r="BJ118" s="68"/>
      <c r="BK118" s="36"/>
      <c r="BL118" s="16">
        <v>1</v>
      </c>
      <c r="BM118" s="95">
        <v>0.11111111111111099</v>
      </c>
      <c r="BN118" s="68"/>
      <c r="BO118" s="68"/>
      <c r="BP118" s="68"/>
      <c r="BQ118" s="36"/>
      <c r="BR118" s="16">
        <v>0</v>
      </c>
      <c r="BS118" s="95">
        <v>0</v>
      </c>
      <c r="BT118" s="68"/>
      <c r="BU118" s="68"/>
      <c r="BV118" s="68"/>
      <c r="BW118" s="36"/>
      <c r="BX118" s="16">
        <v>0</v>
      </c>
      <c r="BY118" s="95">
        <v>0</v>
      </c>
      <c r="BZ118" s="68"/>
      <c r="CA118" s="68"/>
      <c r="CB118" s="68"/>
      <c r="CC118" s="36"/>
      <c r="CD118" s="69">
        <v>132</v>
      </c>
      <c r="CE118" s="68"/>
      <c r="CF118" s="68"/>
      <c r="CG118" s="95">
        <v>1.7787360194043901E-2</v>
      </c>
      <c r="CH118" s="68"/>
      <c r="CI118" s="68"/>
      <c r="CJ118" s="16">
        <v>0</v>
      </c>
      <c r="CK118" s="95">
        <v>0</v>
      </c>
      <c r="CL118" s="68"/>
      <c r="CM118" s="68"/>
      <c r="CN118" s="69">
        <v>8</v>
      </c>
      <c r="CO118" s="68"/>
      <c r="CP118" s="68"/>
      <c r="CQ118" s="95">
        <v>2.3391812865497099E-2</v>
      </c>
      <c r="CR118" s="68"/>
      <c r="CS118" s="68"/>
      <c r="CT118" s="69">
        <v>93</v>
      </c>
      <c r="CU118" s="68"/>
      <c r="CV118" s="68"/>
      <c r="CW118" s="95">
        <v>2.1453287197231798E-2</v>
      </c>
      <c r="CX118" s="68"/>
      <c r="CY118" s="68"/>
      <c r="CZ118" s="69">
        <v>31</v>
      </c>
      <c r="DA118" s="68"/>
      <c r="DB118" s="68"/>
      <c r="DC118" s="95">
        <v>1.2185534591195001E-2</v>
      </c>
      <c r="DD118" s="68"/>
      <c r="DE118" s="68"/>
      <c r="DF118" s="69">
        <v>0</v>
      </c>
      <c r="DG118" s="68"/>
      <c r="DH118" s="68"/>
      <c r="DI118" s="95">
        <v>0</v>
      </c>
      <c r="DJ118" s="68"/>
      <c r="DK118" s="68"/>
      <c r="DL118" s="69">
        <v>95</v>
      </c>
      <c r="DM118" s="68"/>
      <c r="DN118" s="68"/>
      <c r="DO118" s="69">
        <v>7</v>
      </c>
      <c r="DP118" s="68"/>
      <c r="DQ118" s="68"/>
      <c r="DR118" s="68"/>
      <c r="DS118" s="95">
        <v>3.9106145251396702E-3</v>
      </c>
      <c r="DT118" s="68"/>
      <c r="DU118" s="68"/>
      <c r="DV118" s="69">
        <v>88</v>
      </c>
      <c r="DW118" s="68"/>
      <c r="DX118" s="68"/>
      <c r="DY118" s="95">
        <v>2.5440878866724501E-2</v>
      </c>
      <c r="DZ118" s="68"/>
      <c r="EA118" s="69">
        <v>8</v>
      </c>
      <c r="EB118" s="68"/>
      <c r="EC118" s="68"/>
      <c r="ED118" s="68"/>
      <c r="EE118" s="95">
        <v>4.2283298097251596E-3</v>
      </c>
      <c r="EF118" s="68"/>
      <c r="EG118" s="68"/>
      <c r="EH118" s="69">
        <v>9</v>
      </c>
      <c r="EI118" s="68"/>
      <c r="EJ118" s="68"/>
      <c r="EK118" s="95">
        <v>1.7408123791102501E-2</v>
      </c>
      <c r="EL118" s="68"/>
      <c r="EM118" s="68"/>
      <c r="EN118" s="69">
        <v>0</v>
      </c>
      <c r="EO118" s="68"/>
      <c r="EP118" s="68"/>
      <c r="EQ118" s="68"/>
      <c r="ER118" s="95">
        <v>0</v>
      </c>
      <c r="ES118" s="68"/>
      <c r="ET118" s="68"/>
      <c r="EU118" s="69">
        <v>0</v>
      </c>
      <c r="EV118" s="68"/>
      <c r="EW118" s="68"/>
      <c r="EX118" s="95">
        <v>0</v>
      </c>
      <c r="EY118" s="68"/>
      <c r="EZ118" s="68"/>
      <c r="FA118" s="69">
        <v>0</v>
      </c>
      <c r="FB118" s="68"/>
      <c r="FC118" s="68"/>
      <c r="FD118" s="95">
        <v>0</v>
      </c>
      <c r="FE118" s="68"/>
      <c r="FF118" s="68"/>
      <c r="FG118" s="69">
        <v>78</v>
      </c>
      <c r="FH118" s="68"/>
      <c r="FI118" s="68"/>
      <c r="FJ118" s="95">
        <v>2.8291621327529898E-2</v>
      </c>
      <c r="FK118" s="68"/>
      <c r="FL118" s="68"/>
      <c r="FM118" s="69">
        <v>0</v>
      </c>
      <c r="FN118" s="68"/>
      <c r="FO118" s="68"/>
      <c r="FP118" s="95">
        <v>0</v>
      </c>
      <c r="FQ118" s="68"/>
      <c r="FR118" s="68"/>
      <c r="FS118" s="69">
        <v>0</v>
      </c>
      <c r="FT118" s="68"/>
      <c r="FU118" s="68"/>
      <c r="FV118" s="95">
        <v>0</v>
      </c>
      <c r="FW118" s="68"/>
      <c r="FX118" s="68"/>
      <c r="FY118" s="69">
        <v>95</v>
      </c>
      <c r="FZ118" s="68"/>
      <c r="GA118" s="95">
        <v>1.8098685463897899E-2</v>
      </c>
      <c r="GB118" s="68"/>
      <c r="GC118" s="69">
        <v>0</v>
      </c>
      <c r="GD118" s="68"/>
      <c r="GE118" s="68"/>
      <c r="GF118" s="68"/>
      <c r="GG118" s="95">
        <v>0</v>
      </c>
      <c r="GH118" s="68"/>
      <c r="GI118" s="68"/>
      <c r="GJ118" s="69">
        <v>71</v>
      </c>
      <c r="GK118" s="68"/>
      <c r="GL118" s="68"/>
      <c r="GM118" s="95">
        <v>2.3362948338269199E-2</v>
      </c>
      <c r="GN118" s="68"/>
      <c r="GO118" s="68"/>
      <c r="GP118" s="69">
        <v>24</v>
      </c>
      <c r="GQ118" s="68"/>
      <c r="GR118" s="68"/>
      <c r="GS118" s="95">
        <v>1.1946241911398699E-2</v>
      </c>
      <c r="GT118" s="68"/>
      <c r="GU118" s="68"/>
      <c r="GV118" s="69">
        <v>0</v>
      </c>
      <c r="GW118" s="68"/>
      <c r="GX118" s="68"/>
      <c r="GY118" s="95">
        <v>0</v>
      </c>
      <c r="GZ118" s="68"/>
      <c r="HA118" s="68"/>
      <c r="HB118" s="68"/>
      <c r="HC118" s="69">
        <v>14</v>
      </c>
      <c r="HD118" s="68"/>
      <c r="HE118" s="68"/>
      <c r="HF118" s="69">
        <v>0</v>
      </c>
      <c r="HG118" s="68"/>
      <c r="HH118" s="68"/>
      <c r="HI118" s="95">
        <v>0</v>
      </c>
      <c r="HJ118" s="68"/>
      <c r="HK118" s="68"/>
      <c r="HL118" s="69">
        <v>14</v>
      </c>
      <c r="HM118" s="68"/>
      <c r="HN118" s="95">
        <v>2.3294509151414299E-2</v>
      </c>
      <c r="HO118" s="68"/>
      <c r="HP118" s="68"/>
      <c r="HQ118" s="69">
        <v>0</v>
      </c>
      <c r="HR118" s="68"/>
      <c r="HS118" s="68"/>
      <c r="HT118" s="68"/>
      <c r="HU118" s="95">
        <v>0</v>
      </c>
      <c r="HV118" s="68"/>
      <c r="HW118" s="68"/>
      <c r="HX118" s="69">
        <v>1</v>
      </c>
      <c r="HY118" s="68"/>
      <c r="HZ118" s="68"/>
      <c r="IA118" s="95">
        <v>3.8461538461538498E-3</v>
      </c>
      <c r="IB118" s="68"/>
      <c r="IC118" s="68"/>
      <c r="ID118" s="69">
        <v>0</v>
      </c>
      <c r="IE118" s="68"/>
      <c r="IF118" s="68"/>
      <c r="IG118" s="95">
        <v>0</v>
      </c>
      <c r="IH118" s="68"/>
      <c r="II118" s="68"/>
      <c r="IJ118" s="69">
        <v>0</v>
      </c>
      <c r="IK118" s="68"/>
      <c r="IL118" s="68"/>
      <c r="IM118" s="95">
        <v>0</v>
      </c>
      <c r="IN118" s="68"/>
      <c r="IO118" s="68"/>
      <c r="IP118" s="69">
        <v>0</v>
      </c>
      <c r="IQ118" s="68"/>
      <c r="IR118" s="68"/>
      <c r="IS118" s="95">
        <v>0</v>
      </c>
      <c r="IT118" s="68"/>
      <c r="IU118" s="68"/>
      <c r="IV118" s="69">
        <v>12</v>
      </c>
      <c r="IW118" s="68"/>
      <c r="IX118" s="68"/>
      <c r="IY118" s="95">
        <v>4.2105263157894701E-2</v>
      </c>
      <c r="IZ118" s="68"/>
      <c r="JA118" s="68"/>
      <c r="JB118" s="69">
        <v>1</v>
      </c>
      <c r="JC118" s="68"/>
      <c r="JD118" s="68"/>
      <c r="JE118" s="95">
        <v>0.11111111111111099</v>
      </c>
      <c r="JF118" s="68"/>
      <c r="JG118" s="68"/>
      <c r="JH118" s="69">
        <v>0</v>
      </c>
      <c r="JI118" s="68"/>
      <c r="JJ118" s="68"/>
      <c r="JK118" s="95">
        <v>0</v>
      </c>
      <c r="JL118" s="68"/>
      <c r="JM118" s="68"/>
      <c r="JN118" s="69">
        <v>0</v>
      </c>
      <c r="JO118" s="68"/>
      <c r="JP118" s="68"/>
      <c r="JQ118" s="95">
        <v>0</v>
      </c>
      <c r="JR118" s="68"/>
      <c r="JS118" s="68"/>
      <c r="JT118" s="69">
        <v>14</v>
      </c>
      <c r="JU118" s="68"/>
      <c r="JV118" s="68"/>
      <c r="JW118" s="95">
        <v>2.2875816993464099E-2</v>
      </c>
      <c r="JX118" s="68"/>
      <c r="JY118" s="69">
        <v>0</v>
      </c>
      <c r="JZ118" s="68"/>
      <c r="KA118" s="68"/>
      <c r="KB118" s="95">
        <v>0</v>
      </c>
      <c r="KC118" s="68"/>
      <c r="KD118" s="68"/>
      <c r="KE118" s="69">
        <v>6</v>
      </c>
      <c r="KF118" s="68"/>
      <c r="KG118" s="95">
        <v>2.2471910112359599E-2</v>
      </c>
      <c r="KH118" s="68"/>
      <c r="KI118" s="68"/>
      <c r="KJ118" s="69">
        <v>6</v>
      </c>
      <c r="KK118" s="68"/>
      <c r="KL118" s="68"/>
      <c r="KM118" s="95">
        <v>2.1505376344085999E-2</v>
      </c>
      <c r="KN118" s="68"/>
      <c r="KO118" s="68"/>
      <c r="KP118" s="69">
        <v>2</v>
      </c>
      <c r="KQ118" s="68"/>
      <c r="KR118" s="68"/>
      <c r="KS118" s="95">
        <v>3.3898305084745797E-2</v>
      </c>
      <c r="KT118" s="68"/>
      <c r="KU118" s="68"/>
      <c r="KV118" s="69">
        <v>0</v>
      </c>
      <c r="KW118" s="68"/>
      <c r="KX118" s="68"/>
      <c r="KY118" s="95">
        <v>0</v>
      </c>
      <c r="KZ118" s="68"/>
      <c r="LA118" s="70"/>
    </row>
    <row r="119" spans="3:313" x14ac:dyDescent="0.25">
      <c r="C119" s="67" t="s">
        <v>29</v>
      </c>
      <c r="D119" s="68"/>
      <c r="E119" s="68"/>
      <c r="F119" s="69">
        <v>93</v>
      </c>
      <c r="G119" s="68"/>
      <c r="H119" s="68"/>
      <c r="I119" s="68"/>
      <c r="J119" s="69">
        <v>14</v>
      </c>
      <c r="K119" s="68"/>
      <c r="L119" s="68"/>
      <c r="M119" s="95">
        <v>6.6571564431764096E-3</v>
      </c>
      <c r="N119" s="68"/>
      <c r="O119" s="68"/>
      <c r="P119" s="69">
        <v>79</v>
      </c>
      <c r="Q119" s="68"/>
      <c r="R119" s="68"/>
      <c r="S119" s="95">
        <v>1.48552087250846E-2</v>
      </c>
      <c r="T119" s="68"/>
      <c r="U119" s="68"/>
      <c r="V119" s="68"/>
      <c r="W119" s="36"/>
      <c r="X119" s="16">
        <v>16</v>
      </c>
      <c r="Y119" s="95">
        <v>7.13648528099911E-3</v>
      </c>
      <c r="Z119" s="68"/>
      <c r="AA119" s="68"/>
      <c r="AB119" s="68"/>
      <c r="AC119" s="68"/>
      <c r="AD119" s="36"/>
      <c r="AE119" s="16">
        <v>14</v>
      </c>
      <c r="AF119" s="95">
        <v>1.3157894736842099E-2</v>
      </c>
      <c r="AG119" s="68"/>
      <c r="AH119" s="68"/>
      <c r="AI119" s="68"/>
      <c r="AJ119" s="36"/>
      <c r="AK119" s="69">
        <v>1</v>
      </c>
      <c r="AL119" s="68"/>
      <c r="AM119" s="68"/>
      <c r="AN119" s="95">
        <v>3.2258064516128997E-2</v>
      </c>
      <c r="AO119" s="68"/>
      <c r="AP119" s="68"/>
      <c r="AQ119" s="68"/>
      <c r="AR119" s="36"/>
      <c r="AS119" s="16">
        <v>0</v>
      </c>
      <c r="AT119" s="95">
        <v>0</v>
      </c>
      <c r="AU119" s="68"/>
      <c r="AV119" s="68"/>
      <c r="AW119" s="68"/>
      <c r="AX119" s="36"/>
      <c r="AY119" s="16">
        <v>0</v>
      </c>
      <c r="AZ119" s="95">
        <v>0</v>
      </c>
      <c r="BA119" s="68"/>
      <c r="BB119" s="68"/>
      <c r="BC119" s="68"/>
      <c r="BD119" s="36"/>
      <c r="BE119" s="69">
        <v>62</v>
      </c>
      <c r="BF119" s="68"/>
      <c r="BG119" s="95">
        <v>1.5720081135902599E-2</v>
      </c>
      <c r="BH119" s="68"/>
      <c r="BI119" s="68"/>
      <c r="BJ119" s="68"/>
      <c r="BK119" s="36"/>
      <c r="BL119" s="16">
        <v>0</v>
      </c>
      <c r="BM119" s="95">
        <v>0</v>
      </c>
      <c r="BN119" s="68"/>
      <c r="BO119" s="68"/>
      <c r="BP119" s="68"/>
      <c r="BQ119" s="36"/>
      <c r="BR119" s="16">
        <v>0</v>
      </c>
      <c r="BS119" s="95">
        <v>0</v>
      </c>
      <c r="BT119" s="68"/>
      <c r="BU119" s="68"/>
      <c r="BV119" s="68"/>
      <c r="BW119" s="36"/>
      <c r="BX119" s="16">
        <v>0</v>
      </c>
      <c r="BY119" s="95">
        <v>0</v>
      </c>
      <c r="BZ119" s="68"/>
      <c r="CA119" s="68"/>
      <c r="CB119" s="68"/>
      <c r="CC119" s="36"/>
      <c r="CD119" s="69">
        <v>93</v>
      </c>
      <c r="CE119" s="68"/>
      <c r="CF119" s="68"/>
      <c r="CG119" s="95">
        <v>1.25320037730764E-2</v>
      </c>
      <c r="CH119" s="68"/>
      <c r="CI119" s="68"/>
      <c r="CJ119" s="16">
        <v>0</v>
      </c>
      <c r="CK119" s="95">
        <v>0</v>
      </c>
      <c r="CL119" s="68"/>
      <c r="CM119" s="68"/>
      <c r="CN119" s="69">
        <v>5</v>
      </c>
      <c r="CO119" s="68"/>
      <c r="CP119" s="68"/>
      <c r="CQ119" s="95">
        <v>1.4619883040935699E-2</v>
      </c>
      <c r="CR119" s="68"/>
      <c r="CS119" s="68"/>
      <c r="CT119" s="69">
        <v>66</v>
      </c>
      <c r="CU119" s="68"/>
      <c r="CV119" s="68"/>
      <c r="CW119" s="95">
        <v>1.52249134948097E-2</v>
      </c>
      <c r="CX119" s="68"/>
      <c r="CY119" s="68"/>
      <c r="CZ119" s="69">
        <v>21</v>
      </c>
      <c r="DA119" s="68"/>
      <c r="DB119" s="68"/>
      <c r="DC119" s="95">
        <v>8.2547169811320806E-3</v>
      </c>
      <c r="DD119" s="68"/>
      <c r="DE119" s="68"/>
      <c r="DF119" s="69">
        <v>1</v>
      </c>
      <c r="DG119" s="68"/>
      <c r="DH119" s="68"/>
      <c r="DI119" s="95">
        <v>5.1546391752577301E-3</v>
      </c>
      <c r="DJ119" s="68"/>
      <c r="DK119" s="68"/>
      <c r="DL119" s="69">
        <v>66</v>
      </c>
      <c r="DM119" s="68"/>
      <c r="DN119" s="68"/>
      <c r="DO119" s="69">
        <v>14</v>
      </c>
      <c r="DP119" s="68"/>
      <c r="DQ119" s="68"/>
      <c r="DR119" s="68"/>
      <c r="DS119" s="95">
        <v>7.82122905027933E-3</v>
      </c>
      <c r="DT119" s="68"/>
      <c r="DU119" s="68"/>
      <c r="DV119" s="69">
        <v>52</v>
      </c>
      <c r="DW119" s="68"/>
      <c r="DX119" s="68"/>
      <c r="DY119" s="95">
        <v>1.5033246603064499E-2</v>
      </c>
      <c r="DZ119" s="68"/>
      <c r="EA119" s="69">
        <v>15</v>
      </c>
      <c r="EB119" s="68"/>
      <c r="EC119" s="68"/>
      <c r="ED119" s="68"/>
      <c r="EE119" s="95">
        <v>7.9281183932346701E-3</v>
      </c>
      <c r="EF119" s="68"/>
      <c r="EG119" s="68"/>
      <c r="EH119" s="69">
        <v>6</v>
      </c>
      <c r="EI119" s="68"/>
      <c r="EJ119" s="68"/>
      <c r="EK119" s="95">
        <v>1.1605415860735E-2</v>
      </c>
      <c r="EL119" s="68"/>
      <c r="EM119" s="68"/>
      <c r="EN119" s="69">
        <v>1</v>
      </c>
      <c r="EO119" s="68"/>
      <c r="EP119" s="68"/>
      <c r="EQ119" s="68"/>
      <c r="ER119" s="95">
        <v>7.1428571428571397E-2</v>
      </c>
      <c r="ES119" s="68"/>
      <c r="ET119" s="68"/>
      <c r="EU119" s="69">
        <v>0</v>
      </c>
      <c r="EV119" s="68"/>
      <c r="EW119" s="68"/>
      <c r="EX119" s="95">
        <v>0</v>
      </c>
      <c r="EY119" s="68"/>
      <c r="EZ119" s="68"/>
      <c r="FA119" s="69">
        <v>0</v>
      </c>
      <c r="FB119" s="68"/>
      <c r="FC119" s="68"/>
      <c r="FD119" s="95">
        <v>0</v>
      </c>
      <c r="FE119" s="68"/>
      <c r="FF119" s="68"/>
      <c r="FG119" s="69">
        <v>44</v>
      </c>
      <c r="FH119" s="68"/>
      <c r="FI119" s="68"/>
      <c r="FJ119" s="95">
        <v>1.5959376133478399E-2</v>
      </c>
      <c r="FK119" s="68"/>
      <c r="FL119" s="68"/>
      <c r="FM119" s="69">
        <v>0</v>
      </c>
      <c r="FN119" s="68"/>
      <c r="FO119" s="68"/>
      <c r="FP119" s="95">
        <v>0</v>
      </c>
      <c r="FQ119" s="68"/>
      <c r="FR119" s="68"/>
      <c r="FS119" s="69">
        <v>0</v>
      </c>
      <c r="FT119" s="68"/>
      <c r="FU119" s="68"/>
      <c r="FV119" s="95">
        <v>0</v>
      </c>
      <c r="FW119" s="68"/>
      <c r="FX119" s="68"/>
      <c r="FY119" s="69">
        <v>66</v>
      </c>
      <c r="FZ119" s="68"/>
      <c r="GA119" s="95">
        <v>1.25738235854448E-2</v>
      </c>
      <c r="GB119" s="68"/>
      <c r="GC119" s="69">
        <v>0</v>
      </c>
      <c r="GD119" s="68"/>
      <c r="GE119" s="68"/>
      <c r="GF119" s="68"/>
      <c r="GG119" s="95">
        <v>0</v>
      </c>
      <c r="GH119" s="68"/>
      <c r="GI119" s="68"/>
      <c r="GJ119" s="69">
        <v>48</v>
      </c>
      <c r="GK119" s="68"/>
      <c r="GL119" s="68"/>
      <c r="GM119" s="95">
        <v>1.57946692991115E-2</v>
      </c>
      <c r="GN119" s="68"/>
      <c r="GO119" s="68"/>
      <c r="GP119" s="69">
        <v>17</v>
      </c>
      <c r="GQ119" s="68"/>
      <c r="GR119" s="68"/>
      <c r="GS119" s="95">
        <v>8.4619213539074197E-3</v>
      </c>
      <c r="GT119" s="68"/>
      <c r="GU119" s="68"/>
      <c r="GV119" s="69">
        <v>1</v>
      </c>
      <c r="GW119" s="68"/>
      <c r="GX119" s="68"/>
      <c r="GY119" s="95">
        <v>5.8823529411764696E-3</v>
      </c>
      <c r="GZ119" s="68"/>
      <c r="HA119" s="68"/>
      <c r="HB119" s="68"/>
      <c r="HC119" s="69">
        <v>9</v>
      </c>
      <c r="HD119" s="68"/>
      <c r="HE119" s="68"/>
      <c r="HF119" s="69">
        <v>0</v>
      </c>
      <c r="HG119" s="68"/>
      <c r="HH119" s="68"/>
      <c r="HI119" s="95">
        <v>0</v>
      </c>
      <c r="HJ119" s="68"/>
      <c r="HK119" s="68"/>
      <c r="HL119" s="69">
        <v>9</v>
      </c>
      <c r="HM119" s="68"/>
      <c r="HN119" s="95">
        <v>1.49750415973378E-2</v>
      </c>
      <c r="HO119" s="68"/>
      <c r="HP119" s="68"/>
      <c r="HQ119" s="69">
        <v>0</v>
      </c>
      <c r="HR119" s="68"/>
      <c r="HS119" s="68"/>
      <c r="HT119" s="68"/>
      <c r="HU119" s="95">
        <v>0</v>
      </c>
      <c r="HV119" s="68"/>
      <c r="HW119" s="68"/>
      <c r="HX119" s="69">
        <v>3</v>
      </c>
      <c r="HY119" s="68"/>
      <c r="HZ119" s="68"/>
      <c r="IA119" s="95">
        <v>1.1538461538461499E-2</v>
      </c>
      <c r="IB119" s="68"/>
      <c r="IC119" s="68"/>
      <c r="ID119" s="69">
        <v>0</v>
      </c>
      <c r="IE119" s="68"/>
      <c r="IF119" s="68"/>
      <c r="IG119" s="95">
        <v>0</v>
      </c>
      <c r="IH119" s="68"/>
      <c r="II119" s="68"/>
      <c r="IJ119" s="69">
        <v>0</v>
      </c>
      <c r="IK119" s="68"/>
      <c r="IL119" s="68"/>
      <c r="IM119" s="95">
        <v>0</v>
      </c>
      <c r="IN119" s="68"/>
      <c r="IO119" s="68"/>
      <c r="IP119" s="69">
        <v>0</v>
      </c>
      <c r="IQ119" s="68"/>
      <c r="IR119" s="68"/>
      <c r="IS119" s="95">
        <v>0</v>
      </c>
      <c r="IT119" s="68"/>
      <c r="IU119" s="68"/>
      <c r="IV119" s="69">
        <v>6</v>
      </c>
      <c r="IW119" s="68"/>
      <c r="IX119" s="68"/>
      <c r="IY119" s="95">
        <v>2.1052631578947399E-2</v>
      </c>
      <c r="IZ119" s="68"/>
      <c r="JA119" s="68"/>
      <c r="JB119" s="69">
        <v>0</v>
      </c>
      <c r="JC119" s="68"/>
      <c r="JD119" s="68"/>
      <c r="JE119" s="95">
        <v>0</v>
      </c>
      <c r="JF119" s="68"/>
      <c r="JG119" s="68"/>
      <c r="JH119" s="69">
        <v>0</v>
      </c>
      <c r="JI119" s="68"/>
      <c r="JJ119" s="68"/>
      <c r="JK119" s="95">
        <v>0</v>
      </c>
      <c r="JL119" s="68"/>
      <c r="JM119" s="68"/>
      <c r="JN119" s="69">
        <v>0</v>
      </c>
      <c r="JO119" s="68"/>
      <c r="JP119" s="68"/>
      <c r="JQ119" s="95">
        <v>0</v>
      </c>
      <c r="JR119" s="68"/>
      <c r="JS119" s="68"/>
      <c r="JT119" s="69">
        <v>9</v>
      </c>
      <c r="JU119" s="68"/>
      <c r="JV119" s="68"/>
      <c r="JW119" s="95">
        <v>1.4705882352941201E-2</v>
      </c>
      <c r="JX119" s="68"/>
      <c r="JY119" s="69">
        <v>0</v>
      </c>
      <c r="JZ119" s="68"/>
      <c r="KA119" s="68"/>
      <c r="KB119" s="95">
        <v>0</v>
      </c>
      <c r="KC119" s="68"/>
      <c r="KD119" s="68"/>
      <c r="KE119" s="69">
        <v>3</v>
      </c>
      <c r="KF119" s="68"/>
      <c r="KG119" s="95">
        <v>1.1235955056179799E-2</v>
      </c>
      <c r="KH119" s="68"/>
      <c r="KI119" s="68"/>
      <c r="KJ119" s="69">
        <v>5</v>
      </c>
      <c r="KK119" s="68"/>
      <c r="KL119" s="68"/>
      <c r="KM119" s="95">
        <v>1.7921146953405E-2</v>
      </c>
      <c r="KN119" s="68"/>
      <c r="KO119" s="68"/>
      <c r="KP119" s="69">
        <v>1</v>
      </c>
      <c r="KQ119" s="68"/>
      <c r="KR119" s="68"/>
      <c r="KS119" s="95">
        <v>1.6949152542372899E-2</v>
      </c>
      <c r="KT119" s="68"/>
      <c r="KU119" s="68"/>
      <c r="KV119" s="69">
        <v>0</v>
      </c>
      <c r="KW119" s="68"/>
      <c r="KX119" s="68"/>
      <c r="KY119" s="95">
        <v>0</v>
      </c>
      <c r="KZ119" s="68"/>
      <c r="LA119" s="70"/>
    </row>
    <row r="120" spans="3:313" x14ac:dyDescent="0.25">
      <c r="C120" s="67" t="s">
        <v>30</v>
      </c>
      <c r="D120" s="68"/>
      <c r="E120" s="68"/>
      <c r="F120" s="69">
        <v>162</v>
      </c>
      <c r="G120" s="68"/>
      <c r="H120" s="68"/>
      <c r="I120" s="68"/>
      <c r="J120" s="69">
        <v>42</v>
      </c>
      <c r="K120" s="68"/>
      <c r="L120" s="68"/>
      <c r="M120" s="95">
        <v>1.9971469329529201E-2</v>
      </c>
      <c r="N120" s="68"/>
      <c r="O120" s="68"/>
      <c r="P120" s="69">
        <v>120</v>
      </c>
      <c r="Q120" s="68"/>
      <c r="R120" s="68"/>
      <c r="S120" s="95">
        <v>2.2564874012786802E-2</v>
      </c>
      <c r="T120" s="68"/>
      <c r="U120" s="68"/>
      <c r="V120" s="68"/>
      <c r="W120" s="36"/>
      <c r="X120" s="16">
        <v>45</v>
      </c>
      <c r="Y120" s="95">
        <v>2.0071364852810001E-2</v>
      </c>
      <c r="Z120" s="68"/>
      <c r="AA120" s="68"/>
      <c r="AB120" s="68"/>
      <c r="AC120" s="68"/>
      <c r="AD120" s="36"/>
      <c r="AE120" s="16">
        <v>29</v>
      </c>
      <c r="AF120" s="95">
        <v>2.7255639097744401E-2</v>
      </c>
      <c r="AG120" s="68"/>
      <c r="AH120" s="68"/>
      <c r="AI120" s="68"/>
      <c r="AJ120" s="36"/>
      <c r="AK120" s="69">
        <v>4</v>
      </c>
      <c r="AL120" s="68"/>
      <c r="AM120" s="68"/>
      <c r="AN120" s="95">
        <v>0.12903225806451599</v>
      </c>
      <c r="AO120" s="68"/>
      <c r="AP120" s="68"/>
      <c r="AQ120" s="68"/>
      <c r="AR120" s="36"/>
      <c r="AS120" s="16">
        <v>22</v>
      </c>
      <c r="AT120" s="95">
        <v>0.44</v>
      </c>
      <c r="AU120" s="68"/>
      <c r="AV120" s="68"/>
      <c r="AW120" s="68"/>
      <c r="AX120" s="36"/>
      <c r="AY120" s="16">
        <v>0</v>
      </c>
      <c r="AZ120" s="95">
        <v>0</v>
      </c>
      <c r="BA120" s="68"/>
      <c r="BB120" s="68"/>
      <c r="BC120" s="68"/>
      <c r="BD120" s="36"/>
      <c r="BE120" s="69">
        <v>61</v>
      </c>
      <c r="BF120" s="68"/>
      <c r="BG120" s="95">
        <v>1.5466531440162299E-2</v>
      </c>
      <c r="BH120" s="68"/>
      <c r="BI120" s="68"/>
      <c r="BJ120" s="68"/>
      <c r="BK120" s="36"/>
      <c r="BL120" s="16">
        <v>1</v>
      </c>
      <c r="BM120" s="95">
        <v>0.11111111111111099</v>
      </c>
      <c r="BN120" s="68"/>
      <c r="BO120" s="68"/>
      <c r="BP120" s="68"/>
      <c r="BQ120" s="36"/>
      <c r="BR120" s="16">
        <v>0</v>
      </c>
      <c r="BS120" s="95">
        <v>0</v>
      </c>
      <c r="BT120" s="68"/>
      <c r="BU120" s="68"/>
      <c r="BV120" s="68"/>
      <c r="BW120" s="36"/>
      <c r="BX120" s="16">
        <v>0</v>
      </c>
      <c r="BY120" s="95">
        <v>0</v>
      </c>
      <c r="BZ120" s="68"/>
      <c r="CA120" s="68"/>
      <c r="CB120" s="68"/>
      <c r="CC120" s="36"/>
      <c r="CD120" s="69">
        <v>162</v>
      </c>
      <c r="CE120" s="68"/>
      <c r="CF120" s="68"/>
      <c r="CG120" s="95">
        <v>2.1829942056326601E-2</v>
      </c>
      <c r="CH120" s="68"/>
      <c r="CI120" s="68"/>
      <c r="CJ120" s="16">
        <v>0</v>
      </c>
      <c r="CK120" s="95">
        <v>0</v>
      </c>
      <c r="CL120" s="68"/>
      <c r="CM120" s="68"/>
      <c r="CN120" s="69">
        <v>9</v>
      </c>
      <c r="CO120" s="68"/>
      <c r="CP120" s="68"/>
      <c r="CQ120" s="95">
        <v>2.6315789473684199E-2</v>
      </c>
      <c r="CR120" s="68"/>
      <c r="CS120" s="68"/>
      <c r="CT120" s="69">
        <v>94</v>
      </c>
      <c r="CU120" s="68"/>
      <c r="CV120" s="68"/>
      <c r="CW120" s="95">
        <v>2.1683967704728999E-2</v>
      </c>
      <c r="CX120" s="68"/>
      <c r="CY120" s="68"/>
      <c r="CZ120" s="69">
        <v>53</v>
      </c>
      <c r="DA120" s="68"/>
      <c r="DB120" s="68"/>
      <c r="DC120" s="95">
        <v>2.0833333333333301E-2</v>
      </c>
      <c r="DD120" s="68"/>
      <c r="DE120" s="68"/>
      <c r="DF120" s="69">
        <v>6</v>
      </c>
      <c r="DG120" s="68"/>
      <c r="DH120" s="68"/>
      <c r="DI120" s="95">
        <v>3.09278350515464E-2</v>
      </c>
      <c r="DJ120" s="68"/>
      <c r="DK120" s="68"/>
      <c r="DL120" s="69">
        <v>108</v>
      </c>
      <c r="DM120" s="68"/>
      <c r="DN120" s="68"/>
      <c r="DO120" s="69">
        <v>34</v>
      </c>
      <c r="DP120" s="68"/>
      <c r="DQ120" s="68"/>
      <c r="DR120" s="68"/>
      <c r="DS120" s="95">
        <v>1.8994413407821199E-2</v>
      </c>
      <c r="DT120" s="68"/>
      <c r="DU120" s="68"/>
      <c r="DV120" s="69">
        <v>74</v>
      </c>
      <c r="DW120" s="68"/>
      <c r="DX120" s="68"/>
      <c r="DY120" s="95">
        <v>2.1393466319745601E-2</v>
      </c>
      <c r="DZ120" s="68"/>
      <c r="EA120" s="69">
        <v>36</v>
      </c>
      <c r="EB120" s="68"/>
      <c r="EC120" s="68"/>
      <c r="ED120" s="68"/>
      <c r="EE120" s="95">
        <v>1.90274841437632E-2</v>
      </c>
      <c r="EF120" s="68"/>
      <c r="EG120" s="68"/>
      <c r="EH120" s="69">
        <v>16</v>
      </c>
      <c r="EI120" s="68"/>
      <c r="EJ120" s="68"/>
      <c r="EK120" s="95">
        <v>3.09477756286267E-2</v>
      </c>
      <c r="EL120" s="68"/>
      <c r="EM120" s="68"/>
      <c r="EN120" s="69">
        <v>2</v>
      </c>
      <c r="EO120" s="68"/>
      <c r="EP120" s="68"/>
      <c r="EQ120" s="68"/>
      <c r="ER120" s="95">
        <v>0.14285714285714299</v>
      </c>
      <c r="ES120" s="68"/>
      <c r="ET120" s="68"/>
      <c r="EU120" s="69">
        <v>10</v>
      </c>
      <c r="EV120" s="68"/>
      <c r="EW120" s="68"/>
      <c r="EX120" s="95">
        <v>0.3125</v>
      </c>
      <c r="EY120" s="68"/>
      <c r="EZ120" s="68"/>
      <c r="FA120" s="69">
        <v>0</v>
      </c>
      <c r="FB120" s="68"/>
      <c r="FC120" s="68"/>
      <c r="FD120" s="95">
        <v>0</v>
      </c>
      <c r="FE120" s="68"/>
      <c r="FF120" s="68"/>
      <c r="FG120" s="69">
        <v>44</v>
      </c>
      <c r="FH120" s="68"/>
      <c r="FI120" s="68"/>
      <c r="FJ120" s="95">
        <v>1.5959376133478399E-2</v>
      </c>
      <c r="FK120" s="68"/>
      <c r="FL120" s="68"/>
      <c r="FM120" s="69">
        <v>0</v>
      </c>
      <c r="FN120" s="68"/>
      <c r="FO120" s="68"/>
      <c r="FP120" s="95">
        <v>0</v>
      </c>
      <c r="FQ120" s="68"/>
      <c r="FR120" s="68"/>
      <c r="FS120" s="69">
        <v>0</v>
      </c>
      <c r="FT120" s="68"/>
      <c r="FU120" s="68"/>
      <c r="FV120" s="95">
        <v>0</v>
      </c>
      <c r="FW120" s="68"/>
      <c r="FX120" s="68"/>
      <c r="FY120" s="69">
        <v>108</v>
      </c>
      <c r="FZ120" s="68"/>
      <c r="GA120" s="95">
        <v>2.0575347685273401E-2</v>
      </c>
      <c r="GB120" s="68"/>
      <c r="GC120" s="69">
        <v>1</v>
      </c>
      <c r="GD120" s="68"/>
      <c r="GE120" s="68"/>
      <c r="GF120" s="68"/>
      <c r="GG120" s="95">
        <v>3.2258064516128997E-2</v>
      </c>
      <c r="GH120" s="68"/>
      <c r="GI120" s="68"/>
      <c r="GJ120" s="69">
        <v>68</v>
      </c>
      <c r="GK120" s="68"/>
      <c r="GL120" s="68"/>
      <c r="GM120" s="95">
        <v>2.2375781507074699E-2</v>
      </c>
      <c r="GN120" s="68"/>
      <c r="GO120" s="68"/>
      <c r="GP120" s="69">
        <v>33</v>
      </c>
      <c r="GQ120" s="68"/>
      <c r="GR120" s="68"/>
      <c r="GS120" s="95">
        <v>1.6426082628173199E-2</v>
      </c>
      <c r="GT120" s="68"/>
      <c r="GU120" s="68"/>
      <c r="GV120" s="69">
        <v>6</v>
      </c>
      <c r="GW120" s="68"/>
      <c r="GX120" s="68"/>
      <c r="GY120" s="95">
        <v>3.5294117647058802E-2</v>
      </c>
      <c r="GZ120" s="68"/>
      <c r="HA120" s="68"/>
      <c r="HB120" s="68"/>
      <c r="HC120" s="69">
        <v>22</v>
      </c>
      <c r="HD120" s="68"/>
      <c r="HE120" s="68"/>
      <c r="HF120" s="69">
        <v>0</v>
      </c>
      <c r="HG120" s="68"/>
      <c r="HH120" s="68"/>
      <c r="HI120" s="95">
        <v>0</v>
      </c>
      <c r="HJ120" s="68"/>
      <c r="HK120" s="68"/>
      <c r="HL120" s="69">
        <v>22</v>
      </c>
      <c r="HM120" s="68"/>
      <c r="HN120" s="95">
        <v>3.6605657237936802E-2</v>
      </c>
      <c r="HO120" s="68"/>
      <c r="HP120" s="68"/>
      <c r="HQ120" s="69">
        <v>0</v>
      </c>
      <c r="HR120" s="68"/>
      <c r="HS120" s="68"/>
      <c r="HT120" s="68"/>
      <c r="HU120" s="95">
        <v>0</v>
      </c>
      <c r="HV120" s="68"/>
      <c r="HW120" s="68"/>
      <c r="HX120" s="69">
        <v>8</v>
      </c>
      <c r="HY120" s="68"/>
      <c r="HZ120" s="68"/>
      <c r="IA120" s="95">
        <v>3.0769230769230799E-2</v>
      </c>
      <c r="IB120" s="68"/>
      <c r="IC120" s="68"/>
      <c r="ID120" s="69">
        <v>1</v>
      </c>
      <c r="IE120" s="68"/>
      <c r="IF120" s="68"/>
      <c r="IG120" s="95">
        <v>0.11111111111111099</v>
      </c>
      <c r="IH120" s="68"/>
      <c r="II120" s="68"/>
      <c r="IJ120" s="69">
        <v>4</v>
      </c>
      <c r="IK120" s="68"/>
      <c r="IL120" s="68"/>
      <c r="IM120" s="95">
        <v>1</v>
      </c>
      <c r="IN120" s="68"/>
      <c r="IO120" s="68"/>
      <c r="IP120" s="69">
        <v>0</v>
      </c>
      <c r="IQ120" s="68"/>
      <c r="IR120" s="68"/>
      <c r="IS120" s="95">
        <v>0</v>
      </c>
      <c r="IT120" s="68"/>
      <c r="IU120" s="68"/>
      <c r="IV120" s="69">
        <v>8</v>
      </c>
      <c r="IW120" s="68"/>
      <c r="IX120" s="68"/>
      <c r="IY120" s="95">
        <v>2.8070175438596499E-2</v>
      </c>
      <c r="IZ120" s="68"/>
      <c r="JA120" s="68"/>
      <c r="JB120" s="69">
        <v>1</v>
      </c>
      <c r="JC120" s="68"/>
      <c r="JD120" s="68"/>
      <c r="JE120" s="95">
        <v>0.11111111111111099</v>
      </c>
      <c r="JF120" s="68"/>
      <c r="JG120" s="68"/>
      <c r="JH120" s="69">
        <v>0</v>
      </c>
      <c r="JI120" s="68"/>
      <c r="JJ120" s="68"/>
      <c r="JK120" s="95">
        <v>0</v>
      </c>
      <c r="JL120" s="68"/>
      <c r="JM120" s="68"/>
      <c r="JN120" s="69">
        <v>0</v>
      </c>
      <c r="JO120" s="68"/>
      <c r="JP120" s="68"/>
      <c r="JQ120" s="95">
        <v>0</v>
      </c>
      <c r="JR120" s="68"/>
      <c r="JS120" s="68"/>
      <c r="JT120" s="69">
        <v>22</v>
      </c>
      <c r="JU120" s="68"/>
      <c r="JV120" s="68"/>
      <c r="JW120" s="95">
        <v>3.5947712418300699E-2</v>
      </c>
      <c r="JX120" s="68"/>
      <c r="JY120" s="69">
        <v>0</v>
      </c>
      <c r="JZ120" s="68"/>
      <c r="KA120" s="68"/>
      <c r="KB120" s="95">
        <v>0</v>
      </c>
      <c r="KC120" s="68"/>
      <c r="KD120" s="68"/>
      <c r="KE120" s="69">
        <v>8</v>
      </c>
      <c r="KF120" s="68"/>
      <c r="KG120" s="95">
        <v>2.9962546816479401E-2</v>
      </c>
      <c r="KH120" s="68"/>
      <c r="KI120" s="68"/>
      <c r="KJ120" s="69">
        <v>9</v>
      </c>
      <c r="KK120" s="68"/>
      <c r="KL120" s="68"/>
      <c r="KM120" s="95">
        <v>3.2258064516128997E-2</v>
      </c>
      <c r="KN120" s="68"/>
      <c r="KO120" s="68"/>
      <c r="KP120" s="69">
        <v>5</v>
      </c>
      <c r="KQ120" s="68"/>
      <c r="KR120" s="68"/>
      <c r="KS120" s="95">
        <v>8.4745762711864403E-2</v>
      </c>
      <c r="KT120" s="68"/>
      <c r="KU120" s="68"/>
      <c r="KV120" s="69">
        <v>0</v>
      </c>
      <c r="KW120" s="68"/>
      <c r="KX120" s="68"/>
      <c r="KY120" s="95">
        <v>0</v>
      </c>
      <c r="KZ120" s="68"/>
      <c r="LA120" s="70"/>
    </row>
    <row r="121" spans="3:313" x14ac:dyDescent="0.25">
      <c r="C121" s="67" t="s">
        <v>31</v>
      </c>
      <c r="D121" s="68"/>
      <c r="E121" s="68"/>
      <c r="F121" s="69">
        <v>314</v>
      </c>
      <c r="G121" s="68"/>
      <c r="H121" s="68"/>
      <c r="I121" s="68"/>
      <c r="J121" s="69">
        <v>161</v>
      </c>
      <c r="K121" s="68"/>
      <c r="L121" s="68"/>
      <c r="M121" s="95">
        <v>7.6557299096528794E-2</v>
      </c>
      <c r="N121" s="68"/>
      <c r="O121" s="68"/>
      <c r="P121" s="69">
        <v>153</v>
      </c>
      <c r="Q121" s="68"/>
      <c r="R121" s="68"/>
      <c r="S121" s="95">
        <v>2.8770214366303101E-2</v>
      </c>
      <c r="T121" s="68"/>
      <c r="U121" s="68"/>
      <c r="V121" s="68"/>
      <c r="W121" s="36"/>
      <c r="X121" s="16">
        <v>170</v>
      </c>
      <c r="Y121" s="95">
        <v>7.5825156110615494E-2</v>
      </c>
      <c r="Z121" s="68"/>
      <c r="AA121" s="68"/>
      <c r="AB121" s="68"/>
      <c r="AC121" s="68"/>
      <c r="AD121" s="36"/>
      <c r="AE121" s="16">
        <v>54</v>
      </c>
      <c r="AF121" s="95">
        <v>5.0751879699248097E-2</v>
      </c>
      <c r="AG121" s="68"/>
      <c r="AH121" s="68"/>
      <c r="AI121" s="68"/>
      <c r="AJ121" s="36"/>
      <c r="AK121" s="69">
        <v>3</v>
      </c>
      <c r="AL121" s="68"/>
      <c r="AM121" s="68"/>
      <c r="AN121" s="95">
        <v>9.6774193548387094E-2</v>
      </c>
      <c r="AO121" s="68"/>
      <c r="AP121" s="68"/>
      <c r="AQ121" s="68"/>
      <c r="AR121" s="36"/>
      <c r="AS121" s="16">
        <v>0</v>
      </c>
      <c r="AT121" s="95">
        <v>0</v>
      </c>
      <c r="AU121" s="68"/>
      <c r="AV121" s="68"/>
      <c r="AW121" s="68"/>
      <c r="AX121" s="36"/>
      <c r="AY121" s="16">
        <v>1</v>
      </c>
      <c r="AZ121" s="95">
        <v>2.1276595744680899E-2</v>
      </c>
      <c r="BA121" s="68"/>
      <c r="BB121" s="68"/>
      <c r="BC121" s="68"/>
      <c r="BD121" s="36"/>
      <c r="BE121" s="69">
        <v>84</v>
      </c>
      <c r="BF121" s="68"/>
      <c r="BG121" s="95">
        <v>2.12981744421907E-2</v>
      </c>
      <c r="BH121" s="68"/>
      <c r="BI121" s="68"/>
      <c r="BJ121" s="68"/>
      <c r="BK121" s="36"/>
      <c r="BL121" s="16">
        <v>0</v>
      </c>
      <c r="BM121" s="95">
        <v>0</v>
      </c>
      <c r="BN121" s="68"/>
      <c r="BO121" s="68"/>
      <c r="BP121" s="68"/>
      <c r="BQ121" s="36"/>
      <c r="BR121" s="16">
        <v>1</v>
      </c>
      <c r="BS121" s="95">
        <v>6.25E-2</v>
      </c>
      <c r="BT121" s="68"/>
      <c r="BU121" s="68"/>
      <c r="BV121" s="68"/>
      <c r="BW121" s="36"/>
      <c r="BX121" s="16">
        <v>1</v>
      </c>
      <c r="BY121" s="95">
        <v>5.5555555555555601E-2</v>
      </c>
      <c r="BZ121" s="68"/>
      <c r="CA121" s="68"/>
      <c r="CB121" s="68"/>
      <c r="CC121" s="36"/>
      <c r="CD121" s="69">
        <v>314</v>
      </c>
      <c r="CE121" s="68"/>
      <c r="CF121" s="68"/>
      <c r="CG121" s="95">
        <v>4.2312356825225703E-2</v>
      </c>
      <c r="CH121" s="68"/>
      <c r="CI121" s="68"/>
      <c r="CJ121" s="16">
        <v>0</v>
      </c>
      <c r="CK121" s="95">
        <v>0</v>
      </c>
      <c r="CL121" s="68"/>
      <c r="CM121" s="68"/>
      <c r="CN121" s="69">
        <v>7</v>
      </c>
      <c r="CO121" s="68"/>
      <c r="CP121" s="68"/>
      <c r="CQ121" s="95">
        <v>2.0467836257309899E-2</v>
      </c>
      <c r="CR121" s="68"/>
      <c r="CS121" s="68"/>
      <c r="CT121" s="69">
        <v>143</v>
      </c>
      <c r="CU121" s="68"/>
      <c r="CV121" s="68"/>
      <c r="CW121" s="95">
        <v>3.2987312572087701E-2</v>
      </c>
      <c r="CX121" s="68"/>
      <c r="CY121" s="68"/>
      <c r="CZ121" s="69">
        <v>153</v>
      </c>
      <c r="DA121" s="68"/>
      <c r="DB121" s="68"/>
      <c r="DC121" s="95">
        <v>6.0141509433962299E-2</v>
      </c>
      <c r="DD121" s="68"/>
      <c r="DE121" s="68"/>
      <c r="DF121" s="69">
        <v>11</v>
      </c>
      <c r="DG121" s="68"/>
      <c r="DH121" s="68"/>
      <c r="DI121" s="95">
        <v>5.67010309278351E-2</v>
      </c>
      <c r="DJ121" s="68"/>
      <c r="DK121" s="68"/>
      <c r="DL121" s="69">
        <v>244</v>
      </c>
      <c r="DM121" s="68"/>
      <c r="DN121" s="68"/>
      <c r="DO121" s="69">
        <v>143</v>
      </c>
      <c r="DP121" s="68"/>
      <c r="DQ121" s="68"/>
      <c r="DR121" s="68"/>
      <c r="DS121" s="95">
        <v>7.9888268156424594E-2</v>
      </c>
      <c r="DT121" s="68"/>
      <c r="DU121" s="68"/>
      <c r="DV121" s="69">
        <v>101</v>
      </c>
      <c r="DW121" s="68"/>
      <c r="DX121" s="68"/>
      <c r="DY121" s="95">
        <v>2.9199190517490599E-2</v>
      </c>
      <c r="DZ121" s="68"/>
      <c r="EA121" s="69">
        <v>148</v>
      </c>
      <c r="EB121" s="68"/>
      <c r="EC121" s="68"/>
      <c r="ED121" s="68"/>
      <c r="EE121" s="95">
        <v>7.8224101479915403E-2</v>
      </c>
      <c r="EF121" s="68"/>
      <c r="EG121" s="68"/>
      <c r="EH121" s="69">
        <v>32</v>
      </c>
      <c r="EI121" s="68"/>
      <c r="EJ121" s="68"/>
      <c r="EK121" s="95">
        <v>6.1895551257253399E-2</v>
      </c>
      <c r="EL121" s="68"/>
      <c r="EM121" s="68"/>
      <c r="EN121" s="69">
        <v>1</v>
      </c>
      <c r="EO121" s="68"/>
      <c r="EP121" s="68"/>
      <c r="EQ121" s="68"/>
      <c r="ER121" s="95">
        <v>7.1428571428571397E-2</v>
      </c>
      <c r="ES121" s="68"/>
      <c r="ET121" s="68"/>
      <c r="EU121" s="69">
        <v>0</v>
      </c>
      <c r="EV121" s="68"/>
      <c r="EW121" s="68"/>
      <c r="EX121" s="95">
        <v>0</v>
      </c>
      <c r="EY121" s="68"/>
      <c r="EZ121" s="68"/>
      <c r="FA121" s="69">
        <v>0</v>
      </c>
      <c r="FB121" s="68"/>
      <c r="FC121" s="68"/>
      <c r="FD121" s="95">
        <v>0</v>
      </c>
      <c r="FE121" s="68"/>
      <c r="FF121" s="68"/>
      <c r="FG121" s="69">
        <v>63</v>
      </c>
      <c r="FH121" s="68"/>
      <c r="FI121" s="68"/>
      <c r="FJ121" s="95">
        <v>2.2850924918389599E-2</v>
      </c>
      <c r="FK121" s="68"/>
      <c r="FL121" s="68"/>
      <c r="FM121" s="69">
        <v>0</v>
      </c>
      <c r="FN121" s="68"/>
      <c r="FO121" s="68"/>
      <c r="FP121" s="95">
        <v>0</v>
      </c>
      <c r="FQ121" s="68"/>
      <c r="FR121" s="68"/>
      <c r="FS121" s="69">
        <v>0</v>
      </c>
      <c r="FT121" s="68"/>
      <c r="FU121" s="68"/>
      <c r="FV121" s="95">
        <v>0</v>
      </c>
      <c r="FW121" s="68"/>
      <c r="FX121" s="68"/>
      <c r="FY121" s="69">
        <v>244</v>
      </c>
      <c r="FZ121" s="68"/>
      <c r="GA121" s="95">
        <v>4.6485044770432499E-2</v>
      </c>
      <c r="GB121" s="68"/>
      <c r="GC121" s="69">
        <v>1</v>
      </c>
      <c r="GD121" s="68"/>
      <c r="GE121" s="68"/>
      <c r="GF121" s="68"/>
      <c r="GG121" s="95">
        <v>3.2258064516128997E-2</v>
      </c>
      <c r="GH121" s="68"/>
      <c r="GI121" s="68"/>
      <c r="GJ121" s="69">
        <v>110</v>
      </c>
      <c r="GK121" s="68"/>
      <c r="GL121" s="68"/>
      <c r="GM121" s="95">
        <v>3.61961171437973E-2</v>
      </c>
      <c r="GN121" s="68"/>
      <c r="GO121" s="68"/>
      <c r="GP121" s="69">
        <v>124</v>
      </c>
      <c r="GQ121" s="68"/>
      <c r="GR121" s="68"/>
      <c r="GS121" s="95">
        <v>6.1722249875559999E-2</v>
      </c>
      <c r="GT121" s="68"/>
      <c r="GU121" s="68"/>
      <c r="GV121" s="69">
        <v>9</v>
      </c>
      <c r="GW121" s="68"/>
      <c r="GX121" s="68"/>
      <c r="GY121" s="95">
        <v>5.29411764705882E-2</v>
      </c>
      <c r="GZ121" s="68"/>
      <c r="HA121" s="68"/>
      <c r="HB121" s="68"/>
      <c r="HC121" s="69">
        <v>17</v>
      </c>
      <c r="HD121" s="68"/>
      <c r="HE121" s="68"/>
      <c r="HF121" s="69">
        <v>3</v>
      </c>
      <c r="HG121" s="68"/>
      <c r="HH121" s="68"/>
      <c r="HI121" s="95">
        <v>0.27272727272727298</v>
      </c>
      <c r="HJ121" s="68"/>
      <c r="HK121" s="68"/>
      <c r="HL121" s="69">
        <v>14</v>
      </c>
      <c r="HM121" s="68"/>
      <c r="HN121" s="95">
        <v>2.3294509151414299E-2</v>
      </c>
      <c r="HO121" s="68"/>
      <c r="HP121" s="68"/>
      <c r="HQ121" s="69">
        <v>4</v>
      </c>
      <c r="HR121" s="68"/>
      <c r="HS121" s="68"/>
      <c r="HT121" s="68"/>
      <c r="HU121" s="95">
        <v>0.30769230769230799</v>
      </c>
      <c r="HV121" s="68"/>
      <c r="HW121" s="68"/>
      <c r="HX121" s="69">
        <v>6</v>
      </c>
      <c r="HY121" s="68"/>
      <c r="HZ121" s="68"/>
      <c r="IA121" s="95">
        <v>2.3076923076923099E-2</v>
      </c>
      <c r="IB121" s="68"/>
      <c r="IC121" s="68"/>
      <c r="ID121" s="69">
        <v>1</v>
      </c>
      <c r="IE121" s="68"/>
      <c r="IF121" s="68"/>
      <c r="IG121" s="95">
        <v>0.11111111111111099</v>
      </c>
      <c r="IH121" s="68"/>
      <c r="II121" s="68"/>
      <c r="IJ121" s="69">
        <v>0</v>
      </c>
      <c r="IK121" s="68"/>
      <c r="IL121" s="68"/>
      <c r="IM121" s="95">
        <v>0</v>
      </c>
      <c r="IN121" s="68"/>
      <c r="IO121" s="68"/>
      <c r="IP121" s="69">
        <v>0</v>
      </c>
      <c r="IQ121" s="68"/>
      <c r="IR121" s="68"/>
      <c r="IS121" s="95">
        <v>0</v>
      </c>
      <c r="IT121" s="68"/>
      <c r="IU121" s="68"/>
      <c r="IV121" s="69">
        <v>4</v>
      </c>
      <c r="IW121" s="68"/>
      <c r="IX121" s="68"/>
      <c r="IY121" s="95">
        <v>1.4035087719298201E-2</v>
      </c>
      <c r="IZ121" s="68"/>
      <c r="JA121" s="68"/>
      <c r="JB121" s="69">
        <v>0</v>
      </c>
      <c r="JC121" s="68"/>
      <c r="JD121" s="68"/>
      <c r="JE121" s="95">
        <v>0</v>
      </c>
      <c r="JF121" s="68"/>
      <c r="JG121" s="68"/>
      <c r="JH121" s="69">
        <v>1</v>
      </c>
      <c r="JI121" s="68"/>
      <c r="JJ121" s="68"/>
      <c r="JK121" s="95">
        <v>7.69230769230769E-2</v>
      </c>
      <c r="JL121" s="68"/>
      <c r="JM121" s="68"/>
      <c r="JN121" s="69">
        <v>1</v>
      </c>
      <c r="JO121" s="68"/>
      <c r="JP121" s="68"/>
      <c r="JQ121" s="95">
        <v>5.8823529411764698E-2</v>
      </c>
      <c r="JR121" s="68"/>
      <c r="JS121" s="68"/>
      <c r="JT121" s="69">
        <v>17</v>
      </c>
      <c r="JU121" s="68"/>
      <c r="JV121" s="68"/>
      <c r="JW121" s="95">
        <v>2.7777777777777801E-2</v>
      </c>
      <c r="JX121" s="68"/>
      <c r="JY121" s="69">
        <v>0</v>
      </c>
      <c r="JZ121" s="68"/>
      <c r="KA121" s="68"/>
      <c r="KB121" s="95">
        <v>0</v>
      </c>
      <c r="KC121" s="68"/>
      <c r="KD121" s="68"/>
      <c r="KE121" s="69">
        <v>6</v>
      </c>
      <c r="KF121" s="68"/>
      <c r="KG121" s="95">
        <v>2.2471910112359599E-2</v>
      </c>
      <c r="KH121" s="68"/>
      <c r="KI121" s="68"/>
      <c r="KJ121" s="69">
        <v>5</v>
      </c>
      <c r="KK121" s="68"/>
      <c r="KL121" s="68"/>
      <c r="KM121" s="95">
        <v>1.7921146953405E-2</v>
      </c>
      <c r="KN121" s="68"/>
      <c r="KO121" s="68"/>
      <c r="KP121" s="69">
        <v>5</v>
      </c>
      <c r="KQ121" s="68"/>
      <c r="KR121" s="68"/>
      <c r="KS121" s="95">
        <v>8.4745762711864403E-2</v>
      </c>
      <c r="KT121" s="68"/>
      <c r="KU121" s="68"/>
      <c r="KV121" s="69">
        <v>1</v>
      </c>
      <c r="KW121" s="68"/>
      <c r="KX121" s="68"/>
      <c r="KY121" s="95">
        <v>0.25</v>
      </c>
      <c r="KZ121" s="68"/>
      <c r="LA121" s="70"/>
    </row>
    <row r="122" spans="3:313" x14ac:dyDescent="0.25">
      <c r="C122" s="67" t="s">
        <v>32</v>
      </c>
      <c r="D122" s="68"/>
      <c r="E122" s="68"/>
      <c r="F122" s="69">
        <v>80</v>
      </c>
      <c r="G122" s="68"/>
      <c r="H122" s="68"/>
      <c r="I122" s="68"/>
      <c r="J122" s="69">
        <v>19</v>
      </c>
      <c r="K122" s="68"/>
      <c r="L122" s="68"/>
      <c r="M122" s="95">
        <v>9.0347123157394193E-3</v>
      </c>
      <c r="N122" s="68"/>
      <c r="O122" s="68"/>
      <c r="P122" s="69">
        <v>61</v>
      </c>
      <c r="Q122" s="68"/>
      <c r="R122" s="68"/>
      <c r="S122" s="95">
        <v>1.14704776231666E-2</v>
      </c>
      <c r="T122" s="68"/>
      <c r="U122" s="68"/>
      <c r="V122" s="68"/>
      <c r="W122" s="36"/>
      <c r="X122" s="16">
        <v>21</v>
      </c>
      <c r="Y122" s="95">
        <v>9.3666369313113295E-3</v>
      </c>
      <c r="Z122" s="68"/>
      <c r="AA122" s="68"/>
      <c r="AB122" s="68"/>
      <c r="AC122" s="68"/>
      <c r="AD122" s="36"/>
      <c r="AE122" s="16">
        <v>10</v>
      </c>
      <c r="AF122" s="95">
        <v>9.3984962406014998E-3</v>
      </c>
      <c r="AG122" s="68"/>
      <c r="AH122" s="68"/>
      <c r="AI122" s="68"/>
      <c r="AJ122" s="36"/>
      <c r="AK122" s="69">
        <v>0</v>
      </c>
      <c r="AL122" s="68"/>
      <c r="AM122" s="68"/>
      <c r="AN122" s="95">
        <v>0</v>
      </c>
      <c r="AO122" s="68"/>
      <c r="AP122" s="68"/>
      <c r="AQ122" s="68"/>
      <c r="AR122" s="36"/>
      <c r="AS122" s="16">
        <v>0</v>
      </c>
      <c r="AT122" s="95">
        <v>0</v>
      </c>
      <c r="AU122" s="68"/>
      <c r="AV122" s="68"/>
      <c r="AW122" s="68"/>
      <c r="AX122" s="36"/>
      <c r="AY122" s="16">
        <v>8</v>
      </c>
      <c r="AZ122" s="95">
        <v>0.170212765957447</v>
      </c>
      <c r="BA122" s="68"/>
      <c r="BB122" s="68"/>
      <c r="BC122" s="68"/>
      <c r="BD122" s="36"/>
      <c r="BE122" s="69">
        <v>41</v>
      </c>
      <c r="BF122" s="68"/>
      <c r="BG122" s="95">
        <v>1.0395537525355001E-2</v>
      </c>
      <c r="BH122" s="68"/>
      <c r="BI122" s="68"/>
      <c r="BJ122" s="68"/>
      <c r="BK122" s="36"/>
      <c r="BL122" s="16">
        <v>0</v>
      </c>
      <c r="BM122" s="95">
        <v>0</v>
      </c>
      <c r="BN122" s="68"/>
      <c r="BO122" s="68"/>
      <c r="BP122" s="68"/>
      <c r="BQ122" s="36"/>
      <c r="BR122" s="16">
        <v>0</v>
      </c>
      <c r="BS122" s="95">
        <v>0</v>
      </c>
      <c r="BT122" s="68"/>
      <c r="BU122" s="68"/>
      <c r="BV122" s="68"/>
      <c r="BW122" s="36"/>
      <c r="BX122" s="16">
        <v>0</v>
      </c>
      <c r="BY122" s="95">
        <v>0</v>
      </c>
      <c r="BZ122" s="68"/>
      <c r="CA122" s="68"/>
      <c r="CB122" s="68"/>
      <c r="CC122" s="36"/>
      <c r="CD122" s="69">
        <v>80</v>
      </c>
      <c r="CE122" s="68"/>
      <c r="CF122" s="68"/>
      <c r="CG122" s="95">
        <v>1.0780218299420601E-2</v>
      </c>
      <c r="CH122" s="68"/>
      <c r="CI122" s="68"/>
      <c r="CJ122" s="16">
        <v>0</v>
      </c>
      <c r="CK122" s="95">
        <v>0</v>
      </c>
      <c r="CL122" s="68"/>
      <c r="CM122" s="68"/>
      <c r="CN122" s="69">
        <v>2</v>
      </c>
      <c r="CO122" s="68"/>
      <c r="CP122" s="68"/>
      <c r="CQ122" s="95">
        <v>5.8479532163742704E-3</v>
      </c>
      <c r="CR122" s="68"/>
      <c r="CS122" s="68"/>
      <c r="CT122" s="69">
        <v>52</v>
      </c>
      <c r="CU122" s="68"/>
      <c r="CV122" s="68"/>
      <c r="CW122" s="95">
        <v>1.19953863898501E-2</v>
      </c>
      <c r="CX122" s="68"/>
      <c r="CY122" s="68"/>
      <c r="CZ122" s="69">
        <v>26</v>
      </c>
      <c r="DA122" s="68"/>
      <c r="DB122" s="68"/>
      <c r="DC122" s="95">
        <v>1.0220125786163501E-2</v>
      </c>
      <c r="DD122" s="68"/>
      <c r="DE122" s="68"/>
      <c r="DF122" s="69">
        <v>0</v>
      </c>
      <c r="DG122" s="68"/>
      <c r="DH122" s="68"/>
      <c r="DI122" s="95">
        <v>0</v>
      </c>
      <c r="DJ122" s="68"/>
      <c r="DK122" s="68"/>
      <c r="DL122" s="69">
        <v>69</v>
      </c>
      <c r="DM122" s="68"/>
      <c r="DN122" s="68"/>
      <c r="DO122" s="69">
        <v>16</v>
      </c>
      <c r="DP122" s="68"/>
      <c r="DQ122" s="68"/>
      <c r="DR122" s="68"/>
      <c r="DS122" s="95">
        <v>8.9385474860335205E-3</v>
      </c>
      <c r="DT122" s="68"/>
      <c r="DU122" s="68"/>
      <c r="DV122" s="69">
        <v>53</v>
      </c>
      <c r="DW122" s="68"/>
      <c r="DX122" s="68"/>
      <c r="DY122" s="95">
        <v>1.5322347499277199E-2</v>
      </c>
      <c r="DZ122" s="68"/>
      <c r="EA122" s="69">
        <v>18</v>
      </c>
      <c r="EB122" s="68"/>
      <c r="EC122" s="68"/>
      <c r="ED122" s="68"/>
      <c r="EE122" s="95">
        <v>9.5137420718816104E-3</v>
      </c>
      <c r="EF122" s="68"/>
      <c r="EG122" s="68"/>
      <c r="EH122" s="69">
        <v>7</v>
      </c>
      <c r="EI122" s="68"/>
      <c r="EJ122" s="68"/>
      <c r="EK122" s="95">
        <v>1.3539651837524201E-2</v>
      </c>
      <c r="EL122" s="68"/>
      <c r="EM122" s="68"/>
      <c r="EN122" s="69">
        <v>0</v>
      </c>
      <c r="EO122" s="68"/>
      <c r="EP122" s="68"/>
      <c r="EQ122" s="68"/>
      <c r="ER122" s="95">
        <v>0</v>
      </c>
      <c r="ES122" s="68"/>
      <c r="ET122" s="68"/>
      <c r="EU122" s="69">
        <v>0</v>
      </c>
      <c r="EV122" s="68"/>
      <c r="EW122" s="68"/>
      <c r="EX122" s="95">
        <v>0</v>
      </c>
      <c r="EY122" s="68"/>
      <c r="EZ122" s="68"/>
      <c r="FA122" s="69">
        <v>8</v>
      </c>
      <c r="FB122" s="68"/>
      <c r="FC122" s="68"/>
      <c r="FD122" s="95">
        <v>0.23529411764705899</v>
      </c>
      <c r="FE122" s="68"/>
      <c r="FF122" s="68"/>
      <c r="FG122" s="69">
        <v>36</v>
      </c>
      <c r="FH122" s="68"/>
      <c r="FI122" s="68"/>
      <c r="FJ122" s="95">
        <v>1.30576713819369E-2</v>
      </c>
      <c r="FK122" s="68"/>
      <c r="FL122" s="68"/>
      <c r="FM122" s="69">
        <v>0</v>
      </c>
      <c r="FN122" s="68"/>
      <c r="FO122" s="68"/>
      <c r="FP122" s="95">
        <v>0</v>
      </c>
      <c r="FQ122" s="68"/>
      <c r="FR122" s="68"/>
      <c r="FS122" s="69">
        <v>0</v>
      </c>
      <c r="FT122" s="68"/>
      <c r="FU122" s="68"/>
      <c r="FV122" s="95">
        <v>0</v>
      </c>
      <c r="FW122" s="68"/>
      <c r="FX122" s="68"/>
      <c r="FY122" s="69">
        <v>69</v>
      </c>
      <c r="FZ122" s="68"/>
      <c r="GA122" s="95">
        <v>1.31453610211469E-2</v>
      </c>
      <c r="GB122" s="68"/>
      <c r="GC122" s="69">
        <v>0</v>
      </c>
      <c r="GD122" s="68"/>
      <c r="GE122" s="68"/>
      <c r="GF122" s="68"/>
      <c r="GG122" s="95">
        <v>0</v>
      </c>
      <c r="GH122" s="68"/>
      <c r="GI122" s="68"/>
      <c r="GJ122" s="69">
        <v>46</v>
      </c>
      <c r="GK122" s="68"/>
      <c r="GL122" s="68"/>
      <c r="GM122" s="95">
        <v>1.5136558078315199E-2</v>
      </c>
      <c r="GN122" s="68"/>
      <c r="GO122" s="68"/>
      <c r="GP122" s="69">
        <v>23</v>
      </c>
      <c r="GQ122" s="68"/>
      <c r="GR122" s="68"/>
      <c r="GS122" s="95">
        <v>1.1448481831757101E-2</v>
      </c>
      <c r="GT122" s="68"/>
      <c r="GU122" s="68"/>
      <c r="GV122" s="69">
        <v>0</v>
      </c>
      <c r="GW122" s="68"/>
      <c r="GX122" s="68"/>
      <c r="GY122" s="95">
        <v>0</v>
      </c>
      <c r="GZ122" s="68"/>
      <c r="HA122" s="68"/>
      <c r="HB122" s="68"/>
      <c r="HC122" s="69">
        <v>3</v>
      </c>
      <c r="HD122" s="68"/>
      <c r="HE122" s="68"/>
      <c r="HF122" s="69">
        <v>0</v>
      </c>
      <c r="HG122" s="68"/>
      <c r="HH122" s="68"/>
      <c r="HI122" s="95">
        <v>0</v>
      </c>
      <c r="HJ122" s="68"/>
      <c r="HK122" s="68"/>
      <c r="HL122" s="69">
        <v>3</v>
      </c>
      <c r="HM122" s="68"/>
      <c r="HN122" s="95">
        <v>4.9916805324459199E-3</v>
      </c>
      <c r="HO122" s="68"/>
      <c r="HP122" s="68"/>
      <c r="HQ122" s="69">
        <v>0</v>
      </c>
      <c r="HR122" s="68"/>
      <c r="HS122" s="68"/>
      <c r="HT122" s="68"/>
      <c r="HU122" s="95">
        <v>0</v>
      </c>
      <c r="HV122" s="68"/>
      <c r="HW122" s="68"/>
      <c r="HX122" s="69">
        <v>3</v>
      </c>
      <c r="HY122" s="68"/>
      <c r="HZ122" s="68"/>
      <c r="IA122" s="95">
        <v>1.1538461538461499E-2</v>
      </c>
      <c r="IB122" s="68"/>
      <c r="IC122" s="68"/>
      <c r="ID122" s="69">
        <v>0</v>
      </c>
      <c r="IE122" s="68"/>
      <c r="IF122" s="68"/>
      <c r="IG122" s="95">
        <v>0</v>
      </c>
      <c r="IH122" s="68"/>
      <c r="II122" s="68"/>
      <c r="IJ122" s="69">
        <v>0</v>
      </c>
      <c r="IK122" s="68"/>
      <c r="IL122" s="68"/>
      <c r="IM122" s="95">
        <v>0</v>
      </c>
      <c r="IN122" s="68"/>
      <c r="IO122" s="68"/>
      <c r="IP122" s="69">
        <v>0</v>
      </c>
      <c r="IQ122" s="68"/>
      <c r="IR122" s="68"/>
      <c r="IS122" s="95">
        <v>0</v>
      </c>
      <c r="IT122" s="68"/>
      <c r="IU122" s="68"/>
      <c r="IV122" s="69">
        <v>0</v>
      </c>
      <c r="IW122" s="68"/>
      <c r="IX122" s="68"/>
      <c r="IY122" s="95">
        <v>0</v>
      </c>
      <c r="IZ122" s="68"/>
      <c r="JA122" s="68"/>
      <c r="JB122" s="69">
        <v>0</v>
      </c>
      <c r="JC122" s="68"/>
      <c r="JD122" s="68"/>
      <c r="JE122" s="95">
        <v>0</v>
      </c>
      <c r="JF122" s="68"/>
      <c r="JG122" s="68"/>
      <c r="JH122" s="69">
        <v>0</v>
      </c>
      <c r="JI122" s="68"/>
      <c r="JJ122" s="68"/>
      <c r="JK122" s="95">
        <v>0</v>
      </c>
      <c r="JL122" s="68"/>
      <c r="JM122" s="68"/>
      <c r="JN122" s="69">
        <v>0</v>
      </c>
      <c r="JO122" s="68"/>
      <c r="JP122" s="68"/>
      <c r="JQ122" s="95">
        <v>0</v>
      </c>
      <c r="JR122" s="68"/>
      <c r="JS122" s="68"/>
      <c r="JT122" s="69">
        <v>3</v>
      </c>
      <c r="JU122" s="68"/>
      <c r="JV122" s="68"/>
      <c r="JW122" s="95">
        <v>4.9019607843137298E-3</v>
      </c>
      <c r="JX122" s="68"/>
      <c r="JY122" s="69">
        <v>0</v>
      </c>
      <c r="JZ122" s="68"/>
      <c r="KA122" s="68"/>
      <c r="KB122" s="95">
        <v>0</v>
      </c>
      <c r="KC122" s="68"/>
      <c r="KD122" s="68"/>
      <c r="KE122" s="69">
        <v>2</v>
      </c>
      <c r="KF122" s="68"/>
      <c r="KG122" s="95">
        <v>7.4906367041198503E-3</v>
      </c>
      <c r="KH122" s="68"/>
      <c r="KI122" s="68"/>
      <c r="KJ122" s="69">
        <v>1</v>
      </c>
      <c r="KK122" s="68"/>
      <c r="KL122" s="68"/>
      <c r="KM122" s="95">
        <v>3.5842293906810001E-3</v>
      </c>
      <c r="KN122" s="68"/>
      <c r="KO122" s="68"/>
      <c r="KP122" s="69">
        <v>0</v>
      </c>
      <c r="KQ122" s="68"/>
      <c r="KR122" s="68"/>
      <c r="KS122" s="95">
        <v>0</v>
      </c>
      <c r="KT122" s="68"/>
      <c r="KU122" s="68"/>
      <c r="KV122" s="69">
        <v>0</v>
      </c>
      <c r="KW122" s="68"/>
      <c r="KX122" s="68"/>
      <c r="KY122" s="95">
        <v>0</v>
      </c>
      <c r="KZ122" s="68"/>
      <c r="LA122" s="70"/>
    </row>
    <row r="123" spans="3:313" x14ac:dyDescent="0.25">
      <c r="C123" s="67" t="s">
        <v>33</v>
      </c>
      <c r="D123" s="68"/>
      <c r="E123" s="68"/>
      <c r="F123" s="69">
        <v>233</v>
      </c>
      <c r="G123" s="68"/>
      <c r="H123" s="68"/>
      <c r="I123" s="68"/>
      <c r="J123" s="69">
        <v>23</v>
      </c>
      <c r="K123" s="68"/>
      <c r="L123" s="68"/>
      <c r="M123" s="95">
        <v>1.0936757013789799E-2</v>
      </c>
      <c r="N123" s="68"/>
      <c r="O123" s="68"/>
      <c r="P123" s="69">
        <v>210</v>
      </c>
      <c r="Q123" s="68"/>
      <c r="R123" s="68"/>
      <c r="S123" s="95">
        <v>3.9488529522376803E-2</v>
      </c>
      <c r="T123" s="68"/>
      <c r="U123" s="68"/>
      <c r="V123" s="68"/>
      <c r="W123" s="36"/>
      <c r="X123" s="16">
        <v>22</v>
      </c>
      <c r="Y123" s="95">
        <v>9.8126672613737705E-3</v>
      </c>
      <c r="Z123" s="68"/>
      <c r="AA123" s="68"/>
      <c r="AB123" s="68"/>
      <c r="AC123" s="68"/>
      <c r="AD123" s="36"/>
      <c r="AE123" s="16">
        <v>15</v>
      </c>
      <c r="AF123" s="95">
        <v>1.40977443609023E-2</v>
      </c>
      <c r="AG123" s="68"/>
      <c r="AH123" s="68"/>
      <c r="AI123" s="68"/>
      <c r="AJ123" s="36"/>
      <c r="AK123" s="69">
        <v>1</v>
      </c>
      <c r="AL123" s="68"/>
      <c r="AM123" s="68"/>
      <c r="AN123" s="95">
        <v>3.2258064516128997E-2</v>
      </c>
      <c r="AO123" s="68"/>
      <c r="AP123" s="68"/>
      <c r="AQ123" s="68"/>
      <c r="AR123" s="36"/>
      <c r="AS123" s="16">
        <v>0</v>
      </c>
      <c r="AT123" s="95">
        <v>0</v>
      </c>
      <c r="AU123" s="68"/>
      <c r="AV123" s="68"/>
      <c r="AW123" s="68"/>
      <c r="AX123" s="36"/>
      <c r="AY123" s="16">
        <v>5</v>
      </c>
      <c r="AZ123" s="95">
        <v>0.10638297872340401</v>
      </c>
      <c r="BA123" s="68"/>
      <c r="BB123" s="68"/>
      <c r="BC123" s="68"/>
      <c r="BD123" s="36"/>
      <c r="BE123" s="69">
        <v>189</v>
      </c>
      <c r="BF123" s="68"/>
      <c r="BG123" s="95">
        <v>4.7920892494929E-2</v>
      </c>
      <c r="BH123" s="68"/>
      <c r="BI123" s="68"/>
      <c r="BJ123" s="68"/>
      <c r="BK123" s="36"/>
      <c r="BL123" s="16">
        <v>0</v>
      </c>
      <c r="BM123" s="95">
        <v>0</v>
      </c>
      <c r="BN123" s="68"/>
      <c r="BO123" s="68"/>
      <c r="BP123" s="68"/>
      <c r="BQ123" s="36"/>
      <c r="BR123" s="16">
        <v>1</v>
      </c>
      <c r="BS123" s="95">
        <v>6.25E-2</v>
      </c>
      <c r="BT123" s="68"/>
      <c r="BU123" s="68"/>
      <c r="BV123" s="68"/>
      <c r="BW123" s="36"/>
      <c r="BX123" s="16">
        <v>0</v>
      </c>
      <c r="BY123" s="95">
        <v>0</v>
      </c>
      <c r="BZ123" s="68"/>
      <c r="CA123" s="68"/>
      <c r="CB123" s="68"/>
      <c r="CC123" s="36"/>
      <c r="CD123" s="69">
        <v>233</v>
      </c>
      <c r="CE123" s="68"/>
      <c r="CF123" s="68"/>
      <c r="CG123" s="95">
        <v>3.1397385797062402E-2</v>
      </c>
      <c r="CH123" s="68"/>
      <c r="CI123" s="68"/>
      <c r="CJ123" s="16">
        <v>0</v>
      </c>
      <c r="CK123" s="95">
        <v>0</v>
      </c>
      <c r="CL123" s="68"/>
      <c r="CM123" s="68"/>
      <c r="CN123" s="69">
        <v>9</v>
      </c>
      <c r="CO123" s="68"/>
      <c r="CP123" s="68"/>
      <c r="CQ123" s="95">
        <v>2.6315789473684199E-2</v>
      </c>
      <c r="CR123" s="68"/>
      <c r="CS123" s="68"/>
      <c r="CT123" s="69">
        <v>158</v>
      </c>
      <c r="CU123" s="68"/>
      <c r="CV123" s="68"/>
      <c r="CW123" s="95">
        <v>3.6447520184544398E-2</v>
      </c>
      <c r="CX123" s="68"/>
      <c r="CY123" s="68"/>
      <c r="CZ123" s="69">
        <v>61</v>
      </c>
      <c r="DA123" s="68"/>
      <c r="DB123" s="68"/>
      <c r="DC123" s="95">
        <v>2.3977987421383601E-2</v>
      </c>
      <c r="DD123" s="68"/>
      <c r="DE123" s="68"/>
      <c r="DF123" s="69">
        <v>5</v>
      </c>
      <c r="DG123" s="68"/>
      <c r="DH123" s="68"/>
      <c r="DI123" s="95">
        <v>2.57731958762887E-2</v>
      </c>
      <c r="DJ123" s="68"/>
      <c r="DK123" s="68"/>
      <c r="DL123" s="69">
        <v>149</v>
      </c>
      <c r="DM123" s="68"/>
      <c r="DN123" s="68"/>
      <c r="DO123" s="69">
        <v>14</v>
      </c>
      <c r="DP123" s="68"/>
      <c r="DQ123" s="68"/>
      <c r="DR123" s="68"/>
      <c r="DS123" s="95">
        <v>7.82122905027933E-3</v>
      </c>
      <c r="DT123" s="68"/>
      <c r="DU123" s="68"/>
      <c r="DV123" s="69">
        <v>135</v>
      </c>
      <c r="DW123" s="68"/>
      <c r="DX123" s="68"/>
      <c r="DY123" s="95">
        <v>3.9028620988725102E-2</v>
      </c>
      <c r="DZ123" s="68"/>
      <c r="EA123" s="69">
        <v>16</v>
      </c>
      <c r="EB123" s="68"/>
      <c r="EC123" s="68"/>
      <c r="ED123" s="68"/>
      <c r="EE123" s="95">
        <v>8.4566596194503192E-3</v>
      </c>
      <c r="EF123" s="68"/>
      <c r="EG123" s="68"/>
      <c r="EH123" s="69">
        <v>7</v>
      </c>
      <c r="EI123" s="68"/>
      <c r="EJ123" s="68"/>
      <c r="EK123" s="95">
        <v>1.3539651837524201E-2</v>
      </c>
      <c r="EL123" s="68"/>
      <c r="EM123" s="68"/>
      <c r="EN123" s="69">
        <v>0</v>
      </c>
      <c r="EO123" s="68"/>
      <c r="EP123" s="68"/>
      <c r="EQ123" s="68"/>
      <c r="ER123" s="95">
        <v>0</v>
      </c>
      <c r="ES123" s="68"/>
      <c r="ET123" s="68"/>
      <c r="EU123" s="69">
        <v>0</v>
      </c>
      <c r="EV123" s="68"/>
      <c r="EW123" s="68"/>
      <c r="EX123" s="95">
        <v>0</v>
      </c>
      <c r="EY123" s="68"/>
      <c r="EZ123" s="68"/>
      <c r="FA123" s="69">
        <v>3</v>
      </c>
      <c r="FB123" s="68"/>
      <c r="FC123" s="68"/>
      <c r="FD123" s="95">
        <v>8.8235294117647106E-2</v>
      </c>
      <c r="FE123" s="68"/>
      <c r="FF123" s="68"/>
      <c r="FG123" s="69">
        <v>122</v>
      </c>
      <c r="FH123" s="68"/>
      <c r="FI123" s="68"/>
      <c r="FJ123" s="95">
        <v>4.4250997461008301E-2</v>
      </c>
      <c r="FK123" s="68"/>
      <c r="FL123" s="68"/>
      <c r="FM123" s="69">
        <v>1</v>
      </c>
      <c r="FN123" s="68"/>
      <c r="FO123" s="68"/>
      <c r="FP123" s="95">
        <v>0.5</v>
      </c>
      <c r="FQ123" s="68"/>
      <c r="FR123" s="68"/>
      <c r="FS123" s="69">
        <v>0</v>
      </c>
      <c r="FT123" s="68"/>
      <c r="FU123" s="68"/>
      <c r="FV123" s="95">
        <v>0</v>
      </c>
      <c r="FW123" s="68"/>
      <c r="FX123" s="68"/>
      <c r="FY123" s="69">
        <v>149</v>
      </c>
      <c r="FZ123" s="68"/>
      <c r="GA123" s="95">
        <v>2.83863593065346E-2</v>
      </c>
      <c r="GB123" s="68"/>
      <c r="GC123" s="69">
        <v>1</v>
      </c>
      <c r="GD123" s="68"/>
      <c r="GE123" s="68"/>
      <c r="GF123" s="68"/>
      <c r="GG123" s="95">
        <v>3.2258064516128997E-2</v>
      </c>
      <c r="GH123" s="68"/>
      <c r="GI123" s="68"/>
      <c r="GJ123" s="69">
        <v>111</v>
      </c>
      <c r="GK123" s="68"/>
      <c r="GL123" s="68"/>
      <c r="GM123" s="95">
        <v>3.6525172754195499E-2</v>
      </c>
      <c r="GN123" s="68"/>
      <c r="GO123" s="68"/>
      <c r="GP123" s="69">
        <v>34</v>
      </c>
      <c r="GQ123" s="68"/>
      <c r="GR123" s="68"/>
      <c r="GS123" s="95">
        <v>1.6923842707814801E-2</v>
      </c>
      <c r="GT123" s="68"/>
      <c r="GU123" s="68"/>
      <c r="GV123" s="69">
        <v>3</v>
      </c>
      <c r="GW123" s="68"/>
      <c r="GX123" s="68"/>
      <c r="GY123" s="95">
        <v>1.7647058823529401E-2</v>
      </c>
      <c r="GZ123" s="68"/>
      <c r="HA123" s="68"/>
      <c r="HB123" s="68"/>
      <c r="HC123" s="69">
        <v>15</v>
      </c>
      <c r="HD123" s="68"/>
      <c r="HE123" s="68"/>
      <c r="HF123" s="69">
        <v>0</v>
      </c>
      <c r="HG123" s="68"/>
      <c r="HH123" s="68"/>
      <c r="HI123" s="95">
        <v>0</v>
      </c>
      <c r="HJ123" s="68"/>
      <c r="HK123" s="68"/>
      <c r="HL123" s="69">
        <v>15</v>
      </c>
      <c r="HM123" s="68"/>
      <c r="HN123" s="95">
        <v>2.4958402662229599E-2</v>
      </c>
      <c r="HO123" s="68"/>
      <c r="HP123" s="68"/>
      <c r="HQ123" s="69">
        <v>0</v>
      </c>
      <c r="HR123" s="68"/>
      <c r="HS123" s="68"/>
      <c r="HT123" s="68"/>
      <c r="HU123" s="95">
        <v>0</v>
      </c>
      <c r="HV123" s="68"/>
      <c r="HW123" s="68"/>
      <c r="HX123" s="69">
        <v>5</v>
      </c>
      <c r="HY123" s="68"/>
      <c r="HZ123" s="68"/>
      <c r="IA123" s="95">
        <v>1.9230769230769201E-2</v>
      </c>
      <c r="IB123" s="68"/>
      <c r="IC123" s="68"/>
      <c r="ID123" s="69">
        <v>1</v>
      </c>
      <c r="IE123" s="68"/>
      <c r="IF123" s="68"/>
      <c r="IG123" s="95">
        <v>0.11111111111111099</v>
      </c>
      <c r="IH123" s="68"/>
      <c r="II123" s="68"/>
      <c r="IJ123" s="69">
        <v>0</v>
      </c>
      <c r="IK123" s="68"/>
      <c r="IL123" s="68"/>
      <c r="IM123" s="95">
        <v>0</v>
      </c>
      <c r="IN123" s="68"/>
      <c r="IO123" s="68"/>
      <c r="IP123" s="69">
        <v>1</v>
      </c>
      <c r="IQ123" s="68"/>
      <c r="IR123" s="68"/>
      <c r="IS123" s="95">
        <v>0.5</v>
      </c>
      <c r="IT123" s="68"/>
      <c r="IU123" s="68"/>
      <c r="IV123" s="69">
        <v>8</v>
      </c>
      <c r="IW123" s="68"/>
      <c r="IX123" s="68"/>
      <c r="IY123" s="95">
        <v>2.8070175438596499E-2</v>
      </c>
      <c r="IZ123" s="68"/>
      <c r="JA123" s="68"/>
      <c r="JB123" s="69">
        <v>0</v>
      </c>
      <c r="JC123" s="68"/>
      <c r="JD123" s="68"/>
      <c r="JE123" s="95">
        <v>0</v>
      </c>
      <c r="JF123" s="68"/>
      <c r="JG123" s="68"/>
      <c r="JH123" s="69">
        <v>0</v>
      </c>
      <c r="JI123" s="68"/>
      <c r="JJ123" s="68"/>
      <c r="JK123" s="95">
        <v>0</v>
      </c>
      <c r="JL123" s="68"/>
      <c r="JM123" s="68"/>
      <c r="JN123" s="69">
        <v>0</v>
      </c>
      <c r="JO123" s="68"/>
      <c r="JP123" s="68"/>
      <c r="JQ123" s="95">
        <v>0</v>
      </c>
      <c r="JR123" s="68"/>
      <c r="JS123" s="68"/>
      <c r="JT123" s="69">
        <v>15</v>
      </c>
      <c r="JU123" s="68"/>
      <c r="JV123" s="68"/>
      <c r="JW123" s="95">
        <v>2.4509803921568599E-2</v>
      </c>
      <c r="JX123" s="68"/>
      <c r="JY123" s="69">
        <v>0</v>
      </c>
      <c r="JZ123" s="68"/>
      <c r="KA123" s="68"/>
      <c r="KB123" s="95">
        <v>0</v>
      </c>
      <c r="KC123" s="68"/>
      <c r="KD123" s="68"/>
      <c r="KE123" s="69">
        <v>6</v>
      </c>
      <c r="KF123" s="68"/>
      <c r="KG123" s="95">
        <v>2.2471910112359599E-2</v>
      </c>
      <c r="KH123" s="68"/>
      <c r="KI123" s="68"/>
      <c r="KJ123" s="69">
        <v>5</v>
      </c>
      <c r="KK123" s="68"/>
      <c r="KL123" s="68"/>
      <c r="KM123" s="95">
        <v>1.7921146953405E-2</v>
      </c>
      <c r="KN123" s="68"/>
      <c r="KO123" s="68"/>
      <c r="KP123" s="69">
        <v>4</v>
      </c>
      <c r="KQ123" s="68"/>
      <c r="KR123" s="68"/>
      <c r="KS123" s="95">
        <v>6.7796610169491497E-2</v>
      </c>
      <c r="KT123" s="68"/>
      <c r="KU123" s="68"/>
      <c r="KV123" s="69">
        <v>0</v>
      </c>
      <c r="KW123" s="68"/>
      <c r="KX123" s="68"/>
      <c r="KY123" s="95">
        <v>0</v>
      </c>
      <c r="KZ123" s="68"/>
      <c r="LA123" s="70"/>
    </row>
    <row r="124" spans="3:313" x14ac:dyDescent="0.25">
      <c r="C124" s="67" t="s">
        <v>34</v>
      </c>
      <c r="D124" s="68"/>
      <c r="E124" s="68"/>
      <c r="F124" s="69">
        <v>406</v>
      </c>
      <c r="G124" s="68"/>
      <c r="H124" s="68"/>
      <c r="I124" s="68"/>
      <c r="J124" s="69">
        <v>57</v>
      </c>
      <c r="K124" s="68"/>
      <c r="L124" s="68"/>
      <c r="M124" s="95">
        <v>2.7104136947218301E-2</v>
      </c>
      <c r="N124" s="68"/>
      <c r="O124" s="68"/>
      <c r="P124" s="69">
        <v>349</v>
      </c>
      <c r="Q124" s="68"/>
      <c r="R124" s="68"/>
      <c r="S124" s="95">
        <v>6.5626175253854793E-2</v>
      </c>
      <c r="T124" s="68"/>
      <c r="U124" s="68"/>
      <c r="V124" s="68"/>
      <c r="W124" s="36"/>
      <c r="X124" s="16">
        <v>59</v>
      </c>
      <c r="Y124" s="95">
        <v>2.6315789473684199E-2</v>
      </c>
      <c r="Z124" s="68"/>
      <c r="AA124" s="68"/>
      <c r="AB124" s="68"/>
      <c r="AC124" s="68"/>
      <c r="AD124" s="36"/>
      <c r="AE124" s="16">
        <v>122</v>
      </c>
      <c r="AF124" s="95">
        <v>0.11466165413533801</v>
      </c>
      <c r="AG124" s="68"/>
      <c r="AH124" s="68"/>
      <c r="AI124" s="68"/>
      <c r="AJ124" s="36"/>
      <c r="AK124" s="69">
        <v>1</v>
      </c>
      <c r="AL124" s="68"/>
      <c r="AM124" s="68"/>
      <c r="AN124" s="95">
        <v>3.2258064516128997E-2</v>
      </c>
      <c r="AO124" s="68"/>
      <c r="AP124" s="68"/>
      <c r="AQ124" s="68"/>
      <c r="AR124" s="36"/>
      <c r="AS124" s="16">
        <v>1</v>
      </c>
      <c r="AT124" s="95">
        <v>0.02</v>
      </c>
      <c r="AU124" s="68"/>
      <c r="AV124" s="68"/>
      <c r="AW124" s="68"/>
      <c r="AX124" s="36"/>
      <c r="AY124" s="16">
        <v>0</v>
      </c>
      <c r="AZ124" s="95">
        <v>0</v>
      </c>
      <c r="BA124" s="68"/>
      <c r="BB124" s="68"/>
      <c r="BC124" s="68"/>
      <c r="BD124" s="36"/>
      <c r="BE124" s="69">
        <v>217</v>
      </c>
      <c r="BF124" s="68"/>
      <c r="BG124" s="95">
        <v>5.5020283975659202E-2</v>
      </c>
      <c r="BH124" s="68"/>
      <c r="BI124" s="68"/>
      <c r="BJ124" s="68"/>
      <c r="BK124" s="36"/>
      <c r="BL124" s="16">
        <v>2</v>
      </c>
      <c r="BM124" s="95">
        <v>0.22222222222222199</v>
      </c>
      <c r="BN124" s="68"/>
      <c r="BO124" s="68"/>
      <c r="BP124" s="68"/>
      <c r="BQ124" s="36"/>
      <c r="BR124" s="16">
        <v>4</v>
      </c>
      <c r="BS124" s="95">
        <v>0.25</v>
      </c>
      <c r="BT124" s="68"/>
      <c r="BU124" s="68"/>
      <c r="BV124" s="68"/>
      <c r="BW124" s="36"/>
      <c r="BX124" s="16">
        <v>0</v>
      </c>
      <c r="BY124" s="95">
        <v>0</v>
      </c>
      <c r="BZ124" s="68"/>
      <c r="CA124" s="68"/>
      <c r="CB124" s="68"/>
      <c r="CC124" s="36"/>
      <c r="CD124" s="69">
        <v>406</v>
      </c>
      <c r="CE124" s="68"/>
      <c r="CF124" s="68"/>
      <c r="CG124" s="95">
        <v>5.4709607869559397E-2</v>
      </c>
      <c r="CH124" s="68"/>
      <c r="CI124" s="68"/>
      <c r="CJ124" s="16">
        <v>0</v>
      </c>
      <c r="CK124" s="95">
        <v>0</v>
      </c>
      <c r="CL124" s="68"/>
      <c r="CM124" s="68"/>
      <c r="CN124" s="69">
        <v>31</v>
      </c>
      <c r="CO124" s="68"/>
      <c r="CP124" s="68"/>
      <c r="CQ124" s="95">
        <v>9.0643274853801206E-2</v>
      </c>
      <c r="CR124" s="68"/>
      <c r="CS124" s="68"/>
      <c r="CT124" s="69">
        <v>274</v>
      </c>
      <c r="CU124" s="68"/>
      <c r="CV124" s="68"/>
      <c r="CW124" s="95">
        <v>6.3206459054209893E-2</v>
      </c>
      <c r="CX124" s="68"/>
      <c r="CY124" s="68"/>
      <c r="CZ124" s="69">
        <v>95</v>
      </c>
      <c r="DA124" s="68"/>
      <c r="DB124" s="68"/>
      <c r="DC124" s="95">
        <v>3.7342767295597497E-2</v>
      </c>
      <c r="DD124" s="68"/>
      <c r="DE124" s="68"/>
      <c r="DF124" s="69">
        <v>6</v>
      </c>
      <c r="DG124" s="68"/>
      <c r="DH124" s="68"/>
      <c r="DI124" s="95">
        <v>3.09278350515464E-2</v>
      </c>
      <c r="DJ124" s="68"/>
      <c r="DK124" s="68"/>
      <c r="DL124" s="69">
        <v>235</v>
      </c>
      <c r="DM124" s="68"/>
      <c r="DN124" s="68"/>
      <c r="DO124" s="69">
        <v>48</v>
      </c>
      <c r="DP124" s="68"/>
      <c r="DQ124" s="68"/>
      <c r="DR124" s="68"/>
      <c r="DS124" s="95">
        <v>2.68156424581006E-2</v>
      </c>
      <c r="DT124" s="68"/>
      <c r="DU124" s="68"/>
      <c r="DV124" s="69">
        <v>187</v>
      </c>
      <c r="DW124" s="68"/>
      <c r="DX124" s="68"/>
      <c r="DY124" s="95">
        <v>5.4061867591789499E-2</v>
      </c>
      <c r="DZ124" s="68"/>
      <c r="EA124" s="69">
        <v>48</v>
      </c>
      <c r="EB124" s="68"/>
      <c r="EC124" s="68"/>
      <c r="ED124" s="68"/>
      <c r="EE124" s="95">
        <v>2.5369978858350999E-2</v>
      </c>
      <c r="EF124" s="68"/>
      <c r="EG124" s="68"/>
      <c r="EH124" s="69">
        <v>55</v>
      </c>
      <c r="EI124" s="68"/>
      <c r="EJ124" s="68"/>
      <c r="EK124" s="95">
        <v>0.10638297872340401</v>
      </c>
      <c r="EL124" s="68"/>
      <c r="EM124" s="68"/>
      <c r="EN124" s="69">
        <v>0</v>
      </c>
      <c r="EO124" s="68"/>
      <c r="EP124" s="68"/>
      <c r="EQ124" s="68"/>
      <c r="ER124" s="95">
        <v>0</v>
      </c>
      <c r="ES124" s="68"/>
      <c r="ET124" s="68"/>
      <c r="EU124" s="69">
        <v>1</v>
      </c>
      <c r="EV124" s="68"/>
      <c r="EW124" s="68"/>
      <c r="EX124" s="95">
        <v>3.125E-2</v>
      </c>
      <c r="EY124" s="68"/>
      <c r="EZ124" s="68"/>
      <c r="FA124" s="69">
        <v>0</v>
      </c>
      <c r="FB124" s="68"/>
      <c r="FC124" s="68"/>
      <c r="FD124" s="95">
        <v>0</v>
      </c>
      <c r="FE124" s="68"/>
      <c r="FF124" s="68"/>
      <c r="FG124" s="69">
        <v>131</v>
      </c>
      <c r="FH124" s="68"/>
      <c r="FI124" s="68"/>
      <c r="FJ124" s="95">
        <v>4.75154153064926E-2</v>
      </c>
      <c r="FK124" s="68"/>
      <c r="FL124" s="68"/>
      <c r="FM124" s="69">
        <v>0</v>
      </c>
      <c r="FN124" s="68"/>
      <c r="FO124" s="68"/>
      <c r="FP124" s="95">
        <v>0</v>
      </c>
      <c r="FQ124" s="68"/>
      <c r="FR124" s="68"/>
      <c r="FS124" s="69">
        <v>0</v>
      </c>
      <c r="FT124" s="68"/>
      <c r="FU124" s="68"/>
      <c r="FV124" s="95">
        <v>0</v>
      </c>
      <c r="FW124" s="68"/>
      <c r="FX124" s="68"/>
      <c r="FY124" s="69">
        <v>235</v>
      </c>
      <c r="FZ124" s="68"/>
      <c r="GA124" s="95">
        <v>4.47704324633263E-2</v>
      </c>
      <c r="GB124" s="68"/>
      <c r="GC124" s="69">
        <v>4</v>
      </c>
      <c r="GD124" s="68"/>
      <c r="GE124" s="68"/>
      <c r="GF124" s="68"/>
      <c r="GG124" s="95">
        <v>0.12903225806451599</v>
      </c>
      <c r="GH124" s="68"/>
      <c r="GI124" s="68"/>
      <c r="GJ124" s="69">
        <v>157</v>
      </c>
      <c r="GK124" s="68"/>
      <c r="GL124" s="68"/>
      <c r="GM124" s="95">
        <v>5.1661730832510702E-2</v>
      </c>
      <c r="GN124" s="68"/>
      <c r="GO124" s="68"/>
      <c r="GP124" s="69">
        <v>69</v>
      </c>
      <c r="GQ124" s="68"/>
      <c r="GR124" s="68"/>
      <c r="GS124" s="95">
        <v>3.4345445495271298E-2</v>
      </c>
      <c r="GT124" s="68"/>
      <c r="GU124" s="68"/>
      <c r="GV124" s="69">
        <v>5</v>
      </c>
      <c r="GW124" s="68"/>
      <c r="GX124" s="68"/>
      <c r="GY124" s="95">
        <v>2.9411764705882401E-2</v>
      </c>
      <c r="GZ124" s="68"/>
      <c r="HA124" s="68"/>
      <c r="HB124" s="68"/>
      <c r="HC124" s="69">
        <v>50</v>
      </c>
      <c r="HD124" s="68"/>
      <c r="HE124" s="68"/>
      <c r="HF124" s="69">
        <v>0</v>
      </c>
      <c r="HG124" s="68"/>
      <c r="HH124" s="68"/>
      <c r="HI124" s="95">
        <v>0</v>
      </c>
      <c r="HJ124" s="68"/>
      <c r="HK124" s="68"/>
      <c r="HL124" s="69">
        <v>50</v>
      </c>
      <c r="HM124" s="68"/>
      <c r="HN124" s="95">
        <v>8.31946755407654E-2</v>
      </c>
      <c r="HO124" s="68"/>
      <c r="HP124" s="68"/>
      <c r="HQ124" s="69">
        <v>0</v>
      </c>
      <c r="HR124" s="68"/>
      <c r="HS124" s="68"/>
      <c r="HT124" s="68"/>
      <c r="HU124" s="95">
        <v>0</v>
      </c>
      <c r="HV124" s="68"/>
      <c r="HW124" s="68"/>
      <c r="HX124" s="69">
        <v>26</v>
      </c>
      <c r="HY124" s="68"/>
      <c r="HZ124" s="68"/>
      <c r="IA124" s="95">
        <v>0.1</v>
      </c>
      <c r="IB124" s="68"/>
      <c r="IC124" s="68"/>
      <c r="ID124" s="69">
        <v>0</v>
      </c>
      <c r="IE124" s="68"/>
      <c r="IF124" s="68"/>
      <c r="IG124" s="95">
        <v>0</v>
      </c>
      <c r="IH124" s="68"/>
      <c r="II124" s="68"/>
      <c r="IJ124" s="69">
        <v>0</v>
      </c>
      <c r="IK124" s="68"/>
      <c r="IL124" s="68"/>
      <c r="IM124" s="95">
        <v>0</v>
      </c>
      <c r="IN124" s="68"/>
      <c r="IO124" s="68"/>
      <c r="IP124" s="69">
        <v>0</v>
      </c>
      <c r="IQ124" s="68"/>
      <c r="IR124" s="68"/>
      <c r="IS124" s="95">
        <v>0</v>
      </c>
      <c r="IT124" s="68"/>
      <c r="IU124" s="68"/>
      <c r="IV124" s="69">
        <v>18</v>
      </c>
      <c r="IW124" s="68"/>
      <c r="IX124" s="68"/>
      <c r="IY124" s="95">
        <v>6.3157894736842093E-2</v>
      </c>
      <c r="IZ124" s="68"/>
      <c r="JA124" s="68"/>
      <c r="JB124" s="69">
        <v>2</v>
      </c>
      <c r="JC124" s="68"/>
      <c r="JD124" s="68"/>
      <c r="JE124" s="95">
        <v>0.22222222222222199</v>
      </c>
      <c r="JF124" s="68"/>
      <c r="JG124" s="68"/>
      <c r="JH124" s="69">
        <v>4</v>
      </c>
      <c r="JI124" s="68"/>
      <c r="JJ124" s="68"/>
      <c r="JK124" s="95">
        <v>0.30769230769230799</v>
      </c>
      <c r="JL124" s="68"/>
      <c r="JM124" s="68"/>
      <c r="JN124" s="69">
        <v>0</v>
      </c>
      <c r="JO124" s="68"/>
      <c r="JP124" s="68"/>
      <c r="JQ124" s="95">
        <v>0</v>
      </c>
      <c r="JR124" s="68"/>
      <c r="JS124" s="68"/>
      <c r="JT124" s="69">
        <v>50</v>
      </c>
      <c r="JU124" s="68"/>
      <c r="JV124" s="68"/>
      <c r="JW124" s="95">
        <v>8.1699346405228801E-2</v>
      </c>
      <c r="JX124" s="68"/>
      <c r="JY124" s="69">
        <v>0</v>
      </c>
      <c r="JZ124" s="68"/>
      <c r="KA124" s="68"/>
      <c r="KB124" s="95">
        <v>0</v>
      </c>
      <c r="KC124" s="68"/>
      <c r="KD124" s="68"/>
      <c r="KE124" s="69">
        <v>26</v>
      </c>
      <c r="KF124" s="68"/>
      <c r="KG124" s="95">
        <v>9.7378277153558096E-2</v>
      </c>
      <c r="KH124" s="68"/>
      <c r="KI124" s="68"/>
      <c r="KJ124" s="69">
        <v>18</v>
      </c>
      <c r="KK124" s="68"/>
      <c r="KL124" s="68"/>
      <c r="KM124" s="95">
        <v>6.4516129032258104E-2</v>
      </c>
      <c r="KN124" s="68"/>
      <c r="KO124" s="68"/>
      <c r="KP124" s="69">
        <v>5</v>
      </c>
      <c r="KQ124" s="68"/>
      <c r="KR124" s="68"/>
      <c r="KS124" s="95">
        <v>8.4745762711864403E-2</v>
      </c>
      <c r="KT124" s="68"/>
      <c r="KU124" s="68"/>
      <c r="KV124" s="69">
        <v>1</v>
      </c>
      <c r="KW124" s="68"/>
      <c r="KX124" s="68"/>
      <c r="KY124" s="95">
        <v>0.25</v>
      </c>
      <c r="KZ124" s="68"/>
      <c r="LA124" s="70"/>
    </row>
    <row r="125" spans="3:313" x14ac:dyDescent="0.25">
      <c r="C125" s="67" t="s">
        <v>35</v>
      </c>
      <c r="D125" s="68"/>
      <c r="E125" s="68"/>
      <c r="F125" s="69">
        <v>17</v>
      </c>
      <c r="G125" s="68"/>
      <c r="H125" s="68"/>
      <c r="I125" s="68"/>
      <c r="J125" s="69">
        <v>0</v>
      </c>
      <c r="K125" s="68"/>
      <c r="L125" s="68"/>
      <c r="M125" s="95">
        <v>0</v>
      </c>
      <c r="N125" s="68"/>
      <c r="O125" s="68"/>
      <c r="P125" s="69">
        <v>17</v>
      </c>
      <c r="Q125" s="68"/>
      <c r="R125" s="68"/>
      <c r="S125" s="95">
        <v>3.1966904851447901E-3</v>
      </c>
      <c r="T125" s="68"/>
      <c r="U125" s="68"/>
      <c r="V125" s="68"/>
      <c r="W125" s="36"/>
      <c r="X125" s="16">
        <v>0</v>
      </c>
      <c r="Y125" s="95">
        <v>0</v>
      </c>
      <c r="Z125" s="68"/>
      <c r="AA125" s="68"/>
      <c r="AB125" s="68"/>
      <c r="AC125" s="68"/>
      <c r="AD125" s="36"/>
      <c r="AE125" s="16">
        <v>0</v>
      </c>
      <c r="AF125" s="95">
        <v>0</v>
      </c>
      <c r="AG125" s="68"/>
      <c r="AH125" s="68"/>
      <c r="AI125" s="68"/>
      <c r="AJ125" s="36"/>
      <c r="AK125" s="69">
        <v>0</v>
      </c>
      <c r="AL125" s="68"/>
      <c r="AM125" s="68"/>
      <c r="AN125" s="95">
        <v>0</v>
      </c>
      <c r="AO125" s="68"/>
      <c r="AP125" s="68"/>
      <c r="AQ125" s="68"/>
      <c r="AR125" s="36"/>
      <c r="AS125" s="16">
        <v>0</v>
      </c>
      <c r="AT125" s="95">
        <v>0</v>
      </c>
      <c r="AU125" s="68"/>
      <c r="AV125" s="68"/>
      <c r="AW125" s="68"/>
      <c r="AX125" s="36"/>
      <c r="AY125" s="16">
        <v>0</v>
      </c>
      <c r="AZ125" s="95">
        <v>0</v>
      </c>
      <c r="BA125" s="68"/>
      <c r="BB125" s="68"/>
      <c r="BC125" s="68"/>
      <c r="BD125" s="36"/>
      <c r="BE125" s="69">
        <v>17</v>
      </c>
      <c r="BF125" s="68"/>
      <c r="BG125" s="95">
        <v>4.3103448275862103E-3</v>
      </c>
      <c r="BH125" s="68"/>
      <c r="BI125" s="68"/>
      <c r="BJ125" s="68"/>
      <c r="BK125" s="36"/>
      <c r="BL125" s="16">
        <v>0</v>
      </c>
      <c r="BM125" s="95">
        <v>0</v>
      </c>
      <c r="BN125" s="68"/>
      <c r="BO125" s="68"/>
      <c r="BP125" s="68"/>
      <c r="BQ125" s="36"/>
      <c r="BR125" s="16">
        <v>0</v>
      </c>
      <c r="BS125" s="95">
        <v>0</v>
      </c>
      <c r="BT125" s="68"/>
      <c r="BU125" s="68"/>
      <c r="BV125" s="68"/>
      <c r="BW125" s="36"/>
      <c r="BX125" s="16">
        <v>0</v>
      </c>
      <c r="BY125" s="95">
        <v>0</v>
      </c>
      <c r="BZ125" s="68"/>
      <c r="CA125" s="68"/>
      <c r="CB125" s="68"/>
      <c r="CC125" s="36"/>
      <c r="CD125" s="69">
        <v>17</v>
      </c>
      <c r="CE125" s="68"/>
      <c r="CF125" s="68"/>
      <c r="CG125" s="95">
        <v>2.2907963886268702E-3</v>
      </c>
      <c r="CH125" s="68"/>
      <c r="CI125" s="68"/>
      <c r="CJ125" s="16">
        <v>0</v>
      </c>
      <c r="CK125" s="95">
        <v>0</v>
      </c>
      <c r="CL125" s="68"/>
      <c r="CM125" s="68"/>
      <c r="CN125" s="69">
        <v>1</v>
      </c>
      <c r="CO125" s="68"/>
      <c r="CP125" s="68"/>
      <c r="CQ125" s="95">
        <v>2.92397660818713E-3</v>
      </c>
      <c r="CR125" s="68"/>
      <c r="CS125" s="68"/>
      <c r="CT125" s="69">
        <v>15</v>
      </c>
      <c r="CU125" s="68"/>
      <c r="CV125" s="68"/>
      <c r="CW125" s="95">
        <v>3.4602076124567501E-3</v>
      </c>
      <c r="CX125" s="68"/>
      <c r="CY125" s="68"/>
      <c r="CZ125" s="69">
        <v>1</v>
      </c>
      <c r="DA125" s="68"/>
      <c r="DB125" s="68"/>
      <c r="DC125" s="95">
        <v>3.93081761006289E-4</v>
      </c>
      <c r="DD125" s="68"/>
      <c r="DE125" s="68"/>
      <c r="DF125" s="69">
        <v>0</v>
      </c>
      <c r="DG125" s="68"/>
      <c r="DH125" s="68"/>
      <c r="DI125" s="95">
        <v>0</v>
      </c>
      <c r="DJ125" s="68"/>
      <c r="DK125" s="68"/>
      <c r="DL125" s="69">
        <v>11</v>
      </c>
      <c r="DM125" s="68"/>
      <c r="DN125" s="68"/>
      <c r="DO125" s="69">
        <v>0</v>
      </c>
      <c r="DP125" s="68"/>
      <c r="DQ125" s="68"/>
      <c r="DR125" s="68"/>
      <c r="DS125" s="95">
        <v>0</v>
      </c>
      <c r="DT125" s="68"/>
      <c r="DU125" s="68"/>
      <c r="DV125" s="69">
        <v>11</v>
      </c>
      <c r="DW125" s="68"/>
      <c r="DX125" s="68"/>
      <c r="DY125" s="95">
        <v>3.1801098583405601E-3</v>
      </c>
      <c r="DZ125" s="68"/>
      <c r="EA125" s="69">
        <v>0</v>
      </c>
      <c r="EB125" s="68"/>
      <c r="EC125" s="68"/>
      <c r="ED125" s="68"/>
      <c r="EE125" s="95">
        <v>0</v>
      </c>
      <c r="EF125" s="68"/>
      <c r="EG125" s="68"/>
      <c r="EH125" s="69">
        <v>0</v>
      </c>
      <c r="EI125" s="68"/>
      <c r="EJ125" s="68"/>
      <c r="EK125" s="95">
        <v>0</v>
      </c>
      <c r="EL125" s="68"/>
      <c r="EM125" s="68"/>
      <c r="EN125" s="69">
        <v>0</v>
      </c>
      <c r="EO125" s="68"/>
      <c r="EP125" s="68"/>
      <c r="EQ125" s="68"/>
      <c r="ER125" s="95">
        <v>0</v>
      </c>
      <c r="ES125" s="68"/>
      <c r="ET125" s="68"/>
      <c r="EU125" s="69">
        <v>0</v>
      </c>
      <c r="EV125" s="68"/>
      <c r="EW125" s="68"/>
      <c r="EX125" s="95">
        <v>0</v>
      </c>
      <c r="EY125" s="68"/>
      <c r="EZ125" s="68"/>
      <c r="FA125" s="69">
        <v>0</v>
      </c>
      <c r="FB125" s="68"/>
      <c r="FC125" s="68"/>
      <c r="FD125" s="95">
        <v>0</v>
      </c>
      <c r="FE125" s="68"/>
      <c r="FF125" s="68"/>
      <c r="FG125" s="69">
        <v>11</v>
      </c>
      <c r="FH125" s="68"/>
      <c r="FI125" s="68"/>
      <c r="FJ125" s="95">
        <v>3.9898440333696102E-3</v>
      </c>
      <c r="FK125" s="68"/>
      <c r="FL125" s="68"/>
      <c r="FM125" s="69">
        <v>0</v>
      </c>
      <c r="FN125" s="68"/>
      <c r="FO125" s="68"/>
      <c r="FP125" s="95">
        <v>0</v>
      </c>
      <c r="FQ125" s="68"/>
      <c r="FR125" s="68"/>
      <c r="FS125" s="69">
        <v>0</v>
      </c>
      <c r="FT125" s="68"/>
      <c r="FU125" s="68"/>
      <c r="FV125" s="95">
        <v>0</v>
      </c>
      <c r="FW125" s="68"/>
      <c r="FX125" s="68"/>
      <c r="FY125" s="69">
        <v>11</v>
      </c>
      <c r="FZ125" s="68"/>
      <c r="GA125" s="95">
        <v>2.0956372642408098E-3</v>
      </c>
      <c r="GB125" s="68"/>
      <c r="GC125" s="69">
        <v>0</v>
      </c>
      <c r="GD125" s="68"/>
      <c r="GE125" s="68"/>
      <c r="GF125" s="68"/>
      <c r="GG125" s="95">
        <v>0</v>
      </c>
      <c r="GH125" s="68"/>
      <c r="GI125" s="68"/>
      <c r="GJ125" s="69">
        <v>10</v>
      </c>
      <c r="GK125" s="68"/>
      <c r="GL125" s="68"/>
      <c r="GM125" s="95">
        <v>3.2905561039815699E-3</v>
      </c>
      <c r="GN125" s="68"/>
      <c r="GO125" s="68"/>
      <c r="GP125" s="69">
        <v>1</v>
      </c>
      <c r="GQ125" s="68"/>
      <c r="GR125" s="68"/>
      <c r="GS125" s="95">
        <v>4.9776007964161305E-4</v>
      </c>
      <c r="GT125" s="68"/>
      <c r="GU125" s="68"/>
      <c r="GV125" s="69">
        <v>0</v>
      </c>
      <c r="GW125" s="68"/>
      <c r="GX125" s="68"/>
      <c r="GY125" s="95">
        <v>0</v>
      </c>
      <c r="GZ125" s="68"/>
      <c r="HA125" s="68"/>
      <c r="HB125" s="68"/>
      <c r="HC125" s="69">
        <v>1</v>
      </c>
      <c r="HD125" s="68"/>
      <c r="HE125" s="68"/>
      <c r="HF125" s="69">
        <v>0</v>
      </c>
      <c r="HG125" s="68"/>
      <c r="HH125" s="68"/>
      <c r="HI125" s="95">
        <v>0</v>
      </c>
      <c r="HJ125" s="68"/>
      <c r="HK125" s="68"/>
      <c r="HL125" s="69">
        <v>1</v>
      </c>
      <c r="HM125" s="68"/>
      <c r="HN125" s="95">
        <v>1.66389351081531E-3</v>
      </c>
      <c r="HO125" s="68"/>
      <c r="HP125" s="68"/>
      <c r="HQ125" s="69">
        <v>0</v>
      </c>
      <c r="HR125" s="68"/>
      <c r="HS125" s="68"/>
      <c r="HT125" s="68"/>
      <c r="HU125" s="95">
        <v>0</v>
      </c>
      <c r="HV125" s="68"/>
      <c r="HW125" s="68"/>
      <c r="HX125" s="69">
        <v>0</v>
      </c>
      <c r="HY125" s="68"/>
      <c r="HZ125" s="68"/>
      <c r="IA125" s="95">
        <v>0</v>
      </c>
      <c r="IB125" s="68"/>
      <c r="IC125" s="68"/>
      <c r="ID125" s="69">
        <v>0</v>
      </c>
      <c r="IE125" s="68"/>
      <c r="IF125" s="68"/>
      <c r="IG125" s="95">
        <v>0</v>
      </c>
      <c r="IH125" s="68"/>
      <c r="II125" s="68"/>
      <c r="IJ125" s="69">
        <v>0</v>
      </c>
      <c r="IK125" s="68"/>
      <c r="IL125" s="68"/>
      <c r="IM125" s="95">
        <v>0</v>
      </c>
      <c r="IN125" s="68"/>
      <c r="IO125" s="68"/>
      <c r="IP125" s="69">
        <v>0</v>
      </c>
      <c r="IQ125" s="68"/>
      <c r="IR125" s="68"/>
      <c r="IS125" s="95">
        <v>0</v>
      </c>
      <c r="IT125" s="68"/>
      <c r="IU125" s="68"/>
      <c r="IV125" s="69">
        <v>1</v>
      </c>
      <c r="IW125" s="68"/>
      <c r="IX125" s="68"/>
      <c r="IY125" s="95">
        <v>3.5087719298245602E-3</v>
      </c>
      <c r="IZ125" s="68"/>
      <c r="JA125" s="68"/>
      <c r="JB125" s="69">
        <v>0</v>
      </c>
      <c r="JC125" s="68"/>
      <c r="JD125" s="68"/>
      <c r="JE125" s="95">
        <v>0</v>
      </c>
      <c r="JF125" s="68"/>
      <c r="JG125" s="68"/>
      <c r="JH125" s="69">
        <v>0</v>
      </c>
      <c r="JI125" s="68"/>
      <c r="JJ125" s="68"/>
      <c r="JK125" s="95">
        <v>0</v>
      </c>
      <c r="JL125" s="68"/>
      <c r="JM125" s="68"/>
      <c r="JN125" s="69">
        <v>0</v>
      </c>
      <c r="JO125" s="68"/>
      <c r="JP125" s="68"/>
      <c r="JQ125" s="95">
        <v>0</v>
      </c>
      <c r="JR125" s="68"/>
      <c r="JS125" s="68"/>
      <c r="JT125" s="69">
        <v>1</v>
      </c>
      <c r="JU125" s="68"/>
      <c r="JV125" s="68"/>
      <c r="JW125" s="95">
        <v>1.63398692810458E-3</v>
      </c>
      <c r="JX125" s="68"/>
      <c r="JY125" s="69">
        <v>0</v>
      </c>
      <c r="JZ125" s="68"/>
      <c r="KA125" s="68"/>
      <c r="KB125" s="95">
        <v>0</v>
      </c>
      <c r="KC125" s="68"/>
      <c r="KD125" s="68"/>
      <c r="KE125" s="69">
        <v>1</v>
      </c>
      <c r="KF125" s="68"/>
      <c r="KG125" s="95">
        <v>3.7453183520599299E-3</v>
      </c>
      <c r="KH125" s="68"/>
      <c r="KI125" s="68"/>
      <c r="KJ125" s="69">
        <v>0</v>
      </c>
      <c r="KK125" s="68"/>
      <c r="KL125" s="68"/>
      <c r="KM125" s="95">
        <v>0</v>
      </c>
      <c r="KN125" s="68"/>
      <c r="KO125" s="68"/>
      <c r="KP125" s="69">
        <v>0</v>
      </c>
      <c r="KQ125" s="68"/>
      <c r="KR125" s="68"/>
      <c r="KS125" s="95">
        <v>0</v>
      </c>
      <c r="KT125" s="68"/>
      <c r="KU125" s="68"/>
      <c r="KV125" s="69">
        <v>0</v>
      </c>
      <c r="KW125" s="68"/>
      <c r="KX125" s="68"/>
      <c r="KY125" s="95">
        <v>0</v>
      </c>
      <c r="KZ125" s="68"/>
      <c r="LA125" s="70"/>
    </row>
    <row r="126" spans="3:313" x14ac:dyDescent="0.25">
      <c r="C126" s="67" t="s">
        <v>36</v>
      </c>
      <c r="D126" s="68"/>
      <c r="E126" s="68"/>
      <c r="F126" s="69">
        <v>12</v>
      </c>
      <c r="G126" s="68"/>
      <c r="H126" s="68"/>
      <c r="I126" s="68"/>
      <c r="J126" s="69">
        <v>0</v>
      </c>
      <c r="K126" s="68"/>
      <c r="L126" s="68"/>
      <c r="M126" s="95">
        <v>0</v>
      </c>
      <c r="N126" s="68"/>
      <c r="O126" s="68"/>
      <c r="P126" s="69">
        <v>12</v>
      </c>
      <c r="Q126" s="68"/>
      <c r="R126" s="68"/>
      <c r="S126" s="95">
        <v>2.2564874012786802E-3</v>
      </c>
      <c r="T126" s="68"/>
      <c r="U126" s="68"/>
      <c r="V126" s="68"/>
      <c r="W126" s="36"/>
      <c r="X126" s="16">
        <v>0</v>
      </c>
      <c r="Y126" s="95">
        <v>0</v>
      </c>
      <c r="Z126" s="68"/>
      <c r="AA126" s="68"/>
      <c r="AB126" s="68"/>
      <c r="AC126" s="68"/>
      <c r="AD126" s="36"/>
      <c r="AE126" s="16">
        <v>0</v>
      </c>
      <c r="AF126" s="95">
        <v>0</v>
      </c>
      <c r="AG126" s="68"/>
      <c r="AH126" s="68"/>
      <c r="AI126" s="68"/>
      <c r="AJ126" s="36"/>
      <c r="AK126" s="69">
        <v>0</v>
      </c>
      <c r="AL126" s="68"/>
      <c r="AM126" s="68"/>
      <c r="AN126" s="95">
        <v>0</v>
      </c>
      <c r="AO126" s="68"/>
      <c r="AP126" s="68"/>
      <c r="AQ126" s="68"/>
      <c r="AR126" s="36"/>
      <c r="AS126" s="16">
        <v>0</v>
      </c>
      <c r="AT126" s="95">
        <v>0</v>
      </c>
      <c r="AU126" s="68"/>
      <c r="AV126" s="68"/>
      <c r="AW126" s="68"/>
      <c r="AX126" s="36"/>
      <c r="AY126" s="16">
        <v>0</v>
      </c>
      <c r="AZ126" s="95">
        <v>0</v>
      </c>
      <c r="BA126" s="68"/>
      <c r="BB126" s="68"/>
      <c r="BC126" s="68"/>
      <c r="BD126" s="36"/>
      <c r="BE126" s="69">
        <v>12</v>
      </c>
      <c r="BF126" s="68"/>
      <c r="BG126" s="95">
        <v>3.04259634888438E-3</v>
      </c>
      <c r="BH126" s="68"/>
      <c r="BI126" s="68"/>
      <c r="BJ126" s="68"/>
      <c r="BK126" s="36"/>
      <c r="BL126" s="16">
        <v>0</v>
      </c>
      <c r="BM126" s="95">
        <v>0</v>
      </c>
      <c r="BN126" s="68"/>
      <c r="BO126" s="68"/>
      <c r="BP126" s="68"/>
      <c r="BQ126" s="36"/>
      <c r="BR126" s="16">
        <v>0</v>
      </c>
      <c r="BS126" s="95">
        <v>0</v>
      </c>
      <c r="BT126" s="68"/>
      <c r="BU126" s="68"/>
      <c r="BV126" s="68"/>
      <c r="BW126" s="36"/>
      <c r="BX126" s="16">
        <v>0</v>
      </c>
      <c r="BY126" s="95">
        <v>0</v>
      </c>
      <c r="BZ126" s="68"/>
      <c r="CA126" s="68"/>
      <c r="CB126" s="68"/>
      <c r="CC126" s="36"/>
      <c r="CD126" s="69">
        <v>12</v>
      </c>
      <c r="CE126" s="68"/>
      <c r="CF126" s="68"/>
      <c r="CG126" s="95">
        <v>1.61703274491308E-3</v>
      </c>
      <c r="CH126" s="68"/>
      <c r="CI126" s="68"/>
      <c r="CJ126" s="16">
        <v>0</v>
      </c>
      <c r="CK126" s="95">
        <v>0</v>
      </c>
      <c r="CL126" s="68"/>
      <c r="CM126" s="68"/>
      <c r="CN126" s="69">
        <v>1</v>
      </c>
      <c r="CO126" s="68"/>
      <c r="CP126" s="68"/>
      <c r="CQ126" s="95">
        <v>2.92397660818713E-3</v>
      </c>
      <c r="CR126" s="68"/>
      <c r="CS126" s="68"/>
      <c r="CT126" s="69">
        <v>6</v>
      </c>
      <c r="CU126" s="68"/>
      <c r="CV126" s="68"/>
      <c r="CW126" s="95">
        <v>1.3840830449827E-3</v>
      </c>
      <c r="CX126" s="68"/>
      <c r="CY126" s="68"/>
      <c r="CZ126" s="69">
        <v>5</v>
      </c>
      <c r="DA126" s="68"/>
      <c r="DB126" s="68"/>
      <c r="DC126" s="95">
        <v>1.96540880503145E-3</v>
      </c>
      <c r="DD126" s="68"/>
      <c r="DE126" s="68"/>
      <c r="DF126" s="69">
        <v>0</v>
      </c>
      <c r="DG126" s="68"/>
      <c r="DH126" s="68"/>
      <c r="DI126" s="95">
        <v>0</v>
      </c>
      <c r="DJ126" s="68"/>
      <c r="DK126" s="68"/>
      <c r="DL126" s="69">
        <v>4</v>
      </c>
      <c r="DM126" s="68"/>
      <c r="DN126" s="68"/>
      <c r="DO126" s="69">
        <v>0</v>
      </c>
      <c r="DP126" s="68"/>
      <c r="DQ126" s="68"/>
      <c r="DR126" s="68"/>
      <c r="DS126" s="95">
        <v>0</v>
      </c>
      <c r="DT126" s="68"/>
      <c r="DU126" s="68"/>
      <c r="DV126" s="69">
        <v>4</v>
      </c>
      <c r="DW126" s="68"/>
      <c r="DX126" s="68"/>
      <c r="DY126" s="95">
        <v>1.1564035848511101E-3</v>
      </c>
      <c r="DZ126" s="68"/>
      <c r="EA126" s="69">
        <v>0</v>
      </c>
      <c r="EB126" s="68"/>
      <c r="EC126" s="68"/>
      <c r="ED126" s="68"/>
      <c r="EE126" s="95">
        <v>0</v>
      </c>
      <c r="EF126" s="68"/>
      <c r="EG126" s="68"/>
      <c r="EH126" s="69">
        <v>0</v>
      </c>
      <c r="EI126" s="68"/>
      <c r="EJ126" s="68"/>
      <c r="EK126" s="95">
        <v>0</v>
      </c>
      <c r="EL126" s="68"/>
      <c r="EM126" s="68"/>
      <c r="EN126" s="69">
        <v>0</v>
      </c>
      <c r="EO126" s="68"/>
      <c r="EP126" s="68"/>
      <c r="EQ126" s="68"/>
      <c r="ER126" s="95">
        <v>0</v>
      </c>
      <c r="ES126" s="68"/>
      <c r="ET126" s="68"/>
      <c r="EU126" s="69">
        <v>0</v>
      </c>
      <c r="EV126" s="68"/>
      <c r="EW126" s="68"/>
      <c r="EX126" s="95">
        <v>0</v>
      </c>
      <c r="EY126" s="68"/>
      <c r="EZ126" s="68"/>
      <c r="FA126" s="69">
        <v>0</v>
      </c>
      <c r="FB126" s="68"/>
      <c r="FC126" s="68"/>
      <c r="FD126" s="95">
        <v>0</v>
      </c>
      <c r="FE126" s="68"/>
      <c r="FF126" s="68"/>
      <c r="FG126" s="69">
        <v>4</v>
      </c>
      <c r="FH126" s="68"/>
      <c r="FI126" s="68"/>
      <c r="FJ126" s="95">
        <v>1.4508523757707701E-3</v>
      </c>
      <c r="FK126" s="68"/>
      <c r="FL126" s="68"/>
      <c r="FM126" s="69">
        <v>0</v>
      </c>
      <c r="FN126" s="68"/>
      <c r="FO126" s="68"/>
      <c r="FP126" s="95">
        <v>0</v>
      </c>
      <c r="FQ126" s="68"/>
      <c r="FR126" s="68"/>
      <c r="FS126" s="69">
        <v>0</v>
      </c>
      <c r="FT126" s="68"/>
      <c r="FU126" s="68"/>
      <c r="FV126" s="95">
        <v>0</v>
      </c>
      <c r="FW126" s="68"/>
      <c r="FX126" s="68"/>
      <c r="FY126" s="69">
        <v>4</v>
      </c>
      <c r="FZ126" s="68"/>
      <c r="GA126" s="95">
        <v>7.6204991426938502E-4</v>
      </c>
      <c r="GB126" s="68"/>
      <c r="GC126" s="69">
        <v>0</v>
      </c>
      <c r="GD126" s="68"/>
      <c r="GE126" s="68"/>
      <c r="GF126" s="68"/>
      <c r="GG126" s="95">
        <v>0</v>
      </c>
      <c r="GH126" s="68"/>
      <c r="GI126" s="68"/>
      <c r="GJ126" s="69">
        <v>1</v>
      </c>
      <c r="GK126" s="68"/>
      <c r="GL126" s="68"/>
      <c r="GM126" s="95">
        <v>3.2905561039815701E-4</v>
      </c>
      <c r="GN126" s="68"/>
      <c r="GO126" s="68"/>
      <c r="GP126" s="69">
        <v>3</v>
      </c>
      <c r="GQ126" s="68"/>
      <c r="GR126" s="68"/>
      <c r="GS126" s="95">
        <v>1.49328023892484E-3</v>
      </c>
      <c r="GT126" s="68"/>
      <c r="GU126" s="68"/>
      <c r="GV126" s="69">
        <v>0</v>
      </c>
      <c r="GW126" s="68"/>
      <c r="GX126" s="68"/>
      <c r="GY126" s="95">
        <v>0</v>
      </c>
      <c r="GZ126" s="68"/>
      <c r="HA126" s="68"/>
      <c r="HB126" s="68"/>
      <c r="HC126" s="69">
        <v>1</v>
      </c>
      <c r="HD126" s="68"/>
      <c r="HE126" s="68"/>
      <c r="HF126" s="69">
        <v>0</v>
      </c>
      <c r="HG126" s="68"/>
      <c r="HH126" s="68"/>
      <c r="HI126" s="95">
        <v>0</v>
      </c>
      <c r="HJ126" s="68"/>
      <c r="HK126" s="68"/>
      <c r="HL126" s="69">
        <v>1</v>
      </c>
      <c r="HM126" s="68"/>
      <c r="HN126" s="95">
        <v>1.66389351081531E-3</v>
      </c>
      <c r="HO126" s="68"/>
      <c r="HP126" s="68"/>
      <c r="HQ126" s="69">
        <v>0</v>
      </c>
      <c r="HR126" s="68"/>
      <c r="HS126" s="68"/>
      <c r="HT126" s="68"/>
      <c r="HU126" s="95">
        <v>0</v>
      </c>
      <c r="HV126" s="68"/>
      <c r="HW126" s="68"/>
      <c r="HX126" s="69">
        <v>0</v>
      </c>
      <c r="HY126" s="68"/>
      <c r="HZ126" s="68"/>
      <c r="IA126" s="95">
        <v>0</v>
      </c>
      <c r="IB126" s="68"/>
      <c r="IC126" s="68"/>
      <c r="ID126" s="69">
        <v>0</v>
      </c>
      <c r="IE126" s="68"/>
      <c r="IF126" s="68"/>
      <c r="IG126" s="95">
        <v>0</v>
      </c>
      <c r="IH126" s="68"/>
      <c r="II126" s="68"/>
      <c r="IJ126" s="69">
        <v>0</v>
      </c>
      <c r="IK126" s="68"/>
      <c r="IL126" s="68"/>
      <c r="IM126" s="95">
        <v>0</v>
      </c>
      <c r="IN126" s="68"/>
      <c r="IO126" s="68"/>
      <c r="IP126" s="69">
        <v>0</v>
      </c>
      <c r="IQ126" s="68"/>
      <c r="IR126" s="68"/>
      <c r="IS126" s="95">
        <v>0</v>
      </c>
      <c r="IT126" s="68"/>
      <c r="IU126" s="68"/>
      <c r="IV126" s="69">
        <v>1</v>
      </c>
      <c r="IW126" s="68"/>
      <c r="IX126" s="68"/>
      <c r="IY126" s="95">
        <v>3.5087719298245602E-3</v>
      </c>
      <c r="IZ126" s="68"/>
      <c r="JA126" s="68"/>
      <c r="JB126" s="69">
        <v>0</v>
      </c>
      <c r="JC126" s="68"/>
      <c r="JD126" s="68"/>
      <c r="JE126" s="95">
        <v>0</v>
      </c>
      <c r="JF126" s="68"/>
      <c r="JG126" s="68"/>
      <c r="JH126" s="69">
        <v>0</v>
      </c>
      <c r="JI126" s="68"/>
      <c r="JJ126" s="68"/>
      <c r="JK126" s="95">
        <v>0</v>
      </c>
      <c r="JL126" s="68"/>
      <c r="JM126" s="68"/>
      <c r="JN126" s="69">
        <v>0</v>
      </c>
      <c r="JO126" s="68"/>
      <c r="JP126" s="68"/>
      <c r="JQ126" s="95">
        <v>0</v>
      </c>
      <c r="JR126" s="68"/>
      <c r="JS126" s="68"/>
      <c r="JT126" s="69">
        <v>1</v>
      </c>
      <c r="JU126" s="68"/>
      <c r="JV126" s="68"/>
      <c r="JW126" s="95">
        <v>1.63398692810458E-3</v>
      </c>
      <c r="JX126" s="68"/>
      <c r="JY126" s="69">
        <v>0</v>
      </c>
      <c r="JZ126" s="68"/>
      <c r="KA126" s="68"/>
      <c r="KB126" s="95">
        <v>0</v>
      </c>
      <c r="KC126" s="68"/>
      <c r="KD126" s="68"/>
      <c r="KE126" s="69">
        <v>0</v>
      </c>
      <c r="KF126" s="68"/>
      <c r="KG126" s="95">
        <v>0</v>
      </c>
      <c r="KH126" s="68"/>
      <c r="KI126" s="68"/>
      <c r="KJ126" s="69">
        <v>1</v>
      </c>
      <c r="KK126" s="68"/>
      <c r="KL126" s="68"/>
      <c r="KM126" s="95">
        <v>3.5842293906810001E-3</v>
      </c>
      <c r="KN126" s="68"/>
      <c r="KO126" s="68"/>
      <c r="KP126" s="69">
        <v>0</v>
      </c>
      <c r="KQ126" s="68"/>
      <c r="KR126" s="68"/>
      <c r="KS126" s="95">
        <v>0</v>
      </c>
      <c r="KT126" s="68"/>
      <c r="KU126" s="68"/>
      <c r="KV126" s="69">
        <v>0</v>
      </c>
      <c r="KW126" s="68"/>
      <c r="KX126" s="68"/>
      <c r="KY126" s="95">
        <v>0</v>
      </c>
      <c r="KZ126" s="68"/>
      <c r="LA126" s="70"/>
    </row>
    <row r="127" spans="3:313" ht="15.75" thickBot="1" x14ac:dyDescent="0.3">
      <c r="C127" s="105" t="s">
        <v>147</v>
      </c>
      <c r="D127" s="64"/>
      <c r="E127" s="64"/>
      <c r="F127" s="65">
        <v>66</v>
      </c>
      <c r="G127" s="64"/>
      <c r="H127" s="64"/>
      <c r="I127" s="64"/>
      <c r="J127" s="65">
        <v>8</v>
      </c>
      <c r="K127" s="64"/>
      <c r="L127" s="64"/>
      <c r="M127" s="87">
        <v>3.8040893961008098E-3</v>
      </c>
      <c r="N127" s="64"/>
      <c r="O127" s="64"/>
      <c r="P127" s="65">
        <v>58</v>
      </c>
      <c r="Q127" s="64"/>
      <c r="R127" s="64"/>
      <c r="S127" s="87">
        <v>1.0906355772846901E-2</v>
      </c>
      <c r="T127" s="64"/>
      <c r="U127" s="64"/>
      <c r="V127" s="64"/>
      <c r="W127" s="37"/>
      <c r="X127" s="23">
        <v>8</v>
      </c>
      <c r="Y127" s="87">
        <v>3.5682426404995502E-3</v>
      </c>
      <c r="Z127" s="64"/>
      <c r="AA127" s="64"/>
      <c r="AB127" s="64"/>
      <c r="AC127" s="64"/>
      <c r="AD127" s="37"/>
      <c r="AE127" s="23">
        <v>15</v>
      </c>
      <c r="AF127" s="87">
        <v>1.40977443609023E-2</v>
      </c>
      <c r="AG127" s="64"/>
      <c r="AH127" s="64"/>
      <c r="AI127" s="64"/>
      <c r="AJ127" s="37"/>
      <c r="AK127" s="65">
        <v>1</v>
      </c>
      <c r="AL127" s="64"/>
      <c r="AM127" s="64"/>
      <c r="AN127" s="87">
        <v>3.2258064516128997E-2</v>
      </c>
      <c r="AO127" s="64"/>
      <c r="AP127" s="64"/>
      <c r="AQ127" s="64"/>
      <c r="AR127" s="37"/>
      <c r="AS127" s="23">
        <v>0</v>
      </c>
      <c r="AT127" s="87">
        <v>0</v>
      </c>
      <c r="AU127" s="64"/>
      <c r="AV127" s="64"/>
      <c r="AW127" s="64"/>
      <c r="AX127" s="37"/>
      <c r="AY127" s="23">
        <v>2</v>
      </c>
      <c r="AZ127" s="87">
        <v>4.2553191489361701E-2</v>
      </c>
      <c r="BA127" s="64"/>
      <c r="BB127" s="64"/>
      <c r="BC127" s="64"/>
      <c r="BD127" s="37"/>
      <c r="BE127" s="65">
        <v>40</v>
      </c>
      <c r="BF127" s="64"/>
      <c r="BG127" s="87">
        <v>1.0141987829614601E-2</v>
      </c>
      <c r="BH127" s="64"/>
      <c r="BI127" s="64"/>
      <c r="BJ127" s="64"/>
      <c r="BK127" s="37"/>
      <c r="BL127" s="23">
        <v>0</v>
      </c>
      <c r="BM127" s="87">
        <v>0</v>
      </c>
      <c r="BN127" s="64"/>
      <c r="BO127" s="64"/>
      <c r="BP127" s="64"/>
      <c r="BQ127" s="37"/>
      <c r="BR127" s="23">
        <v>0</v>
      </c>
      <c r="BS127" s="87">
        <v>0</v>
      </c>
      <c r="BT127" s="64"/>
      <c r="BU127" s="64"/>
      <c r="BV127" s="64"/>
      <c r="BW127" s="37"/>
      <c r="BX127" s="23">
        <v>0</v>
      </c>
      <c r="BY127" s="87">
        <v>0</v>
      </c>
      <c r="BZ127" s="64"/>
      <c r="CA127" s="64"/>
      <c r="CB127" s="64"/>
      <c r="CC127" s="37"/>
      <c r="CD127" s="65">
        <v>66</v>
      </c>
      <c r="CE127" s="64"/>
      <c r="CF127" s="64"/>
      <c r="CG127" s="87">
        <v>8.8936800970219592E-3</v>
      </c>
      <c r="CH127" s="64"/>
      <c r="CI127" s="64"/>
      <c r="CJ127" s="23">
        <v>2</v>
      </c>
      <c r="CK127" s="87">
        <v>0.33333333333333298</v>
      </c>
      <c r="CL127" s="64"/>
      <c r="CM127" s="64"/>
      <c r="CN127" s="65">
        <v>0</v>
      </c>
      <c r="CO127" s="64"/>
      <c r="CP127" s="64"/>
      <c r="CQ127" s="87">
        <v>0</v>
      </c>
      <c r="CR127" s="64"/>
      <c r="CS127" s="64"/>
      <c r="CT127" s="65">
        <v>44</v>
      </c>
      <c r="CU127" s="64"/>
      <c r="CV127" s="64"/>
      <c r="CW127" s="87">
        <v>1.01499423298731E-2</v>
      </c>
      <c r="CX127" s="64"/>
      <c r="CY127" s="64"/>
      <c r="CZ127" s="65">
        <v>19</v>
      </c>
      <c r="DA127" s="64"/>
      <c r="DB127" s="64"/>
      <c r="DC127" s="87">
        <v>7.4685534591195004E-3</v>
      </c>
      <c r="DD127" s="64"/>
      <c r="DE127" s="64"/>
      <c r="DF127" s="65">
        <v>1</v>
      </c>
      <c r="DG127" s="64"/>
      <c r="DH127" s="64"/>
      <c r="DI127" s="87">
        <v>5.1546391752577301E-3</v>
      </c>
      <c r="DJ127" s="64"/>
      <c r="DK127" s="64"/>
      <c r="DL127" s="65">
        <v>0</v>
      </c>
      <c r="DM127" s="64"/>
      <c r="DN127" s="64"/>
      <c r="DO127" s="65">
        <v>0</v>
      </c>
      <c r="DP127" s="64"/>
      <c r="DQ127" s="64"/>
      <c r="DR127" s="64"/>
      <c r="DS127" s="87">
        <v>0</v>
      </c>
      <c r="DT127" s="64"/>
      <c r="DU127" s="64"/>
      <c r="DV127" s="65">
        <v>0</v>
      </c>
      <c r="DW127" s="64"/>
      <c r="DX127" s="64"/>
      <c r="DY127" s="87">
        <v>0</v>
      </c>
      <c r="DZ127" s="64"/>
      <c r="EA127" s="65">
        <v>0</v>
      </c>
      <c r="EB127" s="64"/>
      <c r="EC127" s="64"/>
      <c r="ED127" s="64"/>
      <c r="EE127" s="87">
        <v>0</v>
      </c>
      <c r="EF127" s="64"/>
      <c r="EG127" s="64"/>
      <c r="EH127" s="65">
        <v>0</v>
      </c>
      <c r="EI127" s="64"/>
      <c r="EJ127" s="64"/>
      <c r="EK127" s="87">
        <v>0</v>
      </c>
      <c r="EL127" s="64"/>
      <c r="EM127" s="64"/>
      <c r="EN127" s="65">
        <v>0</v>
      </c>
      <c r="EO127" s="64"/>
      <c r="EP127" s="64"/>
      <c r="EQ127" s="64"/>
      <c r="ER127" s="87">
        <v>0</v>
      </c>
      <c r="ES127" s="64"/>
      <c r="ET127" s="64"/>
      <c r="EU127" s="65">
        <v>0</v>
      </c>
      <c r="EV127" s="64"/>
      <c r="EW127" s="64"/>
      <c r="EX127" s="87">
        <v>0</v>
      </c>
      <c r="EY127" s="64"/>
      <c r="EZ127" s="64"/>
      <c r="FA127" s="65">
        <v>0</v>
      </c>
      <c r="FB127" s="64"/>
      <c r="FC127" s="64"/>
      <c r="FD127" s="87">
        <v>0</v>
      </c>
      <c r="FE127" s="64"/>
      <c r="FF127" s="64"/>
      <c r="FG127" s="65">
        <v>0</v>
      </c>
      <c r="FH127" s="64"/>
      <c r="FI127" s="64"/>
      <c r="FJ127" s="87">
        <v>0</v>
      </c>
      <c r="FK127" s="64"/>
      <c r="FL127" s="64"/>
      <c r="FM127" s="65">
        <v>0</v>
      </c>
      <c r="FN127" s="64"/>
      <c r="FO127" s="64"/>
      <c r="FP127" s="87">
        <v>0</v>
      </c>
      <c r="FQ127" s="64"/>
      <c r="FR127" s="64"/>
      <c r="FS127" s="65">
        <v>0</v>
      </c>
      <c r="FT127" s="64"/>
      <c r="FU127" s="64"/>
      <c r="FV127" s="87">
        <v>0</v>
      </c>
      <c r="FW127" s="64"/>
      <c r="FX127" s="64"/>
      <c r="FY127" s="65">
        <v>0</v>
      </c>
      <c r="FZ127" s="64"/>
      <c r="GA127" s="87">
        <v>0</v>
      </c>
      <c r="GB127" s="64"/>
      <c r="GC127" s="65">
        <v>0</v>
      </c>
      <c r="GD127" s="64"/>
      <c r="GE127" s="64"/>
      <c r="GF127" s="64"/>
      <c r="GG127" s="87">
        <v>0</v>
      </c>
      <c r="GH127" s="64"/>
      <c r="GI127" s="64"/>
      <c r="GJ127" s="65">
        <v>0</v>
      </c>
      <c r="GK127" s="64"/>
      <c r="GL127" s="64"/>
      <c r="GM127" s="87">
        <v>0</v>
      </c>
      <c r="GN127" s="64"/>
      <c r="GO127" s="64"/>
      <c r="GP127" s="65">
        <v>0</v>
      </c>
      <c r="GQ127" s="64"/>
      <c r="GR127" s="64"/>
      <c r="GS127" s="87">
        <v>0</v>
      </c>
      <c r="GT127" s="64"/>
      <c r="GU127" s="64"/>
      <c r="GV127" s="65">
        <v>0</v>
      </c>
      <c r="GW127" s="64"/>
      <c r="GX127" s="64"/>
      <c r="GY127" s="87">
        <v>0</v>
      </c>
      <c r="GZ127" s="64"/>
      <c r="HA127" s="64"/>
      <c r="HB127" s="64"/>
      <c r="HC127" s="65">
        <v>0</v>
      </c>
      <c r="HD127" s="64"/>
      <c r="HE127" s="64"/>
      <c r="HF127" s="65">
        <v>0</v>
      </c>
      <c r="HG127" s="64"/>
      <c r="HH127" s="64"/>
      <c r="HI127" s="87">
        <v>0</v>
      </c>
      <c r="HJ127" s="64"/>
      <c r="HK127" s="64"/>
      <c r="HL127" s="65">
        <v>0</v>
      </c>
      <c r="HM127" s="64"/>
      <c r="HN127" s="87">
        <v>0</v>
      </c>
      <c r="HO127" s="64"/>
      <c r="HP127" s="64"/>
      <c r="HQ127" s="65">
        <v>0</v>
      </c>
      <c r="HR127" s="64"/>
      <c r="HS127" s="64"/>
      <c r="HT127" s="64"/>
      <c r="HU127" s="87">
        <v>0</v>
      </c>
      <c r="HV127" s="64"/>
      <c r="HW127" s="64"/>
      <c r="HX127" s="65">
        <v>0</v>
      </c>
      <c r="HY127" s="64"/>
      <c r="HZ127" s="64"/>
      <c r="IA127" s="87">
        <v>0</v>
      </c>
      <c r="IB127" s="64"/>
      <c r="IC127" s="64"/>
      <c r="ID127" s="65">
        <v>0</v>
      </c>
      <c r="IE127" s="64"/>
      <c r="IF127" s="64"/>
      <c r="IG127" s="87">
        <v>0</v>
      </c>
      <c r="IH127" s="64"/>
      <c r="II127" s="64"/>
      <c r="IJ127" s="65">
        <v>0</v>
      </c>
      <c r="IK127" s="64"/>
      <c r="IL127" s="64"/>
      <c r="IM127" s="87">
        <v>0</v>
      </c>
      <c r="IN127" s="64"/>
      <c r="IO127" s="64"/>
      <c r="IP127" s="65">
        <v>0</v>
      </c>
      <c r="IQ127" s="64"/>
      <c r="IR127" s="64"/>
      <c r="IS127" s="87">
        <v>0</v>
      </c>
      <c r="IT127" s="64"/>
      <c r="IU127" s="64"/>
      <c r="IV127" s="65">
        <v>0</v>
      </c>
      <c r="IW127" s="64"/>
      <c r="IX127" s="64"/>
      <c r="IY127" s="87">
        <v>0</v>
      </c>
      <c r="IZ127" s="64"/>
      <c r="JA127" s="64"/>
      <c r="JB127" s="65">
        <v>0</v>
      </c>
      <c r="JC127" s="64"/>
      <c r="JD127" s="64"/>
      <c r="JE127" s="87">
        <v>0</v>
      </c>
      <c r="JF127" s="64"/>
      <c r="JG127" s="64"/>
      <c r="JH127" s="65">
        <v>0</v>
      </c>
      <c r="JI127" s="64"/>
      <c r="JJ127" s="64"/>
      <c r="JK127" s="87">
        <v>0</v>
      </c>
      <c r="JL127" s="64"/>
      <c r="JM127" s="64"/>
      <c r="JN127" s="65">
        <v>0</v>
      </c>
      <c r="JO127" s="64"/>
      <c r="JP127" s="64"/>
      <c r="JQ127" s="87">
        <v>0</v>
      </c>
      <c r="JR127" s="64"/>
      <c r="JS127" s="64"/>
      <c r="JT127" s="65">
        <v>0</v>
      </c>
      <c r="JU127" s="64"/>
      <c r="JV127" s="64"/>
      <c r="JW127" s="87">
        <v>0</v>
      </c>
      <c r="JX127" s="64"/>
      <c r="JY127" s="65">
        <v>0</v>
      </c>
      <c r="JZ127" s="64"/>
      <c r="KA127" s="64"/>
      <c r="KB127" s="87">
        <v>0</v>
      </c>
      <c r="KC127" s="64"/>
      <c r="KD127" s="64"/>
      <c r="KE127" s="65">
        <v>0</v>
      </c>
      <c r="KF127" s="64"/>
      <c r="KG127" s="87">
        <v>0</v>
      </c>
      <c r="KH127" s="64"/>
      <c r="KI127" s="64"/>
      <c r="KJ127" s="65">
        <v>0</v>
      </c>
      <c r="KK127" s="64"/>
      <c r="KL127" s="64"/>
      <c r="KM127" s="87">
        <v>0</v>
      </c>
      <c r="KN127" s="64"/>
      <c r="KO127" s="64"/>
      <c r="KP127" s="65">
        <v>0</v>
      </c>
      <c r="KQ127" s="64"/>
      <c r="KR127" s="64"/>
      <c r="KS127" s="87">
        <v>0</v>
      </c>
      <c r="KT127" s="64"/>
      <c r="KU127" s="64"/>
      <c r="KV127" s="65">
        <v>0</v>
      </c>
      <c r="KW127" s="64"/>
      <c r="KX127" s="64"/>
      <c r="KY127" s="87">
        <v>0</v>
      </c>
      <c r="KZ127" s="64"/>
      <c r="LA127" s="66"/>
    </row>
    <row r="128" spans="3:313" ht="10.7" customHeight="1" thickBot="1" x14ac:dyDescent="0.3"/>
    <row r="129" spans="2:57" ht="201.75" customHeight="1" thickBot="1" x14ac:dyDescent="0.3">
      <c r="B129" s="84" t="s">
        <v>150</v>
      </c>
      <c r="C129" s="114"/>
      <c r="D129" s="114"/>
      <c r="E129" s="114"/>
      <c r="F129" s="114"/>
      <c r="G129" s="114"/>
      <c r="H129" s="114"/>
      <c r="I129" s="114"/>
      <c r="J129" s="114"/>
      <c r="K129" s="114"/>
      <c r="L129" s="114"/>
      <c r="M129" s="114"/>
      <c r="N129" s="114"/>
      <c r="O129" s="114"/>
      <c r="P129" s="114"/>
      <c r="Q129" s="114"/>
      <c r="R129" s="114"/>
      <c r="S129" s="114"/>
      <c r="T129" s="114"/>
      <c r="U129" s="114"/>
      <c r="V129" s="114"/>
      <c r="W129" s="114"/>
      <c r="X129" s="114"/>
      <c r="Y129" s="114"/>
      <c r="Z129" s="114"/>
      <c r="AA129" s="114"/>
      <c r="AB129" s="114"/>
      <c r="AC129" s="114"/>
      <c r="AD129" s="114"/>
      <c r="AE129" s="114"/>
      <c r="AF129" s="114"/>
      <c r="AG129" s="114"/>
      <c r="AH129" s="114"/>
      <c r="AI129" s="114"/>
      <c r="AJ129" s="114"/>
      <c r="AK129" s="114"/>
      <c r="AL129" s="114"/>
      <c r="AM129" s="114"/>
      <c r="AN129" s="114"/>
      <c r="AO129" s="114"/>
      <c r="AP129" s="114"/>
      <c r="AQ129" s="114"/>
      <c r="AR129" s="114"/>
      <c r="AS129" s="114"/>
      <c r="AT129" s="114"/>
      <c r="AU129" s="114"/>
      <c r="AV129" s="114"/>
      <c r="AW129" s="114"/>
      <c r="AX129" s="114"/>
      <c r="AY129" s="114"/>
      <c r="AZ129" s="114"/>
      <c r="BA129" s="114"/>
      <c r="BB129" s="114"/>
      <c r="BC129" s="114"/>
      <c r="BD129" s="114"/>
      <c r="BE129" s="115"/>
    </row>
    <row r="130" spans="2:57" ht="55.5" customHeight="1" x14ac:dyDescent="0.25"/>
  </sheetData>
  <mergeCells count="10997">
    <mergeCell ref="C2:F2"/>
    <mergeCell ref="AB2:AL2"/>
    <mergeCell ref="U4:AK4"/>
    <mergeCell ref="B7:AK7"/>
    <mergeCell ref="B8:AK8"/>
    <mergeCell ref="EI11:ES11"/>
    <mergeCell ref="ET11:GP11"/>
    <mergeCell ref="GQ11:HA11"/>
    <mergeCell ref="HB11:HX11"/>
    <mergeCell ref="HY11:IB12"/>
    <mergeCell ref="IC11:IM11"/>
    <mergeCell ref="E10:H12"/>
    <mergeCell ref="I10:K12"/>
    <mergeCell ref="L10:EC10"/>
    <mergeCell ref="ED10:HX10"/>
    <mergeCell ref="HY10:LV10"/>
    <mergeCell ref="L11:V11"/>
    <mergeCell ref="W11:CO11"/>
    <mergeCell ref="CP11:DA11"/>
    <mergeCell ref="DB11:EC11"/>
    <mergeCell ref="ED11:EH12"/>
    <mergeCell ref="BD12:BJ12"/>
    <mergeCell ref="BK12:BP12"/>
    <mergeCell ref="BQ12:BV12"/>
    <mergeCell ref="BW12:CB12"/>
    <mergeCell ref="CC12:CH12"/>
    <mergeCell ref="CI12:CO12"/>
    <mergeCell ref="IN11:LC11"/>
    <mergeCell ref="LD11:LJ11"/>
    <mergeCell ref="LK11:LV11"/>
    <mergeCell ref="L12:P12"/>
    <mergeCell ref="Q12:V12"/>
    <mergeCell ref="W12:AC12"/>
    <mergeCell ref="AD12:AI12"/>
    <mergeCell ref="AJ12:AQ12"/>
    <mergeCell ref="AR12:AW12"/>
    <mergeCell ref="AX12:BC12"/>
    <mergeCell ref="DT12:DY12"/>
    <mergeCell ref="DZ12:EC12"/>
    <mergeCell ref="EI12:EN12"/>
    <mergeCell ref="EO12:ES12"/>
    <mergeCell ref="ET12:EY12"/>
    <mergeCell ref="CP12:CU12"/>
    <mergeCell ref="CV12:DA12"/>
    <mergeCell ref="DB12:DG12"/>
    <mergeCell ref="DH12:DM12"/>
    <mergeCell ref="DN12:DS12"/>
    <mergeCell ref="GE12:GJ12"/>
    <mergeCell ref="GK12:GP12"/>
    <mergeCell ref="GQ12:GV12"/>
    <mergeCell ref="GW12:HA12"/>
    <mergeCell ref="HB12:HG12"/>
    <mergeCell ref="EZ12:FE12"/>
    <mergeCell ref="FF12:FK12"/>
    <mergeCell ref="FL12:FQ12"/>
    <mergeCell ref="FR12:FW12"/>
    <mergeCell ref="FX12:GD12"/>
    <mergeCell ref="IN12:IS12"/>
    <mergeCell ref="IT12:IY12"/>
    <mergeCell ref="IZ12:JE12"/>
    <mergeCell ref="JF12:JK12"/>
    <mergeCell ref="JL12:JQ12"/>
    <mergeCell ref="HH12:HL12"/>
    <mergeCell ref="HM12:HR12"/>
    <mergeCell ref="LH12:LJ12"/>
    <mergeCell ref="LK12:LN12"/>
    <mergeCell ref="LO12:LP12"/>
    <mergeCell ref="JR12:JW12"/>
    <mergeCell ref="JX12:KC12"/>
    <mergeCell ref="KD12:KJ12"/>
    <mergeCell ref="KK12:KQ12"/>
    <mergeCell ref="KR12:KW12"/>
    <mergeCell ref="AA13:AC13"/>
    <mergeCell ref="AD13:AG13"/>
    <mergeCell ref="AH13:AI13"/>
    <mergeCell ref="AJ13:AO13"/>
    <mergeCell ref="AP13:AQ13"/>
    <mergeCell ref="AR13:AU13"/>
    <mergeCell ref="LQ12:LR12"/>
    <mergeCell ref="LS12:LT12"/>
    <mergeCell ref="LU12:LV12"/>
    <mergeCell ref="E13:H13"/>
    <mergeCell ref="I13:K13"/>
    <mergeCell ref="L13:N13"/>
    <mergeCell ref="O13:P13"/>
    <mergeCell ref="Q13:S13"/>
    <mergeCell ref="T13:V13"/>
    <mergeCell ref="W13:Z13"/>
    <mergeCell ref="BK13:BN13"/>
    <mergeCell ref="BO13:BP13"/>
    <mergeCell ref="BQ13:BT13"/>
    <mergeCell ref="BU13:BV13"/>
    <mergeCell ref="BW13:BZ13"/>
    <mergeCell ref="AV13:AW13"/>
    <mergeCell ref="AX13:BA13"/>
    <mergeCell ref="BB13:BC13"/>
    <mergeCell ref="BD13:BH13"/>
    <mergeCell ref="BI13:BJ13"/>
    <mergeCell ref="CP13:CR13"/>
    <mergeCell ref="CS13:CU13"/>
    <mergeCell ref="CV13:CX13"/>
    <mergeCell ref="CY13:DA13"/>
    <mergeCell ref="DB13:DD13"/>
    <mergeCell ref="CA13:CB13"/>
    <mergeCell ref="CC13:CE13"/>
    <mergeCell ref="CF13:CH13"/>
    <mergeCell ref="CI13:CL13"/>
    <mergeCell ref="CM13:CO13"/>
    <mergeCell ref="DT13:DV13"/>
    <mergeCell ref="DW13:DY13"/>
    <mergeCell ref="DZ13:EB13"/>
    <mergeCell ref="ED13:EH13"/>
    <mergeCell ref="EI13:EK13"/>
    <mergeCell ref="DE13:DG13"/>
    <mergeCell ref="DH13:DJ13"/>
    <mergeCell ref="DK13:DM13"/>
    <mergeCell ref="DN13:DP13"/>
    <mergeCell ref="DQ13:DS13"/>
    <mergeCell ref="EZ13:FB13"/>
    <mergeCell ref="FC13:FE13"/>
    <mergeCell ref="FF13:FH13"/>
    <mergeCell ref="FI13:FK13"/>
    <mergeCell ref="FL13:FN13"/>
    <mergeCell ref="GK13:GM13"/>
    <mergeCell ref="GN13:GP13"/>
    <mergeCell ref="GQ13:GS13"/>
    <mergeCell ref="FO13:FQ13"/>
    <mergeCell ref="FR13:FT13"/>
    <mergeCell ref="FU13:FW13"/>
    <mergeCell ref="FX13:GA13"/>
    <mergeCell ref="GB13:GD13"/>
    <mergeCell ref="HH13:HJ13"/>
    <mergeCell ref="HK13:HL13"/>
    <mergeCell ref="HM13:HQ13"/>
    <mergeCell ref="HS13:HV13"/>
    <mergeCell ref="HW13:HX13"/>
    <mergeCell ref="GT13:GV13"/>
    <mergeCell ref="GW13:GY13"/>
    <mergeCell ref="GZ13:HA13"/>
    <mergeCell ref="HB13:HD13"/>
    <mergeCell ref="HE13:HG13"/>
    <mergeCell ref="IN13:IP13"/>
    <mergeCell ref="IQ13:IS13"/>
    <mergeCell ref="IT13:IV13"/>
    <mergeCell ref="IW13:IY13"/>
    <mergeCell ref="IZ13:JB13"/>
    <mergeCell ref="HY13:IB13"/>
    <mergeCell ref="IC13:IE13"/>
    <mergeCell ref="IF13:IH13"/>
    <mergeCell ref="II13:IJ13"/>
    <mergeCell ref="IK13:IM13"/>
    <mergeCell ref="HS12:HX12"/>
    <mergeCell ref="IC12:IH12"/>
    <mergeCell ref="II12:IM12"/>
    <mergeCell ref="KX12:LC12"/>
    <mergeCell ref="LD12:LG12"/>
    <mergeCell ref="JU13:JW13"/>
    <mergeCell ref="JX13:JZ13"/>
    <mergeCell ref="KA13:KC13"/>
    <mergeCell ref="KD13:KG13"/>
    <mergeCell ref="JC13:JE13"/>
    <mergeCell ref="JF13:JH13"/>
    <mergeCell ref="JI13:JK13"/>
    <mergeCell ref="JL13:JN13"/>
    <mergeCell ref="JO13:JQ13"/>
    <mergeCell ref="AR14:AU14"/>
    <mergeCell ref="AV14:AW14"/>
    <mergeCell ref="AX14:BA14"/>
    <mergeCell ref="KX13:KZ13"/>
    <mergeCell ref="LA13:LC13"/>
    <mergeCell ref="LD13:LE13"/>
    <mergeCell ref="KH13:KJ13"/>
    <mergeCell ref="KK13:KM13"/>
    <mergeCell ref="KN13:KQ13"/>
    <mergeCell ref="KR13:KT13"/>
    <mergeCell ref="W14:Z14"/>
    <mergeCell ref="AA14:AC14"/>
    <mergeCell ref="AD14:AG14"/>
    <mergeCell ref="AH14:AI14"/>
    <mergeCell ref="AJ14:AO14"/>
    <mergeCell ref="AP14:AQ14"/>
    <mergeCell ref="E14:H14"/>
    <mergeCell ref="I14:K14"/>
    <mergeCell ref="L14:N14"/>
    <mergeCell ref="O14:P14"/>
    <mergeCell ref="Q14:S14"/>
    <mergeCell ref="T14:V14"/>
    <mergeCell ref="BB14:BC14"/>
    <mergeCell ref="BD14:BH14"/>
    <mergeCell ref="BI14:BJ14"/>
    <mergeCell ref="BK14:BN14"/>
    <mergeCell ref="BO14:BP14"/>
    <mergeCell ref="IC14:IE14"/>
    <mergeCell ref="JI14:JK14"/>
    <mergeCell ref="JL14:JN14"/>
    <mergeCell ref="JO14:JQ14"/>
    <mergeCell ref="JR14:JT14"/>
    <mergeCell ref="JU14:JW14"/>
    <mergeCell ref="IT14:IV14"/>
    <mergeCell ref="IW14:IY14"/>
    <mergeCell ref="IZ14:JB14"/>
    <mergeCell ref="JC14:JE14"/>
    <mergeCell ref="JF14:JH14"/>
    <mergeCell ref="KN14:KQ14"/>
    <mergeCell ref="KR14:KT14"/>
    <mergeCell ref="KU14:KW14"/>
    <mergeCell ref="KX14:KZ14"/>
    <mergeCell ref="LA14:LC14"/>
    <mergeCell ref="JX14:JZ14"/>
    <mergeCell ref="KA14:KC14"/>
    <mergeCell ref="KD14:KG14"/>
    <mergeCell ref="KH14:KJ14"/>
    <mergeCell ref="KK14:KM14"/>
    <mergeCell ref="EL13:EN13"/>
    <mergeCell ref="EO13:EP13"/>
    <mergeCell ref="EQ13:ES13"/>
    <mergeCell ref="ET13:EV13"/>
    <mergeCell ref="EW13:EY13"/>
    <mergeCell ref="GE13:GG13"/>
    <mergeCell ref="GH13:GJ13"/>
    <mergeCell ref="LK13:LM13"/>
    <mergeCell ref="LF13:LG13"/>
    <mergeCell ref="LH13:LI13"/>
    <mergeCell ref="KU13:KW13"/>
    <mergeCell ref="JR13:JT13"/>
    <mergeCell ref="CF14:CH14"/>
    <mergeCell ref="CI14:CL14"/>
    <mergeCell ref="CM14:CO14"/>
    <mergeCell ref="CP14:CR14"/>
    <mergeCell ref="CS14:CU14"/>
    <mergeCell ref="BQ14:BT14"/>
    <mergeCell ref="BU14:BV14"/>
    <mergeCell ref="BW14:BZ14"/>
    <mergeCell ref="CA14:CB14"/>
    <mergeCell ref="CC14:CE14"/>
    <mergeCell ref="DK14:DM14"/>
    <mergeCell ref="DN14:DP14"/>
    <mergeCell ref="DQ14:DS14"/>
    <mergeCell ref="DT14:DV14"/>
    <mergeCell ref="DW14:DY14"/>
    <mergeCell ref="CV14:CX14"/>
    <mergeCell ref="CY14:DA14"/>
    <mergeCell ref="DB14:DD14"/>
    <mergeCell ref="DE14:DG14"/>
    <mergeCell ref="DH14:DJ14"/>
    <mergeCell ref="EQ14:ES14"/>
    <mergeCell ref="ET14:EV14"/>
    <mergeCell ref="EW14:EY14"/>
    <mergeCell ref="EZ14:FB14"/>
    <mergeCell ref="FC14:FE14"/>
    <mergeCell ref="DZ14:EB14"/>
    <mergeCell ref="ED14:EH14"/>
    <mergeCell ref="EI14:EK14"/>
    <mergeCell ref="EL14:EN14"/>
    <mergeCell ref="EO14:EP14"/>
    <mergeCell ref="FU14:FW14"/>
    <mergeCell ref="FX14:GA14"/>
    <mergeCell ref="GB14:GD14"/>
    <mergeCell ref="GE14:GG14"/>
    <mergeCell ref="GH14:GJ14"/>
    <mergeCell ref="FF14:FH14"/>
    <mergeCell ref="FI14:FK14"/>
    <mergeCell ref="FL14:FN14"/>
    <mergeCell ref="FO14:FQ14"/>
    <mergeCell ref="FR14:FT14"/>
    <mergeCell ref="GZ14:HA14"/>
    <mergeCell ref="HB14:HD14"/>
    <mergeCell ref="HE14:HG14"/>
    <mergeCell ref="HH14:HJ14"/>
    <mergeCell ref="HK14:HL14"/>
    <mergeCell ref="GK14:GM14"/>
    <mergeCell ref="GN14:GP14"/>
    <mergeCell ref="GQ14:GS14"/>
    <mergeCell ref="GT14:GV14"/>
    <mergeCell ref="GW14:GY14"/>
    <mergeCell ref="IF14:IH14"/>
    <mergeCell ref="II14:IJ14"/>
    <mergeCell ref="IK14:IM14"/>
    <mergeCell ref="IN14:IP14"/>
    <mergeCell ref="IQ14:IS14"/>
    <mergeCell ref="HM14:HQ14"/>
    <mergeCell ref="HS14:HV14"/>
    <mergeCell ref="HW14:HX14"/>
    <mergeCell ref="HY14:IB14"/>
    <mergeCell ref="W15:Z15"/>
    <mergeCell ref="AA15:AC15"/>
    <mergeCell ref="AD15:AG15"/>
    <mergeCell ref="AH15:AI15"/>
    <mergeCell ref="AJ15:AO15"/>
    <mergeCell ref="AP15:AQ15"/>
    <mergeCell ref="LD14:LE14"/>
    <mergeCell ref="LF14:LG14"/>
    <mergeCell ref="LH14:LI14"/>
    <mergeCell ref="LK14:LM14"/>
    <mergeCell ref="E15:H15"/>
    <mergeCell ref="I15:K15"/>
    <mergeCell ref="L15:N15"/>
    <mergeCell ref="O15:P15"/>
    <mergeCell ref="Q15:S15"/>
    <mergeCell ref="T15:V15"/>
    <mergeCell ref="BI15:BJ15"/>
    <mergeCell ref="BK15:BN15"/>
    <mergeCell ref="BO15:BP15"/>
    <mergeCell ref="BQ15:BT15"/>
    <mergeCell ref="BU15:BV15"/>
    <mergeCell ref="AR15:AU15"/>
    <mergeCell ref="AV15:AW15"/>
    <mergeCell ref="AX15:BA15"/>
    <mergeCell ref="BB15:BC15"/>
    <mergeCell ref="BD15:BH15"/>
    <mergeCell ref="CM15:CO15"/>
    <mergeCell ref="CP15:CR15"/>
    <mergeCell ref="CS15:CU15"/>
    <mergeCell ref="CV15:CX15"/>
    <mergeCell ref="CY15:DA15"/>
    <mergeCell ref="BW15:BZ15"/>
    <mergeCell ref="CA15:CB15"/>
    <mergeCell ref="CC15:CE15"/>
    <mergeCell ref="CF15:CH15"/>
    <mergeCell ref="CI15:CL15"/>
    <mergeCell ref="DQ15:DS15"/>
    <mergeCell ref="DT15:DV15"/>
    <mergeCell ref="DW15:DY15"/>
    <mergeCell ref="DZ15:EB15"/>
    <mergeCell ref="ED15:EH15"/>
    <mergeCell ref="DB15:DD15"/>
    <mergeCell ref="DE15:DG15"/>
    <mergeCell ref="DH15:DJ15"/>
    <mergeCell ref="DK15:DM15"/>
    <mergeCell ref="DN15:DP15"/>
    <mergeCell ref="EW15:EY15"/>
    <mergeCell ref="EZ15:FB15"/>
    <mergeCell ref="FC15:FE15"/>
    <mergeCell ref="FF15:FH15"/>
    <mergeCell ref="FI15:FK15"/>
    <mergeCell ref="EI15:EK15"/>
    <mergeCell ref="EL15:EN15"/>
    <mergeCell ref="EO15:EP15"/>
    <mergeCell ref="EQ15:ES15"/>
    <mergeCell ref="ET15:EV15"/>
    <mergeCell ref="GB15:GD15"/>
    <mergeCell ref="GE15:GG15"/>
    <mergeCell ref="GH15:GJ15"/>
    <mergeCell ref="GK15:GM15"/>
    <mergeCell ref="GN15:GP15"/>
    <mergeCell ref="FL15:FN15"/>
    <mergeCell ref="FO15:FQ15"/>
    <mergeCell ref="FR15:FT15"/>
    <mergeCell ref="FU15:FW15"/>
    <mergeCell ref="FX15:GA15"/>
    <mergeCell ref="HE15:HG15"/>
    <mergeCell ref="HH15:HJ15"/>
    <mergeCell ref="HK15:HL15"/>
    <mergeCell ref="HM15:HQ15"/>
    <mergeCell ref="HS15:HV15"/>
    <mergeCell ref="GQ15:GS15"/>
    <mergeCell ref="GT15:GV15"/>
    <mergeCell ref="GW15:GY15"/>
    <mergeCell ref="GZ15:HA15"/>
    <mergeCell ref="HB15:HD15"/>
    <mergeCell ref="IK15:IM15"/>
    <mergeCell ref="IN15:IP15"/>
    <mergeCell ref="IQ15:IS15"/>
    <mergeCell ref="IT15:IV15"/>
    <mergeCell ref="IW15:IY15"/>
    <mergeCell ref="HW15:HX15"/>
    <mergeCell ref="HY15:IB15"/>
    <mergeCell ref="IC15:IE15"/>
    <mergeCell ref="IF15:IH15"/>
    <mergeCell ref="II15:IJ15"/>
    <mergeCell ref="JO15:JQ15"/>
    <mergeCell ref="JR15:JT15"/>
    <mergeCell ref="JU15:JW15"/>
    <mergeCell ref="JX15:JZ15"/>
    <mergeCell ref="KA15:KC15"/>
    <mergeCell ref="IZ15:JB15"/>
    <mergeCell ref="JC15:JE15"/>
    <mergeCell ref="JF15:JH15"/>
    <mergeCell ref="JI15:JK15"/>
    <mergeCell ref="JL15:JN15"/>
    <mergeCell ref="KU15:KW15"/>
    <mergeCell ref="KX15:KZ15"/>
    <mergeCell ref="LA15:LC15"/>
    <mergeCell ref="LD15:LE15"/>
    <mergeCell ref="LF15:LG15"/>
    <mergeCell ref="KD15:KG15"/>
    <mergeCell ref="KH15:KJ15"/>
    <mergeCell ref="KK15:KM15"/>
    <mergeCell ref="KN15:KQ15"/>
    <mergeCell ref="KR15:KT15"/>
    <mergeCell ref="AD16:AG16"/>
    <mergeCell ref="AH16:AI16"/>
    <mergeCell ref="AJ16:AO16"/>
    <mergeCell ref="AP16:AQ16"/>
    <mergeCell ref="AR16:AU16"/>
    <mergeCell ref="AV16:AW16"/>
    <mergeCell ref="LH15:LI15"/>
    <mergeCell ref="LK15:LM15"/>
    <mergeCell ref="E16:H16"/>
    <mergeCell ref="I16:K16"/>
    <mergeCell ref="L16:N16"/>
    <mergeCell ref="O16:P16"/>
    <mergeCell ref="Q16:S16"/>
    <mergeCell ref="T16:V16"/>
    <mergeCell ref="W16:Z16"/>
    <mergeCell ref="AA16:AC16"/>
    <mergeCell ref="BO16:BP16"/>
    <mergeCell ref="BQ16:BT16"/>
    <mergeCell ref="BU16:BV16"/>
    <mergeCell ref="BW16:BZ16"/>
    <mergeCell ref="CA16:CB16"/>
    <mergeCell ref="AX16:BA16"/>
    <mergeCell ref="BB16:BC16"/>
    <mergeCell ref="BD16:BH16"/>
    <mergeCell ref="BI16:BJ16"/>
    <mergeCell ref="BK16:BN16"/>
    <mergeCell ref="CS16:CU16"/>
    <mergeCell ref="CV16:CX16"/>
    <mergeCell ref="CY16:DA16"/>
    <mergeCell ref="DB16:DD16"/>
    <mergeCell ref="DE16:DG16"/>
    <mergeCell ref="CC16:CE16"/>
    <mergeCell ref="CF16:CH16"/>
    <mergeCell ref="CI16:CL16"/>
    <mergeCell ref="CM16:CO16"/>
    <mergeCell ref="CP16:CR16"/>
    <mergeCell ref="DW16:DY16"/>
    <mergeCell ref="DZ16:EB16"/>
    <mergeCell ref="ED16:EH16"/>
    <mergeCell ref="EI16:EK16"/>
    <mergeCell ref="EL16:EN16"/>
    <mergeCell ref="DH16:DJ16"/>
    <mergeCell ref="DK16:DM16"/>
    <mergeCell ref="DN16:DP16"/>
    <mergeCell ref="DQ16:DS16"/>
    <mergeCell ref="DT16:DV16"/>
    <mergeCell ref="FC16:FE16"/>
    <mergeCell ref="FF16:FH16"/>
    <mergeCell ref="FI16:FK16"/>
    <mergeCell ref="FL16:FN16"/>
    <mergeCell ref="FO16:FQ16"/>
    <mergeCell ref="EO16:EP16"/>
    <mergeCell ref="EQ16:ES16"/>
    <mergeCell ref="ET16:EV16"/>
    <mergeCell ref="EW16:EY16"/>
    <mergeCell ref="EZ16:FB16"/>
    <mergeCell ref="GH16:GJ16"/>
    <mergeCell ref="GK16:GM16"/>
    <mergeCell ref="GN16:GP16"/>
    <mergeCell ref="GQ16:GS16"/>
    <mergeCell ref="GT16:GV16"/>
    <mergeCell ref="FR16:FT16"/>
    <mergeCell ref="FU16:FW16"/>
    <mergeCell ref="FX16:GA16"/>
    <mergeCell ref="GB16:GD16"/>
    <mergeCell ref="GE16:GG16"/>
    <mergeCell ref="HK16:HL16"/>
    <mergeCell ref="HM16:HQ16"/>
    <mergeCell ref="HS16:HV16"/>
    <mergeCell ref="HW16:HX16"/>
    <mergeCell ref="HY16:IB16"/>
    <mergeCell ref="GW16:GY16"/>
    <mergeCell ref="GZ16:HA16"/>
    <mergeCell ref="HB16:HD16"/>
    <mergeCell ref="HE16:HG16"/>
    <mergeCell ref="HH16:HJ16"/>
    <mergeCell ref="IQ16:IS16"/>
    <mergeCell ref="IT16:IV16"/>
    <mergeCell ref="IW16:IY16"/>
    <mergeCell ref="IZ16:JB16"/>
    <mergeCell ref="JC16:JE16"/>
    <mergeCell ref="IC16:IE16"/>
    <mergeCell ref="IF16:IH16"/>
    <mergeCell ref="II16:IJ16"/>
    <mergeCell ref="IK16:IM16"/>
    <mergeCell ref="IN16:IP16"/>
    <mergeCell ref="JU16:JW16"/>
    <mergeCell ref="JX16:JZ16"/>
    <mergeCell ref="KA16:KC16"/>
    <mergeCell ref="KD16:KG16"/>
    <mergeCell ref="KH16:KJ16"/>
    <mergeCell ref="JF16:JH16"/>
    <mergeCell ref="JI16:JK16"/>
    <mergeCell ref="JL16:JN16"/>
    <mergeCell ref="JO16:JQ16"/>
    <mergeCell ref="JR16:JT16"/>
    <mergeCell ref="LA16:LC16"/>
    <mergeCell ref="LD16:LE16"/>
    <mergeCell ref="LF16:LG16"/>
    <mergeCell ref="LH16:LI16"/>
    <mergeCell ref="LK16:LM16"/>
    <mergeCell ref="KK16:KM16"/>
    <mergeCell ref="KN16:KQ16"/>
    <mergeCell ref="KR16:KT16"/>
    <mergeCell ref="KU16:KW16"/>
    <mergeCell ref="KX16:KZ16"/>
    <mergeCell ref="T17:V17"/>
    <mergeCell ref="W17:Z17"/>
    <mergeCell ref="AA17:AC17"/>
    <mergeCell ref="AD17:AG17"/>
    <mergeCell ref="AH17:AI17"/>
    <mergeCell ref="E17:H17"/>
    <mergeCell ref="I17:K17"/>
    <mergeCell ref="L17:N17"/>
    <mergeCell ref="O17:P17"/>
    <mergeCell ref="Q17:S17"/>
    <mergeCell ref="BB17:BC17"/>
    <mergeCell ref="BD17:BH17"/>
    <mergeCell ref="BI17:BJ17"/>
    <mergeCell ref="BK17:BN17"/>
    <mergeCell ref="BO17:BP17"/>
    <mergeCell ref="AJ17:AO17"/>
    <mergeCell ref="AP17:AQ17"/>
    <mergeCell ref="AR17:AU17"/>
    <mergeCell ref="AV17:AW17"/>
    <mergeCell ref="AX17:BA17"/>
    <mergeCell ref="CF17:CH17"/>
    <mergeCell ref="CI17:CL17"/>
    <mergeCell ref="CM17:CO17"/>
    <mergeCell ref="CP17:CR17"/>
    <mergeCell ref="CS17:CU17"/>
    <mergeCell ref="BQ17:BT17"/>
    <mergeCell ref="BU17:BV17"/>
    <mergeCell ref="BW17:BZ17"/>
    <mergeCell ref="CA17:CB17"/>
    <mergeCell ref="CC17:CE17"/>
    <mergeCell ref="DK17:DM17"/>
    <mergeCell ref="DN17:DP17"/>
    <mergeCell ref="DQ17:DS17"/>
    <mergeCell ref="DT17:DV17"/>
    <mergeCell ref="DW17:DY17"/>
    <mergeCell ref="CV17:CX17"/>
    <mergeCell ref="CY17:DA17"/>
    <mergeCell ref="DB17:DD17"/>
    <mergeCell ref="DE17:DG17"/>
    <mergeCell ref="DH17:DJ17"/>
    <mergeCell ref="EQ17:ES17"/>
    <mergeCell ref="ET17:EV17"/>
    <mergeCell ref="EW17:EY17"/>
    <mergeCell ref="EZ17:FB17"/>
    <mergeCell ref="FC17:FE17"/>
    <mergeCell ref="DZ17:EB17"/>
    <mergeCell ref="ED17:EH17"/>
    <mergeCell ref="EI17:EK17"/>
    <mergeCell ref="EL17:EN17"/>
    <mergeCell ref="EO17:EP17"/>
    <mergeCell ref="FU17:FW17"/>
    <mergeCell ref="FX17:GA17"/>
    <mergeCell ref="GB17:GD17"/>
    <mergeCell ref="GE17:GG17"/>
    <mergeCell ref="GH17:GJ17"/>
    <mergeCell ref="FF17:FH17"/>
    <mergeCell ref="FI17:FK17"/>
    <mergeCell ref="FL17:FN17"/>
    <mergeCell ref="FO17:FQ17"/>
    <mergeCell ref="FR17:FT17"/>
    <mergeCell ref="GZ17:HA17"/>
    <mergeCell ref="HB17:HD17"/>
    <mergeCell ref="HE17:HG17"/>
    <mergeCell ref="HH17:HJ17"/>
    <mergeCell ref="HK17:HL17"/>
    <mergeCell ref="GK17:GM17"/>
    <mergeCell ref="GN17:GP17"/>
    <mergeCell ref="GQ17:GS17"/>
    <mergeCell ref="GT17:GV17"/>
    <mergeCell ref="GW17:GY17"/>
    <mergeCell ref="IF17:IH17"/>
    <mergeCell ref="II17:IJ17"/>
    <mergeCell ref="IK17:IM17"/>
    <mergeCell ref="IN17:IP17"/>
    <mergeCell ref="IQ17:IS17"/>
    <mergeCell ref="HM17:HQ17"/>
    <mergeCell ref="HS17:HV17"/>
    <mergeCell ref="HW17:HX17"/>
    <mergeCell ref="HY17:IB17"/>
    <mergeCell ref="IC17:IE17"/>
    <mergeCell ref="JI17:JK17"/>
    <mergeCell ref="JL17:JN17"/>
    <mergeCell ref="JO17:JQ17"/>
    <mergeCell ref="JR17:JT17"/>
    <mergeCell ref="JU17:JW17"/>
    <mergeCell ref="IT17:IV17"/>
    <mergeCell ref="IW17:IY17"/>
    <mergeCell ref="IZ17:JB17"/>
    <mergeCell ref="JC17:JE17"/>
    <mergeCell ref="JF17:JH17"/>
    <mergeCell ref="KN17:KQ17"/>
    <mergeCell ref="KR17:KT17"/>
    <mergeCell ref="KU17:KW17"/>
    <mergeCell ref="KX17:KZ17"/>
    <mergeCell ref="LA17:LC17"/>
    <mergeCell ref="JX17:JZ17"/>
    <mergeCell ref="KA17:KC17"/>
    <mergeCell ref="KD17:KG17"/>
    <mergeCell ref="KH17:KJ17"/>
    <mergeCell ref="KK17:KM17"/>
    <mergeCell ref="W18:Z18"/>
    <mergeCell ref="AA18:AC18"/>
    <mergeCell ref="AD18:AG18"/>
    <mergeCell ref="AH18:AI18"/>
    <mergeCell ref="AJ18:AO18"/>
    <mergeCell ref="AP18:AQ18"/>
    <mergeCell ref="LD17:LE17"/>
    <mergeCell ref="LF17:LG17"/>
    <mergeCell ref="LH17:LI17"/>
    <mergeCell ref="LK17:LM17"/>
    <mergeCell ref="E18:H18"/>
    <mergeCell ref="I18:K18"/>
    <mergeCell ref="L18:N18"/>
    <mergeCell ref="O18:P18"/>
    <mergeCell ref="Q18:S18"/>
    <mergeCell ref="T18:V18"/>
    <mergeCell ref="BI18:BJ18"/>
    <mergeCell ref="BK18:BN18"/>
    <mergeCell ref="BO18:BP18"/>
    <mergeCell ref="BQ18:BT18"/>
    <mergeCell ref="BU18:BV18"/>
    <mergeCell ref="AR18:AU18"/>
    <mergeCell ref="AV18:AW18"/>
    <mergeCell ref="AX18:BA18"/>
    <mergeCell ref="BB18:BC18"/>
    <mergeCell ref="BD18:BH18"/>
    <mergeCell ref="CM18:CO18"/>
    <mergeCell ref="CP18:CR18"/>
    <mergeCell ref="CS18:CU18"/>
    <mergeCell ref="CV18:CX18"/>
    <mergeCell ref="CY18:DA18"/>
    <mergeCell ref="BW18:BZ18"/>
    <mergeCell ref="CA18:CB18"/>
    <mergeCell ref="CC18:CE18"/>
    <mergeCell ref="CF18:CH18"/>
    <mergeCell ref="CI18:CL18"/>
    <mergeCell ref="DQ18:DS18"/>
    <mergeCell ref="DT18:DV18"/>
    <mergeCell ref="DW18:DY18"/>
    <mergeCell ref="DZ18:EB18"/>
    <mergeCell ref="ED18:EH18"/>
    <mergeCell ref="DB18:DD18"/>
    <mergeCell ref="DE18:DG18"/>
    <mergeCell ref="DH18:DJ18"/>
    <mergeCell ref="DK18:DM18"/>
    <mergeCell ref="DN18:DP18"/>
    <mergeCell ref="EW18:EY18"/>
    <mergeCell ref="EZ18:FB18"/>
    <mergeCell ref="FC18:FE18"/>
    <mergeCell ref="FF18:FH18"/>
    <mergeCell ref="FI18:FK18"/>
    <mergeCell ref="EI18:EK18"/>
    <mergeCell ref="EL18:EN18"/>
    <mergeCell ref="EO18:EP18"/>
    <mergeCell ref="EQ18:ES18"/>
    <mergeCell ref="ET18:EV18"/>
    <mergeCell ref="GB18:GD18"/>
    <mergeCell ref="GE18:GG18"/>
    <mergeCell ref="GH18:GJ18"/>
    <mergeCell ref="GK18:GM18"/>
    <mergeCell ref="GN18:GP18"/>
    <mergeCell ref="FL18:FN18"/>
    <mergeCell ref="FO18:FQ18"/>
    <mergeCell ref="FR18:FT18"/>
    <mergeCell ref="FU18:FW18"/>
    <mergeCell ref="FX18:GA18"/>
    <mergeCell ref="HE18:HG18"/>
    <mergeCell ref="HH18:HJ18"/>
    <mergeCell ref="HK18:HL18"/>
    <mergeCell ref="HM18:HQ18"/>
    <mergeCell ref="HS18:HV18"/>
    <mergeCell ref="GQ18:GS18"/>
    <mergeCell ref="GT18:GV18"/>
    <mergeCell ref="GW18:GY18"/>
    <mergeCell ref="GZ18:HA18"/>
    <mergeCell ref="HB18:HD18"/>
    <mergeCell ref="IK18:IM18"/>
    <mergeCell ref="IN18:IP18"/>
    <mergeCell ref="IQ18:IS18"/>
    <mergeCell ref="IT18:IV18"/>
    <mergeCell ref="IW18:IY18"/>
    <mergeCell ref="HW18:HX18"/>
    <mergeCell ref="HY18:IB18"/>
    <mergeCell ref="IC18:IE18"/>
    <mergeCell ref="IF18:IH18"/>
    <mergeCell ref="II18:IJ18"/>
    <mergeCell ref="JO18:JQ18"/>
    <mergeCell ref="JR18:JT18"/>
    <mergeCell ref="JU18:JW18"/>
    <mergeCell ref="JX18:JZ18"/>
    <mergeCell ref="KA18:KC18"/>
    <mergeCell ref="IZ18:JB18"/>
    <mergeCell ref="JC18:JE18"/>
    <mergeCell ref="JF18:JH18"/>
    <mergeCell ref="JI18:JK18"/>
    <mergeCell ref="JL18:JN18"/>
    <mergeCell ref="KU18:KW18"/>
    <mergeCell ref="KX18:KZ18"/>
    <mergeCell ref="LA18:LC18"/>
    <mergeCell ref="LD18:LE18"/>
    <mergeCell ref="LF18:LG18"/>
    <mergeCell ref="KD18:KG18"/>
    <mergeCell ref="KH18:KJ18"/>
    <mergeCell ref="KK18:KM18"/>
    <mergeCell ref="KN18:KQ18"/>
    <mergeCell ref="KR18:KT18"/>
    <mergeCell ref="AD19:AG19"/>
    <mergeCell ref="AH19:AI19"/>
    <mergeCell ref="AJ19:AO19"/>
    <mergeCell ref="AP19:AQ19"/>
    <mergeCell ref="AR19:AU19"/>
    <mergeCell ref="AV19:AW19"/>
    <mergeCell ref="HY19:IB19"/>
    <mergeCell ref="GW19:GY19"/>
    <mergeCell ref="GZ19:HA19"/>
    <mergeCell ref="HB19:HD19"/>
    <mergeCell ref="HE19:HG19"/>
    <mergeCell ref="HH19:HJ19"/>
    <mergeCell ref="IQ19:IS19"/>
    <mergeCell ref="IT19:IV19"/>
    <mergeCell ref="IW19:IY19"/>
    <mergeCell ref="IZ19:JB19"/>
    <mergeCell ref="JC19:JE19"/>
    <mergeCell ref="IC19:IE19"/>
    <mergeCell ref="IF19:IH19"/>
    <mergeCell ref="II19:IJ19"/>
    <mergeCell ref="IK19:IM19"/>
    <mergeCell ref="IN19:IP19"/>
    <mergeCell ref="JU19:JW19"/>
    <mergeCell ref="JX19:JZ19"/>
    <mergeCell ref="KA19:KC19"/>
    <mergeCell ref="KD19:KG19"/>
    <mergeCell ref="KH19:KJ19"/>
    <mergeCell ref="JF19:JH19"/>
    <mergeCell ref="JI19:JK19"/>
    <mergeCell ref="JL19:JN19"/>
    <mergeCell ref="JO19:JQ19"/>
    <mergeCell ref="JR19:JT19"/>
    <mergeCell ref="LA19:LC19"/>
    <mergeCell ref="LD19:LE19"/>
    <mergeCell ref="LF19:LG19"/>
    <mergeCell ref="LH18:LI18"/>
    <mergeCell ref="LK18:LM18"/>
    <mergeCell ref="E19:H19"/>
    <mergeCell ref="I19:K19"/>
    <mergeCell ref="L19:N19"/>
    <mergeCell ref="O19:P19"/>
    <mergeCell ref="Q19:S19"/>
    <mergeCell ref="T19:V19"/>
    <mergeCell ref="W19:Z19"/>
    <mergeCell ref="AA19:AC19"/>
    <mergeCell ref="BO19:BP19"/>
    <mergeCell ref="BQ19:BT19"/>
    <mergeCell ref="BU19:BV19"/>
    <mergeCell ref="BW19:BZ19"/>
    <mergeCell ref="CA19:CB19"/>
    <mergeCell ref="AX19:BA19"/>
    <mergeCell ref="BB19:BC19"/>
    <mergeCell ref="BD19:BH19"/>
    <mergeCell ref="BI19:BJ19"/>
    <mergeCell ref="BK19:BN19"/>
    <mergeCell ref="CS19:CU19"/>
    <mergeCell ref="CV19:CX19"/>
    <mergeCell ref="CY19:DA19"/>
    <mergeCell ref="DB19:DD19"/>
    <mergeCell ref="DE19:DG19"/>
    <mergeCell ref="CC19:CE19"/>
    <mergeCell ref="CF19:CH19"/>
    <mergeCell ref="CI19:CL19"/>
    <mergeCell ref="CM19:CO19"/>
    <mergeCell ref="CP19:CR19"/>
    <mergeCell ref="DW19:DY19"/>
    <mergeCell ref="DZ19:EB19"/>
    <mergeCell ref="ED19:EH19"/>
    <mergeCell ref="EI19:EK19"/>
    <mergeCell ref="EL19:EN19"/>
    <mergeCell ref="DH19:DJ19"/>
    <mergeCell ref="DK19:DM19"/>
    <mergeCell ref="DN19:DP19"/>
    <mergeCell ref="DQ19:DS19"/>
    <mergeCell ref="DT19:DV19"/>
    <mergeCell ref="FC19:FE19"/>
    <mergeCell ref="FF19:FH19"/>
    <mergeCell ref="FI19:FK19"/>
    <mergeCell ref="FL19:FN19"/>
    <mergeCell ref="FO19:FQ19"/>
    <mergeCell ref="EO19:EP19"/>
    <mergeCell ref="EQ19:ES19"/>
    <mergeCell ref="ET19:EV19"/>
    <mergeCell ref="EW19:EY19"/>
    <mergeCell ref="EZ19:FB19"/>
    <mergeCell ref="GH19:GJ19"/>
    <mergeCell ref="GK19:GM19"/>
    <mergeCell ref="GN19:GP19"/>
    <mergeCell ref="GQ19:GS19"/>
    <mergeCell ref="GT19:GV19"/>
    <mergeCell ref="FR19:FT19"/>
    <mergeCell ref="FU19:FW19"/>
    <mergeCell ref="FX19:GA19"/>
    <mergeCell ref="GB19:GD19"/>
    <mergeCell ref="GE19:GG19"/>
    <mergeCell ref="HK19:HL19"/>
    <mergeCell ref="HM19:HQ19"/>
    <mergeCell ref="HS19:HV19"/>
    <mergeCell ref="HW19:HX19"/>
    <mergeCell ref="LH19:LI19"/>
    <mergeCell ref="LK19:LM19"/>
    <mergeCell ref="KK19:KM19"/>
    <mergeCell ref="KN19:KQ19"/>
    <mergeCell ref="KR19:KT19"/>
    <mergeCell ref="KU19:KW19"/>
    <mergeCell ref="KX19:KZ19"/>
    <mergeCell ref="T20:V20"/>
    <mergeCell ref="W20:Z20"/>
    <mergeCell ref="AA20:AC20"/>
    <mergeCell ref="AD20:AG20"/>
    <mergeCell ref="AH20:AI20"/>
    <mergeCell ref="E20:H20"/>
    <mergeCell ref="I20:K20"/>
    <mergeCell ref="L20:N20"/>
    <mergeCell ref="O20:P20"/>
    <mergeCell ref="Q20:S20"/>
    <mergeCell ref="BB20:BC20"/>
    <mergeCell ref="BD20:BH20"/>
    <mergeCell ref="BI20:BJ20"/>
    <mergeCell ref="BK20:BN20"/>
    <mergeCell ref="BO20:BP20"/>
    <mergeCell ref="AJ20:AO20"/>
    <mergeCell ref="AP20:AQ20"/>
    <mergeCell ref="AR20:AU20"/>
    <mergeCell ref="AV20:AW20"/>
    <mergeCell ref="AX20:BA20"/>
    <mergeCell ref="CF20:CH20"/>
    <mergeCell ref="CI20:CL20"/>
    <mergeCell ref="CM20:CO20"/>
    <mergeCell ref="CP20:CR20"/>
    <mergeCell ref="CS20:CU20"/>
    <mergeCell ref="BQ20:BT20"/>
    <mergeCell ref="BU20:BV20"/>
    <mergeCell ref="BW20:BZ20"/>
    <mergeCell ref="CA20:CB20"/>
    <mergeCell ref="CC20:CE20"/>
    <mergeCell ref="DK20:DM20"/>
    <mergeCell ref="DN20:DP20"/>
    <mergeCell ref="DQ20:DS20"/>
    <mergeCell ref="DT20:DV20"/>
    <mergeCell ref="DW20:DY20"/>
    <mergeCell ref="CV20:CX20"/>
    <mergeCell ref="CY20:DA20"/>
    <mergeCell ref="DB20:DD20"/>
    <mergeCell ref="DE20:DG20"/>
    <mergeCell ref="DH20:DJ20"/>
    <mergeCell ref="EQ20:ES20"/>
    <mergeCell ref="ET20:EV20"/>
    <mergeCell ref="EW20:EY20"/>
    <mergeCell ref="EZ20:FB20"/>
    <mergeCell ref="FC20:FE20"/>
    <mergeCell ref="DZ20:EB20"/>
    <mergeCell ref="ED20:EH20"/>
    <mergeCell ref="EI20:EK20"/>
    <mergeCell ref="EL20:EN20"/>
    <mergeCell ref="EO20:EP20"/>
    <mergeCell ref="FU20:FW20"/>
    <mergeCell ref="FX20:GA20"/>
    <mergeCell ref="GB20:GD20"/>
    <mergeCell ref="GE20:GG20"/>
    <mergeCell ref="GH20:GJ20"/>
    <mergeCell ref="FF20:FH20"/>
    <mergeCell ref="FI20:FK20"/>
    <mergeCell ref="FL20:FN20"/>
    <mergeCell ref="FO20:FQ20"/>
    <mergeCell ref="FR20:FT20"/>
    <mergeCell ref="GZ20:HA20"/>
    <mergeCell ref="HB20:HD20"/>
    <mergeCell ref="HE20:HG20"/>
    <mergeCell ref="HH20:HJ20"/>
    <mergeCell ref="HK20:HL20"/>
    <mergeCell ref="GK20:GM20"/>
    <mergeCell ref="GN20:GP20"/>
    <mergeCell ref="GQ20:GS20"/>
    <mergeCell ref="GT20:GV20"/>
    <mergeCell ref="GW20:GY20"/>
    <mergeCell ref="IF20:IH20"/>
    <mergeCell ref="II20:IJ20"/>
    <mergeCell ref="IK20:IM20"/>
    <mergeCell ref="IN20:IP20"/>
    <mergeCell ref="IQ20:IS20"/>
    <mergeCell ref="HM20:HQ20"/>
    <mergeCell ref="HS20:HV20"/>
    <mergeCell ref="HW20:HX20"/>
    <mergeCell ref="HY20:IB20"/>
    <mergeCell ref="IC20:IE20"/>
    <mergeCell ref="JI20:JK20"/>
    <mergeCell ref="JL20:JN20"/>
    <mergeCell ref="JO20:JQ20"/>
    <mergeCell ref="JR20:JT20"/>
    <mergeCell ref="JU20:JW20"/>
    <mergeCell ref="IT20:IV20"/>
    <mergeCell ref="IW20:IY20"/>
    <mergeCell ref="IZ20:JB20"/>
    <mergeCell ref="JC20:JE20"/>
    <mergeCell ref="JF20:JH20"/>
    <mergeCell ref="KN20:KQ20"/>
    <mergeCell ref="KR20:KT20"/>
    <mergeCell ref="KU20:KW20"/>
    <mergeCell ref="KX20:KZ20"/>
    <mergeCell ref="LA20:LC20"/>
    <mergeCell ref="JX20:JZ20"/>
    <mergeCell ref="KA20:KC20"/>
    <mergeCell ref="KD20:KG20"/>
    <mergeCell ref="KH20:KJ20"/>
    <mergeCell ref="KK20:KM20"/>
    <mergeCell ref="W21:Z21"/>
    <mergeCell ref="AA21:AC21"/>
    <mergeCell ref="AD21:AG21"/>
    <mergeCell ref="AH21:AI21"/>
    <mergeCell ref="AJ21:AO21"/>
    <mergeCell ref="AP21:AQ21"/>
    <mergeCell ref="LD20:LE20"/>
    <mergeCell ref="LF20:LG20"/>
    <mergeCell ref="LH20:LI20"/>
    <mergeCell ref="LK20:LM20"/>
    <mergeCell ref="E21:H21"/>
    <mergeCell ref="I21:K21"/>
    <mergeCell ref="L21:N21"/>
    <mergeCell ref="O21:P21"/>
    <mergeCell ref="Q21:S21"/>
    <mergeCell ref="T21:V21"/>
    <mergeCell ref="BI21:BJ21"/>
    <mergeCell ref="BK21:BN21"/>
    <mergeCell ref="BO21:BP21"/>
    <mergeCell ref="BQ21:BT21"/>
    <mergeCell ref="BU21:BV21"/>
    <mergeCell ref="AR21:AU21"/>
    <mergeCell ref="AV21:AW21"/>
    <mergeCell ref="AX21:BA21"/>
    <mergeCell ref="BB21:BC21"/>
    <mergeCell ref="BD21:BH21"/>
    <mergeCell ref="CM21:CO21"/>
    <mergeCell ref="CP21:CR21"/>
    <mergeCell ref="CS21:CU21"/>
    <mergeCell ref="CV21:CX21"/>
    <mergeCell ref="CY21:DA21"/>
    <mergeCell ref="BW21:BZ21"/>
    <mergeCell ref="CA21:CB21"/>
    <mergeCell ref="CC21:CE21"/>
    <mergeCell ref="CF21:CH21"/>
    <mergeCell ref="CI21:CL21"/>
    <mergeCell ref="DQ21:DS21"/>
    <mergeCell ref="DT21:DV21"/>
    <mergeCell ref="DW21:DY21"/>
    <mergeCell ref="DZ21:EB21"/>
    <mergeCell ref="ED21:EH21"/>
    <mergeCell ref="DB21:DD21"/>
    <mergeCell ref="DE21:DG21"/>
    <mergeCell ref="DH21:DJ21"/>
    <mergeCell ref="DK21:DM21"/>
    <mergeCell ref="DN21:DP21"/>
    <mergeCell ref="EW21:EY21"/>
    <mergeCell ref="EZ21:FB21"/>
    <mergeCell ref="FC21:FE21"/>
    <mergeCell ref="FF21:FH21"/>
    <mergeCell ref="FI21:FK21"/>
    <mergeCell ref="EI21:EK21"/>
    <mergeCell ref="EL21:EN21"/>
    <mergeCell ref="EO21:EP21"/>
    <mergeCell ref="EQ21:ES21"/>
    <mergeCell ref="ET21:EV21"/>
    <mergeCell ref="GB21:GD21"/>
    <mergeCell ref="GE21:GG21"/>
    <mergeCell ref="GH21:GJ21"/>
    <mergeCell ref="GK21:GM21"/>
    <mergeCell ref="GN21:GP21"/>
    <mergeCell ref="FL21:FN21"/>
    <mergeCell ref="FO21:FQ21"/>
    <mergeCell ref="FR21:FT21"/>
    <mergeCell ref="FU21:FW21"/>
    <mergeCell ref="FX21:GA21"/>
    <mergeCell ref="HE21:HG21"/>
    <mergeCell ref="HH21:HJ21"/>
    <mergeCell ref="HK21:HL21"/>
    <mergeCell ref="HM21:HQ21"/>
    <mergeCell ref="HS21:HV21"/>
    <mergeCell ref="GQ21:GS21"/>
    <mergeCell ref="GT21:GV21"/>
    <mergeCell ref="GW21:GY21"/>
    <mergeCell ref="GZ21:HA21"/>
    <mergeCell ref="HB21:HD21"/>
    <mergeCell ref="IK21:IM21"/>
    <mergeCell ref="IN21:IP21"/>
    <mergeCell ref="IQ21:IS21"/>
    <mergeCell ref="IT21:IV21"/>
    <mergeCell ref="IW21:IY21"/>
    <mergeCell ref="HW21:HX21"/>
    <mergeCell ref="HY21:IB21"/>
    <mergeCell ref="IC21:IE21"/>
    <mergeCell ref="IF21:IH21"/>
    <mergeCell ref="II21:IJ21"/>
    <mergeCell ref="JO21:JQ21"/>
    <mergeCell ref="JR21:JT21"/>
    <mergeCell ref="JU21:JW21"/>
    <mergeCell ref="JX21:JZ21"/>
    <mergeCell ref="KA21:KC21"/>
    <mergeCell ref="IZ21:JB21"/>
    <mergeCell ref="JC21:JE21"/>
    <mergeCell ref="JF21:JH21"/>
    <mergeCell ref="JI21:JK21"/>
    <mergeCell ref="JL21:JN21"/>
    <mergeCell ref="KU21:KW21"/>
    <mergeCell ref="KX21:KZ21"/>
    <mergeCell ref="LA21:LC21"/>
    <mergeCell ref="LD21:LE21"/>
    <mergeCell ref="LF21:LG21"/>
    <mergeCell ref="KD21:KG21"/>
    <mergeCell ref="KH21:KJ21"/>
    <mergeCell ref="KK21:KM21"/>
    <mergeCell ref="KN21:KQ21"/>
    <mergeCell ref="KR21:KT21"/>
    <mergeCell ref="AD22:AG22"/>
    <mergeCell ref="AH22:AI22"/>
    <mergeCell ref="AJ22:AO22"/>
    <mergeCell ref="AP22:AQ22"/>
    <mergeCell ref="AR22:AU22"/>
    <mergeCell ref="AV22:AW22"/>
    <mergeCell ref="LH21:LI21"/>
    <mergeCell ref="LK21:LM21"/>
    <mergeCell ref="E22:H22"/>
    <mergeCell ref="I22:K22"/>
    <mergeCell ref="L22:N22"/>
    <mergeCell ref="O22:P22"/>
    <mergeCell ref="Q22:S22"/>
    <mergeCell ref="T22:V22"/>
    <mergeCell ref="W22:Z22"/>
    <mergeCell ref="AA22:AC22"/>
    <mergeCell ref="BO22:BP22"/>
    <mergeCell ref="BQ22:BT22"/>
    <mergeCell ref="BU22:BV22"/>
    <mergeCell ref="BW22:BZ22"/>
    <mergeCell ref="CA22:CB22"/>
    <mergeCell ref="AX22:BA22"/>
    <mergeCell ref="BB22:BC22"/>
    <mergeCell ref="BD22:BH22"/>
    <mergeCell ref="BI22:BJ22"/>
    <mergeCell ref="BK22:BN22"/>
    <mergeCell ref="CS22:CU22"/>
    <mergeCell ref="CV22:CX22"/>
    <mergeCell ref="CY22:DA22"/>
    <mergeCell ref="DB22:DD22"/>
    <mergeCell ref="DE22:DG22"/>
    <mergeCell ref="CC22:CE22"/>
    <mergeCell ref="CF22:CH22"/>
    <mergeCell ref="CI22:CL22"/>
    <mergeCell ref="CM22:CO22"/>
    <mergeCell ref="CP22:CR22"/>
    <mergeCell ref="DW22:DY22"/>
    <mergeCell ref="DZ22:EB22"/>
    <mergeCell ref="ED22:EH22"/>
    <mergeCell ref="EI22:EK22"/>
    <mergeCell ref="EL22:EN22"/>
    <mergeCell ref="DH22:DJ22"/>
    <mergeCell ref="DK22:DM22"/>
    <mergeCell ref="DN22:DP22"/>
    <mergeCell ref="DQ22:DS22"/>
    <mergeCell ref="DT22:DV22"/>
    <mergeCell ref="FC22:FE22"/>
    <mergeCell ref="FF22:FH22"/>
    <mergeCell ref="FI22:FK22"/>
    <mergeCell ref="FL22:FN22"/>
    <mergeCell ref="FO22:FQ22"/>
    <mergeCell ref="EO22:EP22"/>
    <mergeCell ref="EQ22:ES22"/>
    <mergeCell ref="ET22:EV22"/>
    <mergeCell ref="EW22:EY22"/>
    <mergeCell ref="EZ22:FB22"/>
    <mergeCell ref="GH22:GJ22"/>
    <mergeCell ref="GK22:GM22"/>
    <mergeCell ref="GN22:GP22"/>
    <mergeCell ref="GQ22:GS22"/>
    <mergeCell ref="GT22:GV22"/>
    <mergeCell ref="FR22:FT22"/>
    <mergeCell ref="FU22:FW22"/>
    <mergeCell ref="FX22:GA22"/>
    <mergeCell ref="GB22:GD22"/>
    <mergeCell ref="GE22:GG22"/>
    <mergeCell ref="HK22:HL22"/>
    <mergeCell ref="HM22:HQ22"/>
    <mergeCell ref="HS22:HV22"/>
    <mergeCell ref="HW22:HX22"/>
    <mergeCell ref="HY22:IB22"/>
    <mergeCell ref="GW22:GY22"/>
    <mergeCell ref="GZ22:HA22"/>
    <mergeCell ref="HB22:HD22"/>
    <mergeCell ref="HE22:HG22"/>
    <mergeCell ref="HH22:HJ22"/>
    <mergeCell ref="IQ22:IS22"/>
    <mergeCell ref="IT22:IV22"/>
    <mergeCell ref="IW22:IY22"/>
    <mergeCell ref="IZ22:JB22"/>
    <mergeCell ref="JC22:JE22"/>
    <mergeCell ref="IC22:IE22"/>
    <mergeCell ref="IF22:IH22"/>
    <mergeCell ref="II22:IJ22"/>
    <mergeCell ref="IK22:IM22"/>
    <mergeCell ref="IN22:IP22"/>
    <mergeCell ref="JU22:JW22"/>
    <mergeCell ref="JX22:JZ22"/>
    <mergeCell ref="KA22:KC22"/>
    <mergeCell ref="KD22:KG22"/>
    <mergeCell ref="KH22:KJ22"/>
    <mergeCell ref="JF22:JH22"/>
    <mergeCell ref="JI22:JK22"/>
    <mergeCell ref="JL22:JN22"/>
    <mergeCell ref="JO22:JQ22"/>
    <mergeCell ref="JR22:JT22"/>
    <mergeCell ref="LA22:LC22"/>
    <mergeCell ref="LD22:LE22"/>
    <mergeCell ref="LF22:LG22"/>
    <mergeCell ref="LH22:LI22"/>
    <mergeCell ref="LK22:LM22"/>
    <mergeCell ref="KK22:KM22"/>
    <mergeCell ref="KN22:KQ22"/>
    <mergeCell ref="KR22:KT22"/>
    <mergeCell ref="KU22:KW22"/>
    <mergeCell ref="KX22:KZ22"/>
    <mergeCell ref="T23:V23"/>
    <mergeCell ref="W23:Z23"/>
    <mergeCell ref="AA23:AC23"/>
    <mergeCell ref="AD23:AG23"/>
    <mergeCell ref="AH23:AI23"/>
    <mergeCell ref="EQ23:ES23"/>
    <mergeCell ref="ET23:EV23"/>
    <mergeCell ref="EW23:EY23"/>
    <mergeCell ref="EZ23:FB23"/>
    <mergeCell ref="FC23:FE23"/>
    <mergeCell ref="DZ23:EB23"/>
    <mergeCell ref="ED23:EH23"/>
    <mergeCell ref="EI23:EK23"/>
    <mergeCell ref="EL23:EN23"/>
    <mergeCell ref="EO23:EP23"/>
    <mergeCell ref="FU23:FW23"/>
    <mergeCell ref="FX23:GA23"/>
    <mergeCell ref="GB23:GD23"/>
    <mergeCell ref="GE23:GG23"/>
    <mergeCell ref="GH23:GJ23"/>
    <mergeCell ref="FF23:FH23"/>
    <mergeCell ref="FI23:FK23"/>
    <mergeCell ref="FL23:FN23"/>
    <mergeCell ref="FO23:FQ23"/>
    <mergeCell ref="FR23:FT23"/>
    <mergeCell ref="GZ23:HA23"/>
    <mergeCell ref="HB23:HD23"/>
    <mergeCell ref="HE23:HG23"/>
    <mergeCell ref="HH23:HJ23"/>
    <mergeCell ref="HK23:HL23"/>
    <mergeCell ref="GK23:GM23"/>
    <mergeCell ref="GN23:GP23"/>
    <mergeCell ref="GQ23:GS23"/>
    <mergeCell ref="GT23:GV23"/>
    <mergeCell ref="GW23:GY23"/>
    <mergeCell ref="IF23:IH23"/>
    <mergeCell ref="E23:H23"/>
    <mergeCell ref="I23:K23"/>
    <mergeCell ref="L23:N23"/>
    <mergeCell ref="O23:P23"/>
    <mergeCell ref="Q23:S23"/>
    <mergeCell ref="BB23:BC23"/>
    <mergeCell ref="BD23:BH23"/>
    <mergeCell ref="BI23:BJ23"/>
    <mergeCell ref="BK23:BN23"/>
    <mergeCell ref="BO23:BP23"/>
    <mergeCell ref="AJ23:AO23"/>
    <mergeCell ref="AP23:AQ23"/>
    <mergeCell ref="AR23:AU23"/>
    <mergeCell ref="AV23:AW23"/>
    <mergeCell ref="AX23:BA23"/>
    <mergeCell ref="CF23:CH23"/>
    <mergeCell ref="CI23:CL23"/>
    <mergeCell ref="CM23:CO23"/>
    <mergeCell ref="CP23:CR23"/>
    <mergeCell ref="CS23:CU23"/>
    <mergeCell ref="BQ23:BT23"/>
    <mergeCell ref="BU23:BV23"/>
    <mergeCell ref="BW23:BZ23"/>
    <mergeCell ref="CA23:CB23"/>
    <mergeCell ref="CC23:CE23"/>
    <mergeCell ref="DK23:DM23"/>
    <mergeCell ref="DN23:DP23"/>
    <mergeCell ref="DQ23:DS23"/>
    <mergeCell ref="DT23:DV23"/>
    <mergeCell ref="DW23:DY23"/>
    <mergeCell ref="CV23:CX23"/>
    <mergeCell ref="CY23:DA23"/>
    <mergeCell ref="DB23:DD23"/>
    <mergeCell ref="DE23:DG23"/>
    <mergeCell ref="DH23:DJ23"/>
    <mergeCell ref="II23:IJ23"/>
    <mergeCell ref="IK23:IM23"/>
    <mergeCell ref="IN23:IP23"/>
    <mergeCell ref="IQ23:IS23"/>
    <mergeCell ref="HM23:HQ23"/>
    <mergeCell ref="HS23:HV23"/>
    <mergeCell ref="HW23:HX23"/>
    <mergeCell ref="HY23:IB23"/>
    <mergeCell ref="IC23:IE23"/>
    <mergeCell ref="JI23:JK23"/>
    <mergeCell ref="JL23:JN23"/>
    <mergeCell ref="JO23:JQ23"/>
    <mergeCell ref="JR23:JT23"/>
    <mergeCell ref="JU23:JW23"/>
    <mergeCell ref="IT23:IV23"/>
    <mergeCell ref="IW23:IY23"/>
    <mergeCell ref="IZ23:JB23"/>
    <mergeCell ref="JC23:JE23"/>
    <mergeCell ref="JF23:JH23"/>
    <mergeCell ref="KN23:KQ23"/>
    <mergeCell ref="KR23:KT23"/>
    <mergeCell ref="KU23:KW23"/>
    <mergeCell ref="KX23:KZ23"/>
    <mergeCell ref="LA23:LC23"/>
    <mergeCell ref="JX23:JZ23"/>
    <mergeCell ref="KA23:KC23"/>
    <mergeCell ref="KD23:KG23"/>
    <mergeCell ref="KH23:KJ23"/>
    <mergeCell ref="KK23:KM23"/>
    <mergeCell ref="W24:Z24"/>
    <mergeCell ref="AA24:AC24"/>
    <mergeCell ref="AD24:AG24"/>
    <mergeCell ref="AH24:AI24"/>
    <mergeCell ref="AJ24:AO24"/>
    <mergeCell ref="AP24:AQ24"/>
    <mergeCell ref="HS24:HV24"/>
    <mergeCell ref="GQ24:GS24"/>
    <mergeCell ref="GT24:GV24"/>
    <mergeCell ref="GW24:GY24"/>
    <mergeCell ref="GZ24:HA24"/>
    <mergeCell ref="HB24:HD24"/>
    <mergeCell ref="IK24:IM24"/>
    <mergeCell ref="IN24:IP24"/>
    <mergeCell ref="IQ24:IS24"/>
    <mergeCell ref="IT24:IV24"/>
    <mergeCell ref="IW24:IY24"/>
    <mergeCell ref="HW24:HX24"/>
    <mergeCell ref="HY24:IB24"/>
    <mergeCell ref="IC24:IE24"/>
    <mergeCell ref="IF24:IH24"/>
    <mergeCell ref="II24:IJ24"/>
    <mergeCell ref="JO24:JQ24"/>
    <mergeCell ref="JR24:JT24"/>
    <mergeCell ref="JU24:JW24"/>
    <mergeCell ref="JX24:JZ24"/>
    <mergeCell ref="KA24:KC24"/>
    <mergeCell ref="IZ24:JB24"/>
    <mergeCell ref="JC24:JE24"/>
    <mergeCell ref="JF24:JH24"/>
    <mergeCell ref="JI24:JK24"/>
    <mergeCell ref="JL24:JN24"/>
    <mergeCell ref="KU24:KW24"/>
    <mergeCell ref="KX24:KZ24"/>
    <mergeCell ref="LA24:LC24"/>
    <mergeCell ref="LD23:LE23"/>
    <mergeCell ref="LF23:LG23"/>
    <mergeCell ref="LH23:LI23"/>
    <mergeCell ref="LK23:LM23"/>
    <mergeCell ref="E24:H24"/>
    <mergeCell ref="I24:K24"/>
    <mergeCell ref="L24:N24"/>
    <mergeCell ref="O24:P24"/>
    <mergeCell ref="Q24:S24"/>
    <mergeCell ref="T24:V24"/>
    <mergeCell ref="BI24:BJ24"/>
    <mergeCell ref="BK24:BN24"/>
    <mergeCell ref="BO24:BP24"/>
    <mergeCell ref="BQ24:BT24"/>
    <mergeCell ref="BU24:BV24"/>
    <mergeCell ref="AR24:AU24"/>
    <mergeCell ref="AV24:AW24"/>
    <mergeCell ref="AX24:BA24"/>
    <mergeCell ref="BB24:BC24"/>
    <mergeCell ref="BD24:BH24"/>
    <mergeCell ref="CM24:CO24"/>
    <mergeCell ref="CP24:CR24"/>
    <mergeCell ref="CS24:CU24"/>
    <mergeCell ref="CV24:CX24"/>
    <mergeCell ref="CY24:DA24"/>
    <mergeCell ref="BW24:BZ24"/>
    <mergeCell ref="CA24:CB24"/>
    <mergeCell ref="CC24:CE24"/>
    <mergeCell ref="CF24:CH24"/>
    <mergeCell ref="CI24:CL24"/>
    <mergeCell ref="DQ24:DS24"/>
    <mergeCell ref="DT24:DV24"/>
    <mergeCell ref="DW24:DY24"/>
    <mergeCell ref="DZ24:EB24"/>
    <mergeCell ref="ED24:EH24"/>
    <mergeCell ref="DB24:DD24"/>
    <mergeCell ref="DE24:DG24"/>
    <mergeCell ref="DH24:DJ24"/>
    <mergeCell ref="DK24:DM24"/>
    <mergeCell ref="DN24:DP24"/>
    <mergeCell ref="EW24:EY24"/>
    <mergeCell ref="EZ24:FB24"/>
    <mergeCell ref="FC24:FE24"/>
    <mergeCell ref="FF24:FH24"/>
    <mergeCell ref="FI24:FK24"/>
    <mergeCell ref="EI24:EK24"/>
    <mergeCell ref="EL24:EN24"/>
    <mergeCell ref="EO24:EP24"/>
    <mergeCell ref="EQ24:ES24"/>
    <mergeCell ref="ET24:EV24"/>
    <mergeCell ref="GB24:GD24"/>
    <mergeCell ref="GE24:GG24"/>
    <mergeCell ref="GH24:GJ24"/>
    <mergeCell ref="GK24:GM24"/>
    <mergeCell ref="GN24:GP24"/>
    <mergeCell ref="FL24:FN24"/>
    <mergeCell ref="FO24:FQ24"/>
    <mergeCell ref="FR24:FT24"/>
    <mergeCell ref="FU24:FW24"/>
    <mergeCell ref="FX24:GA24"/>
    <mergeCell ref="HE24:HG24"/>
    <mergeCell ref="HH24:HJ24"/>
    <mergeCell ref="HK24:HL24"/>
    <mergeCell ref="HM24:HQ24"/>
    <mergeCell ref="KD25:KG25"/>
    <mergeCell ref="LD24:LE24"/>
    <mergeCell ref="LF24:LG24"/>
    <mergeCell ref="KD24:KG24"/>
    <mergeCell ref="KH24:KJ24"/>
    <mergeCell ref="KK24:KM24"/>
    <mergeCell ref="KN24:KQ24"/>
    <mergeCell ref="KR24:KT24"/>
    <mergeCell ref="AD25:AG25"/>
    <mergeCell ref="AH25:AI25"/>
    <mergeCell ref="AJ25:AO25"/>
    <mergeCell ref="AP25:AQ25"/>
    <mergeCell ref="AR25:AU25"/>
    <mergeCell ref="AV25:AW25"/>
    <mergeCell ref="LH24:LI24"/>
    <mergeCell ref="LK24:LM24"/>
    <mergeCell ref="E25:H25"/>
    <mergeCell ref="I25:K25"/>
    <mergeCell ref="L25:N25"/>
    <mergeCell ref="O25:P25"/>
    <mergeCell ref="Q25:S25"/>
    <mergeCell ref="T25:V25"/>
    <mergeCell ref="W25:Z25"/>
    <mergeCell ref="AA25:AC25"/>
    <mergeCell ref="BO25:BP25"/>
    <mergeCell ref="BQ25:BT25"/>
    <mergeCell ref="BU25:BV25"/>
    <mergeCell ref="BW25:BZ25"/>
    <mergeCell ref="CA25:CB25"/>
    <mergeCell ref="AX25:BA25"/>
    <mergeCell ref="BB25:BC25"/>
    <mergeCell ref="BD25:BH25"/>
    <mergeCell ref="BI25:BJ25"/>
    <mergeCell ref="BK25:BN25"/>
    <mergeCell ref="CS25:CU25"/>
    <mergeCell ref="CV25:CX25"/>
    <mergeCell ref="CY25:DA25"/>
    <mergeCell ref="DB25:DD25"/>
    <mergeCell ref="DE25:DG25"/>
    <mergeCell ref="CC25:CE25"/>
    <mergeCell ref="CF25:CH25"/>
    <mergeCell ref="CI25:CL25"/>
    <mergeCell ref="CM25:CO25"/>
    <mergeCell ref="CP25:CR25"/>
    <mergeCell ref="DW25:DY25"/>
    <mergeCell ref="DZ25:EB25"/>
    <mergeCell ref="ED25:EH25"/>
    <mergeCell ref="EI25:EK25"/>
    <mergeCell ref="EL25:EN25"/>
    <mergeCell ref="DH25:DJ25"/>
    <mergeCell ref="DK25:DM25"/>
    <mergeCell ref="DN25:DP25"/>
    <mergeCell ref="DQ25:DS25"/>
    <mergeCell ref="DT25:DV25"/>
    <mergeCell ref="FC25:FE25"/>
    <mergeCell ref="FF25:FH25"/>
    <mergeCell ref="FI25:FK25"/>
    <mergeCell ref="FL25:FN25"/>
    <mergeCell ref="FO25:FQ25"/>
    <mergeCell ref="EO25:EP25"/>
    <mergeCell ref="EQ25:ES25"/>
    <mergeCell ref="ET25:EV25"/>
    <mergeCell ref="EW25:EY25"/>
    <mergeCell ref="EZ25:FB25"/>
    <mergeCell ref="EI26:EK26"/>
    <mergeCell ref="GK25:GM25"/>
    <mergeCell ref="GN25:GP25"/>
    <mergeCell ref="GQ25:GS25"/>
    <mergeCell ref="GT25:GV25"/>
    <mergeCell ref="FR25:FT25"/>
    <mergeCell ref="FU25:FW25"/>
    <mergeCell ref="FX25:GA25"/>
    <mergeCell ref="GB25:GD25"/>
    <mergeCell ref="GE25:GG25"/>
    <mergeCell ref="HK25:HL25"/>
    <mergeCell ref="HM25:HQ25"/>
    <mergeCell ref="HS25:HV25"/>
    <mergeCell ref="HW25:HX25"/>
    <mergeCell ref="HY25:IB25"/>
    <mergeCell ref="GW25:GY25"/>
    <mergeCell ref="GZ25:HA25"/>
    <mergeCell ref="HB25:HD25"/>
    <mergeCell ref="HE25:HG25"/>
    <mergeCell ref="HH25:HJ25"/>
    <mergeCell ref="IQ25:IS25"/>
    <mergeCell ref="IT25:IV25"/>
    <mergeCell ref="IW25:IY25"/>
    <mergeCell ref="IZ25:JB25"/>
    <mergeCell ref="JC25:JE25"/>
    <mergeCell ref="IC25:IE25"/>
    <mergeCell ref="IF25:IH25"/>
    <mergeCell ref="II25:IJ25"/>
    <mergeCell ref="IK25:IM25"/>
    <mergeCell ref="IN25:IP25"/>
    <mergeCell ref="JU25:JW25"/>
    <mergeCell ref="JX25:JZ25"/>
    <mergeCell ref="KA25:KC25"/>
    <mergeCell ref="GH25:GJ25"/>
    <mergeCell ref="JI26:JK26"/>
    <mergeCell ref="KH25:KJ25"/>
    <mergeCell ref="JF25:JH25"/>
    <mergeCell ref="JI25:JK25"/>
    <mergeCell ref="JL25:JN25"/>
    <mergeCell ref="JO25:JQ25"/>
    <mergeCell ref="JR25:JT25"/>
    <mergeCell ref="LA25:LC25"/>
    <mergeCell ref="LD25:LE25"/>
    <mergeCell ref="LF25:LG25"/>
    <mergeCell ref="LH25:LI25"/>
    <mergeCell ref="LK25:LM25"/>
    <mergeCell ref="KK25:KM25"/>
    <mergeCell ref="KN25:KQ25"/>
    <mergeCell ref="KR25:KT25"/>
    <mergeCell ref="KU25:KW25"/>
    <mergeCell ref="KX25:KZ25"/>
    <mergeCell ref="T26:V26"/>
    <mergeCell ref="W26:Z26"/>
    <mergeCell ref="AA26:AC26"/>
    <mergeCell ref="AD26:AG26"/>
    <mergeCell ref="AH26:AI26"/>
    <mergeCell ref="E26:H26"/>
    <mergeCell ref="I26:K26"/>
    <mergeCell ref="L26:N26"/>
    <mergeCell ref="O26:P26"/>
    <mergeCell ref="Q26:S26"/>
    <mergeCell ref="BB26:BC26"/>
    <mergeCell ref="BD26:BH26"/>
    <mergeCell ref="BI26:BJ26"/>
    <mergeCell ref="BK26:BN26"/>
    <mergeCell ref="BO26:BP26"/>
    <mergeCell ref="AJ26:AO26"/>
    <mergeCell ref="AP26:AQ26"/>
    <mergeCell ref="AR26:AU26"/>
    <mergeCell ref="AV26:AW26"/>
    <mergeCell ref="AX26:BA26"/>
    <mergeCell ref="CF26:CH26"/>
    <mergeCell ref="CI26:CL26"/>
    <mergeCell ref="CM26:CO26"/>
    <mergeCell ref="CP26:CR26"/>
    <mergeCell ref="CS26:CU26"/>
    <mergeCell ref="BQ26:BT26"/>
    <mergeCell ref="BU26:BV26"/>
    <mergeCell ref="BW26:BZ26"/>
    <mergeCell ref="CA26:CB26"/>
    <mergeCell ref="CC26:CE26"/>
    <mergeCell ref="DK26:DM26"/>
    <mergeCell ref="DN26:DP26"/>
    <mergeCell ref="DQ26:DS26"/>
    <mergeCell ref="DT26:DV26"/>
    <mergeCell ref="DW26:DY26"/>
    <mergeCell ref="CV26:CX26"/>
    <mergeCell ref="CY26:DA26"/>
    <mergeCell ref="DB26:DD26"/>
    <mergeCell ref="DE26:DG26"/>
    <mergeCell ref="DH26:DJ26"/>
    <mergeCell ref="EQ26:ES26"/>
    <mergeCell ref="ET26:EV26"/>
    <mergeCell ref="EW26:EY26"/>
    <mergeCell ref="EZ26:FB26"/>
    <mergeCell ref="FC26:FE26"/>
    <mergeCell ref="DZ26:EB26"/>
    <mergeCell ref="ED26:EH26"/>
    <mergeCell ref="JO26:JQ26"/>
    <mergeCell ref="JR26:JT26"/>
    <mergeCell ref="JU26:JW26"/>
    <mergeCell ref="IT26:IV26"/>
    <mergeCell ref="IW26:IY26"/>
    <mergeCell ref="IZ26:JB26"/>
    <mergeCell ref="JC26:JE26"/>
    <mergeCell ref="JF26:JH26"/>
    <mergeCell ref="KN26:KQ26"/>
    <mergeCell ref="KR26:KT26"/>
    <mergeCell ref="KU26:KW26"/>
    <mergeCell ref="KX26:KZ26"/>
    <mergeCell ref="LA26:LC26"/>
    <mergeCell ref="JX26:JZ26"/>
    <mergeCell ref="KA26:KC26"/>
    <mergeCell ref="KD26:KG26"/>
    <mergeCell ref="KH26:KJ26"/>
    <mergeCell ref="KK26:KM26"/>
    <mergeCell ref="W27:Z27"/>
    <mergeCell ref="AA27:AC27"/>
    <mergeCell ref="AD27:AG27"/>
    <mergeCell ref="AH27:AI27"/>
    <mergeCell ref="AJ27:AO27"/>
    <mergeCell ref="AP27:AQ27"/>
    <mergeCell ref="LD26:LE26"/>
    <mergeCell ref="LF26:LG26"/>
    <mergeCell ref="LH26:LI26"/>
    <mergeCell ref="LK26:LM26"/>
    <mergeCell ref="E27:H27"/>
    <mergeCell ref="I27:K27"/>
    <mergeCell ref="L27:N27"/>
    <mergeCell ref="O27:P27"/>
    <mergeCell ref="Q27:S27"/>
    <mergeCell ref="T27:V27"/>
    <mergeCell ref="BI27:BJ27"/>
    <mergeCell ref="BK27:BN27"/>
    <mergeCell ref="BO27:BP27"/>
    <mergeCell ref="BQ27:BT27"/>
    <mergeCell ref="BU27:BV27"/>
    <mergeCell ref="AR27:AU27"/>
    <mergeCell ref="AV27:AW27"/>
    <mergeCell ref="AX27:BA27"/>
    <mergeCell ref="BB27:BC27"/>
    <mergeCell ref="BD27:BH27"/>
    <mergeCell ref="CM27:CO27"/>
    <mergeCell ref="CP27:CR27"/>
    <mergeCell ref="CS27:CU27"/>
    <mergeCell ref="CV27:CX27"/>
    <mergeCell ref="CY27:DA27"/>
    <mergeCell ref="BW27:BZ27"/>
    <mergeCell ref="CA27:CB27"/>
    <mergeCell ref="CC27:CE27"/>
    <mergeCell ref="CF27:CH27"/>
    <mergeCell ref="CI27:CL27"/>
    <mergeCell ref="DQ27:DS27"/>
    <mergeCell ref="DT27:DV27"/>
    <mergeCell ref="DW27:DY27"/>
    <mergeCell ref="DZ27:EB27"/>
    <mergeCell ref="ED27:EH27"/>
    <mergeCell ref="DB27:DD27"/>
    <mergeCell ref="DE27:DG27"/>
    <mergeCell ref="DH27:DJ27"/>
    <mergeCell ref="DK27:DM27"/>
    <mergeCell ref="EL26:EN26"/>
    <mergeCell ref="EW27:EY27"/>
    <mergeCell ref="EZ27:FB27"/>
    <mergeCell ref="FC27:FE27"/>
    <mergeCell ref="FF27:FH27"/>
    <mergeCell ref="FI27:FK27"/>
    <mergeCell ref="EI27:EK27"/>
    <mergeCell ref="EL27:EN27"/>
    <mergeCell ref="EO27:EP27"/>
    <mergeCell ref="EQ27:ES27"/>
    <mergeCell ref="ET27:EV27"/>
    <mergeCell ref="GB27:GD27"/>
    <mergeCell ref="GE27:GG27"/>
    <mergeCell ref="GH27:GJ27"/>
    <mergeCell ref="GK27:GM27"/>
    <mergeCell ref="GN27:GP27"/>
    <mergeCell ref="FL27:FN27"/>
    <mergeCell ref="FO27:FQ27"/>
    <mergeCell ref="FR27:FT27"/>
    <mergeCell ref="FU27:FW27"/>
    <mergeCell ref="FX27:GA27"/>
    <mergeCell ref="HE27:HG27"/>
    <mergeCell ref="HH27:HJ27"/>
    <mergeCell ref="HK27:HL27"/>
    <mergeCell ref="HM27:HQ27"/>
    <mergeCell ref="HS27:HV27"/>
    <mergeCell ref="GQ27:GS27"/>
    <mergeCell ref="GT27:GV27"/>
    <mergeCell ref="GW27:GY27"/>
    <mergeCell ref="GZ27:HA27"/>
    <mergeCell ref="HB27:HD27"/>
    <mergeCell ref="IK27:IM27"/>
    <mergeCell ref="IN27:IP27"/>
    <mergeCell ref="JL26:JN26"/>
    <mergeCell ref="EO26:EP26"/>
    <mergeCell ref="FU26:FW26"/>
    <mergeCell ref="FX26:GA26"/>
    <mergeCell ref="GB26:GD26"/>
    <mergeCell ref="GE26:GG26"/>
    <mergeCell ref="GH26:GJ26"/>
    <mergeCell ref="FF26:FH26"/>
    <mergeCell ref="FI26:FK26"/>
    <mergeCell ref="FL26:FN26"/>
    <mergeCell ref="FO26:FQ26"/>
    <mergeCell ref="FR26:FT26"/>
    <mergeCell ref="GZ26:HA26"/>
    <mergeCell ref="HB26:HD26"/>
    <mergeCell ref="HE26:HG26"/>
    <mergeCell ref="HH26:HJ26"/>
    <mergeCell ref="HK26:HL26"/>
    <mergeCell ref="GK26:GM26"/>
    <mergeCell ref="GN26:GP26"/>
    <mergeCell ref="GQ26:GS26"/>
    <mergeCell ref="GT26:GV26"/>
    <mergeCell ref="GW26:GY26"/>
    <mergeCell ref="IF26:IH26"/>
    <mergeCell ref="II26:IJ26"/>
    <mergeCell ref="IK26:IM26"/>
    <mergeCell ref="IN26:IP26"/>
    <mergeCell ref="IQ26:IS26"/>
    <mergeCell ref="HM26:HQ26"/>
    <mergeCell ref="HS26:HV26"/>
    <mergeCell ref="HW26:HX26"/>
    <mergeCell ref="HY26:IB26"/>
    <mergeCell ref="IC26:IE26"/>
    <mergeCell ref="IQ27:IS27"/>
    <mergeCell ref="IT27:IV27"/>
    <mergeCell ref="IW27:IY27"/>
    <mergeCell ref="HW27:HX27"/>
    <mergeCell ref="HY27:IB27"/>
    <mergeCell ref="IC27:IE27"/>
    <mergeCell ref="IF27:IH27"/>
    <mergeCell ref="II27:IJ27"/>
    <mergeCell ref="JO27:JQ27"/>
    <mergeCell ref="JR27:JT27"/>
    <mergeCell ref="JU27:JW27"/>
    <mergeCell ref="JX27:JZ27"/>
    <mergeCell ref="KA27:KC27"/>
    <mergeCell ref="IZ27:JB27"/>
    <mergeCell ref="JC27:JE27"/>
    <mergeCell ref="JF27:JH27"/>
    <mergeCell ref="JI27:JK27"/>
    <mergeCell ref="JL27:JN27"/>
    <mergeCell ref="KU27:KW27"/>
    <mergeCell ref="KX27:KZ27"/>
    <mergeCell ref="LA27:LC27"/>
    <mergeCell ref="LD27:LE27"/>
    <mergeCell ref="LF27:LG27"/>
    <mergeCell ref="KD27:KG27"/>
    <mergeCell ref="KH27:KJ27"/>
    <mergeCell ref="KK27:KM27"/>
    <mergeCell ref="KN27:KQ27"/>
    <mergeCell ref="KR27:KT27"/>
    <mergeCell ref="AD28:AG28"/>
    <mergeCell ref="AH28:AI28"/>
    <mergeCell ref="AJ28:AO28"/>
    <mergeCell ref="AP28:AQ28"/>
    <mergeCell ref="AR28:AU28"/>
    <mergeCell ref="AV28:AW28"/>
    <mergeCell ref="HY28:IB28"/>
    <mergeCell ref="GW28:GY28"/>
    <mergeCell ref="GZ28:HA28"/>
    <mergeCell ref="HB28:HD28"/>
    <mergeCell ref="HE28:HG28"/>
    <mergeCell ref="HH28:HJ28"/>
    <mergeCell ref="IQ28:IS28"/>
    <mergeCell ref="IT28:IV28"/>
    <mergeCell ref="IW28:IY28"/>
    <mergeCell ref="IZ28:JB28"/>
    <mergeCell ref="JC28:JE28"/>
    <mergeCell ref="IC28:IE28"/>
    <mergeCell ref="IF28:IH28"/>
    <mergeCell ref="II28:IJ28"/>
    <mergeCell ref="IK28:IM28"/>
    <mergeCell ref="IN28:IP28"/>
    <mergeCell ref="JU28:JW28"/>
    <mergeCell ref="JX28:JZ28"/>
    <mergeCell ref="KA28:KC28"/>
    <mergeCell ref="KD28:KG28"/>
    <mergeCell ref="KH28:KJ28"/>
    <mergeCell ref="JF28:JH28"/>
    <mergeCell ref="JI28:JK28"/>
    <mergeCell ref="JL28:JN28"/>
    <mergeCell ref="JO28:JQ28"/>
    <mergeCell ref="JR28:JT28"/>
    <mergeCell ref="LA28:LC28"/>
    <mergeCell ref="LD28:LE28"/>
    <mergeCell ref="LF28:LG28"/>
    <mergeCell ref="DN27:DP27"/>
    <mergeCell ref="LH27:LI27"/>
    <mergeCell ref="LK27:LM27"/>
    <mergeCell ref="E28:H28"/>
    <mergeCell ref="I28:K28"/>
    <mergeCell ref="L28:N28"/>
    <mergeCell ref="O28:P28"/>
    <mergeCell ref="Q28:S28"/>
    <mergeCell ref="T28:V28"/>
    <mergeCell ref="W28:Z28"/>
    <mergeCell ref="AA28:AC28"/>
    <mergeCell ref="BO28:BP28"/>
    <mergeCell ref="BQ28:BT28"/>
    <mergeCell ref="BU28:BV28"/>
    <mergeCell ref="BW28:BZ28"/>
    <mergeCell ref="CA28:CB28"/>
    <mergeCell ref="AX28:BA28"/>
    <mergeCell ref="BB28:BC28"/>
    <mergeCell ref="BD28:BH28"/>
    <mergeCell ref="BI28:BJ28"/>
    <mergeCell ref="BK28:BN28"/>
    <mergeCell ref="CS28:CU28"/>
    <mergeCell ref="CV28:CX28"/>
    <mergeCell ref="CY28:DA28"/>
    <mergeCell ref="DB28:DD28"/>
    <mergeCell ref="DE28:DG28"/>
    <mergeCell ref="CC28:CE28"/>
    <mergeCell ref="CF28:CH28"/>
    <mergeCell ref="CI28:CL28"/>
    <mergeCell ref="CM28:CO28"/>
    <mergeCell ref="CP28:CR28"/>
    <mergeCell ref="DW28:DY28"/>
    <mergeCell ref="DZ28:EB28"/>
    <mergeCell ref="ED28:EH28"/>
    <mergeCell ref="EI28:EK28"/>
    <mergeCell ref="EL28:EN28"/>
    <mergeCell ref="DH28:DJ28"/>
    <mergeCell ref="DK28:DM28"/>
    <mergeCell ref="DN28:DP28"/>
    <mergeCell ref="DQ28:DS28"/>
    <mergeCell ref="DT28:DV28"/>
    <mergeCell ref="FC28:FE28"/>
    <mergeCell ref="FF28:FH28"/>
    <mergeCell ref="FI28:FK28"/>
    <mergeCell ref="FL28:FN28"/>
    <mergeCell ref="FO28:FQ28"/>
    <mergeCell ref="EO28:EP28"/>
    <mergeCell ref="EQ28:ES28"/>
    <mergeCell ref="ET28:EV28"/>
    <mergeCell ref="EW28:EY28"/>
    <mergeCell ref="EZ28:FB28"/>
    <mergeCell ref="GH28:GJ28"/>
    <mergeCell ref="GK28:GM28"/>
    <mergeCell ref="GN28:GP28"/>
    <mergeCell ref="GQ28:GS28"/>
    <mergeCell ref="GT28:GV28"/>
    <mergeCell ref="FR28:FT28"/>
    <mergeCell ref="FU28:FW28"/>
    <mergeCell ref="FX28:GA28"/>
    <mergeCell ref="GB28:GD28"/>
    <mergeCell ref="GE28:GG28"/>
    <mergeCell ref="HK28:HL28"/>
    <mergeCell ref="HM28:HQ28"/>
    <mergeCell ref="HS28:HV28"/>
    <mergeCell ref="HW28:HX28"/>
    <mergeCell ref="LH28:LI28"/>
    <mergeCell ref="LK28:LM28"/>
    <mergeCell ref="KK28:KM28"/>
    <mergeCell ref="KN28:KQ28"/>
    <mergeCell ref="KR28:KT28"/>
    <mergeCell ref="KU28:KW28"/>
    <mergeCell ref="KX28:KZ28"/>
    <mergeCell ref="T29:V29"/>
    <mergeCell ref="W29:Z29"/>
    <mergeCell ref="AA29:AC29"/>
    <mergeCell ref="AD29:AG29"/>
    <mergeCell ref="AH29:AI29"/>
    <mergeCell ref="E29:H29"/>
    <mergeCell ref="I29:K29"/>
    <mergeCell ref="L29:N29"/>
    <mergeCell ref="O29:P29"/>
    <mergeCell ref="Q29:S29"/>
    <mergeCell ref="BB29:BC29"/>
    <mergeCell ref="BD29:BH29"/>
    <mergeCell ref="BI29:BJ29"/>
    <mergeCell ref="BK29:BN29"/>
    <mergeCell ref="BO29:BP29"/>
    <mergeCell ref="AJ29:AO29"/>
    <mergeCell ref="AP29:AQ29"/>
    <mergeCell ref="AR29:AU29"/>
    <mergeCell ref="AV29:AW29"/>
    <mergeCell ref="AX29:BA29"/>
    <mergeCell ref="CF29:CH29"/>
    <mergeCell ref="CI29:CL29"/>
    <mergeCell ref="CM29:CO29"/>
    <mergeCell ref="CP29:CR29"/>
    <mergeCell ref="CS29:CU29"/>
    <mergeCell ref="BQ29:BT29"/>
    <mergeCell ref="BU29:BV29"/>
    <mergeCell ref="BW29:BZ29"/>
    <mergeCell ref="CA29:CB29"/>
    <mergeCell ref="CC29:CE29"/>
    <mergeCell ref="DK29:DM29"/>
    <mergeCell ref="DN29:DP29"/>
    <mergeCell ref="DQ29:DS29"/>
    <mergeCell ref="DT29:DV29"/>
    <mergeCell ref="DW29:DY29"/>
    <mergeCell ref="CV29:CX29"/>
    <mergeCell ref="CY29:DA29"/>
    <mergeCell ref="DB29:DD29"/>
    <mergeCell ref="DE29:DG29"/>
    <mergeCell ref="DH29:DJ29"/>
    <mergeCell ref="EQ29:ES29"/>
    <mergeCell ref="ET29:EV29"/>
    <mergeCell ref="EW29:EY29"/>
    <mergeCell ref="EZ29:FB29"/>
    <mergeCell ref="FC29:FE29"/>
    <mergeCell ref="DZ29:EB29"/>
    <mergeCell ref="ED29:EH29"/>
    <mergeCell ref="EI29:EK29"/>
    <mergeCell ref="EL29:EN29"/>
    <mergeCell ref="EO29:EP29"/>
    <mergeCell ref="FU29:FW29"/>
    <mergeCell ref="FX29:GA29"/>
    <mergeCell ref="GB29:GD29"/>
    <mergeCell ref="GE29:GG29"/>
    <mergeCell ref="GH29:GJ29"/>
    <mergeCell ref="FF29:FH29"/>
    <mergeCell ref="FI29:FK29"/>
    <mergeCell ref="FL29:FN29"/>
    <mergeCell ref="FO29:FQ29"/>
    <mergeCell ref="FR29:FT29"/>
    <mergeCell ref="GZ29:HA29"/>
    <mergeCell ref="HB29:HD29"/>
    <mergeCell ref="HE29:HG29"/>
    <mergeCell ref="HH29:HJ29"/>
    <mergeCell ref="HK29:HL29"/>
    <mergeCell ref="GK29:GM29"/>
    <mergeCell ref="GN29:GP29"/>
    <mergeCell ref="GQ29:GS29"/>
    <mergeCell ref="GT29:GV29"/>
    <mergeCell ref="GW29:GY29"/>
    <mergeCell ref="IF29:IH29"/>
    <mergeCell ref="II29:IJ29"/>
    <mergeCell ref="IK29:IM29"/>
    <mergeCell ref="IN29:IP29"/>
    <mergeCell ref="IQ29:IS29"/>
    <mergeCell ref="HM29:HQ29"/>
    <mergeCell ref="HS29:HV29"/>
    <mergeCell ref="HW29:HX29"/>
    <mergeCell ref="HY29:IB29"/>
    <mergeCell ref="IC29:IE29"/>
    <mergeCell ref="JI29:JK29"/>
    <mergeCell ref="JL29:JN29"/>
    <mergeCell ref="JO29:JQ29"/>
    <mergeCell ref="JR29:JT29"/>
    <mergeCell ref="JU29:JW29"/>
    <mergeCell ref="IT29:IV29"/>
    <mergeCell ref="IW29:IY29"/>
    <mergeCell ref="IZ29:JB29"/>
    <mergeCell ref="JC29:JE29"/>
    <mergeCell ref="JF29:JH29"/>
    <mergeCell ref="KN29:KQ29"/>
    <mergeCell ref="KR29:KT29"/>
    <mergeCell ref="KU29:KW29"/>
    <mergeCell ref="KX29:KZ29"/>
    <mergeCell ref="LA29:LC29"/>
    <mergeCell ref="JX29:JZ29"/>
    <mergeCell ref="KA29:KC29"/>
    <mergeCell ref="KD29:KG29"/>
    <mergeCell ref="KH29:KJ29"/>
    <mergeCell ref="KK29:KM29"/>
    <mergeCell ref="W30:Z30"/>
    <mergeCell ref="AA30:AC30"/>
    <mergeCell ref="AD30:AG30"/>
    <mergeCell ref="AH30:AI30"/>
    <mergeCell ref="AJ30:AO30"/>
    <mergeCell ref="AP30:AQ30"/>
    <mergeCell ref="LD29:LE29"/>
    <mergeCell ref="LF29:LG29"/>
    <mergeCell ref="LH29:LI29"/>
    <mergeCell ref="LK29:LM29"/>
    <mergeCell ref="E30:H30"/>
    <mergeCell ref="I30:K30"/>
    <mergeCell ref="L30:N30"/>
    <mergeCell ref="O30:P30"/>
    <mergeCell ref="Q30:S30"/>
    <mergeCell ref="T30:V30"/>
    <mergeCell ref="BI30:BJ30"/>
    <mergeCell ref="BK30:BN30"/>
    <mergeCell ref="BO30:BP30"/>
    <mergeCell ref="BQ30:BT30"/>
    <mergeCell ref="BU30:BV30"/>
    <mergeCell ref="AR30:AU30"/>
    <mergeCell ref="AV30:AW30"/>
    <mergeCell ref="AX30:BA30"/>
    <mergeCell ref="BB30:BC30"/>
    <mergeCell ref="BD30:BH30"/>
    <mergeCell ref="CM30:CO30"/>
    <mergeCell ref="CP30:CR30"/>
    <mergeCell ref="CS30:CU30"/>
    <mergeCell ref="CV30:CX30"/>
    <mergeCell ref="CY30:DA30"/>
    <mergeCell ref="BW30:BZ30"/>
    <mergeCell ref="CA30:CB30"/>
    <mergeCell ref="CC30:CE30"/>
    <mergeCell ref="CF30:CH30"/>
    <mergeCell ref="CI30:CL30"/>
    <mergeCell ref="DQ30:DS30"/>
    <mergeCell ref="DT30:DV30"/>
    <mergeCell ref="DW30:DY30"/>
    <mergeCell ref="DZ30:EB30"/>
    <mergeCell ref="ED30:EH30"/>
    <mergeCell ref="DB30:DD30"/>
    <mergeCell ref="DE30:DG30"/>
    <mergeCell ref="DH30:DJ30"/>
    <mergeCell ref="DK30:DM30"/>
    <mergeCell ref="DN30:DP30"/>
    <mergeCell ref="EW30:EY30"/>
    <mergeCell ref="EZ30:FB30"/>
    <mergeCell ref="FC30:FE30"/>
    <mergeCell ref="FF30:FH30"/>
    <mergeCell ref="FI30:FK30"/>
    <mergeCell ref="EI30:EK30"/>
    <mergeCell ref="EL30:EN30"/>
    <mergeCell ref="EO30:EP30"/>
    <mergeCell ref="EQ30:ES30"/>
    <mergeCell ref="ET30:EV30"/>
    <mergeCell ref="GB30:GD30"/>
    <mergeCell ref="GE30:GG30"/>
    <mergeCell ref="GH30:GJ30"/>
    <mergeCell ref="GK30:GM30"/>
    <mergeCell ref="GN30:GP30"/>
    <mergeCell ref="FL30:FN30"/>
    <mergeCell ref="FO30:FQ30"/>
    <mergeCell ref="FR30:FT30"/>
    <mergeCell ref="FU30:FW30"/>
    <mergeCell ref="FX30:GA30"/>
    <mergeCell ref="HE30:HG30"/>
    <mergeCell ref="HH30:HJ30"/>
    <mergeCell ref="HK30:HL30"/>
    <mergeCell ref="HM30:HQ30"/>
    <mergeCell ref="HS30:HV30"/>
    <mergeCell ref="GQ30:GS30"/>
    <mergeCell ref="GT30:GV30"/>
    <mergeCell ref="GW30:GY30"/>
    <mergeCell ref="GZ30:HA30"/>
    <mergeCell ref="HB30:HD30"/>
    <mergeCell ref="IK30:IM30"/>
    <mergeCell ref="IN30:IP30"/>
    <mergeCell ref="IQ30:IS30"/>
    <mergeCell ref="IT30:IV30"/>
    <mergeCell ref="IW30:IY30"/>
    <mergeCell ref="HW30:HX30"/>
    <mergeCell ref="HY30:IB30"/>
    <mergeCell ref="IC30:IE30"/>
    <mergeCell ref="IF30:IH30"/>
    <mergeCell ref="II30:IJ30"/>
    <mergeCell ref="JO30:JQ30"/>
    <mergeCell ref="JR30:JT30"/>
    <mergeCell ref="JU30:JW30"/>
    <mergeCell ref="JX30:JZ30"/>
    <mergeCell ref="KA30:KC30"/>
    <mergeCell ref="IZ30:JB30"/>
    <mergeCell ref="JC30:JE30"/>
    <mergeCell ref="JF30:JH30"/>
    <mergeCell ref="JI30:JK30"/>
    <mergeCell ref="JL30:JN30"/>
    <mergeCell ref="KU30:KW30"/>
    <mergeCell ref="KX30:KZ30"/>
    <mergeCell ref="LA30:LC30"/>
    <mergeCell ref="LD30:LE30"/>
    <mergeCell ref="LF30:LG30"/>
    <mergeCell ref="KD30:KG30"/>
    <mergeCell ref="KH30:KJ30"/>
    <mergeCell ref="KK30:KM30"/>
    <mergeCell ref="KN30:KQ30"/>
    <mergeCell ref="KR30:KT30"/>
    <mergeCell ref="AD31:AG31"/>
    <mergeCell ref="AH31:AI31"/>
    <mergeCell ref="AJ31:AO31"/>
    <mergeCell ref="AP31:AQ31"/>
    <mergeCell ref="AR31:AU31"/>
    <mergeCell ref="AV31:AW31"/>
    <mergeCell ref="LH30:LI30"/>
    <mergeCell ref="LK30:LM30"/>
    <mergeCell ref="E31:H31"/>
    <mergeCell ref="I31:K31"/>
    <mergeCell ref="L31:N31"/>
    <mergeCell ref="O31:P31"/>
    <mergeCell ref="Q31:S31"/>
    <mergeCell ref="T31:V31"/>
    <mergeCell ref="W31:Z31"/>
    <mergeCell ref="AA31:AC31"/>
    <mergeCell ref="BO31:BP31"/>
    <mergeCell ref="BQ31:BT31"/>
    <mergeCell ref="BU31:BV31"/>
    <mergeCell ref="BW31:BZ31"/>
    <mergeCell ref="CA31:CB31"/>
    <mergeCell ref="AX31:BA31"/>
    <mergeCell ref="BB31:BC31"/>
    <mergeCell ref="BD31:BH31"/>
    <mergeCell ref="BI31:BJ31"/>
    <mergeCell ref="BK31:BN31"/>
    <mergeCell ref="CS31:CU31"/>
    <mergeCell ref="CV31:CX31"/>
    <mergeCell ref="CY31:DA31"/>
    <mergeCell ref="DB31:DD31"/>
    <mergeCell ref="DE31:DG31"/>
    <mergeCell ref="CC31:CE31"/>
    <mergeCell ref="CF31:CH31"/>
    <mergeCell ref="CI31:CL31"/>
    <mergeCell ref="CM31:CO31"/>
    <mergeCell ref="CP31:CR31"/>
    <mergeCell ref="DW31:DY31"/>
    <mergeCell ref="DZ31:EB31"/>
    <mergeCell ref="ED31:EH31"/>
    <mergeCell ref="EI31:EK31"/>
    <mergeCell ref="EL31:EN31"/>
    <mergeCell ref="DH31:DJ31"/>
    <mergeCell ref="DK31:DM31"/>
    <mergeCell ref="DN31:DP31"/>
    <mergeCell ref="DQ31:DS31"/>
    <mergeCell ref="DT31:DV31"/>
    <mergeCell ref="FC31:FE31"/>
    <mergeCell ref="FF31:FH31"/>
    <mergeCell ref="FI31:FK31"/>
    <mergeCell ref="FL31:FN31"/>
    <mergeCell ref="FO31:FQ31"/>
    <mergeCell ref="EO31:EP31"/>
    <mergeCell ref="EQ31:ES31"/>
    <mergeCell ref="ET31:EV31"/>
    <mergeCell ref="EW31:EY31"/>
    <mergeCell ref="EZ31:FB31"/>
    <mergeCell ref="GH31:GJ31"/>
    <mergeCell ref="GK31:GM31"/>
    <mergeCell ref="GN31:GP31"/>
    <mergeCell ref="GQ31:GS31"/>
    <mergeCell ref="GT31:GV31"/>
    <mergeCell ref="FR31:FT31"/>
    <mergeCell ref="FU31:FW31"/>
    <mergeCell ref="FX31:GA31"/>
    <mergeCell ref="GB31:GD31"/>
    <mergeCell ref="GE31:GG31"/>
    <mergeCell ref="HK31:HL31"/>
    <mergeCell ref="HM31:HQ31"/>
    <mergeCell ref="HS31:HV31"/>
    <mergeCell ref="HW31:HX31"/>
    <mergeCell ref="HY31:IB31"/>
    <mergeCell ref="GW31:GY31"/>
    <mergeCell ref="GZ31:HA31"/>
    <mergeCell ref="HB31:HD31"/>
    <mergeCell ref="HE31:HG31"/>
    <mergeCell ref="HH31:HJ31"/>
    <mergeCell ref="IQ31:IS31"/>
    <mergeCell ref="IT31:IV31"/>
    <mergeCell ref="IW31:IY31"/>
    <mergeCell ref="IZ31:JB31"/>
    <mergeCell ref="JC31:JE31"/>
    <mergeCell ref="IC31:IE31"/>
    <mergeCell ref="IF31:IH31"/>
    <mergeCell ref="II31:IJ31"/>
    <mergeCell ref="IK31:IM31"/>
    <mergeCell ref="IN31:IP31"/>
    <mergeCell ref="JU31:JW31"/>
    <mergeCell ref="JX31:JZ31"/>
    <mergeCell ref="KA31:KC31"/>
    <mergeCell ref="KD31:KG31"/>
    <mergeCell ref="KH31:KJ31"/>
    <mergeCell ref="JF31:JH31"/>
    <mergeCell ref="JI31:JK31"/>
    <mergeCell ref="JL31:JN31"/>
    <mergeCell ref="JO31:JQ31"/>
    <mergeCell ref="JR31:JT31"/>
    <mergeCell ref="LA31:LC31"/>
    <mergeCell ref="LD31:LE31"/>
    <mergeCell ref="LF31:LG31"/>
    <mergeCell ref="LH31:LI31"/>
    <mergeCell ref="LK31:LM31"/>
    <mergeCell ref="KK31:KM31"/>
    <mergeCell ref="KN31:KQ31"/>
    <mergeCell ref="KR31:KT31"/>
    <mergeCell ref="KU31:KW31"/>
    <mergeCell ref="KX31:KZ31"/>
    <mergeCell ref="T32:V32"/>
    <mergeCell ref="W32:Z32"/>
    <mergeCell ref="AA32:AC32"/>
    <mergeCell ref="AD32:AG32"/>
    <mergeCell ref="AH32:AI32"/>
    <mergeCell ref="EQ32:ES32"/>
    <mergeCell ref="ET32:EV32"/>
    <mergeCell ref="EW32:EY32"/>
    <mergeCell ref="EZ32:FB32"/>
    <mergeCell ref="FC32:FE32"/>
    <mergeCell ref="DZ32:EB32"/>
    <mergeCell ref="ED32:EH32"/>
    <mergeCell ref="EI32:EK32"/>
    <mergeCell ref="EL32:EN32"/>
    <mergeCell ref="EO32:EP32"/>
    <mergeCell ref="FU32:FW32"/>
    <mergeCell ref="FX32:GA32"/>
    <mergeCell ref="GB32:GD32"/>
    <mergeCell ref="GE32:GG32"/>
    <mergeCell ref="GH32:GJ32"/>
    <mergeCell ref="FF32:FH32"/>
    <mergeCell ref="FI32:FK32"/>
    <mergeCell ref="FL32:FN32"/>
    <mergeCell ref="FO32:FQ32"/>
    <mergeCell ref="FR32:FT32"/>
    <mergeCell ref="GZ32:HA32"/>
    <mergeCell ref="HB32:HD32"/>
    <mergeCell ref="HE32:HG32"/>
    <mergeCell ref="HH32:HJ32"/>
    <mergeCell ref="HK32:HL32"/>
    <mergeCell ref="GK32:GM32"/>
    <mergeCell ref="GN32:GP32"/>
    <mergeCell ref="GQ32:GS32"/>
    <mergeCell ref="GT32:GV32"/>
    <mergeCell ref="GW32:GY32"/>
    <mergeCell ref="IF32:IH32"/>
    <mergeCell ref="E32:H32"/>
    <mergeCell ref="I32:K32"/>
    <mergeCell ref="L32:N32"/>
    <mergeCell ref="O32:P32"/>
    <mergeCell ref="Q32:S32"/>
    <mergeCell ref="BB32:BC32"/>
    <mergeCell ref="BD32:BH32"/>
    <mergeCell ref="BI32:BJ32"/>
    <mergeCell ref="BK32:BN32"/>
    <mergeCell ref="BO32:BP32"/>
    <mergeCell ref="AJ32:AO32"/>
    <mergeCell ref="AP32:AQ32"/>
    <mergeCell ref="AR32:AU32"/>
    <mergeCell ref="AV32:AW32"/>
    <mergeCell ref="AX32:BA32"/>
    <mergeCell ref="CF32:CH32"/>
    <mergeCell ref="CI32:CL32"/>
    <mergeCell ref="CM32:CO32"/>
    <mergeCell ref="CP32:CR32"/>
    <mergeCell ref="CS32:CU32"/>
    <mergeCell ref="BQ32:BT32"/>
    <mergeCell ref="BU32:BV32"/>
    <mergeCell ref="BW32:BZ32"/>
    <mergeCell ref="CA32:CB32"/>
    <mergeCell ref="CC32:CE32"/>
    <mergeCell ref="DK32:DM32"/>
    <mergeCell ref="DN32:DP32"/>
    <mergeCell ref="DQ32:DS32"/>
    <mergeCell ref="DT32:DV32"/>
    <mergeCell ref="DW32:DY32"/>
    <mergeCell ref="CV32:CX32"/>
    <mergeCell ref="CY32:DA32"/>
    <mergeCell ref="DB32:DD32"/>
    <mergeCell ref="DE32:DG32"/>
    <mergeCell ref="DH32:DJ32"/>
    <mergeCell ref="II32:IJ32"/>
    <mergeCell ref="IK32:IM32"/>
    <mergeCell ref="IN32:IP32"/>
    <mergeCell ref="IQ32:IS32"/>
    <mergeCell ref="HM32:HQ32"/>
    <mergeCell ref="HS32:HV32"/>
    <mergeCell ref="HW32:HX32"/>
    <mergeCell ref="HY32:IB32"/>
    <mergeCell ref="IC32:IE32"/>
    <mergeCell ref="JI32:JK32"/>
    <mergeCell ref="JL32:JN32"/>
    <mergeCell ref="JO32:JQ32"/>
    <mergeCell ref="JR32:JT32"/>
    <mergeCell ref="JU32:JW32"/>
    <mergeCell ref="IT32:IV32"/>
    <mergeCell ref="IW32:IY32"/>
    <mergeCell ref="IZ32:JB32"/>
    <mergeCell ref="JC32:JE32"/>
    <mergeCell ref="JF32:JH32"/>
    <mergeCell ref="KN32:KQ32"/>
    <mergeCell ref="KR32:KT32"/>
    <mergeCell ref="KU32:KW32"/>
    <mergeCell ref="KX32:KZ32"/>
    <mergeCell ref="LA32:LC32"/>
    <mergeCell ref="JX32:JZ32"/>
    <mergeCell ref="KA32:KC32"/>
    <mergeCell ref="KD32:KG32"/>
    <mergeCell ref="KH32:KJ32"/>
    <mergeCell ref="KK32:KM32"/>
    <mergeCell ref="W33:Z33"/>
    <mergeCell ref="AA33:AC33"/>
    <mergeCell ref="AD33:AG33"/>
    <mergeCell ref="AH33:AI33"/>
    <mergeCell ref="AJ33:AO33"/>
    <mergeCell ref="AP33:AQ33"/>
    <mergeCell ref="HS33:HV33"/>
    <mergeCell ref="GQ33:GS33"/>
    <mergeCell ref="GT33:GV33"/>
    <mergeCell ref="GW33:GY33"/>
    <mergeCell ref="GZ33:HA33"/>
    <mergeCell ref="HB33:HD33"/>
    <mergeCell ref="IK33:IM33"/>
    <mergeCell ref="IN33:IP33"/>
    <mergeCell ref="IQ33:IS33"/>
    <mergeCell ref="IT33:IV33"/>
    <mergeCell ref="IW33:IY33"/>
    <mergeCell ref="HW33:HX33"/>
    <mergeCell ref="HY33:IB33"/>
    <mergeCell ref="IC33:IE33"/>
    <mergeCell ref="IF33:IH33"/>
    <mergeCell ref="II33:IJ33"/>
    <mergeCell ref="JO33:JQ33"/>
    <mergeCell ref="JR33:JT33"/>
    <mergeCell ref="JU33:JW33"/>
    <mergeCell ref="JX33:JZ33"/>
    <mergeCell ref="KA33:KC33"/>
    <mergeCell ref="IZ33:JB33"/>
    <mergeCell ref="JC33:JE33"/>
    <mergeCell ref="JF33:JH33"/>
    <mergeCell ref="JI33:JK33"/>
    <mergeCell ref="JL33:JN33"/>
    <mergeCell ref="KU33:KW33"/>
    <mergeCell ref="KX33:KZ33"/>
    <mergeCell ref="LA33:LC33"/>
    <mergeCell ref="LD32:LE32"/>
    <mergeCell ref="LF32:LG32"/>
    <mergeCell ref="LH32:LI32"/>
    <mergeCell ref="LK32:LM32"/>
    <mergeCell ref="E33:H33"/>
    <mergeCell ref="I33:K33"/>
    <mergeCell ref="L33:N33"/>
    <mergeCell ref="O33:P33"/>
    <mergeCell ref="Q33:S33"/>
    <mergeCell ref="T33:V33"/>
    <mergeCell ref="BI33:BJ33"/>
    <mergeCell ref="BK33:BN33"/>
    <mergeCell ref="BO33:BP33"/>
    <mergeCell ref="BQ33:BT33"/>
    <mergeCell ref="BU33:BV33"/>
    <mergeCell ref="AR33:AU33"/>
    <mergeCell ref="AV33:AW33"/>
    <mergeCell ref="AX33:BA33"/>
    <mergeCell ref="BB33:BC33"/>
    <mergeCell ref="BD33:BH33"/>
    <mergeCell ref="CM33:CO33"/>
    <mergeCell ref="CP33:CR33"/>
    <mergeCell ref="CS33:CU33"/>
    <mergeCell ref="CV33:CX33"/>
    <mergeCell ref="CY33:DA33"/>
    <mergeCell ref="BW33:BZ33"/>
    <mergeCell ref="CA33:CB33"/>
    <mergeCell ref="CC33:CE33"/>
    <mergeCell ref="CF33:CH33"/>
    <mergeCell ref="CI33:CL33"/>
    <mergeCell ref="DQ33:DS33"/>
    <mergeCell ref="DT33:DV33"/>
    <mergeCell ref="DW33:DY33"/>
    <mergeCell ref="DZ33:EB33"/>
    <mergeCell ref="ED33:EH33"/>
    <mergeCell ref="DB33:DD33"/>
    <mergeCell ref="DE33:DG33"/>
    <mergeCell ref="DH33:DJ33"/>
    <mergeCell ref="DK33:DM33"/>
    <mergeCell ref="DN33:DP33"/>
    <mergeCell ref="EW33:EY33"/>
    <mergeCell ref="EZ33:FB33"/>
    <mergeCell ref="FC33:FE33"/>
    <mergeCell ref="FF33:FH33"/>
    <mergeCell ref="FI33:FK33"/>
    <mergeCell ref="EI33:EK33"/>
    <mergeCell ref="EL33:EN33"/>
    <mergeCell ref="EO33:EP33"/>
    <mergeCell ref="EQ33:ES33"/>
    <mergeCell ref="ET33:EV33"/>
    <mergeCell ref="GB33:GD33"/>
    <mergeCell ref="GE33:GG33"/>
    <mergeCell ref="GH33:GJ33"/>
    <mergeCell ref="GK33:GM33"/>
    <mergeCell ref="GN33:GP33"/>
    <mergeCell ref="FL33:FN33"/>
    <mergeCell ref="FO33:FQ33"/>
    <mergeCell ref="FR33:FT33"/>
    <mergeCell ref="FU33:FW33"/>
    <mergeCell ref="FX33:GA33"/>
    <mergeCell ref="HE33:HG33"/>
    <mergeCell ref="HH33:HJ33"/>
    <mergeCell ref="HK33:HL33"/>
    <mergeCell ref="HM33:HQ33"/>
    <mergeCell ref="KD34:KG34"/>
    <mergeCell ref="LD33:LE33"/>
    <mergeCell ref="LF33:LG33"/>
    <mergeCell ref="KD33:KG33"/>
    <mergeCell ref="KH33:KJ33"/>
    <mergeCell ref="KK33:KM33"/>
    <mergeCell ref="KN33:KQ33"/>
    <mergeCell ref="KR33:KT33"/>
    <mergeCell ref="AD34:AG34"/>
    <mergeCell ref="AH34:AI34"/>
    <mergeCell ref="AJ34:AO34"/>
    <mergeCell ref="AP34:AQ34"/>
    <mergeCell ref="AR34:AU34"/>
    <mergeCell ref="AV34:AW34"/>
    <mergeCell ref="LH33:LI33"/>
    <mergeCell ref="LK33:LM33"/>
    <mergeCell ref="E34:H34"/>
    <mergeCell ref="I34:K34"/>
    <mergeCell ref="L34:N34"/>
    <mergeCell ref="O34:P34"/>
    <mergeCell ref="Q34:S34"/>
    <mergeCell ref="T34:V34"/>
    <mergeCell ref="W34:Z34"/>
    <mergeCell ref="AA34:AC34"/>
    <mergeCell ref="BO34:BP34"/>
    <mergeCell ref="BQ34:BT34"/>
    <mergeCell ref="BU34:BV34"/>
    <mergeCell ref="BW34:BZ34"/>
    <mergeCell ref="CA34:CB34"/>
    <mergeCell ref="AX34:BA34"/>
    <mergeCell ref="BB34:BC34"/>
    <mergeCell ref="BD34:BH34"/>
    <mergeCell ref="BI34:BJ34"/>
    <mergeCell ref="BK34:BN34"/>
    <mergeCell ref="CS34:CU34"/>
    <mergeCell ref="CV34:CX34"/>
    <mergeCell ref="CY34:DA34"/>
    <mergeCell ref="DB34:DD34"/>
    <mergeCell ref="DE34:DG34"/>
    <mergeCell ref="CC34:CE34"/>
    <mergeCell ref="CF34:CH34"/>
    <mergeCell ref="CI34:CL34"/>
    <mergeCell ref="CM34:CO34"/>
    <mergeCell ref="CP34:CR34"/>
    <mergeCell ref="DW34:DY34"/>
    <mergeCell ref="DZ34:EB34"/>
    <mergeCell ref="ED34:EH34"/>
    <mergeCell ref="EI34:EK34"/>
    <mergeCell ref="EL34:EN34"/>
    <mergeCell ref="DH34:DJ34"/>
    <mergeCell ref="DK34:DM34"/>
    <mergeCell ref="DN34:DP34"/>
    <mergeCell ref="DQ34:DS34"/>
    <mergeCell ref="DT34:DV34"/>
    <mergeCell ref="FC34:FE34"/>
    <mergeCell ref="FF34:FH34"/>
    <mergeCell ref="FI34:FK34"/>
    <mergeCell ref="FL34:FN34"/>
    <mergeCell ref="FO34:FQ34"/>
    <mergeCell ref="EO34:EP34"/>
    <mergeCell ref="EQ34:ES34"/>
    <mergeCell ref="ET34:EV34"/>
    <mergeCell ref="EW34:EY34"/>
    <mergeCell ref="EZ34:FB34"/>
    <mergeCell ref="EI35:EK35"/>
    <mergeCell ref="GK34:GM34"/>
    <mergeCell ref="GN34:GP34"/>
    <mergeCell ref="GQ34:GS34"/>
    <mergeCell ref="GT34:GV34"/>
    <mergeCell ref="FR34:FT34"/>
    <mergeCell ref="FU34:FW34"/>
    <mergeCell ref="FX34:GA34"/>
    <mergeCell ref="GB34:GD34"/>
    <mergeCell ref="GE34:GG34"/>
    <mergeCell ref="HK34:HL34"/>
    <mergeCell ref="HM34:HQ34"/>
    <mergeCell ref="HS34:HV34"/>
    <mergeCell ref="HW34:HX34"/>
    <mergeCell ref="HY34:IB34"/>
    <mergeCell ref="GW34:GY34"/>
    <mergeCell ref="GZ34:HA34"/>
    <mergeCell ref="HB34:HD34"/>
    <mergeCell ref="HE34:HG34"/>
    <mergeCell ref="HH34:HJ34"/>
    <mergeCell ref="IQ34:IS34"/>
    <mergeCell ref="IT34:IV34"/>
    <mergeCell ref="IW34:IY34"/>
    <mergeCell ref="IZ34:JB34"/>
    <mergeCell ref="JC34:JE34"/>
    <mergeCell ref="IC34:IE34"/>
    <mergeCell ref="IF34:IH34"/>
    <mergeCell ref="II34:IJ34"/>
    <mergeCell ref="IK34:IM34"/>
    <mergeCell ref="IN34:IP34"/>
    <mergeCell ref="JU34:JW34"/>
    <mergeCell ref="JX34:JZ34"/>
    <mergeCell ref="KA34:KC34"/>
    <mergeCell ref="GH34:GJ34"/>
    <mergeCell ref="JI35:JK35"/>
    <mergeCell ref="KH34:KJ34"/>
    <mergeCell ref="JF34:JH34"/>
    <mergeCell ref="JI34:JK34"/>
    <mergeCell ref="JL34:JN34"/>
    <mergeCell ref="JO34:JQ34"/>
    <mergeCell ref="JR34:JT34"/>
    <mergeCell ref="LA34:LC34"/>
    <mergeCell ref="LD34:LE34"/>
    <mergeCell ref="LF34:LG34"/>
    <mergeCell ref="LH34:LI34"/>
    <mergeCell ref="LK34:LM34"/>
    <mergeCell ref="KK34:KM34"/>
    <mergeCell ref="KN34:KQ34"/>
    <mergeCell ref="KR34:KT34"/>
    <mergeCell ref="KU34:KW34"/>
    <mergeCell ref="KX34:KZ34"/>
    <mergeCell ref="T35:V35"/>
    <mergeCell ref="W35:Z35"/>
    <mergeCell ref="AA35:AC35"/>
    <mergeCell ref="AD35:AG35"/>
    <mergeCell ref="AH35:AI35"/>
    <mergeCell ref="E35:H35"/>
    <mergeCell ref="I35:K35"/>
    <mergeCell ref="L35:N35"/>
    <mergeCell ref="O35:P35"/>
    <mergeCell ref="Q35:S35"/>
    <mergeCell ref="BB35:BC35"/>
    <mergeCell ref="BD35:BH35"/>
    <mergeCell ref="BI35:BJ35"/>
    <mergeCell ref="BK35:BN35"/>
    <mergeCell ref="BO35:BP35"/>
    <mergeCell ref="AJ35:AO35"/>
    <mergeCell ref="AP35:AQ35"/>
    <mergeCell ref="AR35:AU35"/>
    <mergeCell ref="AV35:AW35"/>
    <mergeCell ref="AX35:BA35"/>
    <mergeCell ref="CF35:CH35"/>
    <mergeCell ref="CI35:CL35"/>
    <mergeCell ref="CM35:CO35"/>
    <mergeCell ref="CP35:CR35"/>
    <mergeCell ref="CS35:CU35"/>
    <mergeCell ref="BQ35:BT35"/>
    <mergeCell ref="BU35:BV35"/>
    <mergeCell ref="BW35:BZ35"/>
    <mergeCell ref="CA35:CB35"/>
    <mergeCell ref="CC35:CE35"/>
    <mergeCell ref="DK35:DM35"/>
    <mergeCell ref="DN35:DP35"/>
    <mergeCell ref="DQ35:DS35"/>
    <mergeCell ref="DT35:DV35"/>
    <mergeCell ref="DW35:DY35"/>
    <mergeCell ref="CV35:CX35"/>
    <mergeCell ref="CY35:DA35"/>
    <mergeCell ref="DB35:DD35"/>
    <mergeCell ref="DE35:DG35"/>
    <mergeCell ref="DH35:DJ35"/>
    <mergeCell ref="EQ35:ES35"/>
    <mergeCell ref="ET35:EV35"/>
    <mergeCell ref="EW35:EY35"/>
    <mergeCell ref="EZ35:FB35"/>
    <mergeCell ref="FC35:FE35"/>
    <mergeCell ref="DZ35:EB35"/>
    <mergeCell ref="ED35:EH35"/>
    <mergeCell ref="JO35:JQ35"/>
    <mergeCell ref="JR35:JT35"/>
    <mergeCell ref="JU35:JW35"/>
    <mergeCell ref="IT35:IV35"/>
    <mergeCell ref="IW35:IY35"/>
    <mergeCell ref="IZ35:JB35"/>
    <mergeCell ref="JC35:JE35"/>
    <mergeCell ref="JF35:JH35"/>
    <mergeCell ref="KN35:KQ35"/>
    <mergeCell ref="KR35:KT35"/>
    <mergeCell ref="KU35:KW35"/>
    <mergeCell ref="KX35:KZ35"/>
    <mergeCell ref="LA35:LC35"/>
    <mergeCell ref="JX35:JZ35"/>
    <mergeCell ref="KA35:KC35"/>
    <mergeCell ref="KD35:KG35"/>
    <mergeCell ref="KH35:KJ35"/>
    <mergeCell ref="KK35:KM35"/>
    <mergeCell ref="W36:Z36"/>
    <mergeCell ref="AA36:AC36"/>
    <mergeCell ref="AD36:AG36"/>
    <mergeCell ref="AH36:AI36"/>
    <mergeCell ref="AJ36:AO36"/>
    <mergeCell ref="AP36:AQ36"/>
    <mergeCell ref="LD35:LE35"/>
    <mergeCell ref="LF35:LG35"/>
    <mergeCell ref="LH35:LI35"/>
    <mergeCell ref="LK35:LM35"/>
    <mergeCell ref="E36:H36"/>
    <mergeCell ref="I36:K36"/>
    <mergeCell ref="L36:N36"/>
    <mergeCell ref="O36:P36"/>
    <mergeCell ref="Q36:S36"/>
    <mergeCell ref="T36:V36"/>
    <mergeCell ref="BI36:BJ36"/>
    <mergeCell ref="BK36:BN36"/>
    <mergeCell ref="BO36:BP36"/>
    <mergeCell ref="BQ36:BT36"/>
    <mergeCell ref="BU36:BV36"/>
    <mergeCell ref="AR36:AU36"/>
    <mergeCell ref="AV36:AW36"/>
    <mergeCell ref="AX36:BA36"/>
    <mergeCell ref="BB36:BC36"/>
    <mergeCell ref="BD36:BH36"/>
    <mergeCell ref="CM36:CO36"/>
    <mergeCell ref="CP36:CR36"/>
    <mergeCell ref="CS36:CU36"/>
    <mergeCell ref="CV36:CX36"/>
    <mergeCell ref="CY36:DA36"/>
    <mergeCell ref="BW36:BZ36"/>
    <mergeCell ref="CA36:CB36"/>
    <mergeCell ref="CC36:CE36"/>
    <mergeCell ref="CF36:CH36"/>
    <mergeCell ref="CI36:CL36"/>
    <mergeCell ref="DQ36:DS36"/>
    <mergeCell ref="DT36:DV36"/>
    <mergeCell ref="DW36:DY36"/>
    <mergeCell ref="DZ36:EB36"/>
    <mergeCell ref="ED36:EH36"/>
    <mergeCell ref="DB36:DD36"/>
    <mergeCell ref="DE36:DG36"/>
    <mergeCell ref="DH36:DJ36"/>
    <mergeCell ref="DK36:DM36"/>
    <mergeCell ref="EL35:EN35"/>
    <mergeCell ref="EW36:EY36"/>
    <mergeCell ref="EZ36:FB36"/>
    <mergeCell ref="FC36:FE36"/>
    <mergeCell ref="FF36:FH36"/>
    <mergeCell ref="FI36:FK36"/>
    <mergeCell ref="EI36:EK36"/>
    <mergeCell ref="EL36:EN36"/>
    <mergeCell ref="EO36:EP36"/>
    <mergeCell ref="EQ36:ES36"/>
    <mergeCell ref="ET36:EV36"/>
    <mergeCell ref="GB36:GD36"/>
    <mergeCell ref="GE36:GG36"/>
    <mergeCell ref="GH36:GJ36"/>
    <mergeCell ref="GK36:GM36"/>
    <mergeCell ref="GN36:GP36"/>
    <mergeCell ref="FL36:FN36"/>
    <mergeCell ref="FO36:FQ36"/>
    <mergeCell ref="FR36:FT36"/>
    <mergeCell ref="FU36:FW36"/>
    <mergeCell ref="FX36:GA36"/>
    <mergeCell ref="HE36:HG36"/>
    <mergeCell ref="HH36:HJ36"/>
    <mergeCell ref="HK36:HL36"/>
    <mergeCell ref="HM36:HQ36"/>
    <mergeCell ref="HS36:HV36"/>
    <mergeCell ref="GQ36:GS36"/>
    <mergeCell ref="GT36:GV36"/>
    <mergeCell ref="GW36:GY36"/>
    <mergeCell ref="GZ36:HA36"/>
    <mergeCell ref="HB36:HD36"/>
    <mergeCell ref="IK36:IM36"/>
    <mergeCell ref="IN36:IP36"/>
    <mergeCell ref="JL35:JN35"/>
    <mergeCell ref="EO35:EP35"/>
    <mergeCell ref="FU35:FW35"/>
    <mergeCell ref="FX35:GA35"/>
    <mergeCell ref="GB35:GD35"/>
    <mergeCell ref="GE35:GG35"/>
    <mergeCell ref="GH35:GJ35"/>
    <mergeCell ref="FF35:FH35"/>
    <mergeCell ref="FI35:FK35"/>
    <mergeCell ref="FL35:FN35"/>
    <mergeCell ref="FO35:FQ35"/>
    <mergeCell ref="FR35:FT35"/>
    <mergeCell ref="GZ35:HA35"/>
    <mergeCell ref="HB35:HD35"/>
    <mergeCell ref="HE35:HG35"/>
    <mergeCell ref="HH35:HJ35"/>
    <mergeCell ref="HK35:HL35"/>
    <mergeCell ref="GK35:GM35"/>
    <mergeCell ref="GN35:GP35"/>
    <mergeCell ref="GQ35:GS35"/>
    <mergeCell ref="GT35:GV35"/>
    <mergeCell ref="GW35:GY35"/>
    <mergeCell ref="IF35:IH35"/>
    <mergeCell ref="II35:IJ35"/>
    <mergeCell ref="IK35:IM35"/>
    <mergeCell ref="IN35:IP35"/>
    <mergeCell ref="IQ35:IS35"/>
    <mergeCell ref="HM35:HQ35"/>
    <mergeCell ref="HS35:HV35"/>
    <mergeCell ref="HW35:HX35"/>
    <mergeCell ref="HY35:IB35"/>
    <mergeCell ref="IC35:IE35"/>
    <mergeCell ref="IQ36:IS36"/>
    <mergeCell ref="IT36:IV36"/>
    <mergeCell ref="IW36:IY36"/>
    <mergeCell ref="HW36:HX36"/>
    <mergeCell ref="HY36:IB36"/>
    <mergeCell ref="IC36:IE36"/>
    <mergeCell ref="IF36:IH36"/>
    <mergeCell ref="II36:IJ36"/>
    <mergeCell ref="JO36:JQ36"/>
    <mergeCell ref="JR36:JT36"/>
    <mergeCell ref="JU36:JW36"/>
    <mergeCell ref="JX36:JZ36"/>
    <mergeCell ref="KA36:KC36"/>
    <mergeCell ref="IZ36:JB36"/>
    <mergeCell ref="JC36:JE36"/>
    <mergeCell ref="JF36:JH36"/>
    <mergeCell ref="JI36:JK36"/>
    <mergeCell ref="JL36:JN36"/>
    <mergeCell ref="KU36:KW36"/>
    <mergeCell ref="KX36:KZ36"/>
    <mergeCell ref="LA36:LC36"/>
    <mergeCell ref="LD36:LE36"/>
    <mergeCell ref="LF36:LG36"/>
    <mergeCell ref="KD36:KG36"/>
    <mergeCell ref="KH36:KJ36"/>
    <mergeCell ref="KK36:KM36"/>
    <mergeCell ref="KN36:KQ36"/>
    <mergeCell ref="KR36:KT36"/>
    <mergeCell ref="AD37:AG37"/>
    <mergeCell ref="AH37:AI37"/>
    <mergeCell ref="AJ37:AO37"/>
    <mergeCell ref="AP37:AQ37"/>
    <mergeCell ref="AR37:AU37"/>
    <mergeCell ref="AV37:AW37"/>
    <mergeCell ref="HY37:IB37"/>
    <mergeCell ref="GW37:GY37"/>
    <mergeCell ref="GZ37:HA37"/>
    <mergeCell ref="HB37:HD37"/>
    <mergeCell ref="HE37:HG37"/>
    <mergeCell ref="HH37:HJ37"/>
    <mergeCell ref="IQ37:IS37"/>
    <mergeCell ref="IT37:IV37"/>
    <mergeCell ref="IW37:IY37"/>
    <mergeCell ref="IZ37:JB37"/>
    <mergeCell ref="JC37:JE37"/>
    <mergeCell ref="IC37:IE37"/>
    <mergeCell ref="IF37:IH37"/>
    <mergeCell ref="II37:IJ37"/>
    <mergeCell ref="IK37:IM37"/>
    <mergeCell ref="IN37:IP37"/>
    <mergeCell ref="JU37:JW37"/>
    <mergeCell ref="JX37:JZ37"/>
    <mergeCell ref="KA37:KC37"/>
    <mergeCell ref="KD37:KG37"/>
    <mergeCell ref="KH37:KJ37"/>
    <mergeCell ref="JF37:JH37"/>
    <mergeCell ref="JI37:JK37"/>
    <mergeCell ref="JL37:JN37"/>
    <mergeCell ref="JO37:JQ37"/>
    <mergeCell ref="JR37:JT37"/>
    <mergeCell ref="LA37:LC37"/>
    <mergeCell ref="LD37:LE37"/>
    <mergeCell ref="LF37:LG37"/>
    <mergeCell ref="DN36:DP36"/>
    <mergeCell ref="LH36:LI36"/>
    <mergeCell ref="LK36:LM36"/>
    <mergeCell ref="E37:H37"/>
    <mergeCell ref="I37:K37"/>
    <mergeCell ref="L37:N37"/>
    <mergeCell ref="O37:P37"/>
    <mergeCell ref="Q37:S37"/>
    <mergeCell ref="T37:V37"/>
    <mergeCell ref="W37:Z37"/>
    <mergeCell ref="AA37:AC37"/>
    <mergeCell ref="BO37:BP37"/>
    <mergeCell ref="BQ37:BT37"/>
    <mergeCell ref="BU37:BV37"/>
    <mergeCell ref="BW37:BZ37"/>
    <mergeCell ref="CA37:CB37"/>
    <mergeCell ref="AX37:BA37"/>
    <mergeCell ref="BB37:BC37"/>
    <mergeCell ref="BD37:BH37"/>
    <mergeCell ref="BI37:BJ37"/>
    <mergeCell ref="BK37:BN37"/>
    <mergeCell ref="CS37:CU37"/>
    <mergeCell ref="CV37:CX37"/>
    <mergeCell ref="CY37:DA37"/>
    <mergeCell ref="DB37:DD37"/>
    <mergeCell ref="DE37:DG37"/>
    <mergeCell ref="CC37:CE37"/>
    <mergeCell ref="CF37:CH37"/>
    <mergeCell ref="CI37:CL37"/>
    <mergeCell ref="CM37:CO37"/>
    <mergeCell ref="CP37:CR37"/>
    <mergeCell ref="DW37:DY37"/>
    <mergeCell ref="DZ37:EB37"/>
    <mergeCell ref="ED37:EH37"/>
    <mergeCell ref="EI37:EK37"/>
    <mergeCell ref="EL37:EN37"/>
    <mergeCell ref="DH37:DJ37"/>
    <mergeCell ref="DK37:DM37"/>
    <mergeCell ref="DN37:DP37"/>
    <mergeCell ref="DQ37:DS37"/>
    <mergeCell ref="DT37:DV37"/>
    <mergeCell ref="FC37:FE37"/>
    <mergeCell ref="FF37:FH37"/>
    <mergeCell ref="FI37:FK37"/>
    <mergeCell ref="FL37:FN37"/>
    <mergeCell ref="FO37:FQ37"/>
    <mergeCell ref="EO37:EP37"/>
    <mergeCell ref="EQ37:ES37"/>
    <mergeCell ref="ET37:EV37"/>
    <mergeCell ref="EW37:EY37"/>
    <mergeCell ref="EZ37:FB37"/>
    <mergeCell ref="GH37:GJ37"/>
    <mergeCell ref="GK37:GM37"/>
    <mergeCell ref="GN37:GP37"/>
    <mergeCell ref="GQ37:GS37"/>
    <mergeCell ref="GT37:GV37"/>
    <mergeCell ref="FR37:FT37"/>
    <mergeCell ref="FU37:FW37"/>
    <mergeCell ref="FX37:GA37"/>
    <mergeCell ref="GB37:GD37"/>
    <mergeCell ref="GE37:GG37"/>
    <mergeCell ref="HK37:HL37"/>
    <mergeCell ref="HM37:HQ37"/>
    <mergeCell ref="HS37:HV37"/>
    <mergeCell ref="HW37:HX37"/>
    <mergeCell ref="LH37:LI37"/>
    <mergeCell ref="LK37:LM37"/>
    <mergeCell ref="KK37:KM37"/>
    <mergeCell ref="KN37:KQ37"/>
    <mergeCell ref="KR37:KT37"/>
    <mergeCell ref="KU37:KW37"/>
    <mergeCell ref="KX37:KZ37"/>
    <mergeCell ref="T38:V38"/>
    <mergeCell ref="W38:Z38"/>
    <mergeCell ref="AA38:AC38"/>
    <mergeCell ref="AD38:AG38"/>
    <mergeCell ref="AH38:AI38"/>
    <mergeCell ref="E38:H38"/>
    <mergeCell ref="I38:K38"/>
    <mergeCell ref="L38:N38"/>
    <mergeCell ref="O38:P38"/>
    <mergeCell ref="Q38:S38"/>
    <mergeCell ref="BB38:BC38"/>
    <mergeCell ref="BD38:BH38"/>
    <mergeCell ref="BI38:BJ38"/>
    <mergeCell ref="BK38:BN38"/>
    <mergeCell ref="BO38:BP38"/>
    <mergeCell ref="AJ38:AO38"/>
    <mergeCell ref="AP38:AQ38"/>
    <mergeCell ref="AR38:AU38"/>
    <mergeCell ref="AV38:AW38"/>
    <mergeCell ref="AX38:BA38"/>
    <mergeCell ref="CF38:CH38"/>
    <mergeCell ref="CI38:CL38"/>
    <mergeCell ref="CM38:CO38"/>
    <mergeCell ref="CP38:CR38"/>
    <mergeCell ref="CS38:CU38"/>
    <mergeCell ref="BQ38:BT38"/>
    <mergeCell ref="BU38:BV38"/>
    <mergeCell ref="BW38:BZ38"/>
    <mergeCell ref="CA38:CB38"/>
    <mergeCell ref="CC38:CE38"/>
    <mergeCell ref="DK38:DM38"/>
    <mergeCell ref="DN38:DP38"/>
    <mergeCell ref="DQ38:DS38"/>
    <mergeCell ref="DT38:DV38"/>
    <mergeCell ref="DW38:DY38"/>
    <mergeCell ref="CV38:CX38"/>
    <mergeCell ref="CY38:DA38"/>
    <mergeCell ref="DB38:DD38"/>
    <mergeCell ref="DE38:DG38"/>
    <mergeCell ref="DH38:DJ38"/>
    <mergeCell ref="EQ38:ES38"/>
    <mergeCell ref="ET38:EV38"/>
    <mergeCell ref="EW38:EY38"/>
    <mergeCell ref="EZ38:FB38"/>
    <mergeCell ref="FC38:FE38"/>
    <mergeCell ref="DZ38:EB38"/>
    <mergeCell ref="ED38:EH38"/>
    <mergeCell ref="EI38:EK38"/>
    <mergeCell ref="EL38:EN38"/>
    <mergeCell ref="EO38:EP38"/>
    <mergeCell ref="FU38:FW38"/>
    <mergeCell ref="FX38:GA38"/>
    <mergeCell ref="GB38:GD38"/>
    <mergeCell ref="GE38:GG38"/>
    <mergeCell ref="GH38:GJ38"/>
    <mergeCell ref="FF38:FH38"/>
    <mergeCell ref="FI38:FK38"/>
    <mergeCell ref="FL38:FN38"/>
    <mergeCell ref="FO38:FQ38"/>
    <mergeCell ref="FR38:FT38"/>
    <mergeCell ref="GZ38:HA38"/>
    <mergeCell ref="HB38:HD38"/>
    <mergeCell ref="HE38:HG38"/>
    <mergeCell ref="HH38:HJ38"/>
    <mergeCell ref="HK38:HL38"/>
    <mergeCell ref="GK38:GM38"/>
    <mergeCell ref="GN38:GP38"/>
    <mergeCell ref="GQ38:GS38"/>
    <mergeCell ref="GT38:GV38"/>
    <mergeCell ref="GW38:GY38"/>
    <mergeCell ref="IF38:IH38"/>
    <mergeCell ref="II38:IJ38"/>
    <mergeCell ref="IK38:IM38"/>
    <mergeCell ref="IN38:IP38"/>
    <mergeCell ref="IQ38:IS38"/>
    <mergeCell ref="HM38:HQ38"/>
    <mergeCell ref="HS38:HV38"/>
    <mergeCell ref="HW38:HX38"/>
    <mergeCell ref="HY38:IB38"/>
    <mergeCell ref="IC38:IE38"/>
    <mergeCell ref="JI38:JK38"/>
    <mergeCell ref="JL38:JN38"/>
    <mergeCell ref="JO38:JQ38"/>
    <mergeCell ref="JR38:JT38"/>
    <mergeCell ref="JU38:JW38"/>
    <mergeCell ref="IT38:IV38"/>
    <mergeCell ref="IW38:IY38"/>
    <mergeCell ref="IZ38:JB38"/>
    <mergeCell ref="JC38:JE38"/>
    <mergeCell ref="JF38:JH38"/>
    <mergeCell ref="KN38:KQ38"/>
    <mergeCell ref="KR38:KT38"/>
    <mergeCell ref="KU38:KW38"/>
    <mergeCell ref="KX38:KZ38"/>
    <mergeCell ref="LA38:LC38"/>
    <mergeCell ref="JX38:JZ38"/>
    <mergeCell ref="KA38:KC38"/>
    <mergeCell ref="KD38:KG38"/>
    <mergeCell ref="KH38:KJ38"/>
    <mergeCell ref="KK38:KM38"/>
    <mergeCell ref="W39:Z39"/>
    <mergeCell ref="AA39:AC39"/>
    <mergeCell ref="AD39:AG39"/>
    <mergeCell ref="AH39:AI39"/>
    <mergeCell ref="AJ39:AO39"/>
    <mergeCell ref="AP39:AQ39"/>
    <mergeCell ref="LD38:LE38"/>
    <mergeCell ref="LF38:LG38"/>
    <mergeCell ref="LH38:LI38"/>
    <mergeCell ref="LK38:LM38"/>
    <mergeCell ref="E39:H39"/>
    <mergeCell ref="I39:K39"/>
    <mergeCell ref="L39:N39"/>
    <mergeCell ref="O39:P39"/>
    <mergeCell ref="Q39:S39"/>
    <mergeCell ref="T39:V39"/>
    <mergeCell ref="BI39:BJ39"/>
    <mergeCell ref="BK39:BN39"/>
    <mergeCell ref="BO39:BP39"/>
    <mergeCell ref="BQ39:BT39"/>
    <mergeCell ref="BU39:BV39"/>
    <mergeCell ref="AR39:AU39"/>
    <mergeCell ref="AV39:AW39"/>
    <mergeCell ref="AX39:BA39"/>
    <mergeCell ref="BB39:BC39"/>
    <mergeCell ref="BD39:BH39"/>
    <mergeCell ref="CM39:CO39"/>
    <mergeCell ref="CP39:CR39"/>
    <mergeCell ref="CS39:CU39"/>
    <mergeCell ref="CV39:CX39"/>
    <mergeCell ref="CY39:DA39"/>
    <mergeCell ref="BW39:BZ39"/>
    <mergeCell ref="CA39:CB39"/>
    <mergeCell ref="CC39:CE39"/>
    <mergeCell ref="CF39:CH39"/>
    <mergeCell ref="CI39:CL39"/>
    <mergeCell ref="DQ39:DS39"/>
    <mergeCell ref="DT39:DV39"/>
    <mergeCell ref="DW39:DY39"/>
    <mergeCell ref="DZ39:EB39"/>
    <mergeCell ref="ED39:EH39"/>
    <mergeCell ref="DB39:DD39"/>
    <mergeCell ref="DE39:DG39"/>
    <mergeCell ref="DH39:DJ39"/>
    <mergeCell ref="DK39:DM39"/>
    <mergeCell ref="DN39:DP39"/>
    <mergeCell ref="EW39:EY39"/>
    <mergeCell ref="EZ39:FB39"/>
    <mergeCell ref="FC39:FE39"/>
    <mergeCell ref="FF39:FH39"/>
    <mergeCell ref="FI39:FK39"/>
    <mergeCell ref="EI39:EK39"/>
    <mergeCell ref="EL39:EN39"/>
    <mergeCell ref="EO39:EP39"/>
    <mergeCell ref="EQ39:ES39"/>
    <mergeCell ref="ET39:EV39"/>
    <mergeCell ref="GB39:GD39"/>
    <mergeCell ref="GE39:GG39"/>
    <mergeCell ref="GH39:GJ39"/>
    <mergeCell ref="GK39:GM39"/>
    <mergeCell ref="GN39:GP39"/>
    <mergeCell ref="FL39:FN39"/>
    <mergeCell ref="FO39:FQ39"/>
    <mergeCell ref="FR39:FT39"/>
    <mergeCell ref="FU39:FW39"/>
    <mergeCell ref="FX39:GA39"/>
    <mergeCell ref="HE39:HG39"/>
    <mergeCell ref="HH39:HJ39"/>
    <mergeCell ref="HK39:HL39"/>
    <mergeCell ref="HM39:HQ39"/>
    <mergeCell ref="HS39:HV39"/>
    <mergeCell ref="GQ39:GS39"/>
    <mergeCell ref="GT39:GV39"/>
    <mergeCell ref="GW39:GY39"/>
    <mergeCell ref="GZ39:HA39"/>
    <mergeCell ref="HB39:HD39"/>
    <mergeCell ref="IK39:IM39"/>
    <mergeCell ref="IN39:IP39"/>
    <mergeCell ref="IQ39:IS39"/>
    <mergeCell ref="IT39:IV39"/>
    <mergeCell ref="IW39:IY39"/>
    <mergeCell ref="HW39:HX39"/>
    <mergeCell ref="HY39:IB39"/>
    <mergeCell ref="IC39:IE39"/>
    <mergeCell ref="IF39:IH39"/>
    <mergeCell ref="II39:IJ39"/>
    <mergeCell ref="JO39:JQ39"/>
    <mergeCell ref="JR39:JT39"/>
    <mergeCell ref="JU39:JW39"/>
    <mergeCell ref="JX39:JZ39"/>
    <mergeCell ref="KA39:KC39"/>
    <mergeCell ref="IZ39:JB39"/>
    <mergeCell ref="JC39:JE39"/>
    <mergeCell ref="JF39:JH39"/>
    <mergeCell ref="JI39:JK39"/>
    <mergeCell ref="JL39:JN39"/>
    <mergeCell ref="KU39:KW39"/>
    <mergeCell ref="KX39:KZ39"/>
    <mergeCell ref="LA39:LC39"/>
    <mergeCell ref="LD39:LE39"/>
    <mergeCell ref="LF39:LG39"/>
    <mergeCell ref="KD39:KG39"/>
    <mergeCell ref="KH39:KJ39"/>
    <mergeCell ref="KK39:KM39"/>
    <mergeCell ref="KN39:KQ39"/>
    <mergeCell ref="KR39:KT39"/>
    <mergeCell ref="AD40:AG40"/>
    <mergeCell ref="AH40:AI40"/>
    <mergeCell ref="AJ40:AO40"/>
    <mergeCell ref="AP40:AQ40"/>
    <mergeCell ref="AR40:AU40"/>
    <mergeCell ref="AV40:AW40"/>
    <mergeCell ref="LH39:LI39"/>
    <mergeCell ref="LK39:LM39"/>
    <mergeCell ref="E40:H40"/>
    <mergeCell ref="I40:K40"/>
    <mergeCell ref="L40:N40"/>
    <mergeCell ref="O40:P40"/>
    <mergeCell ref="Q40:S40"/>
    <mergeCell ref="T40:V40"/>
    <mergeCell ref="W40:Z40"/>
    <mergeCell ref="AA40:AC40"/>
    <mergeCell ref="BO40:BP40"/>
    <mergeCell ref="BQ40:BT40"/>
    <mergeCell ref="BU40:BV40"/>
    <mergeCell ref="BW40:BZ40"/>
    <mergeCell ref="CA40:CB40"/>
    <mergeCell ref="AX40:BA40"/>
    <mergeCell ref="BB40:BC40"/>
    <mergeCell ref="BD40:BH40"/>
    <mergeCell ref="BI40:BJ40"/>
    <mergeCell ref="BK40:BN40"/>
    <mergeCell ref="CS40:CU40"/>
    <mergeCell ref="CV40:CX40"/>
    <mergeCell ref="CY40:DA40"/>
    <mergeCell ref="DB40:DD40"/>
    <mergeCell ref="DE40:DG40"/>
    <mergeCell ref="CC40:CE40"/>
    <mergeCell ref="CF40:CH40"/>
    <mergeCell ref="CI40:CL40"/>
    <mergeCell ref="CM40:CO40"/>
    <mergeCell ref="CP40:CR40"/>
    <mergeCell ref="DW40:DY40"/>
    <mergeCell ref="DZ40:EB40"/>
    <mergeCell ref="ED40:EH40"/>
    <mergeCell ref="EI40:EK40"/>
    <mergeCell ref="EL40:EN40"/>
    <mergeCell ref="DH40:DJ40"/>
    <mergeCell ref="DK40:DM40"/>
    <mergeCell ref="DN40:DP40"/>
    <mergeCell ref="DQ40:DS40"/>
    <mergeCell ref="DT40:DV40"/>
    <mergeCell ref="FC40:FE40"/>
    <mergeCell ref="FF40:FH40"/>
    <mergeCell ref="FI40:FK40"/>
    <mergeCell ref="FL40:FN40"/>
    <mergeCell ref="FO40:FQ40"/>
    <mergeCell ref="EO40:EP40"/>
    <mergeCell ref="EQ40:ES40"/>
    <mergeCell ref="ET40:EV40"/>
    <mergeCell ref="EW40:EY40"/>
    <mergeCell ref="EZ40:FB40"/>
    <mergeCell ref="GH40:GJ40"/>
    <mergeCell ref="GK40:GM40"/>
    <mergeCell ref="GN40:GP40"/>
    <mergeCell ref="GQ40:GS40"/>
    <mergeCell ref="GT40:GV40"/>
    <mergeCell ref="FR40:FT40"/>
    <mergeCell ref="FU40:FW40"/>
    <mergeCell ref="FX40:GA40"/>
    <mergeCell ref="GB40:GD40"/>
    <mergeCell ref="GE40:GG40"/>
    <mergeCell ref="HK40:HL40"/>
    <mergeCell ref="HM40:HQ40"/>
    <mergeCell ref="HS40:HV40"/>
    <mergeCell ref="HW40:HX40"/>
    <mergeCell ref="HY40:IB40"/>
    <mergeCell ref="GW40:GY40"/>
    <mergeCell ref="GZ40:HA40"/>
    <mergeCell ref="HB40:HD40"/>
    <mergeCell ref="HE40:HG40"/>
    <mergeCell ref="HH40:HJ40"/>
    <mergeCell ref="IQ40:IS40"/>
    <mergeCell ref="IT40:IV40"/>
    <mergeCell ref="IW40:IY40"/>
    <mergeCell ref="IZ40:JB40"/>
    <mergeCell ref="JC40:JE40"/>
    <mergeCell ref="IC40:IE40"/>
    <mergeCell ref="IF40:IH40"/>
    <mergeCell ref="II40:IJ40"/>
    <mergeCell ref="IK40:IM40"/>
    <mergeCell ref="IN40:IP40"/>
    <mergeCell ref="JU40:JW40"/>
    <mergeCell ref="JX40:JZ40"/>
    <mergeCell ref="KA40:KC40"/>
    <mergeCell ref="KD40:KG40"/>
    <mergeCell ref="KH40:KJ40"/>
    <mergeCell ref="JF40:JH40"/>
    <mergeCell ref="JI40:JK40"/>
    <mergeCell ref="JL40:JN40"/>
    <mergeCell ref="JO40:JQ40"/>
    <mergeCell ref="JR40:JT40"/>
    <mergeCell ref="LA40:LC40"/>
    <mergeCell ref="LD40:LE40"/>
    <mergeCell ref="LF40:LG40"/>
    <mergeCell ref="LH40:LI40"/>
    <mergeCell ref="LK40:LM40"/>
    <mergeCell ref="KK40:KM40"/>
    <mergeCell ref="KN40:KQ40"/>
    <mergeCell ref="KR40:KT40"/>
    <mergeCell ref="KU40:KW40"/>
    <mergeCell ref="KX40:KZ40"/>
    <mergeCell ref="T41:V41"/>
    <mergeCell ref="W41:Z41"/>
    <mergeCell ref="AA41:AC41"/>
    <mergeCell ref="AD41:AG41"/>
    <mergeCell ref="AH41:AI41"/>
    <mergeCell ref="EQ41:ES41"/>
    <mergeCell ref="ET41:EV41"/>
    <mergeCell ref="EW41:EY41"/>
    <mergeCell ref="EZ41:FB41"/>
    <mergeCell ref="FC41:FE41"/>
    <mergeCell ref="DZ41:EB41"/>
    <mergeCell ref="ED41:EH41"/>
    <mergeCell ref="EI41:EK41"/>
    <mergeCell ref="EL41:EN41"/>
    <mergeCell ref="EO41:EP41"/>
    <mergeCell ref="FU41:FW41"/>
    <mergeCell ref="FX41:GA41"/>
    <mergeCell ref="GB41:GD41"/>
    <mergeCell ref="GE41:GG41"/>
    <mergeCell ref="GH41:GJ41"/>
    <mergeCell ref="FF41:FH41"/>
    <mergeCell ref="FI41:FK41"/>
    <mergeCell ref="FL41:FN41"/>
    <mergeCell ref="FO41:FQ41"/>
    <mergeCell ref="FR41:FT41"/>
    <mergeCell ref="GZ41:HA41"/>
    <mergeCell ref="HB41:HD41"/>
    <mergeCell ref="HE41:HG41"/>
    <mergeCell ref="HH41:HJ41"/>
    <mergeCell ref="HK41:HL41"/>
    <mergeCell ref="GK41:GM41"/>
    <mergeCell ref="GN41:GP41"/>
    <mergeCell ref="GQ41:GS41"/>
    <mergeCell ref="GT41:GV41"/>
    <mergeCell ref="GW41:GY41"/>
    <mergeCell ref="IF41:IH41"/>
    <mergeCell ref="E41:H41"/>
    <mergeCell ref="I41:K41"/>
    <mergeCell ref="L41:N41"/>
    <mergeCell ref="O41:P41"/>
    <mergeCell ref="Q41:S41"/>
    <mergeCell ref="BB41:BC41"/>
    <mergeCell ref="BD41:BH41"/>
    <mergeCell ref="BI41:BJ41"/>
    <mergeCell ref="BK41:BN41"/>
    <mergeCell ref="BO41:BP41"/>
    <mergeCell ref="AJ41:AO41"/>
    <mergeCell ref="AP41:AQ41"/>
    <mergeCell ref="AR41:AU41"/>
    <mergeCell ref="AV41:AW41"/>
    <mergeCell ref="AX41:BA41"/>
    <mergeCell ref="CF41:CH41"/>
    <mergeCell ref="CI41:CL41"/>
    <mergeCell ref="CM41:CO41"/>
    <mergeCell ref="CP41:CR41"/>
    <mergeCell ref="CS41:CU41"/>
    <mergeCell ref="BQ41:BT41"/>
    <mergeCell ref="BU41:BV41"/>
    <mergeCell ref="BW41:BZ41"/>
    <mergeCell ref="CA41:CB41"/>
    <mergeCell ref="CC41:CE41"/>
    <mergeCell ref="DK41:DM41"/>
    <mergeCell ref="DN41:DP41"/>
    <mergeCell ref="DQ41:DS41"/>
    <mergeCell ref="DT41:DV41"/>
    <mergeCell ref="DW41:DY41"/>
    <mergeCell ref="CV41:CX41"/>
    <mergeCell ref="CY41:DA41"/>
    <mergeCell ref="DB41:DD41"/>
    <mergeCell ref="DE41:DG41"/>
    <mergeCell ref="DH41:DJ41"/>
    <mergeCell ref="II41:IJ41"/>
    <mergeCell ref="IK41:IM41"/>
    <mergeCell ref="IN41:IP41"/>
    <mergeCell ref="IQ41:IS41"/>
    <mergeCell ref="HM41:HQ41"/>
    <mergeCell ref="HS41:HV41"/>
    <mergeCell ref="HW41:HX41"/>
    <mergeCell ref="HY41:IB41"/>
    <mergeCell ref="IC41:IE41"/>
    <mergeCell ref="JI41:JK41"/>
    <mergeCell ref="JL41:JN41"/>
    <mergeCell ref="JO41:JQ41"/>
    <mergeCell ref="JR41:JT41"/>
    <mergeCell ref="JU41:JW41"/>
    <mergeCell ref="IT41:IV41"/>
    <mergeCell ref="IW41:IY41"/>
    <mergeCell ref="IZ41:JB41"/>
    <mergeCell ref="JC41:JE41"/>
    <mergeCell ref="JF41:JH41"/>
    <mergeCell ref="KN41:KQ41"/>
    <mergeCell ref="KR41:KT41"/>
    <mergeCell ref="KU41:KW41"/>
    <mergeCell ref="KX41:KZ41"/>
    <mergeCell ref="LA41:LC41"/>
    <mergeCell ref="JX41:JZ41"/>
    <mergeCell ref="KA41:KC41"/>
    <mergeCell ref="KD41:KG41"/>
    <mergeCell ref="KH41:KJ41"/>
    <mergeCell ref="KK41:KM41"/>
    <mergeCell ref="W42:Z42"/>
    <mergeCell ref="AA42:AC42"/>
    <mergeCell ref="AD42:AG42"/>
    <mergeCell ref="AH42:AI42"/>
    <mergeCell ref="AJ42:AO42"/>
    <mergeCell ref="AP42:AQ42"/>
    <mergeCell ref="HS42:HV42"/>
    <mergeCell ref="GQ42:GS42"/>
    <mergeCell ref="GT42:GV42"/>
    <mergeCell ref="GW42:GY42"/>
    <mergeCell ref="GZ42:HA42"/>
    <mergeCell ref="HB42:HD42"/>
    <mergeCell ref="IK42:IM42"/>
    <mergeCell ref="IN42:IP42"/>
    <mergeCell ref="IQ42:IS42"/>
    <mergeCell ref="IT42:IV42"/>
    <mergeCell ref="IW42:IY42"/>
    <mergeCell ref="HW42:HX42"/>
    <mergeCell ref="HY42:IB42"/>
    <mergeCell ref="IC42:IE42"/>
    <mergeCell ref="IF42:IH42"/>
    <mergeCell ref="II42:IJ42"/>
    <mergeCell ref="JO42:JQ42"/>
    <mergeCell ref="JR42:JT42"/>
    <mergeCell ref="JU42:JW42"/>
    <mergeCell ref="JX42:JZ42"/>
    <mergeCell ref="KA42:KC42"/>
    <mergeCell ref="IZ42:JB42"/>
    <mergeCell ref="JC42:JE42"/>
    <mergeCell ref="JF42:JH42"/>
    <mergeCell ref="JI42:JK42"/>
    <mergeCell ref="JL42:JN42"/>
    <mergeCell ref="KU42:KW42"/>
    <mergeCell ref="KX42:KZ42"/>
    <mergeCell ref="LA42:LC42"/>
    <mergeCell ref="LD41:LE41"/>
    <mergeCell ref="LF41:LG41"/>
    <mergeCell ref="LH41:LI41"/>
    <mergeCell ref="LK41:LM41"/>
    <mergeCell ref="E42:H42"/>
    <mergeCell ref="I42:K42"/>
    <mergeCell ref="L42:N42"/>
    <mergeCell ref="O42:P42"/>
    <mergeCell ref="Q42:S42"/>
    <mergeCell ref="T42:V42"/>
    <mergeCell ref="BI42:BJ42"/>
    <mergeCell ref="BK42:BN42"/>
    <mergeCell ref="BO42:BP42"/>
    <mergeCell ref="BQ42:BT42"/>
    <mergeCell ref="BU42:BV42"/>
    <mergeCell ref="AR42:AU42"/>
    <mergeCell ref="AV42:AW42"/>
    <mergeCell ref="AX42:BA42"/>
    <mergeCell ref="BB42:BC42"/>
    <mergeCell ref="BD42:BH42"/>
    <mergeCell ref="CM42:CO42"/>
    <mergeCell ref="CP42:CR42"/>
    <mergeCell ref="CS42:CU42"/>
    <mergeCell ref="CV42:CX42"/>
    <mergeCell ref="CY42:DA42"/>
    <mergeCell ref="BW42:BZ42"/>
    <mergeCell ref="CA42:CB42"/>
    <mergeCell ref="CC42:CE42"/>
    <mergeCell ref="CF42:CH42"/>
    <mergeCell ref="CI42:CL42"/>
    <mergeCell ref="DQ42:DS42"/>
    <mergeCell ref="DT42:DV42"/>
    <mergeCell ref="DW42:DY42"/>
    <mergeCell ref="DZ42:EB42"/>
    <mergeCell ref="ED42:EH42"/>
    <mergeCell ref="DB42:DD42"/>
    <mergeCell ref="DE42:DG42"/>
    <mergeCell ref="DH42:DJ42"/>
    <mergeCell ref="DK42:DM42"/>
    <mergeCell ref="DN42:DP42"/>
    <mergeCell ref="EW42:EY42"/>
    <mergeCell ref="EZ42:FB42"/>
    <mergeCell ref="FC42:FE42"/>
    <mergeCell ref="FF42:FH42"/>
    <mergeCell ref="FI42:FK42"/>
    <mergeCell ref="EI42:EK42"/>
    <mergeCell ref="EL42:EN42"/>
    <mergeCell ref="EO42:EP42"/>
    <mergeCell ref="EQ42:ES42"/>
    <mergeCell ref="ET42:EV42"/>
    <mergeCell ref="GB42:GD42"/>
    <mergeCell ref="GE42:GG42"/>
    <mergeCell ref="GH42:GJ42"/>
    <mergeCell ref="GK42:GM42"/>
    <mergeCell ref="GN42:GP42"/>
    <mergeCell ref="FL42:FN42"/>
    <mergeCell ref="FO42:FQ42"/>
    <mergeCell ref="FR42:FT42"/>
    <mergeCell ref="FU42:FW42"/>
    <mergeCell ref="FX42:GA42"/>
    <mergeCell ref="HE42:HG42"/>
    <mergeCell ref="HH42:HJ42"/>
    <mergeCell ref="HK42:HL42"/>
    <mergeCell ref="HM42:HQ42"/>
    <mergeCell ref="KD43:KG43"/>
    <mergeCell ref="LD42:LE42"/>
    <mergeCell ref="LF42:LG42"/>
    <mergeCell ref="KD42:KG42"/>
    <mergeCell ref="KH42:KJ42"/>
    <mergeCell ref="KK42:KM42"/>
    <mergeCell ref="KN42:KQ42"/>
    <mergeCell ref="KR42:KT42"/>
    <mergeCell ref="AD43:AG43"/>
    <mergeCell ref="AH43:AI43"/>
    <mergeCell ref="AJ43:AO43"/>
    <mergeCell ref="AP43:AQ43"/>
    <mergeCell ref="AR43:AU43"/>
    <mergeCell ref="AV43:AW43"/>
    <mergeCell ref="LH42:LI42"/>
    <mergeCell ref="LK42:LM42"/>
    <mergeCell ref="E43:H43"/>
    <mergeCell ref="I43:K43"/>
    <mergeCell ref="L43:N43"/>
    <mergeCell ref="O43:P43"/>
    <mergeCell ref="Q43:S43"/>
    <mergeCell ref="T43:V43"/>
    <mergeCell ref="W43:Z43"/>
    <mergeCell ref="AA43:AC43"/>
    <mergeCell ref="BO43:BP43"/>
    <mergeCell ref="BQ43:BT43"/>
    <mergeCell ref="BU43:BV43"/>
    <mergeCell ref="BW43:BZ43"/>
    <mergeCell ref="CA43:CB43"/>
    <mergeCell ref="AX43:BA43"/>
    <mergeCell ref="BB43:BC43"/>
    <mergeCell ref="BD43:BH43"/>
    <mergeCell ref="BI43:BJ43"/>
    <mergeCell ref="BK43:BN43"/>
    <mergeCell ref="CS43:CU43"/>
    <mergeCell ref="CV43:CX43"/>
    <mergeCell ref="CY43:DA43"/>
    <mergeCell ref="DB43:DD43"/>
    <mergeCell ref="DE43:DG43"/>
    <mergeCell ref="CC43:CE43"/>
    <mergeCell ref="CF43:CH43"/>
    <mergeCell ref="CI43:CL43"/>
    <mergeCell ref="CM43:CO43"/>
    <mergeCell ref="CP43:CR43"/>
    <mergeCell ref="DW43:DY43"/>
    <mergeCell ref="DZ43:EB43"/>
    <mergeCell ref="ED43:EH43"/>
    <mergeCell ref="EI43:EK43"/>
    <mergeCell ref="EL43:EN43"/>
    <mergeCell ref="DH43:DJ43"/>
    <mergeCell ref="DK43:DM43"/>
    <mergeCell ref="DN43:DP43"/>
    <mergeCell ref="DQ43:DS43"/>
    <mergeCell ref="DT43:DV43"/>
    <mergeCell ref="FC43:FE43"/>
    <mergeCell ref="FF43:FH43"/>
    <mergeCell ref="FI43:FK43"/>
    <mergeCell ref="FL43:FN43"/>
    <mergeCell ref="FO43:FQ43"/>
    <mergeCell ref="EO43:EP43"/>
    <mergeCell ref="EQ43:ES43"/>
    <mergeCell ref="ET43:EV43"/>
    <mergeCell ref="EW43:EY43"/>
    <mergeCell ref="EZ43:FB43"/>
    <mergeCell ref="EI44:EK44"/>
    <mergeCell ref="GK43:GM43"/>
    <mergeCell ref="GN43:GP43"/>
    <mergeCell ref="GQ43:GS43"/>
    <mergeCell ref="GT43:GV43"/>
    <mergeCell ref="FR43:FT43"/>
    <mergeCell ref="FU43:FW43"/>
    <mergeCell ref="FX43:GA43"/>
    <mergeCell ref="GB43:GD43"/>
    <mergeCell ref="GE43:GG43"/>
    <mergeCell ref="HK43:HL43"/>
    <mergeCell ref="HM43:HQ43"/>
    <mergeCell ref="HS43:HV43"/>
    <mergeCell ref="HW43:HX43"/>
    <mergeCell ref="HY43:IB43"/>
    <mergeCell ref="GW43:GY43"/>
    <mergeCell ref="GZ43:HA43"/>
    <mergeCell ref="HB43:HD43"/>
    <mergeCell ref="HE43:HG43"/>
    <mergeCell ref="HH43:HJ43"/>
    <mergeCell ref="IQ43:IS43"/>
    <mergeCell ref="IT43:IV43"/>
    <mergeCell ref="IW43:IY43"/>
    <mergeCell ref="IZ43:JB43"/>
    <mergeCell ref="JC43:JE43"/>
    <mergeCell ref="IC43:IE43"/>
    <mergeCell ref="IF43:IH43"/>
    <mergeCell ref="II43:IJ43"/>
    <mergeCell ref="IK43:IM43"/>
    <mergeCell ref="IN43:IP43"/>
    <mergeCell ref="JU43:JW43"/>
    <mergeCell ref="JX43:JZ43"/>
    <mergeCell ref="KA43:KC43"/>
    <mergeCell ref="GH43:GJ43"/>
    <mergeCell ref="JI44:JK44"/>
    <mergeCell ref="KH43:KJ43"/>
    <mergeCell ref="JF43:JH43"/>
    <mergeCell ref="JI43:JK43"/>
    <mergeCell ref="JL43:JN43"/>
    <mergeCell ref="JO43:JQ43"/>
    <mergeCell ref="JR43:JT43"/>
    <mergeCell ref="LA43:LC43"/>
    <mergeCell ref="LD43:LE43"/>
    <mergeCell ref="LF43:LG43"/>
    <mergeCell ref="LH43:LI43"/>
    <mergeCell ref="LK43:LM43"/>
    <mergeCell ref="KK43:KM43"/>
    <mergeCell ref="KN43:KQ43"/>
    <mergeCell ref="KR43:KT43"/>
    <mergeCell ref="KU43:KW43"/>
    <mergeCell ref="KX43:KZ43"/>
    <mergeCell ref="T44:V44"/>
    <mergeCell ref="W44:Z44"/>
    <mergeCell ref="AA44:AC44"/>
    <mergeCell ref="AD44:AG44"/>
    <mergeCell ref="AH44:AI44"/>
    <mergeCell ref="E44:H44"/>
    <mergeCell ref="I44:K44"/>
    <mergeCell ref="L44:N44"/>
    <mergeCell ref="O44:P44"/>
    <mergeCell ref="Q44:S44"/>
    <mergeCell ref="BB44:BC44"/>
    <mergeCell ref="BD44:BH44"/>
    <mergeCell ref="BI44:BJ44"/>
    <mergeCell ref="BK44:BN44"/>
    <mergeCell ref="BO44:BP44"/>
    <mergeCell ref="AJ44:AO44"/>
    <mergeCell ref="AP44:AQ44"/>
    <mergeCell ref="AR44:AU44"/>
    <mergeCell ref="AV44:AW44"/>
    <mergeCell ref="AX44:BA44"/>
    <mergeCell ref="CF44:CH44"/>
    <mergeCell ref="CI44:CL44"/>
    <mergeCell ref="CM44:CO44"/>
    <mergeCell ref="CP44:CR44"/>
    <mergeCell ref="CS44:CU44"/>
    <mergeCell ref="BQ44:BT44"/>
    <mergeCell ref="BU44:BV44"/>
    <mergeCell ref="BW44:BZ44"/>
    <mergeCell ref="CA44:CB44"/>
    <mergeCell ref="CC44:CE44"/>
    <mergeCell ref="DK44:DM44"/>
    <mergeCell ref="DN44:DP44"/>
    <mergeCell ref="DQ44:DS44"/>
    <mergeCell ref="DT44:DV44"/>
    <mergeCell ref="DW44:DY44"/>
    <mergeCell ref="CV44:CX44"/>
    <mergeCell ref="CY44:DA44"/>
    <mergeCell ref="DB44:DD44"/>
    <mergeCell ref="DE44:DG44"/>
    <mergeCell ref="DH44:DJ44"/>
    <mergeCell ref="EQ44:ES44"/>
    <mergeCell ref="ET44:EV44"/>
    <mergeCell ref="EW44:EY44"/>
    <mergeCell ref="EZ44:FB44"/>
    <mergeCell ref="FC44:FE44"/>
    <mergeCell ref="DZ44:EB44"/>
    <mergeCell ref="ED44:EH44"/>
    <mergeCell ref="JO44:JQ44"/>
    <mergeCell ref="JR44:JT44"/>
    <mergeCell ref="JU44:JW44"/>
    <mergeCell ref="IT44:IV44"/>
    <mergeCell ref="IW44:IY44"/>
    <mergeCell ref="IZ44:JB44"/>
    <mergeCell ref="JC44:JE44"/>
    <mergeCell ref="JF44:JH44"/>
    <mergeCell ref="KN44:KQ44"/>
    <mergeCell ref="KR44:KT44"/>
    <mergeCell ref="KU44:KW44"/>
    <mergeCell ref="KX44:KZ44"/>
    <mergeCell ref="LA44:LC44"/>
    <mergeCell ref="JX44:JZ44"/>
    <mergeCell ref="KA44:KC44"/>
    <mergeCell ref="KD44:KG44"/>
    <mergeCell ref="KH44:KJ44"/>
    <mergeCell ref="KK44:KM44"/>
    <mergeCell ref="W45:Z45"/>
    <mergeCell ref="AA45:AC45"/>
    <mergeCell ref="AD45:AG45"/>
    <mergeCell ref="AH45:AI45"/>
    <mergeCell ref="AJ45:AO45"/>
    <mergeCell ref="AP45:AQ45"/>
    <mergeCell ref="LD44:LE44"/>
    <mergeCell ref="LF44:LG44"/>
    <mergeCell ref="LH44:LI44"/>
    <mergeCell ref="LK44:LM44"/>
    <mergeCell ref="E45:H45"/>
    <mergeCell ref="I45:K45"/>
    <mergeCell ref="L45:N45"/>
    <mergeCell ref="O45:P45"/>
    <mergeCell ref="Q45:S45"/>
    <mergeCell ref="T45:V45"/>
    <mergeCell ref="BI45:BJ45"/>
    <mergeCell ref="BK45:BN45"/>
    <mergeCell ref="BO45:BP45"/>
    <mergeCell ref="BQ45:BT45"/>
    <mergeCell ref="BU45:BV45"/>
    <mergeCell ref="AR45:AU45"/>
    <mergeCell ref="AV45:AW45"/>
    <mergeCell ref="AX45:BA45"/>
    <mergeCell ref="BB45:BC45"/>
    <mergeCell ref="BD45:BH45"/>
    <mergeCell ref="CM45:CO45"/>
    <mergeCell ref="CP45:CR45"/>
    <mergeCell ref="CS45:CU45"/>
    <mergeCell ref="CV45:CX45"/>
    <mergeCell ref="CY45:DA45"/>
    <mergeCell ref="BW45:BZ45"/>
    <mergeCell ref="CA45:CB45"/>
    <mergeCell ref="CC45:CE45"/>
    <mergeCell ref="CF45:CH45"/>
    <mergeCell ref="CI45:CL45"/>
    <mergeCell ref="DQ45:DS45"/>
    <mergeCell ref="DT45:DV45"/>
    <mergeCell ref="DW45:DY45"/>
    <mergeCell ref="DZ45:EB45"/>
    <mergeCell ref="ED45:EH45"/>
    <mergeCell ref="DB45:DD45"/>
    <mergeCell ref="DE45:DG45"/>
    <mergeCell ref="DH45:DJ45"/>
    <mergeCell ref="DK45:DM45"/>
    <mergeCell ref="EL44:EN44"/>
    <mergeCell ref="EW45:EY45"/>
    <mergeCell ref="EZ45:FB45"/>
    <mergeCell ref="FC45:FE45"/>
    <mergeCell ref="FF45:FH45"/>
    <mergeCell ref="FI45:FK45"/>
    <mergeCell ref="EI45:EK45"/>
    <mergeCell ref="EL45:EN45"/>
    <mergeCell ref="EO45:EP45"/>
    <mergeCell ref="EQ45:ES45"/>
    <mergeCell ref="ET45:EV45"/>
    <mergeCell ref="GB45:GD45"/>
    <mergeCell ref="GE45:GG45"/>
    <mergeCell ref="GH45:GJ45"/>
    <mergeCell ref="GK45:GM45"/>
    <mergeCell ref="GN45:GP45"/>
    <mergeCell ref="FL45:FN45"/>
    <mergeCell ref="FO45:FQ45"/>
    <mergeCell ref="FR45:FT45"/>
    <mergeCell ref="FU45:FW45"/>
    <mergeCell ref="FX45:GA45"/>
    <mergeCell ref="HE45:HG45"/>
    <mergeCell ref="HH45:HJ45"/>
    <mergeCell ref="HK45:HL45"/>
    <mergeCell ref="HM45:HQ45"/>
    <mergeCell ref="HS45:HV45"/>
    <mergeCell ref="GQ45:GS45"/>
    <mergeCell ref="GT45:GV45"/>
    <mergeCell ref="GW45:GY45"/>
    <mergeCell ref="GZ45:HA45"/>
    <mergeCell ref="HB45:HD45"/>
    <mergeCell ref="IK45:IM45"/>
    <mergeCell ref="IN45:IP45"/>
    <mergeCell ref="JL44:JN44"/>
    <mergeCell ref="EO44:EP44"/>
    <mergeCell ref="FU44:FW44"/>
    <mergeCell ref="FX44:GA44"/>
    <mergeCell ref="GB44:GD44"/>
    <mergeCell ref="GE44:GG44"/>
    <mergeCell ref="GH44:GJ44"/>
    <mergeCell ref="FF44:FH44"/>
    <mergeCell ref="FI44:FK44"/>
    <mergeCell ref="FL44:FN44"/>
    <mergeCell ref="FO44:FQ44"/>
    <mergeCell ref="FR44:FT44"/>
    <mergeCell ref="GZ44:HA44"/>
    <mergeCell ref="HB44:HD44"/>
    <mergeCell ref="HE44:HG44"/>
    <mergeCell ref="HH44:HJ44"/>
    <mergeCell ref="HK44:HL44"/>
    <mergeCell ref="GK44:GM44"/>
    <mergeCell ref="GN44:GP44"/>
    <mergeCell ref="GQ44:GS44"/>
    <mergeCell ref="GT44:GV44"/>
    <mergeCell ref="GW44:GY44"/>
    <mergeCell ref="IF44:IH44"/>
    <mergeCell ref="II44:IJ44"/>
    <mergeCell ref="IK44:IM44"/>
    <mergeCell ref="IN44:IP44"/>
    <mergeCell ref="IQ44:IS44"/>
    <mergeCell ref="HM44:HQ44"/>
    <mergeCell ref="HS44:HV44"/>
    <mergeCell ref="HW44:HX44"/>
    <mergeCell ref="HY44:IB44"/>
    <mergeCell ref="IC44:IE44"/>
    <mergeCell ref="IQ45:IS45"/>
    <mergeCell ref="IT45:IV45"/>
    <mergeCell ref="IW45:IY45"/>
    <mergeCell ref="HW45:HX45"/>
    <mergeCell ref="HY45:IB45"/>
    <mergeCell ref="IC45:IE45"/>
    <mergeCell ref="IF45:IH45"/>
    <mergeCell ref="II45:IJ45"/>
    <mergeCell ref="JO45:JQ45"/>
    <mergeCell ref="JR45:JT45"/>
    <mergeCell ref="JU45:JW45"/>
    <mergeCell ref="JX45:JZ45"/>
    <mergeCell ref="KA45:KC45"/>
    <mergeCell ref="IZ45:JB45"/>
    <mergeCell ref="JC45:JE45"/>
    <mergeCell ref="JF45:JH45"/>
    <mergeCell ref="JI45:JK45"/>
    <mergeCell ref="JL45:JN45"/>
    <mergeCell ref="KU45:KW45"/>
    <mergeCell ref="KX45:KZ45"/>
    <mergeCell ref="LA45:LC45"/>
    <mergeCell ref="LD45:LE45"/>
    <mergeCell ref="LF45:LG45"/>
    <mergeCell ref="KD45:KG45"/>
    <mergeCell ref="KH45:KJ45"/>
    <mergeCell ref="KK45:KM45"/>
    <mergeCell ref="KN45:KQ45"/>
    <mergeCell ref="KR45:KT45"/>
    <mergeCell ref="AD46:AG46"/>
    <mergeCell ref="AH46:AI46"/>
    <mergeCell ref="AJ46:AO46"/>
    <mergeCell ref="AP46:AQ46"/>
    <mergeCell ref="AR46:AU46"/>
    <mergeCell ref="AV46:AW46"/>
    <mergeCell ref="HY46:IB46"/>
    <mergeCell ref="GW46:GY46"/>
    <mergeCell ref="GZ46:HA46"/>
    <mergeCell ref="HB46:HD46"/>
    <mergeCell ref="HE46:HG46"/>
    <mergeCell ref="HH46:HJ46"/>
    <mergeCell ref="IQ46:IS46"/>
    <mergeCell ref="IT46:IV46"/>
    <mergeCell ref="IW46:IY46"/>
    <mergeCell ref="IZ46:JB46"/>
    <mergeCell ref="JC46:JE46"/>
    <mergeCell ref="IC46:IE46"/>
    <mergeCell ref="IF46:IH46"/>
    <mergeCell ref="II46:IJ46"/>
    <mergeCell ref="IK46:IM46"/>
    <mergeCell ref="IN46:IP46"/>
    <mergeCell ref="JU46:JW46"/>
    <mergeCell ref="JX46:JZ46"/>
    <mergeCell ref="KA46:KC46"/>
    <mergeCell ref="KD46:KG46"/>
    <mergeCell ref="KH46:KJ46"/>
    <mergeCell ref="JF46:JH46"/>
    <mergeCell ref="JI46:JK46"/>
    <mergeCell ref="JL46:JN46"/>
    <mergeCell ref="JO46:JQ46"/>
    <mergeCell ref="JR46:JT46"/>
    <mergeCell ref="LA46:LC46"/>
    <mergeCell ref="LD46:LE46"/>
    <mergeCell ref="LF46:LG46"/>
    <mergeCell ref="DN45:DP45"/>
    <mergeCell ref="LH45:LI45"/>
    <mergeCell ref="LK45:LM45"/>
    <mergeCell ref="E46:H46"/>
    <mergeCell ref="I46:K46"/>
    <mergeCell ref="L46:N46"/>
    <mergeCell ref="O46:P46"/>
    <mergeCell ref="Q46:S46"/>
    <mergeCell ref="T46:V46"/>
    <mergeCell ref="W46:Z46"/>
    <mergeCell ref="AA46:AC46"/>
    <mergeCell ref="BO46:BP46"/>
    <mergeCell ref="BQ46:BT46"/>
    <mergeCell ref="BU46:BV46"/>
    <mergeCell ref="BW46:BZ46"/>
    <mergeCell ref="CA46:CB46"/>
    <mergeCell ref="AX46:BA46"/>
    <mergeCell ref="BB46:BC46"/>
    <mergeCell ref="BD46:BH46"/>
    <mergeCell ref="BI46:BJ46"/>
    <mergeCell ref="BK46:BN46"/>
    <mergeCell ref="CS46:CU46"/>
    <mergeCell ref="CV46:CX46"/>
    <mergeCell ref="CY46:DA46"/>
    <mergeCell ref="DB46:DD46"/>
    <mergeCell ref="DE46:DG46"/>
    <mergeCell ref="CC46:CE46"/>
    <mergeCell ref="CF46:CH46"/>
    <mergeCell ref="CI46:CL46"/>
    <mergeCell ref="CM46:CO46"/>
    <mergeCell ref="CP46:CR46"/>
    <mergeCell ref="DW46:DY46"/>
    <mergeCell ref="DZ46:EB46"/>
    <mergeCell ref="ED46:EH46"/>
    <mergeCell ref="EI46:EK46"/>
    <mergeCell ref="EL46:EN46"/>
    <mergeCell ref="DH46:DJ46"/>
    <mergeCell ref="DK46:DM46"/>
    <mergeCell ref="DN46:DP46"/>
    <mergeCell ref="DQ46:DS46"/>
    <mergeCell ref="DT46:DV46"/>
    <mergeCell ref="FC46:FE46"/>
    <mergeCell ref="FF46:FH46"/>
    <mergeCell ref="FI46:FK46"/>
    <mergeCell ref="FL46:FN46"/>
    <mergeCell ref="FO46:FQ46"/>
    <mergeCell ref="EO46:EP46"/>
    <mergeCell ref="EQ46:ES46"/>
    <mergeCell ref="ET46:EV46"/>
    <mergeCell ref="EW46:EY46"/>
    <mergeCell ref="EZ46:FB46"/>
    <mergeCell ref="GH46:GJ46"/>
    <mergeCell ref="GK46:GM46"/>
    <mergeCell ref="GN46:GP46"/>
    <mergeCell ref="GQ46:GS46"/>
    <mergeCell ref="GT46:GV46"/>
    <mergeCell ref="FR46:FT46"/>
    <mergeCell ref="FU46:FW46"/>
    <mergeCell ref="FX46:GA46"/>
    <mergeCell ref="GB46:GD46"/>
    <mergeCell ref="GE46:GG46"/>
    <mergeCell ref="HK46:HL46"/>
    <mergeCell ref="HM46:HQ46"/>
    <mergeCell ref="HS46:HV46"/>
    <mergeCell ref="HW46:HX46"/>
    <mergeCell ref="LH46:LI46"/>
    <mergeCell ref="LK46:LM46"/>
    <mergeCell ref="KK46:KM46"/>
    <mergeCell ref="KN46:KQ46"/>
    <mergeCell ref="KR46:KT46"/>
    <mergeCell ref="KU46:KW46"/>
    <mergeCell ref="KX46:KZ46"/>
    <mergeCell ref="T47:V47"/>
    <mergeCell ref="W47:Z47"/>
    <mergeCell ref="AA47:AC47"/>
    <mergeCell ref="AD47:AG47"/>
    <mergeCell ref="AH47:AI47"/>
    <mergeCell ref="E47:H47"/>
    <mergeCell ref="I47:K47"/>
    <mergeCell ref="L47:N47"/>
    <mergeCell ref="O47:P47"/>
    <mergeCell ref="Q47:S47"/>
    <mergeCell ref="BB47:BC47"/>
    <mergeCell ref="BD47:BH47"/>
    <mergeCell ref="BI47:BJ47"/>
    <mergeCell ref="BK47:BN47"/>
    <mergeCell ref="BO47:BP47"/>
    <mergeCell ref="AJ47:AO47"/>
    <mergeCell ref="AP47:AQ47"/>
    <mergeCell ref="AR47:AU47"/>
    <mergeCell ref="AV47:AW47"/>
    <mergeCell ref="AX47:BA47"/>
    <mergeCell ref="CF47:CH47"/>
    <mergeCell ref="CI47:CL47"/>
    <mergeCell ref="CM47:CO47"/>
    <mergeCell ref="CP47:CR47"/>
    <mergeCell ref="CS47:CU47"/>
    <mergeCell ref="BQ47:BT47"/>
    <mergeCell ref="BU47:BV47"/>
    <mergeCell ref="BW47:BZ47"/>
    <mergeCell ref="CA47:CB47"/>
    <mergeCell ref="CC47:CE47"/>
    <mergeCell ref="DK47:DM47"/>
    <mergeCell ref="DN47:DP47"/>
    <mergeCell ref="DQ47:DS47"/>
    <mergeCell ref="DT47:DV47"/>
    <mergeCell ref="DW47:DY47"/>
    <mergeCell ref="CV47:CX47"/>
    <mergeCell ref="CY47:DA47"/>
    <mergeCell ref="DB47:DD47"/>
    <mergeCell ref="DE47:DG47"/>
    <mergeCell ref="DH47:DJ47"/>
    <mergeCell ref="EQ47:ES47"/>
    <mergeCell ref="ET47:EV47"/>
    <mergeCell ref="EW47:EY47"/>
    <mergeCell ref="EZ47:FB47"/>
    <mergeCell ref="FC47:FE47"/>
    <mergeCell ref="DZ47:EB47"/>
    <mergeCell ref="ED47:EH47"/>
    <mergeCell ref="EI47:EK47"/>
    <mergeCell ref="EL47:EN47"/>
    <mergeCell ref="EO47:EP47"/>
    <mergeCell ref="FU47:FW47"/>
    <mergeCell ref="FX47:GA47"/>
    <mergeCell ref="GB47:GD47"/>
    <mergeCell ref="GE47:GG47"/>
    <mergeCell ref="GH47:GJ47"/>
    <mergeCell ref="FF47:FH47"/>
    <mergeCell ref="FI47:FK47"/>
    <mergeCell ref="FL47:FN47"/>
    <mergeCell ref="FO47:FQ47"/>
    <mergeCell ref="FR47:FT47"/>
    <mergeCell ref="GZ47:HA47"/>
    <mergeCell ref="HB47:HD47"/>
    <mergeCell ref="HE47:HG47"/>
    <mergeCell ref="HH47:HJ47"/>
    <mergeCell ref="HK47:HL47"/>
    <mergeCell ref="GK47:GM47"/>
    <mergeCell ref="GN47:GP47"/>
    <mergeCell ref="GQ47:GS47"/>
    <mergeCell ref="GT47:GV47"/>
    <mergeCell ref="GW47:GY47"/>
    <mergeCell ref="IF47:IH47"/>
    <mergeCell ref="II47:IJ47"/>
    <mergeCell ref="IK47:IM47"/>
    <mergeCell ref="IN47:IP47"/>
    <mergeCell ref="IQ47:IS47"/>
    <mergeCell ref="HM47:HQ47"/>
    <mergeCell ref="HS47:HV47"/>
    <mergeCell ref="HW47:HX47"/>
    <mergeCell ref="HY47:IB47"/>
    <mergeCell ref="IC47:IE47"/>
    <mergeCell ref="JI47:JK47"/>
    <mergeCell ref="JL47:JN47"/>
    <mergeCell ref="JO47:JQ47"/>
    <mergeCell ref="JR47:JT47"/>
    <mergeCell ref="JU47:JW47"/>
    <mergeCell ref="IT47:IV47"/>
    <mergeCell ref="IW47:IY47"/>
    <mergeCell ref="IZ47:JB47"/>
    <mergeCell ref="JC47:JE47"/>
    <mergeCell ref="JF47:JH47"/>
    <mergeCell ref="KN47:KQ47"/>
    <mergeCell ref="KR47:KT47"/>
    <mergeCell ref="KU47:KW47"/>
    <mergeCell ref="KX47:KZ47"/>
    <mergeCell ref="LA47:LC47"/>
    <mergeCell ref="JX47:JZ47"/>
    <mergeCell ref="KA47:KC47"/>
    <mergeCell ref="KD47:KG47"/>
    <mergeCell ref="KH47:KJ47"/>
    <mergeCell ref="KK47:KM47"/>
    <mergeCell ref="W48:Z48"/>
    <mergeCell ref="AA48:AC48"/>
    <mergeCell ref="AD48:AG48"/>
    <mergeCell ref="AH48:AI48"/>
    <mergeCell ref="AJ48:AO48"/>
    <mergeCell ref="AP48:AQ48"/>
    <mergeCell ref="LD47:LE47"/>
    <mergeCell ref="LF47:LG47"/>
    <mergeCell ref="LH47:LI47"/>
    <mergeCell ref="LK47:LM47"/>
    <mergeCell ref="E48:H48"/>
    <mergeCell ref="I48:K48"/>
    <mergeCell ref="L48:N48"/>
    <mergeCell ref="O48:P48"/>
    <mergeCell ref="Q48:S48"/>
    <mergeCell ref="T48:V48"/>
    <mergeCell ref="BI48:BJ48"/>
    <mergeCell ref="BK48:BN48"/>
    <mergeCell ref="BO48:BP48"/>
    <mergeCell ref="BQ48:BT48"/>
    <mergeCell ref="BU48:BV48"/>
    <mergeCell ref="AR48:AU48"/>
    <mergeCell ref="AV48:AW48"/>
    <mergeCell ref="AX48:BA48"/>
    <mergeCell ref="BB48:BC48"/>
    <mergeCell ref="BD48:BH48"/>
    <mergeCell ref="CM48:CO48"/>
    <mergeCell ref="CP48:CR48"/>
    <mergeCell ref="CS48:CU48"/>
    <mergeCell ref="CV48:CX48"/>
    <mergeCell ref="CY48:DA48"/>
    <mergeCell ref="BW48:BZ48"/>
    <mergeCell ref="CA48:CB48"/>
    <mergeCell ref="CC48:CE48"/>
    <mergeCell ref="CF48:CH48"/>
    <mergeCell ref="CI48:CL48"/>
    <mergeCell ref="DQ48:DS48"/>
    <mergeCell ref="DT48:DV48"/>
    <mergeCell ref="DW48:DY48"/>
    <mergeCell ref="DZ48:EB48"/>
    <mergeCell ref="ED48:EH48"/>
    <mergeCell ref="DB48:DD48"/>
    <mergeCell ref="DE48:DG48"/>
    <mergeCell ref="DH48:DJ48"/>
    <mergeCell ref="DK48:DM48"/>
    <mergeCell ref="DN48:DP48"/>
    <mergeCell ref="EW48:EY48"/>
    <mergeCell ref="EZ48:FB48"/>
    <mergeCell ref="FC48:FE48"/>
    <mergeCell ref="FF48:FH48"/>
    <mergeCell ref="FI48:FK48"/>
    <mergeCell ref="EI48:EK48"/>
    <mergeCell ref="EL48:EN48"/>
    <mergeCell ref="EO48:EP48"/>
    <mergeCell ref="EQ48:ES48"/>
    <mergeCell ref="ET48:EV48"/>
    <mergeCell ref="GB48:GD48"/>
    <mergeCell ref="GE48:GG48"/>
    <mergeCell ref="GH48:GJ48"/>
    <mergeCell ref="GK48:GM48"/>
    <mergeCell ref="GN48:GP48"/>
    <mergeCell ref="FL48:FN48"/>
    <mergeCell ref="FO48:FQ48"/>
    <mergeCell ref="FR48:FT48"/>
    <mergeCell ref="FU48:FW48"/>
    <mergeCell ref="FX48:GA48"/>
    <mergeCell ref="HE48:HG48"/>
    <mergeCell ref="HH48:HJ48"/>
    <mergeCell ref="HK48:HL48"/>
    <mergeCell ref="HM48:HQ48"/>
    <mergeCell ref="HS48:HV48"/>
    <mergeCell ref="GQ48:GS48"/>
    <mergeCell ref="GT48:GV48"/>
    <mergeCell ref="GW48:GY48"/>
    <mergeCell ref="GZ48:HA48"/>
    <mergeCell ref="HB48:HD48"/>
    <mergeCell ref="IK48:IM48"/>
    <mergeCell ref="IN48:IP48"/>
    <mergeCell ref="IQ48:IS48"/>
    <mergeCell ref="IT48:IV48"/>
    <mergeCell ref="IW48:IY48"/>
    <mergeCell ref="HW48:HX48"/>
    <mergeCell ref="HY48:IB48"/>
    <mergeCell ref="IC48:IE48"/>
    <mergeCell ref="IF48:IH48"/>
    <mergeCell ref="II48:IJ48"/>
    <mergeCell ref="JO48:JQ48"/>
    <mergeCell ref="JR48:JT48"/>
    <mergeCell ref="JU48:JW48"/>
    <mergeCell ref="JX48:JZ48"/>
    <mergeCell ref="KA48:KC48"/>
    <mergeCell ref="IZ48:JB48"/>
    <mergeCell ref="JC48:JE48"/>
    <mergeCell ref="JF48:JH48"/>
    <mergeCell ref="JI48:JK48"/>
    <mergeCell ref="JL48:JN48"/>
    <mergeCell ref="KU48:KW48"/>
    <mergeCell ref="KX48:KZ48"/>
    <mergeCell ref="LA48:LC48"/>
    <mergeCell ref="LD48:LE48"/>
    <mergeCell ref="LF48:LG48"/>
    <mergeCell ref="KD48:KG48"/>
    <mergeCell ref="KH48:KJ48"/>
    <mergeCell ref="KK48:KM48"/>
    <mergeCell ref="KN48:KQ48"/>
    <mergeCell ref="KR48:KT48"/>
    <mergeCell ref="CU51:DW51"/>
    <mergeCell ref="DX51:EA52"/>
    <mergeCell ref="EB51:EL51"/>
    <mergeCell ref="EM51:GC51"/>
    <mergeCell ref="GD51:GH51"/>
    <mergeCell ref="GI51:HF51"/>
    <mergeCell ref="LH48:LI48"/>
    <mergeCell ref="LK48:LM48"/>
    <mergeCell ref="D50:G52"/>
    <mergeCell ref="H50:J52"/>
    <mergeCell ref="K50:DW50"/>
    <mergeCell ref="DX50:HF50"/>
    <mergeCell ref="HG50:LK50"/>
    <mergeCell ref="K51:U51"/>
    <mergeCell ref="V51:CN51"/>
    <mergeCell ref="CO51:CT51"/>
    <mergeCell ref="JA52:JF52"/>
    <mergeCell ref="JG52:JL52"/>
    <mergeCell ref="JM52:JR52"/>
    <mergeCell ref="JS52:JY52"/>
    <mergeCell ref="JZ52:KE52"/>
    <mergeCell ref="KF52:KK52"/>
    <mergeCell ref="HG51:HI52"/>
    <mergeCell ref="HJ51:HU51"/>
    <mergeCell ref="HV51:KK51"/>
    <mergeCell ref="KL51:KP51"/>
    <mergeCell ref="KQ51:LK51"/>
    <mergeCell ref="HV52:IA52"/>
    <mergeCell ref="IB52:IG52"/>
    <mergeCell ref="IH52:IN52"/>
    <mergeCell ref="IO52:IT52"/>
    <mergeCell ref="IU52:IZ52"/>
    <mergeCell ref="AQ52:AV52"/>
    <mergeCell ref="AW52:BB52"/>
    <mergeCell ref="BC52:BI52"/>
    <mergeCell ref="BJ52:BO52"/>
    <mergeCell ref="BP52:BU52"/>
    <mergeCell ref="K52:O52"/>
    <mergeCell ref="P52:U52"/>
    <mergeCell ref="V52:AB52"/>
    <mergeCell ref="AC52:AH52"/>
    <mergeCell ref="AI52:AP52"/>
    <mergeCell ref="DA52:DF52"/>
    <mergeCell ref="DG52:DL52"/>
    <mergeCell ref="DM52:DQ52"/>
    <mergeCell ref="DR52:DW52"/>
    <mergeCell ref="EB52:EF52"/>
    <mergeCell ref="BV52:CA52"/>
    <mergeCell ref="CB52:CG52"/>
    <mergeCell ref="CH52:CN52"/>
    <mergeCell ref="CO52:CT52"/>
    <mergeCell ref="CU52:CZ52"/>
    <mergeCell ref="FK52:FP52"/>
    <mergeCell ref="FQ52:FV52"/>
    <mergeCell ref="FW52:GC52"/>
    <mergeCell ref="GD52:GH52"/>
    <mergeCell ref="GI52:GN52"/>
    <mergeCell ref="EG52:EL52"/>
    <mergeCell ref="EM52:ER52"/>
    <mergeCell ref="ES52:EX52"/>
    <mergeCell ref="EY52:FD52"/>
    <mergeCell ref="FE52:FJ52"/>
    <mergeCell ref="KL52:KP52"/>
    <mergeCell ref="KQ52:KV52"/>
    <mergeCell ref="KW52:LB52"/>
    <mergeCell ref="LC52:LF52"/>
    <mergeCell ref="LG52:LK52"/>
    <mergeCell ref="GO52:GT52"/>
    <mergeCell ref="GU52:GZ52"/>
    <mergeCell ref="HA52:HF52"/>
    <mergeCell ref="HJ52:HO52"/>
    <mergeCell ref="HP52:HU52"/>
    <mergeCell ref="R53:U53"/>
    <mergeCell ref="V53:Y53"/>
    <mergeCell ref="Z53:AB53"/>
    <mergeCell ref="AC53:AF53"/>
    <mergeCell ref="AG53:AH53"/>
    <mergeCell ref="D53:G53"/>
    <mergeCell ref="H53:J53"/>
    <mergeCell ref="K53:M53"/>
    <mergeCell ref="N53:O53"/>
    <mergeCell ref="P53:Q53"/>
    <mergeCell ref="BA53:BB53"/>
    <mergeCell ref="BC53:BG53"/>
    <mergeCell ref="BH53:BI53"/>
    <mergeCell ref="BJ53:BM53"/>
    <mergeCell ref="BN53:BO53"/>
    <mergeCell ref="AI53:AN53"/>
    <mergeCell ref="AO53:AP53"/>
    <mergeCell ref="AQ53:AT53"/>
    <mergeCell ref="AU53:AV53"/>
    <mergeCell ref="AW53:AZ53"/>
    <mergeCell ref="CE53:CG53"/>
    <mergeCell ref="CH53:CK53"/>
    <mergeCell ref="CL53:CN53"/>
    <mergeCell ref="CO53:CQ53"/>
    <mergeCell ref="CR53:CT53"/>
    <mergeCell ref="BP53:BS53"/>
    <mergeCell ref="BT53:BU53"/>
    <mergeCell ref="BV53:BY53"/>
    <mergeCell ref="BZ53:CA53"/>
    <mergeCell ref="CB53:CD53"/>
    <mergeCell ref="DJ53:DL53"/>
    <mergeCell ref="DM53:DO53"/>
    <mergeCell ref="DP53:DQ53"/>
    <mergeCell ref="DR53:DT53"/>
    <mergeCell ref="DU53:DW53"/>
    <mergeCell ref="CU53:CW53"/>
    <mergeCell ref="CX53:CZ53"/>
    <mergeCell ref="DA53:DC53"/>
    <mergeCell ref="DD53:DF53"/>
    <mergeCell ref="DG53:DI53"/>
    <mergeCell ref="EP53:ER53"/>
    <mergeCell ref="ES53:EU53"/>
    <mergeCell ref="EV53:EX53"/>
    <mergeCell ref="EY53:FA53"/>
    <mergeCell ref="FB53:FD53"/>
    <mergeCell ref="DX53:EA53"/>
    <mergeCell ref="EB53:EE53"/>
    <mergeCell ref="EG53:EI53"/>
    <mergeCell ref="EJ53:EL53"/>
    <mergeCell ref="EM53:EO53"/>
    <mergeCell ref="FT53:FV53"/>
    <mergeCell ref="FW53:FY53"/>
    <mergeCell ref="FZ53:GC53"/>
    <mergeCell ref="GD53:GE53"/>
    <mergeCell ref="GF53:GH53"/>
    <mergeCell ref="FE53:FG53"/>
    <mergeCell ref="FH53:FJ53"/>
    <mergeCell ref="FK53:FM53"/>
    <mergeCell ref="FN53:FP53"/>
    <mergeCell ref="FQ53:FS53"/>
    <mergeCell ref="GX53:GZ53"/>
    <mergeCell ref="HA53:HC53"/>
    <mergeCell ref="HD53:HF53"/>
    <mergeCell ref="HG53:HI53"/>
    <mergeCell ref="HJ53:HN53"/>
    <mergeCell ref="GI53:GK53"/>
    <mergeCell ref="GL53:GN53"/>
    <mergeCell ref="GO53:GQ53"/>
    <mergeCell ref="GR53:GT53"/>
    <mergeCell ref="GU53:GW53"/>
    <mergeCell ref="IE53:IG53"/>
    <mergeCell ref="IH53:IK53"/>
    <mergeCell ref="IL53:IN53"/>
    <mergeCell ref="IO53:IQ53"/>
    <mergeCell ref="IR53:IT53"/>
    <mergeCell ref="HP53:HS53"/>
    <mergeCell ref="HT53:HU53"/>
    <mergeCell ref="HV53:HY53"/>
    <mergeCell ref="HZ53:IA53"/>
    <mergeCell ref="IB53:ID53"/>
    <mergeCell ref="JJ53:JL53"/>
    <mergeCell ref="JM53:JO53"/>
    <mergeCell ref="JP53:JR53"/>
    <mergeCell ref="JS53:JU53"/>
    <mergeCell ref="JV53:JY53"/>
    <mergeCell ref="IU53:IW53"/>
    <mergeCell ref="IX53:IZ53"/>
    <mergeCell ref="JA53:JC53"/>
    <mergeCell ref="JD53:JF53"/>
    <mergeCell ref="JG53:JI53"/>
    <mergeCell ref="KO53:KP53"/>
    <mergeCell ref="KQ53:KS53"/>
    <mergeCell ref="KT53:KV53"/>
    <mergeCell ref="KW53:KY53"/>
    <mergeCell ref="KZ53:LB53"/>
    <mergeCell ref="JZ53:KB53"/>
    <mergeCell ref="KC53:KE53"/>
    <mergeCell ref="KF53:KH53"/>
    <mergeCell ref="KI53:KK53"/>
    <mergeCell ref="KL53:KN53"/>
    <mergeCell ref="V54:Y54"/>
    <mergeCell ref="Z54:AB54"/>
    <mergeCell ref="AC54:AF54"/>
    <mergeCell ref="AG54:AH54"/>
    <mergeCell ref="AI54:AN54"/>
    <mergeCell ref="AO54:AP54"/>
    <mergeCell ref="HT54:HU54"/>
    <mergeCell ref="GO54:GQ54"/>
    <mergeCell ref="GR54:GT54"/>
    <mergeCell ref="GU54:GW54"/>
    <mergeCell ref="GX54:GZ54"/>
    <mergeCell ref="HA54:HC54"/>
    <mergeCell ref="IL54:IN54"/>
    <mergeCell ref="IO54:IQ54"/>
    <mergeCell ref="IR54:IT54"/>
    <mergeCell ref="IU54:IW54"/>
    <mergeCell ref="IX54:IZ54"/>
    <mergeCell ref="HV54:HY54"/>
    <mergeCell ref="HZ54:IA54"/>
    <mergeCell ref="IB54:ID54"/>
    <mergeCell ref="IE54:IG54"/>
    <mergeCell ref="IH54:IK54"/>
    <mergeCell ref="JP54:JR54"/>
    <mergeCell ref="JS54:JU54"/>
    <mergeCell ref="JV54:JY54"/>
    <mergeCell ref="JZ54:KB54"/>
    <mergeCell ref="KC54:KE54"/>
    <mergeCell ref="JA54:JC54"/>
    <mergeCell ref="JD54:JF54"/>
    <mergeCell ref="JG54:JI54"/>
    <mergeCell ref="JJ54:JL54"/>
    <mergeCell ref="JM54:JO54"/>
    <mergeCell ref="KT54:KV54"/>
    <mergeCell ref="KW54:KY54"/>
    <mergeCell ref="LC53:LD53"/>
    <mergeCell ref="LE53:LF53"/>
    <mergeCell ref="LG53:LH53"/>
    <mergeCell ref="LI53:LK53"/>
    <mergeCell ref="D54:G54"/>
    <mergeCell ref="H54:J54"/>
    <mergeCell ref="K54:M54"/>
    <mergeCell ref="N54:O54"/>
    <mergeCell ref="P54:Q54"/>
    <mergeCell ref="R54:U54"/>
    <mergeCell ref="BH54:BI54"/>
    <mergeCell ref="BJ54:BM54"/>
    <mergeCell ref="BN54:BO54"/>
    <mergeCell ref="BP54:BS54"/>
    <mergeCell ref="BT54:BU54"/>
    <mergeCell ref="AQ54:AT54"/>
    <mergeCell ref="AU54:AV54"/>
    <mergeCell ref="AW54:AZ54"/>
    <mergeCell ref="BA54:BB54"/>
    <mergeCell ref="BC54:BG54"/>
    <mergeCell ref="CL54:CN54"/>
    <mergeCell ref="CO54:CQ54"/>
    <mergeCell ref="CR54:CT54"/>
    <mergeCell ref="CU54:CW54"/>
    <mergeCell ref="CX54:CZ54"/>
    <mergeCell ref="BV54:BY54"/>
    <mergeCell ref="BZ54:CA54"/>
    <mergeCell ref="CB54:CD54"/>
    <mergeCell ref="CE54:CG54"/>
    <mergeCell ref="CH54:CK54"/>
    <mergeCell ref="DP54:DQ54"/>
    <mergeCell ref="DR54:DT54"/>
    <mergeCell ref="DU54:DW54"/>
    <mergeCell ref="DX54:EA54"/>
    <mergeCell ref="EB54:EE54"/>
    <mergeCell ref="DA54:DC54"/>
    <mergeCell ref="DD54:DF54"/>
    <mergeCell ref="DG54:DI54"/>
    <mergeCell ref="DJ54:DL54"/>
    <mergeCell ref="DM54:DO54"/>
    <mergeCell ref="EV54:EX54"/>
    <mergeCell ref="EY54:FA54"/>
    <mergeCell ref="FB54:FD54"/>
    <mergeCell ref="FE54:FG54"/>
    <mergeCell ref="FH54:FJ54"/>
    <mergeCell ref="EG54:EI54"/>
    <mergeCell ref="EJ54:EL54"/>
    <mergeCell ref="EM54:EO54"/>
    <mergeCell ref="EP54:ER54"/>
    <mergeCell ref="ES54:EU54"/>
    <mergeCell ref="FZ54:GC54"/>
    <mergeCell ref="GD54:GE54"/>
    <mergeCell ref="GF54:GH54"/>
    <mergeCell ref="GI54:GK54"/>
    <mergeCell ref="GL54:GN54"/>
    <mergeCell ref="FK54:FM54"/>
    <mergeCell ref="FN54:FP54"/>
    <mergeCell ref="FQ54:FS54"/>
    <mergeCell ref="FT54:FV54"/>
    <mergeCell ref="FW54:FY54"/>
    <mergeCell ref="HD54:HF54"/>
    <mergeCell ref="HG54:HI54"/>
    <mergeCell ref="HJ54:HN54"/>
    <mergeCell ref="HP54:HS54"/>
    <mergeCell ref="KZ54:LB54"/>
    <mergeCell ref="LC54:LD54"/>
    <mergeCell ref="LE54:LF54"/>
    <mergeCell ref="KF54:KH54"/>
    <mergeCell ref="KI54:KK54"/>
    <mergeCell ref="KL54:KN54"/>
    <mergeCell ref="KO54:KP54"/>
    <mergeCell ref="KQ54:KS54"/>
    <mergeCell ref="AC55:AF55"/>
    <mergeCell ref="AG55:AH55"/>
    <mergeCell ref="AI55:AN55"/>
    <mergeCell ref="AO55:AP55"/>
    <mergeCell ref="AQ55:AT55"/>
    <mergeCell ref="AU55:AV55"/>
    <mergeCell ref="LG54:LH54"/>
    <mergeCell ref="LI54:LK54"/>
    <mergeCell ref="D55:G55"/>
    <mergeCell ref="H55:J55"/>
    <mergeCell ref="K55:M55"/>
    <mergeCell ref="N55:O55"/>
    <mergeCell ref="P55:Q55"/>
    <mergeCell ref="R55:U55"/>
    <mergeCell ref="V55:Y55"/>
    <mergeCell ref="Z55:AB55"/>
    <mergeCell ref="BN55:BO55"/>
    <mergeCell ref="BP55:BS55"/>
    <mergeCell ref="BT55:BU55"/>
    <mergeCell ref="BV55:BY55"/>
    <mergeCell ref="BZ55:CA55"/>
    <mergeCell ref="AW55:AZ55"/>
    <mergeCell ref="BA55:BB55"/>
    <mergeCell ref="BC55:BG55"/>
    <mergeCell ref="BH55:BI55"/>
    <mergeCell ref="BJ55:BM55"/>
    <mergeCell ref="CR55:CT55"/>
    <mergeCell ref="CU55:CW55"/>
    <mergeCell ref="CX55:CZ55"/>
    <mergeCell ref="DA55:DC55"/>
    <mergeCell ref="DD55:DF55"/>
    <mergeCell ref="CB55:CD55"/>
    <mergeCell ref="CE55:CG55"/>
    <mergeCell ref="CH55:CK55"/>
    <mergeCell ref="CL55:CN55"/>
    <mergeCell ref="CO55:CQ55"/>
    <mergeCell ref="DU55:DW55"/>
    <mergeCell ref="DX55:EA55"/>
    <mergeCell ref="EB55:EE55"/>
    <mergeCell ref="EG55:EI55"/>
    <mergeCell ref="EJ55:EL55"/>
    <mergeCell ref="DG55:DI55"/>
    <mergeCell ref="DJ55:DL55"/>
    <mergeCell ref="DM55:DO55"/>
    <mergeCell ref="DP55:DQ55"/>
    <mergeCell ref="DR55:DT55"/>
    <mergeCell ref="FB55:FD55"/>
    <mergeCell ref="FE55:FG55"/>
    <mergeCell ref="FH55:FJ55"/>
    <mergeCell ref="FK55:FM55"/>
    <mergeCell ref="FN55:FP55"/>
    <mergeCell ref="EM55:EO55"/>
    <mergeCell ref="EP55:ER55"/>
    <mergeCell ref="ES55:EU55"/>
    <mergeCell ref="EV55:EX55"/>
    <mergeCell ref="EY55:FA55"/>
    <mergeCell ref="GF55:GH55"/>
    <mergeCell ref="GI55:GK55"/>
    <mergeCell ref="GL55:GN55"/>
    <mergeCell ref="GO55:GQ55"/>
    <mergeCell ref="GR55:GT55"/>
    <mergeCell ref="FQ55:FS55"/>
    <mergeCell ref="FT55:FV55"/>
    <mergeCell ref="FW55:FY55"/>
    <mergeCell ref="FZ55:GC55"/>
    <mergeCell ref="GD55:GE55"/>
    <mergeCell ref="HJ55:HN55"/>
    <mergeCell ref="HP55:HS55"/>
    <mergeCell ref="HT55:HU55"/>
    <mergeCell ref="HV55:HY55"/>
    <mergeCell ref="HZ55:IA55"/>
    <mergeCell ref="GU55:GW55"/>
    <mergeCell ref="GX55:GZ55"/>
    <mergeCell ref="HA55:HC55"/>
    <mergeCell ref="HD55:HF55"/>
    <mergeCell ref="HG55:HI55"/>
    <mergeCell ref="IR55:IT55"/>
    <mergeCell ref="IU55:IW55"/>
    <mergeCell ref="IX55:IZ55"/>
    <mergeCell ref="JA55:JC55"/>
    <mergeCell ref="JD55:JF55"/>
    <mergeCell ref="IB55:ID55"/>
    <mergeCell ref="IE55:IG55"/>
    <mergeCell ref="IH55:IK55"/>
    <mergeCell ref="IL55:IN55"/>
    <mergeCell ref="IO55:IQ55"/>
    <mergeCell ref="JV55:JY55"/>
    <mergeCell ref="JZ55:KB55"/>
    <mergeCell ref="KC55:KE55"/>
    <mergeCell ref="KF55:KH55"/>
    <mergeCell ref="KI55:KK55"/>
    <mergeCell ref="JG55:JI55"/>
    <mergeCell ref="JJ55:JL55"/>
    <mergeCell ref="JM55:JO55"/>
    <mergeCell ref="JP55:JR55"/>
    <mergeCell ref="JS55:JU55"/>
    <mergeCell ref="KZ55:LB55"/>
    <mergeCell ref="LC55:LD55"/>
    <mergeCell ref="LE55:LF55"/>
    <mergeCell ref="LG55:LH55"/>
    <mergeCell ref="LI55:LK55"/>
    <mergeCell ref="KL55:KN55"/>
    <mergeCell ref="KO55:KP55"/>
    <mergeCell ref="KQ55:KS55"/>
    <mergeCell ref="KT55:KV55"/>
    <mergeCell ref="KW55:KY55"/>
    <mergeCell ref="R56:U56"/>
    <mergeCell ref="V56:Y56"/>
    <mergeCell ref="Z56:AB56"/>
    <mergeCell ref="AC56:AF56"/>
    <mergeCell ref="AG56:AH56"/>
    <mergeCell ref="D56:G56"/>
    <mergeCell ref="H56:J56"/>
    <mergeCell ref="K56:M56"/>
    <mergeCell ref="N56:O56"/>
    <mergeCell ref="P56:Q56"/>
    <mergeCell ref="BA56:BB56"/>
    <mergeCell ref="BC56:BG56"/>
    <mergeCell ref="BH56:BI56"/>
    <mergeCell ref="BJ56:BM56"/>
    <mergeCell ref="BN56:BO56"/>
    <mergeCell ref="AI56:AN56"/>
    <mergeCell ref="AO56:AP56"/>
    <mergeCell ref="AQ56:AT56"/>
    <mergeCell ref="AU56:AV56"/>
    <mergeCell ref="AW56:AZ56"/>
    <mergeCell ref="CE56:CG56"/>
    <mergeCell ref="CH56:CK56"/>
    <mergeCell ref="CL56:CN56"/>
    <mergeCell ref="CO56:CQ56"/>
    <mergeCell ref="CR56:CT56"/>
    <mergeCell ref="BP56:BS56"/>
    <mergeCell ref="BT56:BU56"/>
    <mergeCell ref="BV56:BY56"/>
    <mergeCell ref="BZ56:CA56"/>
    <mergeCell ref="CB56:CD56"/>
    <mergeCell ref="DJ56:DL56"/>
    <mergeCell ref="DM56:DO56"/>
    <mergeCell ref="DP56:DQ56"/>
    <mergeCell ref="DR56:DT56"/>
    <mergeCell ref="DU56:DW56"/>
    <mergeCell ref="CU56:CW56"/>
    <mergeCell ref="CX56:CZ56"/>
    <mergeCell ref="DA56:DC56"/>
    <mergeCell ref="DD56:DF56"/>
    <mergeCell ref="DG56:DI56"/>
    <mergeCell ref="EP56:ER56"/>
    <mergeCell ref="ES56:EU56"/>
    <mergeCell ref="EV56:EX56"/>
    <mergeCell ref="EY56:FA56"/>
    <mergeCell ref="FB56:FD56"/>
    <mergeCell ref="DX56:EA56"/>
    <mergeCell ref="EB56:EE56"/>
    <mergeCell ref="EG56:EI56"/>
    <mergeCell ref="EJ56:EL56"/>
    <mergeCell ref="EM56:EO56"/>
    <mergeCell ref="FT56:FV56"/>
    <mergeCell ref="FW56:FY56"/>
    <mergeCell ref="FZ56:GC56"/>
    <mergeCell ref="GD56:GE56"/>
    <mergeCell ref="GF56:GH56"/>
    <mergeCell ref="FE56:FG56"/>
    <mergeCell ref="FH56:FJ56"/>
    <mergeCell ref="FK56:FM56"/>
    <mergeCell ref="FN56:FP56"/>
    <mergeCell ref="FQ56:FS56"/>
    <mergeCell ref="GX56:GZ56"/>
    <mergeCell ref="HA56:HC56"/>
    <mergeCell ref="HD56:HF56"/>
    <mergeCell ref="HG56:HI56"/>
    <mergeCell ref="HJ56:HN56"/>
    <mergeCell ref="GI56:GK56"/>
    <mergeCell ref="GL56:GN56"/>
    <mergeCell ref="GO56:GQ56"/>
    <mergeCell ref="GR56:GT56"/>
    <mergeCell ref="GU56:GW56"/>
    <mergeCell ref="IE56:IG56"/>
    <mergeCell ref="IH56:IK56"/>
    <mergeCell ref="IL56:IN56"/>
    <mergeCell ref="IO56:IQ56"/>
    <mergeCell ref="IR56:IT56"/>
    <mergeCell ref="HP56:HS56"/>
    <mergeCell ref="HT56:HU56"/>
    <mergeCell ref="HV56:HY56"/>
    <mergeCell ref="HZ56:IA56"/>
    <mergeCell ref="IB56:ID56"/>
    <mergeCell ref="JJ56:JL56"/>
    <mergeCell ref="JM56:JO56"/>
    <mergeCell ref="JP56:JR56"/>
    <mergeCell ref="JS56:JU56"/>
    <mergeCell ref="JV56:JY56"/>
    <mergeCell ref="IU56:IW56"/>
    <mergeCell ref="IX56:IZ56"/>
    <mergeCell ref="JA56:JC56"/>
    <mergeCell ref="JD56:JF56"/>
    <mergeCell ref="JG56:JI56"/>
    <mergeCell ref="KO56:KP56"/>
    <mergeCell ref="KQ56:KS56"/>
    <mergeCell ref="KT56:KV56"/>
    <mergeCell ref="KW56:KY56"/>
    <mergeCell ref="KZ56:LB56"/>
    <mergeCell ref="JZ56:KB56"/>
    <mergeCell ref="KC56:KE56"/>
    <mergeCell ref="KF56:KH56"/>
    <mergeCell ref="KI56:KK56"/>
    <mergeCell ref="KL56:KN56"/>
    <mergeCell ref="V57:Y57"/>
    <mergeCell ref="Z57:AB57"/>
    <mergeCell ref="AC57:AF57"/>
    <mergeCell ref="AG57:AH57"/>
    <mergeCell ref="AI57:AN57"/>
    <mergeCell ref="AO57:AP57"/>
    <mergeCell ref="LC56:LD56"/>
    <mergeCell ref="LE56:LF56"/>
    <mergeCell ref="LG56:LH56"/>
    <mergeCell ref="LI56:LK56"/>
    <mergeCell ref="D57:G57"/>
    <mergeCell ref="H57:J57"/>
    <mergeCell ref="K57:M57"/>
    <mergeCell ref="N57:O57"/>
    <mergeCell ref="P57:Q57"/>
    <mergeCell ref="R57:U57"/>
    <mergeCell ref="BH57:BI57"/>
    <mergeCell ref="BJ57:BM57"/>
    <mergeCell ref="BN57:BO57"/>
    <mergeCell ref="BP57:BS57"/>
    <mergeCell ref="BT57:BU57"/>
    <mergeCell ref="AQ57:AT57"/>
    <mergeCell ref="AU57:AV57"/>
    <mergeCell ref="AW57:AZ57"/>
    <mergeCell ref="BA57:BB57"/>
    <mergeCell ref="BC57:BG57"/>
    <mergeCell ref="CL57:CN57"/>
    <mergeCell ref="CO57:CQ57"/>
    <mergeCell ref="CR57:CT57"/>
    <mergeCell ref="CU57:CW57"/>
    <mergeCell ref="CX57:CZ57"/>
    <mergeCell ref="BV57:BY57"/>
    <mergeCell ref="BZ57:CA57"/>
    <mergeCell ref="CB57:CD57"/>
    <mergeCell ref="CE57:CG57"/>
    <mergeCell ref="CH57:CK57"/>
    <mergeCell ref="DP57:DQ57"/>
    <mergeCell ref="DR57:DT57"/>
    <mergeCell ref="DU57:DW57"/>
    <mergeCell ref="DX57:EA57"/>
    <mergeCell ref="EB57:EE57"/>
    <mergeCell ref="DA57:DC57"/>
    <mergeCell ref="DD57:DF57"/>
    <mergeCell ref="DG57:DI57"/>
    <mergeCell ref="DJ57:DL57"/>
    <mergeCell ref="DM57:DO57"/>
    <mergeCell ref="EV57:EX57"/>
    <mergeCell ref="EY57:FA57"/>
    <mergeCell ref="FB57:FD57"/>
    <mergeCell ref="FE57:FG57"/>
    <mergeCell ref="FH57:FJ57"/>
    <mergeCell ref="EG57:EI57"/>
    <mergeCell ref="EJ57:EL57"/>
    <mergeCell ref="EM57:EO57"/>
    <mergeCell ref="EP57:ER57"/>
    <mergeCell ref="ES57:EU57"/>
    <mergeCell ref="FZ57:GC57"/>
    <mergeCell ref="GD57:GE57"/>
    <mergeCell ref="GF57:GH57"/>
    <mergeCell ref="GI57:GK57"/>
    <mergeCell ref="GL57:GN57"/>
    <mergeCell ref="FK57:FM57"/>
    <mergeCell ref="FN57:FP57"/>
    <mergeCell ref="FQ57:FS57"/>
    <mergeCell ref="FT57:FV57"/>
    <mergeCell ref="FW57:FY57"/>
    <mergeCell ref="HD57:HF57"/>
    <mergeCell ref="HG57:HI57"/>
    <mergeCell ref="HJ57:HN57"/>
    <mergeCell ref="HP57:HS57"/>
    <mergeCell ref="HT57:HU57"/>
    <mergeCell ref="GO57:GQ57"/>
    <mergeCell ref="GR57:GT57"/>
    <mergeCell ref="GU57:GW57"/>
    <mergeCell ref="GX57:GZ57"/>
    <mergeCell ref="HA57:HC57"/>
    <mergeCell ref="IL57:IN57"/>
    <mergeCell ref="IO57:IQ57"/>
    <mergeCell ref="IR57:IT57"/>
    <mergeCell ref="IU57:IW57"/>
    <mergeCell ref="IX57:IZ57"/>
    <mergeCell ref="HV57:HY57"/>
    <mergeCell ref="HZ57:IA57"/>
    <mergeCell ref="IB57:ID57"/>
    <mergeCell ref="IE57:IG57"/>
    <mergeCell ref="IH57:IK57"/>
    <mergeCell ref="JP57:JR57"/>
    <mergeCell ref="JS57:JU57"/>
    <mergeCell ref="JV57:JY57"/>
    <mergeCell ref="JZ57:KB57"/>
    <mergeCell ref="KC57:KE57"/>
    <mergeCell ref="JA57:JC57"/>
    <mergeCell ref="JD57:JF57"/>
    <mergeCell ref="JG57:JI57"/>
    <mergeCell ref="JJ57:JL57"/>
    <mergeCell ref="JM57:JO57"/>
    <mergeCell ref="KT57:KV57"/>
    <mergeCell ref="KW57:KY57"/>
    <mergeCell ref="KZ57:LB57"/>
    <mergeCell ref="LC57:LD57"/>
    <mergeCell ref="LE57:LF57"/>
    <mergeCell ref="KF57:KH57"/>
    <mergeCell ref="KI57:KK57"/>
    <mergeCell ref="KL57:KN57"/>
    <mergeCell ref="KO57:KP57"/>
    <mergeCell ref="KQ57:KS57"/>
    <mergeCell ref="AC58:AF58"/>
    <mergeCell ref="AG58:AH58"/>
    <mergeCell ref="AI58:AN58"/>
    <mergeCell ref="AO58:AP58"/>
    <mergeCell ref="AQ58:AT58"/>
    <mergeCell ref="AU58:AV58"/>
    <mergeCell ref="HZ58:IA58"/>
    <mergeCell ref="GU58:GW58"/>
    <mergeCell ref="GX58:GZ58"/>
    <mergeCell ref="HA58:HC58"/>
    <mergeCell ref="HD58:HF58"/>
    <mergeCell ref="HG58:HI58"/>
    <mergeCell ref="IR58:IT58"/>
    <mergeCell ref="IU58:IW58"/>
    <mergeCell ref="IX58:IZ58"/>
    <mergeCell ref="JA58:JC58"/>
    <mergeCell ref="JD58:JF58"/>
    <mergeCell ref="IB58:ID58"/>
    <mergeCell ref="IE58:IG58"/>
    <mergeCell ref="IH58:IK58"/>
    <mergeCell ref="IL58:IN58"/>
    <mergeCell ref="IO58:IQ58"/>
    <mergeCell ref="JV58:JY58"/>
    <mergeCell ref="JZ58:KB58"/>
    <mergeCell ref="KC58:KE58"/>
    <mergeCell ref="KF58:KH58"/>
    <mergeCell ref="KI58:KK58"/>
    <mergeCell ref="JG58:JI58"/>
    <mergeCell ref="JJ58:JL58"/>
    <mergeCell ref="JM58:JO58"/>
    <mergeCell ref="JP58:JR58"/>
    <mergeCell ref="JS58:JU58"/>
    <mergeCell ref="KZ58:LB58"/>
    <mergeCell ref="LC58:LD58"/>
    <mergeCell ref="LE58:LF58"/>
    <mergeCell ref="LG57:LH57"/>
    <mergeCell ref="LI57:LK57"/>
    <mergeCell ref="D58:G58"/>
    <mergeCell ref="H58:J58"/>
    <mergeCell ref="K58:M58"/>
    <mergeCell ref="N58:O58"/>
    <mergeCell ref="P58:Q58"/>
    <mergeCell ref="R58:U58"/>
    <mergeCell ref="V58:Y58"/>
    <mergeCell ref="Z58:AB58"/>
    <mergeCell ref="BN58:BO58"/>
    <mergeCell ref="BP58:BS58"/>
    <mergeCell ref="BT58:BU58"/>
    <mergeCell ref="BV58:BY58"/>
    <mergeCell ref="BZ58:CA58"/>
    <mergeCell ref="AW58:AZ58"/>
    <mergeCell ref="BA58:BB58"/>
    <mergeCell ref="BC58:BG58"/>
    <mergeCell ref="BH58:BI58"/>
    <mergeCell ref="BJ58:BM58"/>
    <mergeCell ref="CR58:CT58"/>
    <mergeCell ref="CU58:CW58"/>
    <mergeCell ref="CX58:CZ58"/>
    <mergeCell ref="DA58:DC58"/>
    <mergeCell ref="DD58:DF58"/>
    <mergeCell ref="CB58:CD58"/>
    <mergeCell ref="CE58:CG58"/>
    <mergeCell ref="CH58:CK58"/>
    <mergeCell ref="CL58:CN58"/>
    <mergeCell ref="CO58:CQ58"/>
    <mergeCell ref="DU58:DW58"/>
    <mergeCell ref="DX58:EA58"/>
    <mergeCell ref="EB58:EE58"/>
    <mergeCell ref="EG58:EI58"/>
    <mergeCell ref="EJ58:EL58"/>
    <mergeCell ref="DG58:DI58"/>
    <mergeCell ref="DJ58:DL58"/>
    <mergeCell ref="DM58:DO58"/>
    <mergeCell ref="DP58:DQ58"/>
    <mergeCell ref="DR58:DT58"/>
    <mergeCell ref="FB58:FD58"/>
    <mergeCell ref="FE58:FG58"/>
    <mergeCell ref="FH58:FJ58"/>
    <mergeCell ref="FK58:FM58"/>
    <mergeCell ref="FN58:FP58"/>
    <mergeCell ref="EM58:EO58"/>
    <mergeCell ref="EP58:ER58"/>
    <mergeCell ref="ES58:EU58"/>
    <mergeCell ref="EV58:EX58"/>
    <mergeCell ref="EY58:FA58"/>
    <mergeCell ref="GF58:GH58"/>
    <mergeCell ref="GI58:GK58"/>
    <mergeCell ref="GL58:GN58"/>
    <mergeCell ref="GO58:GQ58"/>
    <mergeCell ref="GR58:GT58"/>
    <mergeCell ref="FQ58:FS58"/>
    <mergeCell ref="FT58:FV58"/>
    <mergeCell ref="FW58:FY58"/>
    <mergeCell ref="FZ58:GC58"/>
    <mergeCell ref="GD58:GE58"/>
    <mergeCell ref="HJ58:HN58"/>
    <mergeCell ref="HP58:HS58"/>
    <mergeCell ref="HT58:HU58"/>
    <mergeCell ref="HV58:HY58"/>
    <mergeCell ref="LG58:LH58"/>
    <mergeCell ref="LI58:LK58"/>
    <mergeCell ref="KL58:KN58"/>
    <mergeCell ref="KO58:KP58"/>
    <mergeCell ref="KQ58:KS58"/>
    <mergeCell ref="KT58:KV58"/>
    <mergeCell ref="KW58:KY58"/>
    <mergeCell ref="R59:U59"/>
    <mergeCell ref="V59:Y59"/>
    <mergeCell ref="Z59:AB59"/>
    <mergeCell ref="AC59:AF59"/>
    <mergeCell ref="AG59:AH59"/>
    <mergeCell ref="D59:G59"/>
    <mergeCell ref="H59:J59"/>
    <mergeCell ref="K59:M59"/>
    <mergeCell ref="N59:O59"/>
    <mergeCell ref="P59:Q59"/>
    <mergeCell ref="BA59:BB59"/>
    <mergeCell ref="BC59:BG59"/>
    <mergeCell ref="BH59:BI59"/>
    <mergeCell ref="BJ59:BM59"/>
    <mergeCell ref="BN59:BO59"/>
    <mergeCell ref="AI59:AN59"/>
    <mergeCell ref="AO59:AP59"/>
    <mergeCell ref="AQ59:AT59"/>
    <mergeCell ref="AU59:AV59"/>
    <mergeCell ref="AW59:AZ59"/>
    <mergeCell ref="CE59:CG59"/>
    <mergeCell ref="CH59:CK59"/>
    <mergeCell ref="CL59:CN59"/>
    <mergeCell ref="CO59:CQ59"/>
    <mergeCell ref="CR59:CT59"/>
    <mergeCell ref="BP59:BS59"/>
    <mergeCell ref="BT59:BU59"/>
    <mergeCell ref="BV59:BY59"/>
    <mergeCell ref="BZ59:CA59"/>
    <mergeCell ref="CB59:CD59"/>
    <mergeCell ref="DJ59:DL59"/>
    <mergeCell ref="DM59:DO59"/>
    <mergeCell ref="DP59:DQ59"/>
    <mergeCell ref="DR59:DT59"/>
    <mergeCell ref="DU59:DW59"/>
    <mergeCell ref="CU59:CW59"/>
    <mergeCell ref="CX59:CZ59"/>
    <mergeCell ref="DA59:DC59"/>
    <mergeCell ref="DD59:DF59"/>
    <mergeCell ref="DG59:DI59"/>
    <mergeCell ref="EP59:ER59"/>
    <mergeCell ref="ES59:EU59"/>
    <mergeCell ref="EV59:EX59"/>
    <mergeCell ref="EY59:FA59"/>
    <mergeCell ref="FB59:FD59"/>
    <mergeCell ref="DX59:EA59"/>
    <mergeCell ref="EB59:EE59"/>
    <mergeCell ref="EG59:EI59"/>
    <mergeCell ref="EJ59:EL59"/>
    <mergeCell ref="EM59:EO59"/>
    <mergeCell ref="FT59:FV59"/>
    <mergeCell ref="FW59:FY59"/>
    <mergeCell ref="FZ59:GC59"/>
    <mergeCell ref="GD59:GE59"/>
    <mergeCell ref="GF59:GH59"/>
    <mergeCell ref="FE59:FG59"/>
    <mergeCell ref="FH59:FJ59"/>
    <mergeCell ref="FK59:FM59"/>
    <mergeCell ref="FN59:FP59"/>
    <mergeCell ref="FQ59:FS59"/>
    <mergeCell ref="GX59:GZ59"/>
    <mergeCell ref="HA59:HC59"/>
    <mergeCell ref="HD59:HF59"/>
    <mergeCell ref="HG59:HI59"/>
    <mergeCell ref="HJ59:HN59"/>
    <mergeCell ref="GI59:GK59"/>
    <mergeCell ref="GL59:GN59"/>
    <mergeCell ref="GO59:GQ59"/>
    <mergeCell ref="GR59:GT59"/>
    <mergeCell ref="GU59:GW59"/>
    <mergeCell ref="IE59:IG59"/>
    <mergeCell ref="IH59:IK59"/>
    <mergeCell ref="IL59:IN59"/>
    <mergeCell ref="IO59:IQ59"/>
    <mergeCell ref="IR59:IT59"/>
    <mergeCell ref="HP59:HS59"/>
    <mergeCell ref="HT59:HU59"/>
    <mergeCell ref="HV59:HY59"/>
    <mergeCell ref="HZ59:IA59"/>
    <mergeCell ref="IB59:ID59"/>
    <mergeCell ref="JJ59:JL59"/>
    <mergeCell ref="JM59:JO59"/>
    <mergeCell ref="JP59:JR59"/>
    <mergeCell ref="JS59:JU59"/>
    <mergeCell ref="JV59:JY59"/>
    <mergeCell ref="IU59:IW59"/>
    <mergeCell ref="IX59:IZ59"/>
    <mergeCell ref="JA59:JC59"/>
    <mergeCell ref="JD59:JF59"/>
    <mergeCell ref="JG59:JI59"/>
    <mergeCell ref="KO59:KP59"/>
    <mergeCell ref="KQ59:KS59"/>
    <mergeCell ref="KT59:KV59"/>
    <mergeCell ref="KW59:KY59"/>
    <mergeCell ref="KZ59:LB59"/>
    <mergeCell ref="JZ59:KB59"/>
    <mergeCell ref="KC59:KE59"/>
    <mergeCell ref="KF59:KH59"/>
    <mergeCell ref="KI59:KK59"/>
    <mergeCell ref="KL59:KN59"/>
    <mergeCell ref="V60:Y60"/>
    <mergeCell ref="Z60:AB60"/>
    <mergeCell ref="AC60:AF60"/>
    <mergeCell ref="AG60:AH60"/>
    <mergeCell ref="AI60:AN60"/>
    <mergeCell ref="AO60:AP60"/>
    <mergeCell ref="LC59:LD59"/>
    <mergeCell ref="LE59:LF59"/>
    <mergeCell ref="LG59:LH59"/>
    <mergeCell ref="LI59:LK59"/>
    <mergeCell ref="D60:G60"/>
    <mergeCell ref="H60:J60"/>
    <mergeCell ref="K60:M60"/>
    <mergeCell ref="N60:O60"/>
    <mergeCell ref="P60:Q60"/>
    <mergeCell ref="R60:U60"/>
    <mergeCell ref="BH60:BI60"/>
    <mergeCell ref="BJ60:BM60"/>
    <mergeCell ref="BN60:BO60"/>
    <mergeCell ref="BP60:BS60"/>
    <mergeCell ref="BT60:BU60"/>
    <mergeCell ref="AQ60:AT60"/>
    <mergeCell ref="AU60:AV60"/>
    <mergeCell ref="AW60:AZ60"/>
    <mergeCell ref="BA60:BB60"/>
    <mergeCell ref="BC60:BG60"/>
    <mergeCell ref="CL60:CN60"/>
    <mergeCell ref="CO60:CQ60"/>
    <mergeCell ref="CR60:CT60"/>
    <mergeCell ref="CU60:CW60"/>
    <mergeCell ref="CX60:CZ60"/>
    <mergeCell ref="BV60:BY60"/>
    <mergeCell ref="BZ60:CA60"/>
    <mergeCell ref="CB60:CD60"/>
    <mergeCell ref="CE60:CG60"/>
    <mergeCell ref="CH60:CK60"/>
    <mergeCell ref="DP60:DQ60"/>
    <mergeCell ref="DR60:DT60"/>
    <mergeCell ref="DU60:DW60"/>
    <mergeCell ref="DX60:EA60"/>
    <mergeCell ref="EB60:EE60"/>
    <mergeCell ref="DA60:DC60"/>
    <mergeCell ref="DD60:DF60"/>
    <mergeCell ref="DG60:DI60"/>
    <mergeCell ref="DJ60:DL60"/>
    <mergeCell ref="DM60:DO60"/>
    <mergeCell ref="EV60:EX60"/>
    <mergeCell ref="EY60:FA60"/>
    <mergeCell ref="FB60:FD60"/>
    <mergeCell ref="FE60:FG60"/>
    <mergeCell ref="FH60:FJ60"/>
    <mergeCell ref="EG60:EI60"/>
    <mergeCell ref="EJ60:EL60"/>
    <mergeCell ref="EM60:EO60"/>
    <mergeCell ref="EP60:ER60"/>
    <mergeCell ref="ES60:EU60"/>
    <mergeCell ref="FZ60:GC60"/>
    <mergeCell ref="GD60:GE60"/>
    <mergeCell ref="GF60:GH60"/>
    <mergeCell ref="GI60:GK60"/>
    <mergeCell ref="GL60:GN60"/>
    <mergeCell ref="FK60:FM60"/>
    <mergeCell ref="FN60:FP60"/>
    <mergeCell ref="FQ60:FS60"/>
    <mergeCell ref="FT60:FV60"/>
    <mergeCell ref="FW60:FY60"/>
    <mergeCell ref="HD60:HF60"/>
    <mergeCell ref="HG60:HI60"/>
    <mergeCell ref="HJ60:HN60"/>
    <mergeCell ref="HP60:HS60"/>
    <mergeCell ref="HT60:HU60"/>
    <mergeCell ref="GO60:GQ60"/>
    <mergeCell ref="GR60:GT60"/>
    <mergeCell ref="GU60:GW60"/>
    <mergeCell ref="GX60:GZ60"/>
    <mergeCell ref="HA60:HC60"/>
    <mergeCell ref="IL60:IN60"/>
    <mergeCell ref="IO60:IQ60"/>
    <mergeCell ref="IR60:IT60"/>
    <mergeCell ref="IU60:IW60"/>
    <mergeCell ref="IX60:IZ60"/>
    <mergeCell ref="HV60:HY60"/>
    <mergeCell ref="HZ60:IA60"/>
    <mergeCell ref="IB60:ID60"/>
    <mergeCell ref="IE60:IG60"/>
    <mergeCell ref="IH60:IK60"/>
    <mergeCell ref="JP60:JR60"/>
    <mergeCell ref="JS60:JU60"/>
    <mergeCell ref="JV60:JY60"/>
    <mergeCell ref="JZ60:KB60"/>
    <mergeCell ref="KC60:KE60"/>
    <mergeCell ref="JA60:JC60"/>
    <mergeCell ref="JD60:JF60"/>
    <mergeCell ref="JG60:JI60"/>
    <mergeCell ref="JJ60:JL60"/>
    <mergeCell ref="JM60:JO60"/>
    <mergeCell ref="KT60:KV60"/>
    <mergeCell ref="KW60:KY60"/>
    <mergeCell ref="KZ60:LB60"/>
    <mergeCell ref="LC60:LD60"/>
    <mergeCell ref="LE60:LF60"/>
    <mergeCell ref="KF60:KH60"/>
    <mergeCell ref="KI60:KK60"/>
    <mergeCell ref="KL60:KN60"/>
    <mergeCell ref="KO60:KP60"/>
    <mergeCell ref="KQ60:KS60"/>
    <mergeCell ref="AC61:AF61"/>
    <mergeCell ref="AG61:AH61"/>
    <mergeCell ref="AI61:AN61"/>
    <mergeCell ref="AO61:AP61"/>
    <mergeCell ref="AQ61:AT61"/>
    <mergeCell ref="AU61:AV61"/>
    <mergeCell ref="LG60:LH60"/>
    <mergeCell ref="LI60:LK60"/>
    <mergeCell ref="D61:G61"/>
    <mergeCell ref="H61:J61"/>
    <mergeCell ref="K61:M61"/>
    <mergeCell ref="N61:O61"/>
    <mergeCell ref="P61:Q61"/>
    <mergeCell ref="R61:U61"/>
    <mergeCell ref="V61:Y61"/>
    <mergeCell ref="Z61:AB61"/>
    <mergeCell ref="BN61:BO61"/>
    <mergeCell ref="BP61:BS61"/>
    <mergeCell ref="BT61:BU61"/>
    <mergeCell ref="BV61:BY61"/>
    <mergeCell ref="BZ61:CA61"/>
    <mergeCell ref="AW61:AZ61"/>
    <mergeCell ref="BA61:BB61"/>
    <mergeCell ref="BC61:BG61"/>
    <mergeCell ref="BH61:BI61"/>
    <mergeCell ref="BJ61:BM61"/>
    <mergeCell ref="CR61:CT61"/>
    <mergeCell ref="CU61:CW61"/>
    <mergeCell ref="CX61:CZ61"/>
    <mergeCell ref="DA61:DC61"/>
    <mergeCell ref="DD61:DF61"/>
    <mergeCell ref="CB61:CD61"/>
    <mergeCell ref="CE61:CG61"/>
    <mergeCell ref="CH61:CK61"/>
    <mergeCell ref="CL61:CN61"/>
    <mergeCell ref="CO61:CQ61"/>
    <mergeCell ref="DU61:DW61"/>
    <mergeCell ref="DX61:EA61"/>
    <mergeCell ref="EB61:EE61"/>
    <mergeCell ref="EG61:EI61"/>
    <mergeCell ref="EJ61:EL61"/>
    <mergeCell ref="DG61:DI61"/>
    <mergeCell ref="DJ61:DL61"/>
    <mergeCell ref="DM61:DO61"/>
    <mergeCell ref="DP61:DQ61"/>
    <mergeCell ref="DR61:DT61"/>
    <mergeCell ref="FB61:FD61"/>
    <mergeCell ref="FE61:FG61"/>
    <mergeCell ref="FH61:FJ61"/>
    <mergeCell ref="FK61:FM61"/>
    <mergeCell ref="FN61:FP61"/>
    <mergeCell ref="EM61:EO61"/>
    <mergeCell ref="EP61:ER61"/>
    <mergeCell ref="ES61:EU61"/>
    <mergeCell ref="EV61:EX61"/>
    <mergeCell ref="EY61:FA61"/>
    <mergeCell ref="GF61:GH61"/>
    <mergeCell ref="GI61:GK61"/>
    <mergeCell ref="GL61:GN61"/>
    <mergeCell ref="GO61:GQ61"/>
    <mergeCell ref="GR61:GT61"/>
    <mergeCell ref="FQ61:FS61"/>
    <mergeCell ref="FT61:FV61"/>
    <mergeCell ref="FW61:FY61"/>
    <mergeCell ref="FZ61:GC61"/>
    <mergeCell ref="GD61:GE61"/>
    <mergeCell ref="HJ61:HN61"/>
    <mergeCell ref="HP61:HS61"/>
    <mergeCell ref="HT61:HU61"/>
    <mergeCell ref="HV61:HY61"/>
    <mergeCell ref="HZ61:IA61"/>
    <mergeCell ref="GU61:GW61"/>
    <mergeCell ref="GX61:GZ61"/>
    <mergeCell ref="HA61:HC61"/>
    <mergeCell ref="HD61:HF61"/>
    <mergeCell ref="HG61:HI61"/>
    <mergeCell ref="IR61:IT61"/>
    <mergeCell ref="IU61:IW61"/>
    <mergeCell ref="IX61:IZ61"/>
    <mergeCell ref="JA61:JC61"/>
    <mergeCell ref="JD61:JF61"/>
    <mergeCell ref="IB61:ID61"/>
    <mergeCell ref="IE61:IG61"/>
    <mergeCell ref="IH61:IK61"/>
    <mergeCell ref="IL61:IN61"/>
    <mergeCell ref="IO61:IQ61"/>
    <mergeCell ref="JV61:JY61"/>
    <mergeCell ref="JZ61:KB61"/>
    <mergeCell ref="KC61:KE61"/>
    <mergeCell ref="KF61:KH61"/>
    <mergeCell ref="KI61:KK61"/>
    <mergeCell ref="JG61:JI61"/>
    <mergeCell ref="JJ61:JL61"/>
    <mergeCell ref="JM61:JO61"/>
    <mergeCell ref="JP61:JR61"/>
    <mergeCell ref="JS61:JU61"/>
    <mergeCell ref="KZ61:LB61"/>
    <mergeCell ref="LC61:LD61"/>
    <mergeCell ref="LE61:LF61"/>
    <mergeCell ref="LG61:LH61"/>
    <mergeCell ref="LI61:LK61"/>
    <mergeCell ref="KL61:KN61"/>
    <mergeCell ref="KO61:KP61"/>
    <mergeCell ref="KQ61:KS61"/>
    <mergeCell ref="KT61:KV61"/>
    <mergeCell ref="KW61:KY61"/>
    <mergeCell ref="R62:U62"/>
    <mergeCell ref="V62:Y62"/>
    <mergeCell ref="Z62:AB62"/>
    <mergeCell ref="AC62:AF62"/>
    <mergeCell ref="AG62:AH62"/>
    <mergeCell ref="EP62:ER62"/>
    <mergeCell ref="ES62:EU62"/>
    <mergeCell ref="EV62:EX62"/>
    <mergeCell ref="EY62:FA62"/>
    <mergeCell ref="FB62:FD62"/>
    <mergeCell ref="DX62:EA62"/>
    <mergeCell ref="EB62:EE62"/>
    <mergeCell ref="EG62:EI62"/>
    <mergeCell ref="EJ62:EL62"/>
    <mergeCell ref="EM62:EO62"/>
    <mergeCell ref="FT62:FV62"/>
    <mergeCell ref="FW62:FY62"/>
    <mergeCell ref="FZ62:GC62"/>
    <mergeCell ref="GD62:GE62"/>
    <mergeCell ref="GF62:GH62"/>
    <mergeCell ref="FE62:FG62"/>
    <mergeCell ref="FH62:FJ62"/>
    <mergeCell ref="FK62:FM62"/>
    <mergeCell ref="FN62:FP62"/>
    <mergeCell ref="FQ62:FS62"/>
    <mergeCell ref="GX62:GZ62"/>
    <mergeCell ref="HA62:HC62"/>
    <mergeCell ref="HD62:HF62"/>
    <mergeCell ref="HG62:HI62"/>
    <mergeCell ref="HJ62:HN62"/>
    <mergeCell ref="GI62:GK62"/>
    <mergeCell ref="GL62:GN62"/>
    <mergeCell ref="GO62:GQ62"/>
    <mergeCell ref="GR62:GT62"/>
    <mergeCell ref="GU62:GW62"/>
    <mergeCell ref="IE62:IG62"/>
    <mergeCell ref="D62:G62"/>
    <mergeCell ref="H62:J62"/>
    <mergeCell ref="K62:M62"/>
    <mergeCell ref="N62:O62"/>
    <mergeCell ref="P62:Q62"/>
    <mergeCell ref="BA62:BB62"/>
    <mergeCell ref="BC62:BG62"/>
    <mergeCell ref="BH62:BI62"/>
    <mergeCell ref="BJ62:BM62"/>
    <mergeCell ref="BN62:BO62"/>
    <mergeCell ref="AI62:AN62"/>
    <mergeCell ref="AO62:AP62"/>
    <mergeCell ref="AQ62:AT62"/>
    <mergeCell ref="AU62:AV62"/>
    <mergeCell ref="AW62:AZ62"/>
    <mergeCell ref="CE62:CG62"/>
    <mergeCell ref="CH62:CK62"/>
    <mergeCell ref="CL62:CN62"/>
    <mergeCell ref="CO62:CQ62"/>
    <mergeCell ref="CR62:CT62"/>
    <mergeCell ref="BP62:BS62"/>
    <mergeCell ref="BT62:BU62"/>
    <mergeCell ref="BV62:BY62"/>
    <mergeCell ref="BZ62:CA62"/>
    <mergeCell ref="CB62:CD62"/>
    <mergeCell ref="DJ62:DL62"/>
    <mergeCell ref="DM62:DO62"/>
    <mergeCell ref="DP62:DQ62"/>
    <mergeCell ref="DR62:DT62"/>
    <mergeCell ref="DU62:DW62"/>
    <mergeCell ref="CU62:CW62"/>
    <mergeCell ref="CX62:CZ62"/>
    <mergeCell ref="DA62:DC62"/>
    <mergeCell ref="DD62:DF62"/>
    <mergeCell ref="DG62:DI62"/>
    <mergeCell ref="IH62:IK62"/>
    <mergeCell ref="IL62:IN62"/>
    <mergeCell ref="IO62:IQ62"/>
    <mergeCell ref="IR62:IT62"/>
    <mergeCell ref="HP62:HS62"/>
    <mergeCell ref="HT62:HU62"/>
    <mergeCell ref="HV62:HY62"/>
    <mergeCell ref="HZ62:IA62"/>
    <mergeCell ref="IB62:ID62"/>
    <mergeCell ref="JJ62:JL62"/>
    <mergeCell ref="JM62:JO62"/>
    <mergeCell ref="JP62:JR62"/>
    <mergeCell ref="JS62:JU62"/>
    <mergeCell ref="JV62:JY62"/>
    <mergeCell ref="IU62:IW62"/>
    <mergeCell ref="IX62:IZ62"/>
    <mergeCell ref="JA62:JC62"/>
    <mergeCell ref="JD62:JF62"/>
    <mergeCell ref="JG62:JI62"/>
    <mergeCell ref="KO62:KP62"/>
    <mergeCell ref="KQ62:KS62"/>
    <mergeCell ref="KT62:KV62"/>
    <mergeCell ref="KW62:KY62"/>
    <mergeCell ref="KZ62:LB62"/>
    <mergeCell ref="JZ62:KB62"/>
    <mergeCell ref="KC62:KE62"/>
    <mergeCell ref="KF62:KH62"/>
    <mergeCell ref="KI62:KK62"/>
    <mergeCell ref="KL62:KN62"/>
    <mergeCell ref="V63:Y63"/>
    <mergeCell ref="Z63:AB63"/>
    <mergeCell ref="AC63:AF63"/>
    <mergeCell ref="AG63:AH63"/>
    <mergeCell ref="AI63:AN63"/>
    <mergeCell ref="AO63:AP63"/>
    <mergeCell ref="HT63:HU63"/>
    <mergeCell ref="GO63:GQ63"/>
    <mergeCell ref="GR63:GT63"/>
    <mergeCell ref="GU63:GW63"/>
    <mergeCell ref="GX63:GZ63"/>
    <mergeCell ref="HA63:HC63"/>
    <mergeCell ref="IL63:IN63"/>
    <mergeCell ref="IO63:IQ63"/>
    <mergeCell ref="IR63:IT63"/>
    <mergeCell ref="IU63:IW63"/>
    <mergeCell ref="IX63:IZ63"/>
    <mergeCell ref="HV63:HY63"/>
    <mergeCell ref="HZ63:IA63"/>
    <mergeCell ref="IB63:ID63"/>
    <mergeCell ref="IE63:IG63"/>
    <mergeCell ref="IH63:IK63"/>
    <mergeCell ref="JP63:JR63"/>
    <mergeCell ref="JS63:JU63"/>
    <mergeCell ref="JV63:JY63"/>
    <mergeCell ref="JZ63:KB63"/>
    <mergeCell ref="KC63:KE63"/>
    <mergeCell ref="JA63:JC63"/>
    <mergeCell ref="JD63:JF63"/>
    <mergeCell ref="JG63:JI63"/>
    <mergeCell ref="JJ63:JL63"/>
    <mergeCell ref="JM63:JO63"/>
    <mergeCell ref="KT63:KV63"/>
    <mergeCell ref="KW63:KY63"/>
    <mergeCell ref="KZ63:LB63"/>
    <mergeCell ref="LC62:LD62"/>
    <mergeCell ref="LE62:LF62"/>
    <mergeCell ref="LG62:LH62"/>
    <mergeCell ref="LI62:LK62"/>
    <mergeCell ref="D63:G63"/>
    <mergeCell ref="H63:J63"/>
    <mergeCell ref="K63:M63"/>
    <mergeCell ref="N63:O63"/>
    <mergeCell ref="P63:Q63"/>
    <mergeCell ref="R63:U63"/>
    <mergeCell ref="BH63:BI63"/>
    <mergeCell ref="BJ63:BM63"/>
    <mergeCell ref="BN63:BO63"/>
    <mergeCell ref="BP63:BS63"/>
    <mergeCell ref="BT63:BU63"/>
    <mergeCell ref="AQ63:AT63"/>
    <mergeCell ref="AU63:AV63"/>
    <mergeCell ref="AW63:AZ63"/>
    <mergeCell ref="BA63:BB63"/>
    <mergeCell ref="BC63:BG63"/>
    <mergeCell ref="CL63:CN63"/>
    <mergeCell ref="CO63:CQ63"/>
    <mergeCell ref="CR63:CT63"/>
    <mergeCell ref="CU63:CW63"/>
    <mergeCell ref="CX63:CZ63"/>
    <mergeCell ref="BV63:BY63"/>
    <mergeCell ref="BZ63:CA63"/>
    <mergeCell ref="CB63:CD63"/>
    <mergeCell ref="CE63:CG63"/>
    <mergeCell ref="CH63:CK63"/>
    <mergeCell ref="DP63:DQ63"/>
    <mergeCell ref="DR63:DT63"/>
    <mergeCell ref="DU63:DW63"/>
    <mergeCell ref="DX63:EA63"/>
    <mergeCell ref="EB63:EE63"/>
    <mergeCell ref="DA63:DC63"/>
    <mergeCell ref="DD63:DF63"/>
    <mergeCell ref="DG63:DI63"/>
    <mergeCell ref="DJ63:DL63"/>
    <mergeCell ref="DM63:DO63"/>
    <mergeCell ref="EV63:EX63"/>
    <mergeCell ref="EY63:FA63"/>
    <mergeCell ref="FB63:FD63"/>
    <mergeCell ref="FE63:FG63"/>
    <mergeCell ref="FH63:FJ63"/>
    <mergeCell ref="EG63:EI63"/>
    <mergeCell ref="EJ63:EL63"/>
    <mergeCell ref="EM63:EO63"/>
    <mergeCell ref="EP63:ER63"/>
    <mergeCell ref="ES63:EU63"/>
    <mergeCell ref="FZ63:GC63"/>
    <mergeCell ref="GD63:GE63"/>
    <mergeCell ref="GF63:GH63"/>
    <mergeCell ref="GI63:GK63"/>
    <mergeCell ref="GL63:GN63"/>
    <mergeCell ref="FK63:FM63"/>
    <mergeCell ref="FN63:FP63"/>
    <mergeCell ref="FQ63:FS63"/>
    <mergeCell ref="FT63:FV63"/>
    <mergeCell ref="FW63:FY63"/>
    <mergeCell ref="HD63:HF63"/>
    <mergeCell ref="HG63:HI63"/>
    <mergeCell ref="HJ63:HN63"/>
    <mergeCell ref="HP63:HS63"/>
    <mergeCell ref="KF64:KH64"/>
    <mergeCell ref="LC63:LD63"/>
    <mergeCell ref="LE63:LF63"/>
    <mergeCell ref="KF63:KH63"/>
    <mergeCell ref="KI63:KK63"/>
    <mergeCell ref="KL63:KN63"/>
    <mergeCell ref="KO63:KP63"/>
    <mergeCell ref="KQ63:KS63"/>
    <mergeCell ref="AC64:AF64"/>
    <mergeCell ref="AG64:AH64"/>
    <mergeCell ref="AI64:AN64"/>
    <mergeCell ref="AO64:AP64"/>
    <mergeCell ref="AQ64:AT64"/>
    <mergeCell ref="AU64:AV64"/>
    <mergeCell ref="LG63:LH63"/>
    <mergeCell ref="LI63:LK63"/>
    <mergeCell ref="D64:G64"/>
    <mergeCell ref="H64:J64"/>
    <mergeCell ref="K64:M64"/>
    <mergeCell ref="N64:O64"/>
    <mergeCell ref="P64:Q64"/>
    <mergeCell ref="R64:U64"/>
    <mergeCell ref="V64:Y64"/>
    <mergeCell ref="Z64:AB64"/>
    <mergeCell ref="BN64:BO64"/>
    <mergeCell ref="BP64:BS64"/>
    <mergeCell ref="BT64:BU64"/>
    <mergeCell ref="BV64:BY64"/>
    <mergeCell ref="BZ64:CA64"/>
    <mergeCell ref="AW64:AZ64"/>
    <mergeCell ref="BA64:BB64"/>
    <mergeCell ref="BC64:BG64"/>
    <mergeCell ref="BH64:BI64"/>
    <mergeCell ref="BJ64:BM64"/>
    <mergeCell ref="CR64:CT64"/>
    <mergeCell ref="CU64:CW64"/>
    <mergeCell ref="CX64:CZ64"/>
    <mergeCell ref="DA64:DC64"/>
    <mergeCell ref="DD64:DF64"/>
    <mergeCell ref="CB64:CD64"/>
    <mergeCell ref="CE64:CG64"/>
    <mergeCell ref="CH64:CK64"/>
    <mergeCell ref="CL64:CN64"/>
    <mergeCell ref="CO64:CQ64"/>
    <mergeCell ref="DU64:DW64"/>
    <mergeCell ref="DX64:EA64"/>
    <mergeCell ref="EB64:EE64"/>
    <mergeCell ref="EG64:EI64"/>
    <mergeCell ref="EJ64:EL64"/>
    <mergeCell ref="DG64:DI64"/>
    <mergeCell ref="DJ64:DL64"/>
    <mergeCell ref="DM64:DO64"/>
    <mergeCell ref="DP64:DQ64"/>
    <mergeCell ref="DR64:DT64"/>
    <mergeCell ref="FB64:FD64"/>
    <mergeCell ref="FE64:FG64"/>
    <mergeCell ref="FH64:FJ64"/>
    <mergeCell ref="FK64:FM64"/>
    <mergeCell ref="FN64:FP64"/>
    <mergeCell ref="EM64:EO64"/>
    <mergeCell ref="EP64:ER64"/>
    <mergeCell ref="ES64:EU64"/>
    <mergeCell ref="EV64:EX64"/>
    <mergeCell ref="EY64:FA64"/>
    <mergeCell ref="EG65:EI65"/>
    <mergeCell ref="GI64:GK64"/>
    <mergeCell ref="GL64:GN64"/>
    <mergeCell ref="GO64:GQ64"/>
    <mergeCell ref="GR64:GT64"/>
    <mergeCell ref="FQ64:FS64"/>
    <mergeCell ref="FT64:FV64"/>
    <mergeCell ref="FW64:FY64"/>
    <mergeCell ref="FZ64:GC64"/>
    <mergeCell ref="GD64:GE64"/>
    <mergeCell ref="HJ64:HN64"/>
    <mergeCell ref="HP64:HS64"/>
    <mergeCell ref="HT64:HU64"/>
    <mergeCell ref="HV64:HY64"/>
    <mergeCell ref="HZ64:IA64"/>
    <mergeCell ref="GU64:GW64"/>
    <mergeCell ref="GX64:GZ64"/>
    <mergeCell ref="HA64:HC64"/>
    <mergeCell ref="HD64:HF64"/>
    <mergeCell ref="HG64:HI64"/>
    <mergeCell ref="IR64:IT64"/>
    <mergeCell ref="IU64:IW64"/>
    <mergeCell ref="IX64:IZ64"/>
    <mergeCell ref="JA64:JC64"/>
    <mergeCell ref="JD64:JF64"/>
    <mergeCell ref="IB64:ID64"/>
    <mergeCell ref="IE64:IG64"/>
    <mergeCell ref="IH64:IK64"/>
    <mergeCell ref="IL64:IN64"/>
    <mergeCell ref="IO64:IQ64"/>
    <mergeCell ref="JV64:JY64"/>
    <mergeCell ref="JZ64:KB64"/>
    <mergeCell ref="KC64:KE64"/>
    <mergeCell ref="GF64:GH64"/>
    <mergeCell ref="JJ65:JL65"/>
    <mergeCell ref="KI64:KK64"/>
    <mergeCell ref="JG64:JI64"/>
    <mergeCell ref="JJ64:JL64"/>
    <mergeCell ref="JM64:JO64"/>
    <mergeCell ref="JP64:JR64"/>
    <mergeCell ref="JS64:JU64"/>
    <mergeCell ref="KZ64:LB64"/>
    <mergeCell ref="LC64:LD64"/>
    <mergeCell ref="LE64:LF64"/>
    <mergeCell ref="LG64:LH64"/>
    <mergeCell ref="LI64:LK64"/>
    <mergeCell ref="KL64:KN64"/>
    <mergeCell ref="KO64:KP64"/>
    <mergeCell ref="KQ64:KS64"/>
    <mergeCell ref="KT64:KV64"/>
    <mergeCell ref="KW64:KY64"/>
    <mergeCell ref="R65:U65"/>
    <mergeCell ref="V65:Y65"/>
    <mergeCell ref="Z65:AB65"/>
    <mergeCell ref="AC65:AF65"/>
    <mergeCell ref="AG65:AH65"/>
    <mergeCell ref="D65:G65"/>
    <mergeCell ref="H65:J65"/>
    <mergeCell ref="K65:M65"/>
    <mergeCell ref="N65:O65"/>
    <mergeCell ref="P65:Q65"/>
    <mergeCell ref="BA65:BB65"/>
    <mergeCell ref="BC65:BG65"/>
    <mergeCell ref="BH65:BI65"/>
    <mergeCell ref="BJ65:BM65"/>
    <mergeCell ref="BN65:BO65"/>
    <mergeCell ref="AI65:AN65"/>
    <mergeCell ref="AO65:AP65"/>
    <mergeCell ref="AQ65:AT65"/>
    <mergeCell ref="AU65:AV65"/>
    <mergeCell ref="AW65:AZ65"/>
    <mergeCell ref="CE65:CG65"/>
    <mergeCell ref="CH65:CK65"/>
    <mergeCell ref="CL65:CN65"/>
    <mergeCell ref="CO65:CQ65"/>
    <mergeCell ref="CR65:CT65"/>
    <mergeCell ref="BP65:BS65"/>
    <mergeCell ref="BT65:BU65"/>
    <mergeCell ref="BV65:BY65"/>
    <mergeCell ref="BZ65:CA65"/>
    <mergeCell ref="CB65:CD65"/>
    <mergeCell ref="DJ65:DL65"/>
    <mergeCell ref="DM65:DO65"/>
    <mergeCell ref="DP65:DQ65"/>
    <mergeCell ref="DR65:DT65"/>
    <mergeCell ref="DU65:DW65"/>
    <mergeCell ref="CU65:CW65"/>
    <mergeCell ref="CX65:CZ65"/>
    <mergeCell ref="DA65:DC65"/>
    <mergeCell ref="DD65:DF65"/>
    <mergeCell ref="DG65:DI65"/>
    <mergeCell ref="EP65:ER65"/>
    <mergeCell ref="ES65:EU65"/>
    <mergeCell ref="EV65:EX65"/>
    <mergeCell ref="EY65:FA65"/>
    <mergeCell ref="FB65:FD65"/>
    <mergeCell ref="DX65:EA65"/>
    <mergeCell ref="EB65:EE65"/>
    <mergeCell ref="JP65:JR65"/>
    <mergeCell ref="JS65:JU65"/>
    <mergeCell ref="JV65:JY65"/>
    <mergeCell ref="IU65:IW65"/>
    <mergeCell ref="IX65:IZ65"/>
    <mergeCell ref="JA65:JC65"/>
    <mergeCell ref="JD65:JF65"/>
    <mergeCell ref="JG65:JI65"/>
    <mergeCell ref="KO65:KP65"/>
    <mergeCell ref="KQ65:KS65"/>
    <mergeCell ref="KT65:KV65"/>
    <mergeCell ref="KW65:KY65"/>
    <mergeCell ref="KZ65:LB65"/>
    <mergeCell ref="JZ65:KB65"/>
    <mergeCell ref="KC65:KE65"/>
    <mergeCell ref="KF65:KH65"/>
    <mergeCell ref="KI65:KK65"/>
    <mergeCell ref="KL65:KN65"/>
    <mergeCell ref="V66:Y66"/>
    <mergeCell ref="Z66:AB66"/>
    <mergeCell ref="AC66:AF66"/>
    <mergeCell ref="AG66:AH66"/>
    <mergeCell ref="AI66:AN66"/>
    <mergeCell ref="AO66:AP66"/>
    <mergeCell ref="LC65:LD65"/>
    <mergeCell ref="LE65:LF65"/>
    <mergeCell ref="LG65:LH65"/>
    <mergeCell ref="LI65:LK65"/>
    <mergeCell ref="D66:G66"/>
    <mergeCell ref="H66:J66"/>
    <mergeCell ref="K66:M66"/>
    <mergeCell ref="N66:O66"/>
    <mergeCell ref="P66:Q66"/>
    <mergeCell ref="R66:U66"/>
    <mergeCell ref="BH66:BI66"/>
    <mergeCell ref="BJ66:BM66"/>
    <mergeCell ref="BN66:BO66"/>
    <mergeCell ref="BP66:BS66"/>
    <mergeCell ref="BT66:BU66"/>
    <mergeCell ref="AQ66:AT66"/>
    <mergeCell ref="AU66:AV66"/>
    <mergeCell ref="AW66:AZ66"/>
    <mergeCell ref="BA66:BB66"/>
    <mergeCell ref="BC66:BG66"/>
    <mergeCell ref="CL66:CN66"/>
    <mergeCell ref="CO66:CQ66"/>
    <mergeCell ref="CR66:CT66"/>
    <mergeCell ref="CU66:CW66"/>
    <mergeCell ref="CX66:CZ66"/>
    <mergeCell ref="BV66:BY66"/>
    <mergeCell ref="BZ66:CA66"/>
    <mergeCell ref="CB66:CD66"/>
    <mergeCell ref="CE66:CG66"/>
    <mergeCell ref="CH66:CK66"/>
    <mergeCell ref="DP66:DQ66"/>
    <mergeCell ref="DR66:DT66"/>
    <mergeCell ref="DU66:DW66"/>
    <mergeCell ref="DX66:EA66"/>
    <mergeCell ref="EB66:EE66"/>
    <mergeCell ref="DA66:DC66"/>
    <mergeCell ref="DD66:DF66"/>
    <mergeCell ref="DG66:DI66"/>
    <mergeCell ref="DJ66:DL66"/>
    <mergeCell ref="EJ65:EL65"/>
    <mergeCell ref="EV66:EX66"/>
    <mergeCell ref="EY66:FA66"/>
    <mergeCell ref="FB66:FD66"/>
    <mergeCell ref="FE66:FG66"/>
    <mergeCell ref="FH66:FJ66"/>
    <mergeCell ref="EG66:EI66"/>
    <mergeCell ref="EJ66:EL66"/>
    <mergeCell ref="EM66:EO66"/>
    <mergeCell ref="EP66:ER66"/>
    <mergeCell ref="ES66:EU66"/>
    <mergeCell ref="FZ66:GC66"/>
    <mergeCell ref="GD66:GE66"/>
    <mergeCell ref="GF66:GH66"/>
    <mergeCell ref="GI66:GK66"/>
    <mergeCell ref="GL66:GN66"/>
    <mergeCell ref="FK66:FM66"/>
    <mergeCell ref="FN66:FP66"/>
    <mergeCell ref="FQ66:FS66"/>
    <mergeCell ref="FT66:FV66"/>
    <mergeCell ref="FW66:FY66"/>
    <mergeCell ref="HD66:HF66"/>
    <mergeCell ref="HG66:HI66"/>
    <mergeCell ref="HJ66:HN66"/>
    <mergeCell ref="HP66:HS66"/>
    <mergeCell ref="HT66:HU66"/>
    <mergeCell ref="GO66:GQ66"/>
    <mergeCell ref="GR66:GT66"/>
    <mergeCell ref="GU66:GW66"/>
    <mergeCell ref="GX66:GZ66"/>
    <mergeCell ref="HA66:HC66"/>
    <mergeCell ref="IL66:IN66"/>
    <mergeCell ref="IO66:IQ66"/>
    <mergeCell ref="JM65:JO65"/>
    <mergeCell ref="EM65:EO65"/>
    <mergeCell ref="FT65:FV65"/>
    <mergeCell ref="FW65:FY65"/>
    <mergeCell ref="FZ65:GC65"/>
    <mergeCell ref="GD65:GE65"/>
    <mergeCell ref="GF65:GH65"/>
    <mergeCell ref="FE65:FG65"/>
    <mergeCell ref="FH65:FJ65"/>
    <mergeCell ref="FK65:FM65"/>
    <mergeCell ref="FN65:FP65"/>
    <mergeCell ref="FQ65:FS65"/>
    <mergeCell ref="GX65:GZ65"/>
    <mergeCell ref="HA65:HC65"/>
    <mergeCell ref="HD65:HF65"/>
    <mergeCell ref="HG65:HI65"/>
    <mergeCell ref="HJ65:HN65"/>
    <mergeCell ref="GI65:GK65"/>
    <mergeCell ref="GL65:GN65"/>
    <mergeCell ref="GO65:GQ65"/>
    <mergeCell ref="GR65:GT65"/>
    <mergeCell ref="GU65:GW65"/>
    <mergeCell ref="IE65:IG65"/>
    <mergeCell ref="IH65:IK65"/>
    <mergeCell ref="IL65:IN65"/>
    <mergeCell ref="IO65:IQ65"/>
    <mergeCell ref="IR65:IT65"/>
    <mergeCell ref="HP65:HS65"/>
    <mergeCell ref="HT65:HU65"/>
    <mergeCell ref="HV65:HY65"/>
    <mergeCell ref="HZ65:IA65"/>
    <mergeCell ref="IB65:ID65"/>
    <mergeCell ref="IR66:IT66"/>
    <mergeCell ref="IU66:IW66"/>
    <mergeCell ref="IX66:IZ66"/>
    <mergeCell ref="HV66:HY66"/>
    <mergeCell ref="HZ66:IA66"/>
    <mergeCell ref="IB66:ID66"/>
    <mergeCell ref="IE66:IG66"/>
    <mergeCell ref="IH66:IK66"/>
    <mergeCell ref="JP66:JR66"/>
    <mergeCell ref="JS66:JU66"/>
    <mergeCell ref="JV66:JY66"/>
    <mergeCell ref="JZ66:KB66"/>
    <mergeCell ref="KC66:KE66"/>
    <mergeCell ref="JA66:JC66"/>
    <mergeCell ref="JD66:JF66"/>
    <mergeCell ref="JG66:JI66"/>
    <mergeCell ref="JJ66:JL66"/>
    <mergeCell ref="JM66:JO66"/>
    <mergeCell ref="KT66:KV66"/>
    <mergeCell ref="KW66:KY66"/>
    <mergeCell ref="KZ66:LB66"/>
    <mergeCell ref="LC66:LD66"/>
    <mergeCell ref="LE66:LF66"/>
    <mergeCell ref="KF66:KH66"/>
    <mergeCell ref="KI66:KK66"/>
    <mergeCell ref="KL66:KN66"/>
    <mergeCell ref="KO66:KP66"/>
    <mergeCell ref="KQ66:KS66"/>
    <mergeCell ref="AC67:AF67"/>
    <mergeCell ref="AG67:AH67"/>
    <mergeCell ref="AI67:AN67"/>
    <mergeCell ref="AO67:AP67"/>
    <mergeCell ref="AQ67:AT67"/>
    <mergeCell ref="AU67:AV67"/>
    <mergeCell ref="HZ67:IA67"/>
    <mergeCell ref="GU67:GW67"/>
    <mergeCell ref="GX67:GZ67"/>
    <mergeCell ref="HA67:HC67"/>
    <mergeCell ref="HD67:HF67"/>
    <mergeCell ref="HG67:HI67"/>
    <mergeCell ref="IR67:IT67"/>
    <mergeCell ref="IU67:IW67"/>
    <mergeCell ref="IX67:IZ67"/>
    <mergeCell ref="JA67:JC67"/>
    <mergeCell ref="JD67:JF67"/>
    <mergeCell ref="IB67:ID67"/>
    <mergeCell ref="IE67:IG67"/>
    <mergeCell ref="IH67:IK67"/>
    <mergeCell ref="IL67:IN67"/>
    <mergeCell ref="IO67:IQ67"/>
    <mergeCell ref="JV67:JY67"/>
    <mergeCell ref="JZ67:KB67"/>
    <mergeCell ref="KC67:KE67"/>
    <mergeCell ref="KF67:KH67"/>
    <mergeCell ref="KI67:KK67"/>
    <mergeCell ref="JG67:JI67"/>
    <mergeCell ref="JJ67:JL67"/>
    <mergeCell ref="JM67:JO67"/>
    <mergeCell ref="JP67:JR67"/>
    <mergeCell ref="JS67:JU67"/>
    <mergeCell ref="KZ67:LB67"/>
    <mergeCell ref="LC67:LD67"/>
    <mergeCell ref="LE67:LF67"/>
    <mergeCell ref="DM66:DO66"/>
    <mergeCell ref="LG66:LH66"/>
    <mergeCell ref="LI66:LK66"/>
    <mergeCell ref="D67:G67"/>
    <mergeCell ref="H67:J67"/>
    <mergeCell ref="K67:M67"/>
    <mergeCell ref="N67:O67"/>
    <mergeCell ref="P67:Q67"/>
    <mergeCell ref="R67:U67"/>
    <mergeCell ref="V67:Y67"/>
    <mergeCell ref="Z67:AB67"/>
    <mergeCell ref="BN67:BO67"/>
    <mergeCell ref="BP67:BS67"/>
    <mergeCell ref="BT67:BU67"/>
    <mergeCell ref="BV67:BY67"/>
    <mergeCell ref="BZ67:CA67"/>
    <mergeCell ref="AW67:AZ67"/>
    <mergeCell ref="BA67:BB67"/>
    <mergeCell ref="BC67:BG67"/>
    <mergeCell ref="BH67:BI67"/>
    <mergeCell ref="BJ67:BM67"/>
    <mergeCell ref="CR67:CT67"/>
    <mergeCell ref="CU67:CW67"/>
    <mergeCell ref="CX67:CZ67"/>
    <mergeCell ref="DA67:DC67"/>
    <mergeCell ref="DD67:DF67"/>
    <mergeCell ref="CB67:CD67"/>
    <mergeCell ref="CE67:CG67"/>
    <mergeCell ref="CH67:CK67"/>
    <mergeCell ref="CL67:CN67"/>
    <mergeCell ref="CO67:CQ67"/>
    <mergeCell ref="DU67:DW67"/>
    <mergeCell ref="DX67:EA67"/>
    <mergeCell ref="EB67:EE67"/>
    <mergeCell ref="EG67:EI67"/>
    <mergeCell ref="EJ67:EL67"/>
    <mergeCell ref="DG67:DI67"/>
    <mergeCell ref="DJ67:DL67"/>
    <mergeCell ref="DM67:DO67"/>
    <mergeCell ref="DP67:DQ67"/>
    <mergeCell ref="DR67:DT67"/>
    <mergeCell ref="FB67:FD67"/>
    <mergeCell ref="FE67:FG67"/>
    <mergeCell ref="FH67:FJ67"/>
    <mergeCell ref="FK67:FM67"/>
    <mergeCell ref="FN67:FP67"/>
    <mergeCell ref="EM67:EO67"/>
    <mergeCell ref="EP67:ER67"/>
    <mergeCell ref="ES67:EU67"/>
    <mergeCell ref="EV67:EX67"/>
    <mergeCell ref="EY67:FA67"/>
    <mergeCell ref="GF67:GH67"/>
    <mergeCell ref="GI67:GK67"/>
    <mergeCell ref="GL67:GN67"/>
    <mergeCell ref="GO67:GQ67"/>
    <mergeCell ref="GR67:GT67"/>
    <mergeCell ref="FQ67:FS67"/>
    <mergeCell ref="FT67:FV67"/>
    <mergeCell ref="FW67:FY67"/>
    <mergeCell ref="FZ67:GC67"/>
    <mergeCell ref="GD67:GE67"/>
    <mergeCell ref="HJ67:HN67"/>
    <mergeCell ref="HP67:HS67"/>
    <mergeCell ref="HT67:HU67"/>
    <mergeCell ref="HV67:HY67"/>
    <mergeCell ref="LG67:LH67"/>
    <mergeCell ref="LI67:LK67"/>
    <mergeCell ref="KL67:KN67"/>
    <mergeCell ref="KO67:KP67"/>
    <mergeCell ref="KQ67:KS67"/>
    <mergeCell ref="KT67:KV67"/>
    <mergeCell ref="KW67:KY67"/>
    <mergeCell ref="R68:U68"/>
    <mergeCell ref="V68:Y68"/>
    <mergeCell ref="Z68:AB68"/>
    <mergeCell ref="AC68:AF68"/>
    <mergeCell ref="AG68:AH68"/>
    <mergeCell ref="D68:G68"/>
    <mergeCell ref="H68:J68"/>
    <mergeCell ref="K68:M68"/>
    <mergeCell ref="N68:O68"/>
    <mergeCell ref="P68:Q68"/>
    <mergeCell ref="BA68:BB68"/>
    <mergeCell ref="BC68:BG68"/>
    <mergeCell ref="BH68:BI68"/>
    <mergeCell ref="BJ68:BM68"/>
    <mergeCell ref="BN68:BO68"/>
    <mergeCell ref="AI68:AN68"/>
    <mergeCell ref="AO68:AP68"/>
    <mergeCell ref="AQ68:AT68"/>
    <mergeCell ref="AU68:AV68"/>
    <mergeCell ref="AW68:AZ68"/>
    <mergeCell ref="CE68:CG68"/>
    <mergeCell ref="CH68:CK68"/>
    <mergeCell ref="CL68:CN68"/>
    <mergeCell ref="CO68:CQ68"/>
    <mergeCell ref="CR68:CT68"/>
    <mergeCell ref="BP68:BS68"/>
    <mergeCell ref="BT68:BU68"/>
    <mergeCell ref="BV68:BY68"/>
    <mergeCell ref="BZ68:CA68"/>
    <mergeCell ref="CB68:CD68"/>
    <mergeCell ref="DJ68:DL68"/>
    <mergeCell ref="DM68:DO68"/>
    <mergeCell ref="DP68:DQ68"/>
    <mergeCell ref="DR68:DT68"/>
    <mergeCell ref="DU68:DW68"/>
    <mergeCell ref="CU68:CW68"/>
    <mergeCell ref="CX68:CZ68"/>
    <mergeCell ref="DA68:DC68"/>
    <mergeCell ref="DD68:DF68"/>
    <mergeCell ref="DG68:DI68"/>
    <mergeCell ref="EP68:ER68"/>
    <mergeCell ref="ES68:EU68"/>
    <mergeCell ref="EV68:EX68"/>
    <mergeCell ref="EY68:FA68"/>
    <mergeCell ref="FB68:FD68"/>
    <mergeCell ref="DX68:EA68"/>
    <mergeCell ref="EB68:EE68"/>
    <mergeCell ref="EG68:EI68"/>
    <mergeCell ref="EJ68:EL68"/>
    <mergeCell ref="EM68:EO68"/>
    <mergeCell ref="FT68:FV68"/>
    <mergeCell ref="FW68:FY68"/>
    <mergeCell ref="FZ68:GC68"/>
    <mergeCell ref="GD68:GE68"/>
    <mergeCell ref="GF68:GH68"/>
    <mergeCell ref="FE68:FG68"/>
    <mergeCell ref="FH68:FJ68"/>
    <mergeCell ref="FK68:FM68"/>
    <mergeCell ref="FN68:FP68"/>
    <mergeCell ref="FQ68:FS68"/>
    <mergeCell ref="GX68:GZ68"/>
    <mergeCell ref="HA68:HC68"/>
    <mergeCell ref="HD68:HF68"/>
    <mergeCell ref="HG68:HI68"/>
    <mergeCell ref="HJ68:HN68"/>
    <mergeCell ref="GI68:GK68"/>
    <mergeCell ref="GL68:GN68"/>
    <mergeCell ref="GO68:GQ68"/>
    <mergeCell ref="GR68:GT68"/>
    <mergeCell ref="GU68:GW68"/>
    <mergeCell ref="IE68:IG68"/>
    <mergeCell ref="IH68:IK68"/>
    <mergeCell ref="IL68:IN68"/>
    <mergeCell ref="IO68:IQ68"/>
    <mergeCell ref="IR68:IT68"/>
    <mergeCell ref="HP68:HS68"/>
    <mergeCell ref="HT68:HU68"/>
    <mergeCell ref="HV68:HY68"/>
    <mergeCell ref="HZ68:IA68"/>
    <mergeCell ref="IB68:ID68"/>
    <mergeCell ref="JJ68:JL68"/>
    <mergeCell ref="JM68:JO68"/>
    <mergeCell ref="JP68:JR68"/>
    <mergeCell ref="JS68:JU68"/>
    <mergeCell ref="JV68:JY68"/>
    <mergeCell ref="IU68:IW68"/>
    <mergeCell ref="IX68:IZ68"/>
    <mergeCell ref="JA68:JC68"/>
    <mergeCell ref="JD68:JF68"/>
    <mergeCell ref="JG68:JI68"/>
    <mergeCell ref="KO68:KP68"/>
    <mergeCell ref="KQ68:KS68"/>
    <mergeCell ref="KT68:KV68"/>
    <mergeCell ref="KW68:KY68"/>
    <mergeCell ref="KZ68:LB68"/>
    <mergeCell ref="JZ68:KB68"/>
    <mergeCell ref="KC68:KE68"/>
    <mergeCell ref="KF68:KH68"/>
    <mergeCell ref="KI68:KK68"/>
    <mergeCell ref="KL68:KN68"/>
    <mergeCell ref="V69:Y69"/>
    <mergeCell ref="Z69:AB69"/>
    <mergeCell ref="AC69:AF69"/>
    <mergeCell ref="AG69:AH69"/>
    <mergeCell ref="AI69:AN69"/>
    <mergeCell ref="AO69:AP69"/>
    <mergeCell ref="LC68:LD68"/>
    <mergeCell ref="LE68:LF68"/>
    <mergeCell ref="LG68:LH68"/>
    <mergeCell ref="LI68:LK68"/>
    <mergeCell ref="D69:G69"/>
    <mergeCell ref="H69:J69"/>
    <mergeCell ref="K69:M69"/>
    <mergeCell ref="N69:O69"/>
    <mergeCell ref="P69:Q69"/>
    <mergeCell ref="R69:U69"/>
    <mergeCell ref="BH69:BI69"/>
    <mergeCell ref="BJ69:BM69"/>
    <mergeCell ref="BN69:BO69"/>
    <mergeCell ref="BP69:BS69"/>
    <mergeCell ref="BT69:BU69"/>
    <mergeCell ref="AQ69:AT69"/>
    <mergeCell ref="AU69:AV69"/>
    <mergeCell ref="AW69:AZ69"/>
    <mergeCell ref="BA69:BB69"/>
    <mergeCell ref="BC69:BG69"/>
    <mergeCell ref="CL69:CN69"/>
    <mergeCell ref="CO69:CQ69"/>
    <mergeCell ref="CR69:CT69"/>
    <mergeCell ref="CU69:CW69"/>
    <mergeCell ref="CX69:CZ69"/>
    <mergeCell ref="BV69:BY69"/>
    <mergeCell ref="BZ69:CA69"/>
    <mergeCell ref="CB69:CD69"/>
    <mergeCell ref="CE69:CG69"/>
    <mergeCell ref="CH69:CK69"/>
    <mergeCell ref="DP69:DQ69"/>
    <mergeCell ref="DR69:DT69"/>
    <mergeCell ref="DU69:DW69"/>
    <mergeCell ref="DX69:EA69"/>
    <mergeCell ref="EB69:EE69"/>
    <mergeCell ref="DA69:DC69"/>
    <mergeCell ref="DD69:DF69"/>
    <mergeCell ref="DG69:DI69"/>
    <mergeCell ref="DJ69:DL69"/>
    <mergeCell ref="DM69:DO69"/>
    <mergeCell ref="EV69:EX69"/>
    <mergeCell ref="EY69:FA69"/>
    <mergeCell ref="FB69:FD69"/>
    <mergeCell ref="FE69:FG69"/>
    <mergeCell ref="FH69:FJ69"/>
    <mergeCell ref="EG69:EI69"/>
    <mergeCell ref="EJ69:EL69"/>
    <mergeCell ref="EM69:EO69"/>
    <mergeCell ref="EP69:ER69"/>
    <mergeCell ref="ES69:EU69"/>
    <mergeCell ref="FZ69:GC69"/>
    <mergeCell ref="GD69:GE69"/>
    <mergeCell ref="GF69:GH69"/>
    <mergeCell ref="GI69:GK69"/>
    <mergeCell ref="GL69:GN69"/>
    <mergeCell ref="FK69:FM69"/>
    <mergeCell ref="FN69:FP69"/>
    <mergeCell ref="FQ69:FS69"/>
    <mergeCell ref="FT69:FV69"/>
    <mergeCell ref="FW69:FY69"/>
    <mergeCell ref="HD69:HF69"/>
    <mergeCell ref="HG69:HI69"/>
    <mergeCell ref="HJ69:HN69"/>
    <mergeCell ref="HP69:HS69"/>
    <mergeCell ref="HT69:HU69"/>
    <mergeCell ref="GO69:GQ69"/>
    <mergeCell ref="GR69:GT69"/>
    <mergeCell ref="GU69:GW69"/>
    <mergeCell ref="GX69:GZ69"/>
    <mergeCell ref="HA69:HC69"/>
    <mergeCell ref="IL69:IN69"/>
    <mergeCell ref="IO69:IQ69"/>
    <mergeCell ref="IR69:IT69"/>
    <mergeCell ref="IU69:IW69"/>
    <mergeCell ref="IX69:IZ69"/>
    <mergeCell ref="HV69:HY69"/>
    <mergeCell ref="HZ69:IA69"/>
    <mergeCell ref="IB69:ID69"/>
    <mergeCell ref="IE69:IG69"/>
    <mergeCell ref="IH69:IK69"/>
    <mergeCell ref="JP69:JR69"/>
    <mergeCell ref="JS69:JU69"/>
    <mergeCell ref="JV69:JY69"/>
    <mergeCell ref="JZ69:KB69"/>
    <mergeCell ref="KC69:KE69"/>
    <mergeCell ref="JA69:JC69"/>
    <mergeCell ref="JD69:JF69"/>
    <mergeCell ref="JG69:JI69"/>
    <mergeCell ref="JJ69:JL69"/>
    <mergeCell ref="JM69:JO69"/>
    <mergeCell ref="KT69:KV69"/>
    <mergeCell ref="KW69:KY69"/>
    <mergeCell ref="KZ69:LB69"/>
    <mergeCell ref="LC69:LD69"/>
    <mergeCell ref="LE69:LF69"/>
    <mergeCell ref="KF69:KH69"/>
    <mergeCell ref="KI69:KK69"/>
    <mergeCell ref="KL69:KN69"/>
    <mergeCell ref="KO69:KP69"/>
    <mergeCell ref="KQ69:KS69"/>
    <mergeCell ref="AC70:AF70"/>
    <mergeCell ref="AG70:AH70"/>
    <mergeCell ref="AI70:AN70"/>
    <mergeCell ref="AO70:AP70"/>
    <mergeCell ref="AQ70:AT70"/>
    <mergeCell ref="AU70:AV70"/>
    <mergeCell ref="LG69:LH69"/>
    <mergeCell ref="LI69:LK69"/>
    <mergeCell ref="D70:G70"/>
    <mergeCell ref="H70:J70"/>
    <mergeCell ref="K70:M70"/>
    <mergeCell ref="N70:O70"/>
    <mergeCell ref="P70:Q70"/>
    <mergeCell ref="R70:U70"/>
    <mergeCell ref="V70:Y70"/>
    <mergeCell ref="Z70:AB70"/>
    <mergeCell ref="BN70:BO70"/>
    <mergeCell ref="BP70:BS70"/>
    <mergeCell ref="BT70:BU70"/>
    <mergeCell ref="BV70:BY70"/>
    <mergeCell ref="BZ70:CA70"/>
    <mergeCell ref="AW70:AZ70"/>
    <mergeCell ref="BA70:BB70"/>
    <mergeCell ref="BC70:BG70"/>
    <mergeCell ref="BH70:BI70"/>
    <mergeCell ref="BJ70:BM70"/>
    <mergeCell ref="CR70:CT70"/>
    <mergeCell ref="CU70:CW70"/>
    <mergeCell ref="CX70:CZ70"/>
    <mergeCell ref="DA70:DC70"/>
    <mergeCell ref="DD70:DF70"/>
    <mergeCell ref="CB70:CD70"/>
    <mergeCell ref="CE70:CG70"/>
    <mergeCell ref="CH70:CK70"/>
    <mergeCell ref="CL70:CN70"/>
    <mergeCell ref="CO70:CQ70"/>
    <mergeCell ref="DU70:DW70"/>
    <mergeCell ref="DX70:EA70"/>
    <mergeCell ref="EB70:EE70"/>
    <mergeCell ref="EG70:EI70"/>
    <mergeCell ref="EJ70:EL70"/>
    <mergeCell ref="DG70:DI70"/>
    <mergeCell ref="DJ70:DL70"/>
    <mergeCell ref="DM70:DO70"/>
    <mergeCell ref="DP70:DQ70"/>
    <mergeCell ref="DR70:DT70"/>
    <mergeCell ref="FB70:FD70"/>
    <mergeCell ref="FE70:FG70"/>
    <mergeCell ref="FH70:FJ70"/>
    <mergeCell ref="FK70:FM70"/>
    <mergeCell ref="FN70:FP70"/>
    <mergeCell ref="EM70:EO70"/>
    <mergeCell ref="EP70:ER70"/>
    <mergeCell ref="ES70:EU70"/>
    <mergeCell ref="EV70:EX70"/>
    <mergeCell ref="EY70:FA70"/>
    <mergeCell ref="GF70:GH70"/>
    <mergeCell ref="GI70:GK70"/>
    <mergeCell ref="GL70:GN70"/>
    <mergeCell ref="GO70:GQ70"/>
    <mergeCell ref="GR70:GT70"/>
    <mergeCell ref="FQ70:FS70"/>
    <mergeCell ref="FT70:FV70"/>
    <mergeCell ref="FW70:FY70"/>
    <mergeCell ref="FZ70:GC70"/>
    <mergeCell ref="GD70:GE70"/>
    <mergeCell ref="HJ70:HN70"/>
    <mergeCell ref="HP70:HS70"/>
    <mergeCell ref="HT70:HU70"/>
    <mergeCell ref="HV70:HY70"/>
    <mergeCell ref="HZ70:IA70"/>
    <mergeCell ref="GU70:GW70"/>
    <mergeCell ref="GX70:GZ70"/>
    <mergeCell ref="HA70:HC70"/>
    <mergeCell ref="HD70:HF70"/>
    <mergeCell ref="HG70:HI70"/>
    <mergeCell ref="IR70:IT70"/>
    <mergeCell ref="IU70:IW70"/>
    <mergeCell ref="IX70:IZ70"/>
    <mergeCell ref="JA70:JC70"/>
    <mergeCell ref="JD70:JF70"/>
    <mergeCell ref="IB70:ID70"/>
    <mergeCell ref="IE70:IG70"/>
    <mergeCell ref="IH70:IK70"/>
    <mergeCell ref="IL70:IN70"/>
    <mergeCell ref="IO70:IQ70"/>
    <mergeCell ref="JV70:JY70"/>
    <mergeCell ref="JZ70:KB70"/>
    <mergeCell ref="KC70:KE70"/>
    <mergeCell ref="KF70:KH70"/>
    <mergeCell ref="KI70:KK70"/>
    <mergeCell ref="JG70:JI70"/>
    <mergeCell ref="JJ70:JL70"/>
    <mergeCell ref="JM70:JO70"/>
    <mergeCell ref="JP70:JR70"/>
    <mergeCell ref="JS70:JU70"/>
    <mergeCell ref="KZ70:LB70"/>
    <mergeCell ref="LC70:LD70"/>
    <mergeCell ref="LE70:LF70"/>
    <mergeCell ref="LG70:LH70"/>
    <mergeCell ref="LI70:LK70"/>
    <mergeCell ref="KL70:KN70"/>
    <mergeCell ref="KO70:KP70"/>
    <mergeCell ref="KQ70:KS70"/>
    <mergeCell ref="KT70:KV70"/>
    <mergeCell ref="KW70:KY70"/>
    <mergeCell ref="R71:U71"/>
    <mergeCell ref="V71:Y71"/>
    <mergeCell ref="Z71:AB71"/>
    <mergeCell ref="AC71:AF71"/>
    <mergeCell ref="AG71:AH71"/>
    <mergeCell ref="EP71:ER71"/>
    <mergeCell ref="ES71:EU71"/>
    <mergeCell ref="EV71:EX71"/>
    <mergeCell ref="EY71:FA71"/>
    <mergeCell ref="FB71:FD71"/>
    <mergeCell ref="DX71:EA71"/>
    <mergeCell ref="EB71:EE71"/>
    <mergeCell ref="EG71:EI71"/>
    <mergeCell ref="EJ71:EL71"/>
    <mergeCell ref="EM71:EO71"/>
    <mergeCell ref="FT71:FV71"/>
    <mergeCell ref="FW71:FY71"/>
    <mergeCell ref="FZ71:GC71"/>
    <mergeCell ref="GD71:GE71"/>
    <mergeCell ref="GF71:GH71"/>
    <mergeCell ref="FE71:FG71"/>
    <mergeCell ref="FH71:FJ71"/>
    <mergeCell ref="FK71:FM71"/>
    <mergeCell ref="FN71:FP71"/>
    <mergeCell ref="FQ71:FS71"/>
    <mergeCell ref="GX71:GZ71"/>
    <mergeCell ref="HA71:HC71"/>
    <mergeCell ref="HD71:HF71"/>
    <mergeCell ref="HG71:HI71"/>
    <mergeCell ref="HJ71:HN71"/>
    <mergeCell ref="GI71:GK71"/>
    <mergeCell ref="GL71:GN71"/>
    <mergeCell ref="GO71:GQ71"/>
    <mergeCell ref="GR71:GT71"/>
    <mergeCell ref="GU71:GW71"/>
    <mergeCell ref="IE71:IG71"/>
    <mergeCell ref="D71:G71"/>
    <mergeCell ref="H71:J71"/>
    <mergeCell ref="K71:M71"/>
    <mergeCell ref="N71:O71"/>
    <mergeCell ref="P71:Q71"/>
    <mergeCell ref="BA71:BB71"/>
    <mergeCell ref="BC71:BG71"/>
    <mergeCell ref="BH71:BI71"/>
    <mergeCell ref="BJ71:BM71"/>
    <mergeCell ref="BN71:BO71"/>
    <mergeCell ref="AI71:AN71"/>
    <mergeCell ref="AO71:AP71"/>
    <mergeCell ref="AQ71:AT71"/>
    <mergeCell ref="AU71:AV71"/>
    <mergeCell ref="AW71:AZ71"/>
    <mergeCell ref="CE71:CG71"/>
    <mergeCell ref="CH71:CK71"/>
    <mergeCell ref="CL71:CN71"/>
    <mergeCell ref="CO71:CQ71"/>
    <mergeCell ref="CR71:CT71"/>
    <mergeCell ref="BP71:BS71"/>
    <mergeCell ref="BT71:BU71"/>
    <mergeCell ref="BV71:BY71"/>
    <mergeCell ref="BZ71:CA71"/>
    <mergeCell ref="CB71:CD71"/>
    <mergeCell ref="DJ71:DL71"/>
    <mergeCell ref="DM71:DO71"/>
    <mergeCell ref="DP71:DQ71"/>
    <mergeCell ref="DR71:DT71"/>
    <mergeCell ref="DU71:DW71"/>
    <mergeCell ref="CU71:CW71"/>
    <mergeCell ref="CX71:CZ71"/>
    <mergeCell ref="DA71:DC71"/>
    <mergeCell ref="DD71:DF71"/>
    <mergeCell ref="DG71:DI71"/>
    <mergeCell ref="IH71:IK71"/>
    <mergeCell ref="IL71:IN71"/>
    <mergeCell ref="IO71:IQ71"/>
    <mergeCell ref="IR71:IT71"/>
    <mergeCell ref="HP71:HS71"/>
    <mergeCell ref="HT71:HU71"/>
    <mergeCell ref="HV71:HY71"/>
    <mergeCell ref="HZ71:IA71"/>
    <mergeCell ref="IB71:ID71"/>
    <mergeCell ref="JJ71:JL71"/>
    <mergeCell ref="JM71:JO71"/>
    <mergeCell ref="JP71:JR71"/>
    <mergeCell ref="JS71:JU71"/>
    <mergeCell ref="JV71:JY71"/>
    <mergeCell ref="IU71:IW71"/>
    <mergeCell ref="IX71:IZ71"/>
    <mergeCell ref="JA71:JC71"/>
    <mergeCell ref="JD71:JF71"/>
    <mergeCell ref="JG71:JI71"/>
    <mergeCell ref="KO71:KP71"/>
    <mergeCell ref="KQ71:KS71"/>
    <mergeCell ref="KT71:KV71"/>
    <mergeCell ref="KW71:KY71"/>
    <mergeCell ref="KZ71:LB71"/>
    <mergeCell ref="JZ71:KB71"/>
    <mergeCell ref="KC71:KE71"/>
    <mergeCell ref="KF71:KH71"/>
    <mergeCell ref="KI71:KK71"/>
    <mergeCell ref="KL71:KN71"/>
    <mergeCell ref="V72:Y72"/>
    <mergeCell ref="Z72:AB72"/>
    <mergeCell ref="AC72:AF72"/>
    <mergeCell ref="AG72:AH72"/>
    <mergeCell ref="AI72:AN72"/>
    <mergeCell ref="AO72:AP72"/>
    <mergeCell ref="HT72:HU72"/>
    <mergeCell ref="GO72:GQ72"/>
    <mergeCell ref="GR72:GT72"/>
    <mergeCell ref="GU72:GW72"/>
    <mergeCell ref="GX72:GZ72"/>
    <mergeCell ref="HA72:HC72"/>
    <mergeCell ref="IL72:IN72"/>
    <mergeCell ref="IO72:IQ72"/>
    <mergeCell ref="IR72:IT72"/>
    <mergeCell ref="IU72:IW72"/>
    <mergeCell ref="IX72:IZ72"/>
    <mergeCell ref="HV72:HY72"/>
    <mergeCell ref="HZ72:IA72"/>
    <mergeCell ref="IB72:ID72"/>
    <mergeCell ref="IE72:IG72"/>
    <mergeCell ref="IH72:IK72"/>
    <mergeCell ref="JP72:JR72"/>
    <mergeCell ref="JS72:JU72"/>
    <mergeCell ref="JV72:JY72"/>
    <mergeCell ref="JZ72:KB72"/>
    <mergeCell ref="KC72:KE72"/>
    <mergeCell ref="JA72:JC72"/>
    <mergeCell ref="JD72:JF72"/>
    <mergeCell ref="JG72:JI72"/>
    <mergeCell ref="JJ72:JL72"/>
    <mergeCell ref="JM72:JO72"/>
    <mergeCell ref="KT72:KV72"/>
    <mergeCell ref="KW72:KY72"/>
    <mergeCell ref="KZ72:LB72"/>
    <mergeCell ref="LC71:LD71"/>
    <mergeCell ref="LE71:LF71"/>
    <mergeCell ref="LG71:LH71"/>
    <mergeCell ref="LI71:LK71"/>
    <mergeCell ref="D72:G72"/>
    <mergeCell ref="H72:J72"/>
    <mergeCell ref="K72:M72"/>
    <mergeCell ref="N72:O72"/>
    <mergeCell ref="P72:Q72"/>
    <mergeCell ref="R72:U72"/>
    <mergeCell ref="BH72:BI72"/>
    <mergeCell ref="BJ72:BM72"/>
    <mergeCell ref="BN72:BO72"/>
    <mergeCell ref="BP72:BS72"/>
    <mergeCell ref="BT72:BU72"/>
    <mergeCell ref="AQ72:AT72"/>
    <mergeCell ref="AU72:AV72"/>
    <mergeCell ref="AW72:AZ72"/>
    <mergeCell ref="BA72:BB72"/>
    <mergeCell ref="BC72:BG72"/>
    <mergeCell ref="CL72:CN72"/>
    <mergeCell ref="CO72:CQ72"/>
    <mergeCell ref="CR72:CT72"/>
    <mergeCell ref="CU72:CW72"/>
    <mergeCell ref="CX72:CZ72"/>
    <mergeCell ref="BV72:BY72"/>
    <mergeCell ref="BZ72:CA72"/>
    <mergeCell ref="CB72:CD72"/>
    <mergeCell ref="CE72:CG72"/>
    <mergeCell ref="CH72:CK72"/>
    <mergeCell ref="DP72:DQ72"/>
    <mergeCell ref="DR72:DT72"/>
    <mergeCell ref="DU72:DW72"/>
    <mergeCell ref="DX72:EA72"/>
    <mergeCell ref="EB72:EE72"/>
    <mergeCell ref="DA72:DC72"/>
    <mergeCell ref="DD72:DF72"/>
    <mergeCell ref="DG72:DI72"/>
    <mergeCell ref="DJ72:DL72"/>
    <mergeCell ref="DM72:DO72"/>
    <mergeCell ref="EV72:EX72"/>
    <mergeCell ref="EY72:FA72"/>
    <mergeCell ref="FB72:FD72"/>
    <mergeCell ref="FE72:FG72"/>
    <mergeCell ref="FH72:FJ72"/>
    <mergeCell ref="EG72:EI72"/>
    <mergeCell ref="EJ72:EL72"/>
    <mergeCell ref="EM72:EO72"/>
    <mergeCell ref="EP72:ER72"/>
    <mergeCell ref="ES72:EU72"/>
    <mergeCell ref="FZ72:GC72"/>
    <mergeCell ref="GD72:GE72"/>
    <mergeCell ref="GF72:GH72"/>
    <mergeCell ref="GI72:GK72"/>
    <mergeCell ref="GL72:GN72"/>
    <mergeCell ref="FK72:FM72"/>
    <mergeCell ref="FN72:FP72"/>
    <mergeCell ref="FQ72:FS72"/>
    <mergeCell ref="FT72:FV72"/>
    <mergeCell ref="FW72:FY72"/>
    <mergeCell ref="HD72:HF72"/>
    <mergeCell ref="HG72:HI72"/>
    <mergeCell ref="HJ72:HN72"/>
    <mergeCell ref="HP72:HS72"/>
    <mergeCell ref="KF73:KH73"/>
    <mergeCell ref="LC72:LD72"/>
    <mergeCell ref="LE72:LF72"/>
    <mergeCell ref="KF72:KH72"/>
    <mergeCell ref="KI72:KK72"/>
    <mergeCell ref="KL72:KN72"/>
    <mergeCell ref="KO72:KP72"/>
    <mergeCell ref="KQ72:KS72"/>
    <mergeCell ref="AC73:AF73"/>
    <mergeCell ref="AG73:AH73"/>
    <mergeCell ref="AI73:AN73"/>
    <mergeCell ref="AO73:AP73"/>
    <mergeCell ref="AQ73:AT73"/>
    <mergeCell ref="AU73:AV73"/>
    <mergeCell ref="LG72:LH72"/>
    <mergeCell ref="LI72:LK72"/>
    <mergeCell ref="D73:G73"/>
    <mergeCell ref="H73:J73"/>
    <mergeCell ref="K73:M73"/>
    <mergeCell ref="N73:O73"/>
    <mergeCell ref="P73:Q73"/>
    <mergeCell ref="R73:U73"/>
    <mergeCell ref="V73:Y73"/>
    <mergeCell ref="Z73:AB73"/>
    <mergeCell ref="BN73:BO73"/>
    <mergeCell ref="BP73:BS73"/>
    <mergeCell ref="BT73:BU73"/>
    <mergeCell ref="BV73:BY73"/>
    <mergeCell ref="BZ73:CA73"/>
    <mergeCell ref="AW73:AZ73"/>
    <mergeCell ref="BA73:BB73"/>
    <mergeCell ref="BC73:BG73"/>
    <mergeCell ref="BH73:BI73"/>
    <mergeCell ref="BJ73:BM73"/>
    <mergeCell ref="CR73:CT73"/>
    <mergeCell ref="CU73:CW73"/>
    <mergeCell ref="CX73:CZ73"/>
    <mergeCell ref="DA73:DC73"/>
    <mergeCell ref="DD73:DF73"/>
    <mergeCell ref="CB73:CD73"/>
    <mergeCell ref="CE73:CG73"/>
    <mergeCell ref="CH73:CK73"/>
    <mergeCell ref="CL73:CN73"/>
    <mergeCell ref="CO73:CQ73"/>
    <mergeCell ref="DU73:DW73"/>
    <mergeCell ref="DX73:EA73"/>
    <mergeCell ref="EB73:EE73"/>
    <mergeCell ref="EG73:EI73"/>
    <mergeCell ref="EJ73:EL73"/>
    <mergeCell ref="DG73:DI73"/>
    <mergeCell ref="DJ73:DL73"/>
    <mergeCell ref="DM73:DO73"/>
    <mergeCell ref="DP73:DQ73"/>
    <mergeCell ref="DR73:DT73"/>
    <mergeCell ref="FB73:FD73"/>
    <mergeCell ref="FE73:FG73"/>
    <mergeCell ref="FH73:FJ73"/>
    <mergeCell ref="FK73:FM73"/>
    <mergeCell ref="FN73:FP73"/>
    <mergeCell ref="EM73:EO73"/>
    <mergeCell ref="EP73:ER73"/>
    <mergeCell ref="ES73:EU73"/>
    <mergeCell ref="EV73:EX73"/>
    <mergeCell ref="EY73:FA73"/>
    <mergeCell ref="EG74:EI74"/>
    <mergeCell ref="GI73:GK73"/>
    <mergeCell ref="GL73:GN73"/>
    <mergeCell ref="GO73:GQ73"/>
    <mergeCell ref="GR73:GT73"/>
    <mergeCell ref="FQ73:FS73"/>
    <mergeCell ref="FT73:FV73"/>
    <mergeCell ref="FW73:FY73"/>
    <mergeCell ref="FZ73:GC73"/>
    <mergeCell ref="GD73:GE73"/>
    <mergeCell ref="HJ73:HN73"/>
    <mergeCell ref="HP73:HS73"/>
    <mergeCell ref="HT73:HU73"/>
    <mergeCell ref="HV73:HY73"/>
    <mergeCell ref="HZ73:IA73"/>
    <mergeCell ref="GU73:GW73"/>
    <mergeCell ref="GX73:GZ73"/>
    <mergeCell ref="HA73:HC73"/>
    <mergeCell ref="HD73:HF73"/>
    <mergeCell ref="HG73:HI73"/>
    <mergeCell ref="IR73:IT73"/>
    <mergeCell ref="IU73:IW73"/>
    <mergeCell ref="IX73:IZ73"/>
    <mergeCell ref="JA73:JC73"/>
    <mergeCell ref="JD73:JF73"/>
    <mergeCell ref="IB73:ID73"/>
    <mergeCell ref="IE73:IG73"/>
    <mergeCell ref="IH73:IK73"/>
    <mergeCell ref="IL73:IN73"/>
    <mergeCell ref="IO73:IQ73"/>
    <mergeCell ref="JV73:JY73"/>
    <mergeCell ref="JZ73:KB73"/>
    <mergeCell ref="KC73:KE73"/>
    <mergeCell ref="GF73:GH73"/>
    <mergeCell ref="JJ74:JL74"/>
    <mergeCell ref="KI73:KK73"/>
    <mergeCell ref="JG73:JI73"/>
    <mergeCell ref="JJ73:JL73"/>
    <mergeCell ref="JM73:JO73"/>
    <mergeCell ref="JP73:JR73"/>
    <mergeCell ref="JS73:JU73"/>
    <mergeCell ref="KZ73:LB73"/>
    <mergeCell ref="LC73:LD73"/>
    <mergeCell ref="LE73:LF73"/>
    <mergeCell ref="LG73:LH73"/>
    <mergeCell ref="LI73:LK73"/>
    <mergeCell ref="KL73:KN73"/>
    <mergeCell ref="KO73:KP73"/>
    <mergeCell ref="KQ73:KS73"/>
    <mergeCell ref="KT73:KV73"/>
    <mergeCell ref="KW73:KY73"/>
    <mergeCell ref="R74:U74"/>
    <mergeCell ref="V74:Y74"/>
    <mergeCell ref="Z74:AB74"/>
    <mergeCell ref="AC74:AF74"/>
    <mergeCell ref="AG74:AH74"/>
    <mergeCell ref="D74:G74"/>
    <mergeCell ref="H74:J74"/>
    <mergeCell ref="K74:M74"/>
    <mergeCell ref="N74:O74"/>
    <mergeCell ref="P74:Q74"/>
    <mergeCell ref="BA74:BB74"/>
    <mergeCell ref="BC74:BG74"/>
    <mergeCell ref="BH74:BI74"/>
    <mergeCell ref="BJ74:BM74"/>
    <mergeCell ref="BN74:BO74"/>
    <mergeCell ref="AI74:AN74"/>
    <mergeCell ref="AO74:AP74"/>
    <mergeCell ref="AQ74:AT74"/>
    <mergeCell ref="AU74:AV74"/>
    <mergeCell ref="AW74:AZ74"/>
    <mergeCell ref="CE74:CG74"/>
    <mergeCell ref="CH74:CK74"/>
    <mergeCell ref="CL74:CN74"/>
    <mergeCell ref="CO74:CQ74"/>
    <mergeCell ref="CR74:CT74"/>
    <mergeCell ref="BP74:BS74"/>
    <mergeCell ref="BT74:BU74"/>
    <mergeCell ref="BV74:BY74"/>
    <mergeCell ref="BZ74:CA74"/>
    <mergeCell ref="CB74:CD74"/>
    <mergeCell ref="DJ74:DL74"/>
    <mergeCell ref="DM74:DO74"/>
    <mergeCell ref="DP74:DQ74"/>
    <mergeCell ref="DR74:DT74"/>
    <mergeCell ref="DU74:DW74"/>
    <mergeCell ref="CU74:CW74"/>
    <mergeCell ref="CX74:CZ74"/>
    <mergeCell ref="DA74:DC74"/>
    <mergeCell ref="DD74:DF74"/>
    <mergeCell ref="DG74:DI74"/>
    <mergeCell ref="EP74:ER74"/>
    <mergeCell ref="ES74:EU74"/>
    <mergeCell ref="EV74:EX74"/>
    <mergeCell ref="EY74:FA74"/>
    <mergeCell ref="FB74:FD74"/>
    <mergeCell ref="DX74:EA74"/>
    <mergeCell ref="EB74:EE74"/>
    <mergeCell ref="JP74:JR74"/>
    <mergeCell ref="JS74:JU74"/>
    <mergeCell ref="JV74:JY74"/>
    <mergeCell ref="IU74:IW74"/>
    <mergeCell ref="IX74:IZ74"/>
    <mergeCell ref="JA74:JC74"/>
    <mergeCell ref="JD74:JF74"/>
    <mergeCell ref="JG74:JI74"/>
    <mergeCell ref="KO74:KP74"/>
    <mergeCell ref="KQ74:KS74"/>
    <mergeCell ref="KT74:KV74"/>
    <mergeCell ref="KW74:KY74"/>
    <mergeCell ref="KZ74:LB74"/>
    <mergeCell ref="JZ74:KB74"/>
    <mergeCell ref="KC74:KE74"/>
    <mergeCell ref="KF74:KH74"/>
    <mergeCell ref="KI74:KK74"/>
    <mergeCell ref="KL74:KN74"/>
    <mergeCell ref="V75:Y75"/>
    <mergeCell ref="Z75:AB75"/>
    <mergeCell ref="AC75:AF75"/>
    <mergeCell ref="AG75:AH75"/>
    <mergeCell ref="AI75:AN75"/>
    <mergeCell ref="AO75:AP75"/>
    <mergeCell ref="LC74:LD74"/>
    <mergeCell ref="LE74:LF74"/>
    <mergeCell ref="LG74:LH74"/>
    <mergeCell ref="LI74:LK74"/>
    <mergeCell ref="D75:G75"/>
    <mergeCell ref="H75:J75"/>
    <mergeCell ref="K75:M75"/>
    <mergeCell ref="N75:O75"/>
    <mergeCell ref="P75:Q75"/>
    <mergeCell ref="R75:U75"/>
    <mergeCell ref="BH75:BI75"/>
    <mergeCell ref="BJ75:BM75"/>
    <mergeCell ref="BN75:BO75"/>
    <mergeCell ref="BP75:BS75"/>
    <mergeCell ref="BT75:BU75"/>
    <mergeCell ref="AQ75:AT75"/>
    <mergeCell ref="AU75:AV75"/>
    <mergeCell ref="AW75:AZ75"/>
    <mergeCell ref="BA75:BB75"/>
    <mergeCell ref="BC75:BG75"/>
    <mergeCell ref="CL75:CN75"/>
    <mergeCell ref="CO75:CQ75"/>
    <mergeCell ref="CR75:CT75"/>
    <mergeCell ref="CU75:CW75"/>
    <mergeCell ref="CX75:CZ75"/>
    <mergeCell ref="BV75:BY75"/>
    <mergeCell ref="BZ75:CA75"/>
    <mergeCell ref="CB75:CD75"/>
    <mergeCell ref="CE75:CG75"/>
    <mergeCell ref="CH75:CK75"/>
    <mergeCell ref="DP75:DQ75"/>
    <mergeCell ref="DR75:DT75"/>
    <mergeCell ref="DU75:DW75"/>
    <mergeCell ref="DX75:EA75"/>
    <mergeCell ref="EB75:EE75"/>
    <mergeCell ref="DA75:DC75"/>
    <mergeCell ref="DD75:DF75"/>
    <mergeCell ref="DG75:DI75"/>
    <mergeCell ref="DJ75:DL75"/>
    <mergeCell ref="EJ74:EL74"/>
    <mergeCell ref="EV75:EX75"/>
    <mergeCell ref="EY75:FA75"/>
    <mergeCell ref="FB75:FD75"/>
    <mergeCell ref="FE75:FG75"/>
    <mergeCell ref="FH75:FJ75"/>
    <mergeCell ref="EG75:EI75"/>
    <mergeCell ref="EJ75:EL75"/>
    <mergeCell ref="EM75:EO75"/>
    <mergeCell ref="EP75:ER75"/>
    <mergeCell ref="ES75:EU75"/>
    <mergeCell ref="FZ75:GC75"/>
    <mergeCell ref="GD75:GE75"/>
    <mergeCell ref="GF75:GH75"/>
    <mergeCell ref="GI75:GK75"/>
    <mergeCell ref="GL75:GN75"/>
    <mergeCell ref="FK75:FM75"/>
    <mergeCell ref="FN75:FP75"/>
    <mergeCell ref="FQ75:FS75"/>
    <mergeCell ref="FT75:FV75"/>
    <mergeCell ref="FW75:FY75"/>
    <mergeCell ref="HD75:HF75"/>
    <mergeCell ref="HG75:HI75"/>
    <mergeCell ref="HJ75:HN75"/>
    <mergeCell ref="HP75:HS75"/>
    <mergeCell ref="HT75:HU75"/>
    <mergeCell ref="GO75:GQ75"/>
    <mergeCell ref="GR75:GT75"/>
    <mergeCell ref="GU75:GW75"/>
    <mergeCell ref="GX75:GZ75"/>
    <mergeCell ref="HA75:HC75"/>
    <mergeCell ref="IL75:IN75"/>
    <mergeCell ref="IO75:IQ75"/>
    <mergeCell ref="JM74:JO74"/>
    <mergeCell ref="EM74:EO74"/>
    <mergeCell ref="FT74:FV74"/>
    <mergeCell ref="FW74:FY74"/>
    <mergeCell ref="FZ74:GC74"/>
    <mergeCell ref="GD74:GE74"/>
    <mergeCell ref="GF74:GH74"/>
    <mergeCell ref="FE74:FG74"/>
    <mergeCell ref="FH74:FJ74"/>
    <mergeCell ref="FK74:FM74"/>
    <mergeCell ref="FN74:FP74"/>
    <mergeCell ref="FQ74:FS74"/>
    <mergeCell ref="GX74:GZ74"/>
    <mergeCell ref="HA74:HC74"/>
    <mergeCell ref="HD74:HF74"/>
    <mergeCell ref="HG74:HI74"/>
    <mergeCell ref="HJ74:HN74"/>
    <mergeCell ref="GI74:GK74"/>
    <mergeCell ref="GL74:GN74"/>
    <mergeCell ref="GO74:GQ74"/>
    <mergeCell ref="GR74:GT74"/>
    <mergeCell ref="GU74:GW74"/>
    <mergeCell ref="IE74:IG74"/>
    <mergeCell ref="IH74:IK74"/>
    <mergeCell ref="IL74:IN74"/>
    <mergeCell ref="IO74:IQ74"/>
    <mergeCell ref="IR74:IT74"/>
    <mergeCell ref="HP74:HS74"/>
    <mergeCell ref="HT74:HU74"/>
    <mergeCell ref="HV74:HY74"/>
    <mergeCell ref="HZ74:IA74"/>
    <mergeCell ref="IB74:ID74"/>
    <mergeCell ref="IR75:IT75"/>
    <mergeCell ref="IU75:IW75"/>
    <mergeCell ref="IX75:IZ75"/>
    <mergeCell ref="HV75:HY75"/>
    <mergeCell ref="HZ75:IA75"/>
    <mergeCell ref="IB75:ID75"/>
    <mergeCell ref="IE75:IG75"/>
    <mergeCell ref="IH75:IK75"/>
    <mergeCell ref="JP75:JR75"/>
    <mergeCell ref="JS75:JU75"/>
    <mergeCell ref="JV75:JY75"/>
    <mergeCell ref="JZ75:KB75"/>
    <mergeCell ref="KC75:KE75"/>
    <mergeCell ref="JA75:JC75"/>
    <mergeCell ref="JD75:JF75"/>
    <mergeCell ref="JG75:JI75"/>
    <mergeCell ref="JJ75:JL75"/>
    <mergeCell ref="JM75:JO75"/>
    <mergeCell ref="KT75:KV75"/>
    <mergeCell ref="KW75:KY75"/>
    <mergeCell ref="KZ75:LB75"/>
    <mergeCell ref="LC75:LD75"/>
    <mergeCell ref="LE75:LF75"/>
    <mergeCell ref="KF75:KH75"/>
    <mergeCell ref="KI75:KK75"/>
    <mergeCell ref="KL75:KN75"/>
    <mergeCell ref="KO75:KP75"/>
    <mergeCell ref="KQ75:KS75"/>
    <mergeCell ref="AC76:AF76"/>
    <mergeCell ref="AG76:AH76"/>
    <mergeCell ref="AI76:AN76"/>
    <mergeCell ref="AO76:AP76"/>
    <mergeCell ref="AQ76:AT76"/>
    <mergeCell ref="AU76:AV76"/>
    <mergeCell ref="HZ76:IA76"/>
    <mergeCell ref="GU76:GW76"/>
    <mergeCell ref="GX76:GZ76"/>
    <mergeCell ref="HA76:HC76"/>
    <mergeCell ref="HD76:HF76"/>
    <mergeCell ref="HG76:HI76"/>
    <mergeCell ref="IR76:IT76"/>
    <mergeCell ref="IU76:IW76"/>
    <mergeCell ref="IX76:IZ76"/>
    <mergeCell ref="JA76:JC76"/>
    <mergeCell ref="JD76:JF76"/>
    <mergeCell ref="IB76:ID76"/>
    <mergeCell ref="IE76:IG76"/>
    <mergeCell ref="IH76:IK76"/>
    <mergeCell ref="IL76:IN76"/>
    <mergeCell ref="IO76:IQ76"/>
    <mergeCell ref="JV76:JY76"/>
    <mergeCell ref="JZ76:KB76"/>
    <mergeCell ref="KC76:KE76"/>
    <mergeCell ref="KF76:KH76"/>
    <mergeCell ref="KI76:KK76"/>
    <mergeCell ref="JG76:JI76"/>
    <mergeCell ref="JJ76:JL76"/>
    <mergeCell ref="JM76:JO76"/>
    <mergeCell ref="JP76:JR76"/>
    <mergeCell ref="JS76:JU76"/>
    <mergeCell ref="KZ76:LB76"/>
    <mergeCell ref="LC76:LD76"/>
    <mergeCell ref="LE76:LF76"/>
    <mergeCell ref="DM75:DO75"/>
    <mergeCell ref="LG75:LH75"/>
    <mergeCell ref="LI75:LK75"/>
    <mergeCell ref="D76:G76"/>
    <mergeCell ref="H76:J76"/>
    <mergeCell ref="K76:M76"/>
    <mergeCell ref="N76:O76"/>
    <mergeCell ref="P76:Q76"/>
    <mergeCell ref="R76:U76"/>
    <mergeCell ref="V76:Y76"/>
    <mergeCell ref="Z76:AB76"/>
    <mergeCell ref="BN76:BO76"/>
    <mergeCell ref="BP76:BS76"/>
    <mergeCell ref="BT76:BU76"/>
    <mergeCell ref="BV76:BY76"/>
    <mergeCell ref="BZ76:CA76"/>
    <mergeCell ref="AW76:AZ76"/>
    <mergeCell ref="BA76:BB76"/>
    <mergeCell ref="BC76:BG76"/>
    <mergeCell ref="BH76:BI76"/>
    <mergeCell ref="BJ76:BM76"/>
    <mergeCell ref="CR76:CT76"/>
    <mergeCell ref="CU76:CW76"/>
    <mergeCell ref="CX76:CZ76"/>
    <mergeCell ref="DA76:DC76"/>
    <mergeCell ref="DD76:DF76"/>
    <mergeCell ref="CB76:CD76"/>
    <mergeCell ref="CE76:CG76"/>
    <mergeCell ref="CH76:CK76"/>
    <mergeCell ref="CL76:CN76"/>
    <mergeCell ref="CO76:CQ76"/>
    <mergeCell ref="DU76:DW76"/>
    <mergeCell ref="DX76:EA76"/>
    <mergeCell ref="EB76:EE76"/>
    <mergeCell ref="EG76:EI76"/>
    <mergeCell ref="EJ76:EL76"/>
    <mergeCell ref="DG76:DI76"/>
    <mergeCell ref="DJ76:DL76"/>
    <mergeCell ref="DM76:DO76"/>
    <mergeCell ref="DP76:DQ76"/>
    <mergeCell ref="DR76:DT76"/>
    <mergeCell ref="FB76:FD76"/>
    <mergeCell ref="FE76:FG76"/>
    <mergeCell ref="FH76:FJ76"/>
    <mergeCell ref="FK76:FM76"/>
    <mergeCell ref="FN76:FP76"/>
    <mergeCell ref="EM76:EO76"/>
    <mergeCell ref="EP76:ER76"/>
    <mergeCell ref="ES76:EU76"/>
    <mergeCell ref="EV76:EX76"/>
    <mergeCell ref="EY76:FA76"/>
    <mergeCell ref="GF76:GH76"/>
    <mergeCell ref="GI76:GK76"/>
    <mergeCell ref="GL76:GN76"/>
    <mergeCell ref="GO76:GQ76"/>
    <mergeCell ref="GR76:GT76"/>
    <mergeCell ref="FQ76:FS76"/>
    <mergeCell ref="FT76:FV76"/>
    <mergeCell ref="FW76:FY76"/>
    <mergeCell ref="FZ76:GC76"/>
    <mergeCell ref="GD76:GE76"/>
    <mergeCell ref="HJ76:HN76"/>
    <mergeCell ref="HP76:HS76"/>
    <mergeCell ref="HT76:HU76"/>
    <mergeCell ref="HV76:HY76"/>
    <mergeCell ref="LG76:LH76"/>
    <mergeCell ref="LI76:LK76"/>
    <mergeCell ref="KL76:KN76"/>
    <mergeCell ref="KO76:KP76"/>
    <mergeCell ref="KQ76:KS76"/>
    <mergeCell ref="KT76:KV76"/>
    <mergeCell ref="KW76:KY76"/>
    <mergeCell ref="R77:U77"/>
    <mergeCell ref="V77:Y77"/>
    <mergeCell ref="Z77:AB77"/>
    <mergeCell ref="AC77:AF77"/>
    <mergeCell ref="AG77:AH77"/>
    <mergeCell ref="D77:G77"/>
    <mergeCell ref="H77:J77"/>
    <mergeCell ref="K77:M77"/>
    <mergeCell ref="N77:O77"/>
    <mergeCell ref="P77:Q77"/>
    <mergeCell ref="BA77:BB77"/>
    <mergeCell ref="BC77:BG77"/>
    <mergeCell ref="BH77:BI77"/>
    <mergeCell ref="BJ77:BM77"/>
    <mergeCell ref="BN77:BO77"/>
    <mergeCell ref="AI77:AN77"/>
    <mergeCell ref="AO77:AP77"/>
    <mergeCell ref="AQ77:AT77"/>
    <mergeCell ref="AU77:AV77"/>
    <mergeCell ref="AW77:AZ77"/>
    <mergeCell ref="CE77:CG77"/>
    <mergeCell ref="CH77:CK77"/>
    <mergeCell ref="CL77:CN77"/>
    <mergeCell ref="CO77:CQ77"/>
    <mergeCell ref="CR77:CT77"/>
    <mergeCell ref="BP77:BS77"/>
    <mergeCell ref="BT77:BU77"/>
    <mergeCell ref="BV77:BY77"/>
    <mergeCell ref="BZ77:CA77"/>
    <mergeCell ref="CB77:CD77"/>
    <mergeCell ref="DJ77:DL77"/>
    <mergeCell ref="DM77:DO77"/>
    <mergeCell ref="DP77:DQ77"/>
    <mergeCell ref="DR77:DT77"/>
    <mergeCell ref="DU77:DW77"/>
    <mergeCell ref="CU77:CW77"/>
    <mergeCell ref="CX77:CZ77"/>
    <mergeCell ref="DA77:DC77"/>
    <mergeCell ref="DD77:DF77"/>
    <mergeCell ref="DG77:DI77"/>
    <mergeCell ref="EP77:ER77"/>
    <mergeCell ref="ES77:EU77"/>
    <mergeCell ref="EV77:EX77"/>
    <mergeCell ref="EY77:FA77"/>
    <mergeCell ref="FB77:FD77"/>
    <mergeCell ref="DX77:EA77"/>
    <mergeCell ref="EB77:EE77"/>
    <mergeCell ref="EG77:EI77"/>
    <mergeCell ref="EJ77:EL77"/>
    <mergeCell ref="EM77:EO77"/>
    <mergeCell ref="FT77:FV77"/>
    <mergeCell ref="FW77:FY77"/>
    <mergeCell ref="FZ77:GC77"/>
    <mergeCell ref="GD77:GE77"/>
    <mergeCell ref="GF77:GH77"/>
    <mergeCell ref="FE77:FG77"/>
    <mergeCell ref="FH77:FJ77"/>
    <mergeCell ref="FK77:FM77"/>
    <mergeCell ref="FN77:FP77"/>
    <mergeCell ref="FQ77:FS77"/>
    <mergeCell ref="GX77:GZ77"/>
    <mergeCell ref="HA77:HC77"/>
    <mergeCell ref="HD77:HF77"/>
    <mergeCell ref="HG77:HI77"/>
    <mergeCell ref="HJ77:HN77"/>
    <mergeCell ref="GI77:GK77"/>
    <mergeCell ref="GL77:GN77"/>
    <mergeCell ref="GO77:GQ77"/>
    <mergeCell ref="GR77:GT77"/>
    <mergeCell ref="GU77:GW77"/>
    <mergeCell ref="IE77:IG77"/>
    <mergeCell ref="IH77:IK77"/>
    <mergeCell ref="IL77:IN77"/>
    <mergeCell ref="IO77:IQ77"/>
    <mergeCell ref="IR77:IT77"/>
    <mergeCell ref="HP77:HS77"/>
    <mergeCell ref="HT77:HU77"/>
    <mergeCell ref="HV77:HY77"/>
    <mergeCell ref="HZ77:IA77"/>
    <mergeCell ref="IB77:ID77"/>
    <mergeCell ref="JJ77:JL77"/>
    <mergeCell ref="JM77:JO77"/>
    <mergeCell ref="JP77:JR77"/>
    <mergeCell ref="JS77:JU77"/>
    <mergeCell ref="JV77:JY77"/>
    <mergeCell ref="IU77:IW77"/>
    <mergeCell ref="IX77:IZ77"/>
    <mergeCell ref="JA77:JC77"/>
    <mergeCell ref="JD77:JF77"/>
    <mergeCell ref="JG77:JI77"/>
    <mergeCell ref="KO77:KP77"/>
    <mergeCell ref="KQ77:KS77"/>
    <mergeCell ref="KT77:KV77"/>
    <mergeCell ref="KW77:KY77"/>
    <mergeCell ref="KZ77:LB77"/>
    <mergeCell ref="JZ77:KB77"/>
    <mergeCell ref="KC77:KE77"/>
    <mergeCell ref="KF77:KH77"/>
    <mergeCell ref="KI77:KK77"/>
    <mergeCell ref="KL77:KN77"/>
    <mergeCell ref="V78:Y78"/>
    <mergeCell ref="Z78:AB78"/>
    <mergeCell ref="AC78:AF78"/>
    <mergeCell ref="AG78:AH78"/>
    <mergeCell ref="AI78:AN78"/>
    <mergeCell ref="AO78:AP78"/>
    <mergeCell ref="LC77:LD77"/>
    <mergeCell ref="LE77:LF77"/>
    <mergeCell ref="LG77:LH77"/>
    <mergeCell ref="LI77:LK77"/>
    <mergeCell ref="D78:G78"/>
    <mergeCell ref="H78:J78"/>
    <mergeCell ref="K78:M78"/>
    <mergeCell ref="N78:O78"/>
    <mergeCell ref="P78:Q78"/>
    <mergeCell ref="R78:U78"/>
    <mergeCell ref="BH78:BI78"/>
    <mergeCell ref="BJ78:BM78"/>
    <mergeCell ref="BN78:BO78"/>
    <mergeCell ref="BP78:BS78"/>
    <mergeCell ref="BT78:BU78"/>
    <mergeCell ref="AQ78:AT78"/>
    <mergeCell ref="AU78:AV78"/>
    <mergeCell ref="AW78:AZ78"/>
    <mergeCell ref="BA78:BB78"/>
    <mergeCell ref="BC78:BG78"/>
    <mergeCell ref="CL78:CN78"/>
    <mergeCell ref="CO78:CQ78"/>
    <mergeCell ref="CR78:CT78"/>
    <mergeCell ref="CU78:CW78"/>
    <mergeCell ref="CX78:CZ78"/>
    <mergeCell ref="BV78:BY78"/>
    <mergeCell ref="BZ78:CA78"/>
    <mergeCell ref="CB78:CD78"/>
    <mergeCell ref="CE78:CG78"/>
    <mergeCell ref="CH78:CK78"/>
    <mergeCell ref="DP78:DQ78"/>
    <mergeCell ref="DR78:DT78"/>
    <mergeCell ref="DU78:DW78"/>
    <mergeCell ref="DX78:EA78"/>
    <mergeCell ref="EB78:EE78"/>
    <mergeCell ref="DA78:DC78"/>
    <mergeCell ref="DD78:DF78"/>
    <mergeCell ref="DG78:DI78"/>
    <mergeCell ref="DJ78:DL78"/>
    <mergeCell ref="DM78:DO78"/>
    <mergeCell ref="EV78:EX78"/>
    <mergeCell ref="EY78:FA78"/>
    <mergeCell ref="FB78:FD78"/>
    <mergeCell ref="FE78:FG78"/>
    <mergeCell ref="FH78:FJ78"/>
    <mergeCell ref="EG78:EI78"/>
    <mergeCell ref="EJ78:EL78"/>
    <mergeCell ref="EM78:EO78"/>
    <mergeCell ref="EP78:ER78"/>
    <mergeCell ref="ES78:EU78"/>
    <mergeCell ref="FZ78:GC78"/>
    <mergeCell ref="GD78:GE78"/>
    <mergeCell ref="GF78:GH78"/>
    <mergeCell ref="GI78:GK78"/>
    <mergeCell ref="GL78:GN78"/>
    <mergeCell ref="FK78:FM78"/>
    <mergeCell ref="FN78:FP78"/>
    <mergeCell ref="FQ78:FS78"/>
    <mergeCell ref="FT78:FV78"/>
    <mergeCell ref="FW78:FY78"/>
    <mergeCell ref="HD78:HF78"/>
    <mergeCell ref="HG78:HI78"/>
    <mergeCell ref="HJ78:HN78"/>
    <mergeCell ref="HP78:HS78"/>
    <mergeCell ref="HT78:HU78"/>
    <mergeCell ref="GO78:GQ78"/>
    <mergeCell ref="GR78:GT78"/>
    <mergeCell ref="GU78:GW78"/>
    <mergeCell ref="GX78:GZ78"/>
    <mergeCell ref="HA78:HC78"/>
    <mergeCell ref="IL78:IN78"/>
    <mergeCell ref="IO78:IQ78"/>
    <mergeCell ref="IR78:IT78"/>
    <mergeCell ref="IU78:IW78"/>
    <mergeCell ref="IX78:IZ78"/>
    <mergeCell ref="HV78:HY78"/>
    <mergeCell ref="HZ78:IA78"/>
    <mergeCell ref="IB78:ID78"/>
    <mergeCell ref="IE78:IG78"/>
    <mergeCell ref="IH78:IK78"/>
    <mergeCell ref="JP78:JR78"/>
    <mergeCell ref="JS78:JU78"/>
    <mergeCell ref="JV78:JY78"/>
    <mergeCell ref="JZ78:KB78"/>
    <mergeCell ref="KC78:KE78"/>
    <mergeCell ref="JA78:JC78"/>
    <mergeCell ref="JD78:JF78"/>
    <mergeCell ref="JG78:JI78"/>
    <mergeCell ref="JJ78:JL78"/>
    <mergeCell ref="JM78:JO78"/>
    <mergeCell ref="KT78:KV78"/>
    <mergeCell ref="KW78:KY78"/>
    <mergeCell ref="KZ78:LB78"/>
    <mergeCell ref="LC78:LD78"/>
    <mergeCell ref="LE78:LF78"/>
    <mergeCell ref="KF78:KH78"/>
    <mergeCell ref="KI78:KK78"/>
    <mergeCell ref="KL78:KN78"/>
    <mergeCell ref="KO78:KP78"/>
    <mergeCell ref="KQ78:KS78"/>
    <mergeCell ref="AC79:AF79"/>
    <mergeCell ref="AG79:AH79"/>
    <mergeCell ref="AI79:AN79"/>
    <mergeCell ref="AO79:AP79"/>
    <mergeCell ref="AQ79:AT79"/>
    <mergeCell ref="AU79:AV79"/>
    <mergeCell ref="LG78:LH78"/>
    <mergeCell ref="LI78:LK78"/>
    <mergeCell ref="D79:G79"/>
    <mergeCell ref="H79:J79"/>
    <mergeCell ref="K79:M79"/>
    <mergeCell ref="N79:O79"/>
    <mergeCell ref="P79:Q79"/>
    <mergeCell ref="R79:U79"/>
    <mergeCell ref="V79:Y79"/>
    <mergeCell ref="Z79:AB79"/>
    <mergeCell ref="BN79:BO79"/>
    <mergeCell ref="BP79:BS79"/>
    <mergeCell ref="BT79:BU79"/>
    <mergeCell ref="BV79:BY79"/>
    <mergeCell ref="BZ79:CA79"/>
    <mergeCell ref="AW79:AZ79"/>
    <mergeCell ref="BA79:BB79"/>
    <mergeCell ref="BC79:BG79"/>
    <mergeCell ref="BH79:BI79"/>
    <mergeCell ref="BJ79:BM79"/>
    <mergeCell ref="CR79:CT79"/>
    <mergeCell ref="CU79:CW79"/>
    <mergeCell ref="CX79:CZ79"/>
    <mergeCell ref="DA79:DC79"/>
    <mergeCell ref="DD79:DF79"/>
    <mergeCell ref="CB79:CD79"/>
    <mergeCell ref="CE79:CG79"/>
    <mergeCell ref="CH79:CK79"/>
    <mergeCell ref="CL79:CN79"/>
    <mergeCell ref="CO79:CQ79"/>
    <mergeCell ref="DU79:DW79"/>
    <mergeCell ref="DX79:EA79"/>
    <mergeCell ref="EB79:EE79"/>
    <mergeCell ref="EG79:EI79"/>
    <mergeCell ref="EJ79:EL79"/>
    <mergeCell ref="DG79:DI79"/>
    <mergeCell ref="DJ79:DL79"/>
    <mergeCell ref="DM79:DO79"/>
    <mergeCell ref="DP79:DQ79"/>
    <mergeCell ref="DR79:DT79"/>
    <mergeCell ref="FB79:FD79"/>
    <mergeCell ref="FE79:FG79"/>
    <mergeCell ref="FH79:FJ79"/>
    <mergeCell ref="FK79:FM79"/>
    <mergeCell ref="FN79:FP79"/>
    <mergeCell ref="EM79:EO79"/>
    <mergeCell ref="EP79:ER79"/>
    <mergeCell ref="ES79:EU79"/>
    <mergeCell ref="EV79:EX79"/>
    <mergeCell ref="EY79:FA79"/>
    <mergeCell ref="GF79:GH79"/>
    <mergeCell ref="GI79:GK79"/>
    <mergeCell ref="GL79:GN79"/>
    <mergeCell ref="GO79:GQ79"/>
    <mergeCell ref="GR79:GT79"/>
    <mergeCell ref="FQ79:FS79"/>
    <mergeCell ref="FT79:FV79"/>
    <mergeCell ref="FW79:FY79"/>
    <mergeCell ref="FZ79:GC79"/>
    <mergeCell ref="GD79:GE79"/>
    <mergeCell ref="HJ79:HN79"/>
    <mergeCell ref="HP79:HS79"/>
    <mergeCell ref="HT79:HU79"/>
    <mergeCell ref="HV79:HY79"/>
    <mergeCell ref="HZ79:IA79"/>
    <mergeCell ref="GU79:GW79"/>
    <mergeCell ref="GX79:GZ79"/>
    <mergeCell ref="HA79:HC79"/>
    <mergeCell ref="HD79:HF79"/>
    <mergeCell ref="HG79:HI79"/>
    <mergeCell ref="IR79:IT79"/>
    <mergeCell ref="IU79:IW79"/>
    <mergeCell ref="IX79:IZ79"/>
    <mergeCell ref="JA79:JC79"/>
    <mergeCell ref="JD79:JF79"/>
    <mergeCell ref="IB79:ID79"/>
    <mergeCell ref="IE79:IG79"/>
    <mergeCell ref="IH79:IK79"/>
    <mergeCell ref="IL79:IN79"/>
    <mergeCell ref="IO79:IQ79"/>
    <mergeCell ref="JV79:JY79"/>
    <mergeCell ref="JZ79:KB79"/>
    <mergeCell ref="KC79:KE79"/>
    <mergeCell ref="KF79:KH79"/>
    <mergeCell ref="KI79:KK79"/>
    <mergeCell ref="JG79:JI79"/>
    <mergeCell ref="JJ79:JL79"/>
    <mergeCell ref="JM79:JO79"/>
    <mergeCell ref="JP79:JR79"/>
    <mergeCell ref="JS79:JU79"/>
    <mergeCell ref="KZ79:LB79"/>
    <mergeCell ref="LC79:LD79"/>
    <mergeCell ref="LE79:LF79"/>
    <mergeCell ref="LG79:LH79"/>
    <mergeCell ref="LI79:LK79"/>
    <mergeCell ref="KL79:KN79"/>
    <mergeCell ref="KO79:KP79"/>
    <mergeCell ref="KQ79:KS79"/>
    <mergeCell ref="KT79:KV79"/>
    <mergeCell ref="KW79:KY79"/>
    <mergeCell ref="R80:U80"/>
    <mergeCell ref="V80:Y80"/>
    <mergeCell ref="Z80:AB80"/>
    <mergeCell ref="AC80:AF80"/>
    <mergeCell ref="AG80:AH80"/>
    <mergeCell ref="EP80:ER80"/>
    <mergeCell ref="ES80:EU80"/>
    <mergeCell ref="EV80:EX80"/>
    <mergeCell ref="EY80:FA80"/>
    <mergeCell ref="FB80:FD80"/>
    <mergeCell ref="DX80:EA80"/>
    <mergeCell ref="EB80:EE80"/>
    <mergeCell ref="EG80:EI80"/>
    <mergeCell ref="EJ80:EL80"/>
    <mergeCell ref="EM80:EO80"/>
    <mergeCell ref="FT80:FV80"/>
    <mergeCell ref="FW80:FY80"/>
    <mergeCell ref="FZ80:GC80"/>
    <mergeCell ref="GD80:GE80"/>
    <mergeCell ref="GF80:GH80"/>
    <mergeCell ref="FE80:FG80"/>
    <mergeCell ref="FH80:FJ80"/>
    <mergeCell ref="FK80:FM80"/>
    <mergeCell ref="FN80:FP80"/>
    <mergeCell ref="FQ80:FS80"/>
    <mergeCell ref="GX80:GZ80"/>
    <mergeCell ref="HA80:HC80"/>
    <mergeCell ref="HD80:HF80"/>
    <mergeCell ref="HG80:HI80"/>
    <mergeCell ref="HJ80:HN80"/>
    <mergeCell ref="GI80:GK80"/>
    <mergeCell ref="GL80:GN80"/>
    <mergeCell ref="GO80:GQ80"/>
    <mergeCell ref="GR80:GT80"/>
    <mergeCell ref="GU80:GW80"/>
    <mergeCell ref="IE80:IG80"/>
    <mergeCell ref="D80:G80"/>
    <mergeCell ref="H80:J80"/>
    <mergeCell ref="K80:M80"/>
    <mergeCell ref="N80:O80"/>
    <mergeCell ref="P80:Q80"/>
    <mergeCell ref="BA80:BB80"/>
    <mergeCell ref="BC80:BG80"/>
    <mergeCell ref="BH80:BI80"/>
    <mergeCell ref="BJ80:BM80"/>
    <mergeCell ref="BN80:BO80"/>
    <mergeCell ref="AI80:AN80"/>
    <mergeCell ref="AO80:AP80"/>
    <mergeCell ref="AQ80:AT80"/>
    <mergeCell ref="AU80:AV80"/>
    <mergeCell ref="AW80:AZ80"/>
    <mergeCell ref="CE80:CG80"/>
    <mergeCell ref="CH80:CK80"/>
    <mergeCell ref="CL80:CN80"/>
    <mergeCell ref="CO80:CQ80"/>
    <mergeCell ref="CR80:CT80"/>
    <mergeCell ref="BP80:BS80"/>
    <mergeCell ref="BT80:BU80"/>
    <mergeCell ref="BV80:BY80"/>
    <mergeCell ref="BZ80:CA80"/>
    <mergeCell ref="CB80:CD80"/>
    <mergeCell ref="DJ80:DL80"/>
    <mergeCell ref="DM80:DO80"/>
    <mergeCell ref="DP80:DQ80"/>
    <mergeCell ref="DR80:DT80"/>
    <mergeCell ref="DU80:DW80"/>
    <mergeCell ref="CU80:CW80"/>
    <mergeCell ref="CX80:CZ80"/>
    <mergeCell ref="DA80:DC80"/>
    <mergeCell ref="DD80:DF80"/>
    <mergeCell ref="DG80:DI80"/>
    <mergeCell ref="IH80:IK80"/>
    <mergeCell ref="IL80:IN80"/>
    <mergeCell ref="IO80:IQ80"/>
    <mergeCell ref="IR80:IT80"/>
    <mergeCell ref="HP80:HS80"/>
    <mergeCell ref="HT80:HU80"/>
    <mergeCell ref="HV80:HY80"/>
    <mergeCell ref="HZ80:IA80"/>
    <mergeCell ref="IB80:ID80"/>
    <mergeCell ref="JJ80:JL80"/>
    <mergeCell ref="JM80:JO80"/>
    <mergeCell ref="JP80:JR80"/>
    <mergeCell ref="JS80:JU80"/>
    <mergeCell ref="JV80:JY80"/>
    <mergeCell ref="IU80:IW80"/>
    <mergeCell ref="IX80:IZ80"/>
    <mergeCell ref="JA80:JC80"/>
    <mergeCell ref="JD80:JF80"/>
    <mergeCell ref="JG80:JI80"/>
    <mergeCell ref="KO80:KP80"/>
    <mergeCell ref="KQ80:KS80"/>
    <mergeCell ref="KT80:KV80"/>
    <mergeCell ref="KW80:KY80"/>
    <mergeCell ref="KZ80:LB80"/>
    <mergeCell ref="JZ80:KB80"/>
    <mergeCell ref="KC80:KE80"/>
    <mergeCell ref="KF80:KH80"/>
    <mergeCell ref="KI80:KK80"/>
    <mergeCell ref="KL80:KN80"/>
    <mergeCell ref="V81:Y81"/>
    <mergeCell ref="Z81:AB81"/>
    <mergeCell ref="AC81:AF81"/>
    <mergeCell ref="AG81:AH81"/>
    <mergeCell ref="AI81:AN81"/>
    <mergeCell ref="AO81:AP81"/>
    <mergeCell ref="HT81:HU81"/>
    <mergeCell ref="GO81:GQ81"/>
    <mergeCell ref="GR81:GT81"/>
    <mergeCell ref="GU81:GW81"/>
    <mergeCell ref="GX81:GZ81"/>
    <mergeCell ref="HA81:HC81"/>
    <mergeCell ref="IL81:IN81"/>
    <mergeCell ref="IO81:IQ81"/>
    <mergeCell ref="IR81:IT81"/>
    <mergeCell ref="IU81:IW81"/>
    <mergeCell ref="IX81:IZ81"/>
    <mergeCell ref="HV81:HY81"/>
    <mergeCell ref="HZ81:IA81"/>
    <mergeCell ref="IB81:ID81"/>
    <mergeCell ref="IE81:IG81"/>
    <mergeCell ref="IH81:IK81"/>
    <mergeCell ref="JP81:JR81"/>
    <mergeCell ref="JS81:JU81"/>
    <mergeCell ref="JV81:JY81"/>
    <mergeCell ref="JZ81:KB81"/>
    <mergeCell ref="KC81:KE81"/>
    <mergeCell ref="JA81:JC81"/>
    <mergeCell ref="JD81:JF81"/>
    <mergeCell ref="JG81:JI81"/>
    <mergeCell ref="JJ81:JL81"/>
    <mergeCell ref="JM81:JO81"/>
    <mergeCell ref="KT81:KV81"/>
    <mergeCell ref="KW81:KY81"/>
    <mergeCell ref="KZ81:LB81"/>
    <mergeCell ref="LC80:LD80"/>
    <mergeCell ref="LE80:LF80"/>
    <mergeCell ref="LG80:LH80"/>
    <mergeCell ref="LI80:LK80"/>
    <mergeCell ref="D81:G81"/>
    <mergeCell ref="H81:J81"/>
    <mergeCell ref="K81:M81"/>
    <mergeCell ref="N81:O81"/>
    <mergeCell ref="P81:Q81"/>
    <mergeCell ref="R81:U81"/>
    <mergeCell ref="BH81:BI81"/>
    <mergeCell ref="BJ81:BM81"/>
    <mergeCell ref="BN81:BO81"/>
    <mergeCell ref="BP81:BS81"/>
    <mergeCell ref="BT81:BU81"/>
    <mergeCell ref="AQ81:AT81"/>
    <mergeCell ref="AU81:AV81"/>
    <mergeCell ref="AW81:AZ81"/>
    <mergeCell ref="BA81:BB81"/>
    <mergeCell ref="BC81:BG81"/>
    <mergeCell ref="CL81:CN81"/>
    <mergeCell ref="CO81:CQ81"/>
    <mergeCell ref="CR81:CT81"/>
    <mergeCell ref="CU81:CW81"/>
    <mergeCell ref="CX81:CZ81"/>
    <mergeCell ref="BV81:BY81"/>
    <mergeCell ref="BZ81:CA81"/>
    <mergeCell ref="CB81:CD81"/>
    <mergeCell ref="CE81:CG81"/>
    <mergeCell ref="CH81:CK81"/>
    <mergeCell ref="DP81:DQ81"/>
    <mergeCell ref="DR81:DT81"/>
    <mergeCell ref="DU81:DW81"/>
    <mergeCell ref="DX81:EA81"/>
    <mergeCell ref="EB81:EE81"/>
    <mergeCell ref="DA81:DC81"/>
    <mergeCell ref="DD81:DF81"/>
    <mergeCell ref="DG81:DI81"/>
    <mergeCell ref="DJ81:DL81"/>
    <mergeCell ref="DM81:DO81"/>
    <mergeCell ref="EV81:EX81"/>
    <mergeCell ref="EY81:FA81"/>
    <mergeCell ref="FB81:FD81"/>
    <mergeCell ref="FE81:FG81"/>
    <mergeCell ref="FH81:FJ81"/>
    <mergeCell ref="EG81:EI81"/>
    <mergeCell ref="EJ81:EL81"/>
    <mergeCell ref="EM81:EO81"/>
    <mergeCell ref="EP81:ER81"/>
    <mergeCell ref="ES81:EU81"/>
    <mergeCell ref="FZ81:GC81"/>
    <mergeCell ref="GD81:GE81"/>
    <mergeCell ref="GF81:GH81"/>
    <mergeCell ref="GI81:GK81"/>
    <mergeCell ref="GL81:GN81"/>
    <mergeCell ref="FK81:FM81"/>
    <mergeCell ref="FN81:FP81"/>
    <mergeCell ref="FQ81:FS81"/>
    <mergeCell ref="FT81:FV81"/>
    <mergeCell ref="FW81:FY81"/>
    <mergeCell ref="HD81:HF81"/>
    <mergeCell ref="HG81:HI81"/>
    <mergeCell ref="HJ81:HN81"/>
    <mergeCell ref="HP81:HS81"/>
    <mergeCell ref="KF82:KH82"/>
    <mergeCell ref="LC81:LD81"/>
    <mergeCell ref="LE81:LF81"/>
    <mergeCell ref="KF81:KH81"/>
    <mergeCell ref="KI81:KK81"/>
    <mergeCell ref="KL81:KN81"/>
    <mergeCell ref="KO81:KP81"/>
    <mergeCell ref="KQ81:KS81"/>
    <mergeCell ref="AC82:AF82"/>
    <mergeCell ref="AG82:AH82"/>
    <mergeCell ref="AI82:AN82"/>
    <mergeCell ref="AO82:AP82"/>
    <mergeCell ref="AQ82:AT82"/>
    <mergeCell ref="AU82:AV82"/>
    <mergeCell ref="LG81:LH81"/>
    <mergeCell ref="LI81:LK81"/>
    <mergeCell ref="D82:G82"/>
    <mergeCell ref="H82:J82"/>
    <mergeCell ref="K82:M82"/>
    <mergeCell ref="N82:O82"/>
    <mergeCell ref="P82:Q82"/>
    <mergeCell ref="R82:U82"/>
    <mergeCell ref="V82:Y82"/>
    <mergeCell ref="Z82:AB82"/>
    <mergeCell ref="BN82:BO82"/>
    <mergeCell ref="BP82:BS82"/>
    <mergeCell ref="BT82:BU82"/>
    <mergeCell ref="BV82:BY82"/>
    <mergeCell ref="BZ82:CA82"/>
    <mergeCell ref="AW82:AZ82"/>
    <mergeCell ref="BA82:BB82"/>
    <mergeCell ref="BC82:BG82"/>
    <mergeCell ref="BH82:BI82"/>
    <mergeCell ref="BJ82:BM82"/>
    <mergeCell ref="CR82:CT82"/>
    <mergeCell ref="CU82:CW82"/>
    <mergeCell ref="CX82:CZ82"/>
    <mergeCell ref="DA82:DC82"/>
    <mergeCell ref="DD82:DF82"/>
    <mergeCell ref="CB82:CD82"/>
    <mergeCell ref="CE82:CG82"/>
    <mergeCell ref="CH82:CK82"/>
    <mergeCell ref="CL82:CN82"/>
    <mergeCell ref="CO82:CQ82"/>
    <mergeCell ref="DU82:DW82"/>
    <mergeCell ref="DX82:EA82"/>
    <mergeCell ref="EB82:EE82"/>
    <mergeCell ref="EG82:EI82"/>
    <mergeCell ref="EJ82:EL82"/>
    <mergeCell ref="DG82:DI82"/>
    <mergeCell ref="DJ82:DL82"/>
    <mergeCell ref="DM82:DO82"/>
    <mergeCell ref="DP82:DQ82"/>
    <mergeCell ref="DR82:DT82"/>
    <mergeCell ref="FB82:FD82"/>
    <mergeCell ref="FE82:FG82"/>
    <mergeCell ref="FH82:FJ82"/>
    <mergeCell ref="FK82:FM82"/>
    <mergeCell ref="FN82:FP82"/>
    <mergeCell ref="EM82:EO82"/>
    <mergeCell ref="EP82:ER82"/>
    <mergeCell ref="ES82:EU82"/>
    <mergeCell ref="EV82:EX82"/>
    <mergeCell ref="EY82:FA82"/>
    <mergeCell ref="EG83:EI83"/>
    <mergeCell ref="GI82:GK82"/>
    <mergeCell ref="GL82:GN82"/>
    <mergeCell ref="GO82:GQ82"/>
    <mergeCell ref="GR82:GT82"/>
    <mergeCell ref="FQ82:FS82"/>
    <mergeCell ref="FT82:FV82"/>
    <mergeCell ref="FW82:FY82"/>
    <mergeCell ref="FZ82:GC82"/>
    <mergeCell ref="GD82:GE82"/>
    <mergeCell ref="HJ82:HN82"/>
    <mergeCell ref="HP82:HS82"/>
    <mergeCell ref="HT82:HU82"/>
    <mergeCell ref="HV82:HY82"/>
    <mergeCell ref="HZ82:IA82"/>
    <mergeCell ref="GU82:GW82"/>
    <mergeCell ref="GX82:GZ82"/>
    <mergeCell ref="HA82:HC82"/>
    <mergeCell ref="HD82:HF82"/>
    <mergeCell ref="HG82:HI82"/>
    <mergeCell ref="IR82:IT82"/>
    <mergeCell ref="IU82:IW82"/>
    <mergeCell ref="IX82:IZ82"/>
    <mergeCell ref="JA82:JC82"/>
    <mergeCell ref="JD82:JF82"/>
    <mergeCell ref="IB82:ID82"/>
    <mergeCell ref="IE82:IG82"/>
    <mergeCell ref="IH82:IK82"/>
    <mergeCell ref="IL82:IN82"/>
    <mergeCell ref="IO82:IQ82"/>
    <mergeCell ref="JV82:JY82"/>
    <mergeCell ref="JZ82:KB82"/>
    <mergeCell ref="KC82:KE82"/>
    <mergeCell ref="GF82:GH82"/>
    <mergeCell ref="JJ83:JL83"/>
    <mergeCell ref="KI82:KK82"/>
    <mergeCell ref="JG82:JI82"/>
    <mergeCell ref="JJ82:JL82"/>
    <mergeCell ref="JM82:JO82"/>
    <mergeCell ref="JP82:JR82"/>
    <mergeCell ref="JS82:JU82"/>
    <mergeCell ref="KZ82:LB82"/>
    <mergeCell ref="LC82:LD82"/>
    <mergeCell ref="LE82:LF82"/>
    <mergeCell ref="LG82:LH82"/>
    <mergeCell ref="LI82:LK82"/>
    <mergeCell ref="KL82:KN82"/>
    <mergeCell ref="KO82:KP82"/>
    <mergeCell ref="KQ82:KS82"/>
    <mergeCell ref="KT82:KV82"/>
    <mergeCell ref="KW82:KY82"/>
    <mergeCell ref="R83:U83"/>
    <mergeCell ref="V83:Y83"/>
    <mergeCell ref="Z83:AB83"/>
    <mergeCell ref="AC83:AF83"/>
    <mergeCell ref="AG83:AH83"/>
    <mergeCell ref="D83:G83"/>
    <mergeCell ref="H83:J83"/>
    <mergeCell ref="K83:M83"/>
    <mergeCell ref="N83:O83"/>
    <mergeCell ref="P83:Q83"/>
    <mergeCell ref="BA83:BB83"/>
    <mergeCell ref="BC83:BG83"/>
    <mergeCell ref="BH83:BI83"/>
    <mergeCell ref="BJ83:BM83"/>
    <mergeCell ref="BN83:BO83"/>
    <mergeCell ref="AI83:AN83"/>
    <mergeCell ref="AO83:AP83"/>
    <mergeCell ref="AQ83:AT83"/>
    <mergeCell ref="AU83:AV83"/>
    <mergeCell ref="AW83:AZ83"/>
    <mergeCell ref="CE83:CG83"/>
    <mergeCell ref="CH83:CK83"/>
    <mergeCell ref="CL83:CN83"/>
    <mergeCell ref="CO83:CQ83"/>
    <mergeCell ref="CR83:CT83"/>
    <mergeCell ref="BP83:BS83"/>
    <mergeCell ref="BT83:BU83"/>
    <mergeCell ref="BV83:BY83"/>
    <mergeCell ref="BZ83:CA83"/>
    <mergeCell ref="CB83:CD83"/>
    <mergeCell ref="DJ83:DL83"/>
    <mergeCell ref="DM83:DO83"/>
    <mergeCell ref="DP83:DQ83"/>
    <mergeCell ref="DR83:DT83"/>
    <mergeCell ref="DU83:DW83"/>
    <mergeCell ref="CU83:CW83"/>
    <mergeCell ref="CX83:CZ83"/>
    <mergeCell ref="DA83:DC83"/>
    <mergeCell ref="DD83:DF83"/>
    <mergeCell ref="DG83:DI83"/>
    <mergeCell ref="EP83:ER83"/>
    <mergeCell ref="ES83:EU83"/>
    <mergeCell ref="EV83:EX83"/>
    <mergeCell ref="EY83:FA83"/>
    <mergeCell ref="FB83:FD83"/>
    <mergeCell ref="DX83:EA83"/>
    <mergeCell ref="EB83:EE83"/>
    <mergeCell ref="JP83:JR83"/>
    <mergeCell ref="JS83:JU83"/>
    <mergeCell ref="JV83:JY83"/>
    <mergeCell ref="IU83:IW83"/>
    <mergeCell ref="IX83:IZ83"/>
    <mergeCell ref="JA83:JC83"/>
    <mergeCell ref="JD83:JF83"/>
    <mergeCell ref="JG83:JI83"/>
    <mergeCell ref="KO83:KP83"/>
    <mergeCell ref="KQ83:KS83"/>
    <mergeCell ref="KT83:KV83"/>
    <mergeCell ref="KW83:KY83"/>
    <mergeCell ref="KZ83:LB83"/>
    <mergeCell ref="JZ83:KB83"/>
    <mergeCell ref="KC83:KE83"/>
    <mergeCell ref="KF83:KH83"/>
    <mergeCell ref="KI83:KK83"/>
    <mergeCell ref="KL83:KN83"/>
    <mergeCell ref="V84:Y84"/>
    <mergeCell ref="Z84:AB84"/>
    <mergeCell ref="AC84:AF84"/>
    <mergeCell ref="AG84:AH84"/>
    <mergeCell ref="AI84:AN84"/>
    <mergeCell ref="AO84:AP84"/>
    <mergeCell ref="LC83:LD83"/>
    <mergeCell ref="LE83:LF83"/>
    <mergeCell ref="LG83:LH83"/>
    <mergeCell ref="LI83:LK83"/>
    <mergeCell ref="D84:G84"/>
    <mergeCell ref="H84:J84"/>
    <mergeCell ref="K84:M84"/>
    <mergeCell ref="N84:O84"/>
    <mergeCell ref="P84:Q84"/>
    <mergeCell ref="R84:U84"/>
    <mergeCell ref="BH84:BI84"/>
    <mergeCell ref="BJ84:BM84"/>
    <mergeCell ref="BN84:BO84"/>
    <mergeCell ref="BP84:BS84"/>
    <mergeCell ref="BT84:BU84"/>
    <mergeCell ref="AQ84:AT84"/>
    <mergeCell ref="AU84:AV84"/>
    <mergeCell ref="AW84:AZ84"/>
    <mergeCell ref="BA84:BB84"/>
    <mergeCell ref="BC84:BG84"/>
    <mergeCell ref="CL84:CN84"/>
    <mergeCell ref="CO84:CQ84"/>
    <mergeCell ref="CR84:CT84"/>
    <mergeCell ref="CU84:CW84"/>
    <mergeCell ref="CX84:CZ84"/>
    <mergeCell ref="BV84:BY84"/>
    <mergeCell ref="BZ84:CA84"/>
    <mergeCell ref="CB84:CD84"/>
    <mergeCell ref="CE84:CG84"/>
    <mergeCell ref="CH84:CK84"/>
    <mergeCell ref="DP84:DQ84"/>
    <mergeCell ref="DR84:DT84"/>
    <mergeCell ref="DU84:DW84"/>
    <mergeCell ref="DX84:EA84"/>
    <mergeCell ref="EB84:EE84"/>
    <mergeCell ref="DA84:DC84"/>
    <mergeCell ref="DD84:DF84"/>
    <mergeCell ref="DG84:DI84"/>
    <mergeCell ref="DJ84:DL84"/>
    <mergeCell ref="EJ83:EL83"/>
    <mergeCell ref="EV84:EX84"/>
    <mergeCell ref="EY84:FA84"/>
    <mergeCell ref="FB84:FD84"/>
    <mergeCell ref="FE84:FG84"/>
    <mergeCell ref="FH84:FJ84"/>
    <mergeCell ref="EG84:EI84"/>
    <mergeCell ref="EJ84:EL84"/>
    <mergeCell ref="EM84:EO84"/>
    <mergeCell ref="EP84:ER84"/>
    <mergeCell ref="ES84:EU84"/>
    <mergeCell ref="FZ84:GC84"/>
    <mergeCell ref="GD84:GE84"/>
    <mergeCell ref="GF84:GH84"/>
    <mergeCell ref="GI84:GK84"/>
    <mergeCell ref="GL84:GN84"/>
    <mergeCell ref="FK84:FM84"/>
    <mergeCell ref="FN84:FP84"/>
    <mergeCell ref="FQ84:FS84"/>
    <mergeCell ref="FT84:FV84"/>
    <mergeCell ref="FW84:FY84"/>
    <mergeCell ref="HD84:HF84"/>
    <mergeCell ref="HG84:HI84"/>
    <mergeCell ref="HJ84:HN84"/>
    <mergeCell ref="HP84:HS84"/>
    <mergeCell ref="HT84:HU84"/>
    <mergeCell ref="GO84:GQ84"/>
    <mergeCell ref="GR84:GT84"/>
    <mergeCell ref="GU84:GW84"/>
    <mergeCell ref="GX84:GZ84"/>
    <mergeCell ref="HA84:HC84"/>
    <mergeCell ref="IL84:IN84"/>
    <mergeCell ref="IO84:IQ84"/>
    <mergeCell ref="JM83:JO83"/>
    <mergeCell ref="EM83:EO83"/>
    <mergeCell ref="FT83:FV83"/>
    <mergeCell ref="FW83:FY83"/>
    <mergeCell ref="FZ83:GC83"/>
    <mergeCell ref="GD83:GE83"/>
    <mergeCell ref="GF83:GH83"/>
    <mergeCell ref="FE83:FG83"/>
    <mergeCell ref="FH83:FJ83"/>
    <mergeCell ref="FK83:FM83"/>
    <mergeCell ref="FN83:FP83"/>
    <mergeCell ref="FQ83:FS83"/>
    <mergeCell ref="GX83:GZ83"/>
    <mergeCell ref="HA83:HC83"/>
    <mergeCell ref="HD83:HF83"/>
    <mergeCell ref="HG83:HI83"/>
    <mergeCell ref="HJ83:HN83"/>
    <mergeCell ref="GI83:GK83"/>
    <mergeCell ref="GL83:GN83"/>
    <mergeCell ref="GO83:GQ83"/>
    <mergeCell ref="GR83:GT83"/>
    <mergeCell ref="GU83:GW83"/>
    <mergeCell ref="IE83:IG83"/>
    <mergeCell ref="IH83:IK83"/>
    <mergeCell ref="IL83:IN83"/>
    <mergeCell ref="IO83:IQ83"/>
    <mergeCell ref="IR83:IT83"/>
    <mergeCell ref="HP83:HS83"/>
    <mergeCell ref="HT83:HU83"/>
    <mergeCell ref="HV83:HY83"/>
    <mergeCell ref="HZ83:IA83"/>
    <mergeCell ref="IB83:ID83"/>
    <mergeCell ref="IR84:IT84"/>
    <mergeCell ref="IU84:IW84"/>
    <mergeCell ref="IX84:IZ84"/>
    <mergeCell ref="HV84:HY84"/>
    <mergeCell ref="HZ84:IA84"/>
    <mergeCell ref="IB84:ID84"/>
    <mergeCell ref="IE84:IG84"/>
    <mergeCell ref="IH84:IK84"/>
    <mergeCell ref="JP84:JR84"/>
    <mergeCell ref="JS84:JU84"/>
    <mergeCell ref="JV84:JY84"/>
    <mergeCell ref="JZ84:KB84"/>
    <mergeCell ref="KC84:KE84"/>
    <mergeCell ref="JA84:JC84"/>
    <mergeCell ref="JD84:JF84"/>
    <mergeCell ref="JG84:JI84"/>
    <mergeCell ref="JJ84:JL84"/>
    <mergeCell ref="JM84:JO84"/>
    <mergeCell ref="KT84:KV84"/>
    <mergeCell ref="KW84:KY84"/>
    <mergeCell ref="KZ84:LB84"/>
    <mergeCell ref="LC84:LD84"/>
    <mergeCell ref="LE84:LF84"/>
    <mergeCell ref="KF84:KH84"/>
    <mergeCell ref="KI84:KK84"/>
    <mergeCell ref="KL84:KN84"/>
    <mergeCell ref="KO84:KP84"/>
    <mergeCell ref="KQ84:KS84"/>
    <mergeCell ref="AC85:AF85"/>
    <mergeCell ref="AG85:AH85"/>
    <mergeCell ref="AI85:AN85"/>
    <mergeCell ref="AO85:AP85"/>
    <mergeCell ref="AQ85:AT85"/>
    <mergeCell ref="AU85:AV85"/>
    <mergeCell ref="HZ85:IA85"/>
    <mergeCell ref="GU85:GW85"/>
    <mergeCell ref="GX85:GZ85"/>
    <mergeCell ref="HA85:HC85"/>
    <mergeCell ref="HD85:HF85"/>
    <mergeCell ref="HG85:HI85"/>
    <mergeCell ref="IR85:IT85"/>
    <mergeCell ref="IU85:IW85"/>
    <mergeCell ref="IX85:IZ85"/>
    <mergeCell ref="JA85:JC85"/>
    <mergeCell ref="JD85:JF85"/>
    <mergeCell ref="IB85:ID85"/>
    <mergeCell ref="IE85:IG85"/>
    <mergeCell ref="IH85:IK85"/>
    <mergeCell ref="IL85:IN85"/>
    <mergeCell ref="IO85:IQ85"/>
    <mergeCell ref="JV85:JY85"/>
    <mergeCell ref="JZ85:KB85"/>
    <mergeCell ref="KC85:KE85"/>
    <mergeCell ref="KF85:KH85"/>
    <mergeCell ref="KI85:KK85"/>
    <mergeCell ref="JG85:JI85"/>
    <mergeCell ref="JJ85:JL85"/>
    <mergeCell ref="JM85:JO85"/>
    <mergeCell ref="JP85:JR85"/>
    <mergeCell ref="JS85:JU85"/>
    <mergeCell ref="KZ85:LB85"/>
    <mergeCell ref="LC85:LD85"/>
    <mergeCell ref="LE85:LF85"/>
    <mergeCell ref="DM84:DO84"/>
    <mergeCell ref="LG84:LH84"/>
    <mergeCell ref="LI84:LK84"/>
    <mergeCell ref="D85:G85"/>
    <mergeCell ref="H85:J85"/>
    <mergeCell ref="K85:M85"/>
    <mergeCell ref="N85:O85"/>
    <mergeCell ref="P85:Q85"/>
    <mergeCell ref="R85:U85"/>
    <mergeCell ref="V85:Y85"/>
    <mergeCell ref="Z85:AB85"/>
    <mergeCell ref="BN85:BO85"/>
    <mergeCell ref="BP85:BS85"/>
    <mergeCell ref="BT85:BU85"/>
    <mergeCell ref="BV85:BY85"/>
    <mergeCell ref="BZ85:CA85"/>
    <mergeCell ref="AW85:AZ85"/>
    <mergeCell ref="BA85:BB85"/>
    <mergeCell ref="BC85:BG85"/>
    <mergeCell ref="BH85:BI85"/>
    <mergeCell ref="BJ85:BM85"/>
    <mergeCell ref="CR85:CT85"/>
    <mergeCell ref="CU85:CW85"/>
    <mergeCell ref="CX85:CZ85"/>
    <mergeCell ref="DA85:DC85"/>
    <mergeCell ref="DD85:DF85"/>
    <mergeCell ref="CB85:CD85"/>
    <mergeCell ref="CE85:CG85"/>
    <mergeCell ref="CH85:CK85"/>
    <mergeCell ref="CL85:CN85"/>
    <mergeCell ref="CO85:CQ85"/>
    <mergeCell ref="DU85:DW85"/>
    <mergeCell ref="DX85:EA85"/>
    <mergeCell ref="EB85:EE85"/>
    <mergeCell ref="EG85:EI85"/>
    <mergeCell ref="EJ85:EL85"/>
    <mergeCell ref="DG85:DI85"/>
    <mergeCell ref="DJ85:DL85"/>
    <mergeCell ref="DM85:DO85"/>
    <mergeCell ref="DP85:DQ85"/>
    <mergeCell ref="DR85:DT85"/>
    <mergeCell ref="FB85:FD85"/>
    <mergeCell ref="FE85:FG85"/>
    <mergeCell ref="FH85:FJ85"/>
    <mergeCell ref="FK85:FM85"/>
    <mergeCell ref="FN85:FP85"/>
    <mergeCell ref="EM85:EO85"/>
    <mergeCell ref="EP85:ER85"/>
    <mergeCell ref="ES85:EU85"/>
    <mergeCell ref="EV85:EX85"/>
    <mergeCell ref="EY85:FA85"/>
    <mergeCell ref="GF85:GH85"/>
    <mergeCell ref="GI85:GK85"/>
    <mergeCell ref="GL85:GN85"/>
    <mergeCell ref="GO85:GQ85"/>
    <mergeCell ref="GR85:GT85"/>
    <mergeCell ref="FQ85:FS85"/>
    <mergeCell ref="FT85:FV85"/>
    <mergeCell ref="FW85:FY85"/>
    <mergeCell ref="FZ85:GC85"/>
    <mergeCell ref="GD85:GE85"/>
    <mergeCell ref="HJ85:HN85"/>
    <mergeCell ref="HP85:HS85"/>
    <mergeCell ref="HT85:HU85"/>
    <mergeCell ref="HV85:HY85"/>
    <mergeCell ref="LG85:LH85"/>
    <mergeCell ref="LI85:LK85"/>
    <mergeCell ref="KL85:KN85"/>
    <mergeCell ref="KO85:KP85"/>
    <mergeCell ref="KQ85:KS85"/>
    <mergeCell ref="KT85:KV85"/>
    <mergeCell ref="KW85:KY85"/>
    <mergeCell ref="R86:U86"/>
    <mergeCell ref="V86:Y86"/>
    <mergeCell ref="Z86:AB86"/>
    <mergeCell ref="AC86:AF86"/>
    <mergeCell ref="AG86:AH86"/>
    <mergeCell ref="D86:G86"/>
    <mergeCell ref="H86:J86"/>
    <mergeCell ref="K86:M86"/>
    <mergeCell ref="N86:O86"/>
    <mergeCell ref="P86:Q86"/>
    <mergeCell ref="BA86:BB86"/>
    <mergeCell ref="BC86:BG86"/>
    <mergeCell ref="BH86:BI86"/>
    <mergeCell ref="BJ86:BM86"/>
    <mergeCell ref="BN86:BO86"/>
    <mergeCell ref="AI86:AN86"/>
    <mergeCell ref="AO86:AP86"/>
    <mergeCell ref="AQ86:AT86"/>
    <mergeCell ref="AU86:AV86"/>
    <mergeCell ref="AW86:AZ86"/>
    <mergeCell ref="CE86:CG86"/>
    <mergeCell ref="CH86:CK86"/>
    <mergeCell ref="CL86:CN86"/>
    <mergeCell ref="CO86:CQ86"/>
    <mergeCell ref="CR86:CT86"/>
    <mergeCell ref="BP86:BS86"/>
    <mergeCell ref="BT86:BU86"/>
    <mergeCell ref="BV86:BY86"/>
    <mergeCell ref="BZ86:CA86"/>
    <mergeCell ref="CB86:CD86"/>
    <mergeCell ref="DJ86:DL86"/>
    <mergeCell ref="DM86:DO86"/>
    <mergeCell ref="DP86:DQ86"/>
    <mergeCell ref="DR86:DT86"/>
    <mergeCell ref="DU86:DW86"/>
    <mergeCell ref="CU86:CW86"/>
    <mergeCell ref="CX86:CZ86"/>
    <mergeCell ref="DA86:DC86"/>
    <mergeCell ref="DD86:DF86"/>
    <mergeCell ref="DG86:DI86"/>
    <mergeCell ref="EP86:ER86"/>
    <mergeCell ref="ES86:EU86"/>
    <mergeCell ref="EV86:EX86"/>
    <mergeCell ref="EY86:FA86"/>
    <mergeCell ref="FB86:FD86"/>
    <mergeCell ref="DX86:EA86"/>
    <mergeCell ref="EB86:EE86"/>
    <mergeCell ref="EG86:EI86"/>
    <mergeCell ref="EJ86:EL86"/>
    <mergeCell ref="EM86:EO86"/>
    <mergeCell ref="FT86:FV86"/>
    <mergeCell ref="FW86:FY86"/>
    <mergeCell ref="FZ86:GC86"/>
    <mergeCell ref="GD86:GE86"/>
    <mergeCell ref="GF86:GH86"/>
    <mergeCell ref="FE86:FG86"/>
    <mergeCell ref="FH86:FJ86"/>
    <mergeCell ref="FK86:FM86"/>
    <mergeCell ref="FN86:FP86"/>
    <mergeCell ref="FQ86:FS86"/>
    <mergeCell ref="GX86:GZ86"/>
    <mergeCell ref="HA86:HC86"/>
    <mergeCell ref="HD86:HF86"/>
    <mergeCell ref="HG86:HI86"/>
    <mergeCell ref="HJ86:HN86"/>
    <mergeCell ref="GI86:GK86"/>
    <mergeCell ref="GL86:GN86"/>
    <mergeCell ref="GO86:GQ86"/>
    <mergeCell ref="GR86:GT86"/>
    <mergeCell ref="GU86:GW86"/>
    <mergeCell ref="IE86:IG86"/>
    <mergeCell ref="IH86:IK86"/>
    <mergeCell ref="IL86:IN86"/>
    <mergeCell ref="IO86:IQ86"/>
    <mergeCell ref="IR86:IT86"/>
    <mergeCell ref="HP86:HS86"/>
    <mergeCell ref="HT86:HU86"/>
    <mergeCell ref="HV86:HY86"/>
    <mergeCell ref="HZ86:IA86"/>
    <mergeCell ref="IB86:ID86"/>
    <mergeCell ref="JJ86:JL86"/>
    <mergeCell ref="JM86:JO86"/>
    <mergeCell ref="JP86:JR86"/>
    <mergeCell ref="JS86:JU86"/>
    <mergeCell ref="JV86:JY86"/>
    <mergeCell ref="IU86:IW86"/>
    <mergeCell ref="IX86:IZ86"/>
    <mergeCell ref="JA86:JC86"/>
    <mergeCell ref="JD86:JF86"/>
    <mergeCell ref="JG86:JI86"/>
    <mergeCell ref="KO86:KP86"/>
    <mergeCell ref="KQ86:KS86"/>
    <mergeCell ref="KT86:KV86"/>
    <mergeCell ref="KW86:KY86"/>
    <mergeCell ref="KZ86:LB86"/>
    <mergeCell ref="JZ86:KB86"/>
    <mergeCell ref="KC86:KE86"/>
    <mergeCell ref="KF86:KH86"/>
    <mergeCell ref="KI86:KK86"/>
    <mergeCell ref="KL86:KN86"/>
    <mergeCell ref="V87:Y87"/>
    <mergeCell ref="Z87:AB87"/>
    <mergeCell ref="AC87:AF87"/>
    <mergeCell ref="AG87:AH87"/>
    <mergeCell ref="AI87:AN87"/>
    <mergeCell ref="AO87:AP87"/>
    <mergeCell ref="LC86:LD86"/>
    <mergeCell ref="LE86:LF86"/>
    <mergeCell ref="LG86:LH86"/>
    <mergeCell ref="LI86:LK86"/>
    <mergeCell ref="D87:G87"/>
    <mergeCell ref="H87:J87"/>
    <mergeCell ref="K87:M87"/>
    <mergeCell ref="N87:O87"/>
    <mergeCell ref="P87:Q87"/>
    <mergeCell ref="R87:U87"/>
    <mergeCell ref="BH87:BI87"/>
    <mergeCell ref="BJ87:BM87"/>
    <mergeCell ref="BN87:BO87"/>
    <mergeCell ref="BP87:BS87"/>
    <mergeCell ref="BT87:BU87"/>
    <mergeCell ref="AQ87:AT87"/>
    <mergeCell ref="AU87:AV87"/>
    <mergeCell ref="AW87:AZ87"/>
    <mergeCell ref="BA87:BB87"/>
    <mergeCell ref="BC87:BG87"/>
    <mergeCell ref="CL87:CN87"/>
    <mergeCell ref="CO87:CQ87"/>
    <mergeCell ref="CR87:CT87"/>
    <mergeCell ref="CU87:CW87"/>
    <mergeCell ref="CX87:CZ87"/>
    <mergeCell ref="BV87:BY87"/>
    <mergeCell ref="BZ87:CA87"/>
    <mergeCell ref="CB87:CD87"/>
    <mergeCell ref="CE87:CG87"/>
    <mergeCell ref="CH87:CK87"/>
    <mergeCell ref="DP87:DQ87"/>
    <mergeCell ref="DR87:DT87"/>
    <mergeCell ref="DU87:DW87"/>
    <mergeCell ref="DX87:EA87"/>
    <mergeCell ref="EB87:EE87"/>
    <mergeCell ref="DA87:DC87"/>
    <mergeCell ref="DD87:DF87"/>
    <mergeCell ref="DG87:DI87"/>
    <mergeCell ref="DJ87:DL87"/>
    <mergeCell ref="DM87:DO87"/>
    <mergeCell ref="EV87:EX87"/>
    <mergeCell ref="EY87:FA87"/>
    <mergeCell ref="FB87:FD87"/>
    <mergeCell ref="FE87:FG87"/>
    <mergeCell ref="FH87:FJ87"/>
    <mergeCell ref="EG87:EI87"/>
    <mergeCell ref="EJ87:EL87"/>
    <mergeCell ref="EM87:EO87"/>
    <mergeCell ref="LG87:LH87"/>
    <mergeCell ref="LI87:LK87"/>
    <mergeCell ref="D88:G88"/>
    <mergeCell ref="H88:J88"/>
    <mergeCell ref="K88:M88"/>
    <mergeCell ref="N88:O88"/>
    <mergeCell ref="P88:Q88"/>
    <mergeCell ref="R88:U88"/>
    <mergeCell ref="V88:Y88"/>
    <mergeCell ref="Z88:AB88"/>
    <mergeCell ref="BN88:BO88"/>
    <mergeCell ref="BP88:BS88"/>
    <mergeCell ref="BT88:BU88"/>
    <mergeCell ref="BV88:BY88"/>
    <mergeCell ref="BZ88:CA88"/>
    <mergeCell ref="AW88:AZ88"/>
    <mergeCell ref="BA88:BB88"/>
    <mergeCell ref="BC88:BG88"/>
    <mergeCell ref="BH88:BI88"/>
    <mergeCell ref="BJ88:BM88"/>
    <mergeCell ref="CR88:CT88"/>
    <mergeCell ref="CU88:CW88"/>
    <mergeCell ref="CX88:CZ88"/>
    <mergeCell ref="DA88:DC88"/>
    <mergeCell ref="DD88:DF88"/>
    <mergeCell ref="CB88:CD88"/>
    <mergeCell ref="CE88:CG88"/>
    <mergeCell ref="CH88:CK88"/>
    <mergeCell ref="CL88:CN88"/>
    <mergeCell ref="CO88:CQ88"/>
    <mergeCell ref="DU88:DW88"/>
    <mergeCell ref="DX88:EA88"/>
    <mergeCell ref="EB88:EE88"/>
    <mergeCell ref="EG88:EI88"/>
    <mergeCell ref="EJ88:EL88"/>
    <mergeCell ref="DG88:DI88"/>
    <mergeCell ref="DJ88:DL88"/>
    <mergeCell ref="DM88:DO88"/>
    <mergeCell ref="DP88:DQ88"/>
    <mergeCell ref="EP87:ER87"/>
    <mergeCell ref="ES87:EU87"/>
    <mergeCell ref="FZ87:GC87"/>
    <mergeCell ref="GD87:GE87"/>
    <mergeCell ref="GF87:GH87"/>
    <mergeCell ref="GI87:GK87"/>
    <mergeCell ref="GL87:GN87"/>
    <mergeCell ref="FK87:FM87"/>
    <mergeCell ref="FN87:FP87"/>
    <mergeCell ref="FQ87:FS87"/>
    <mergeCell ref="FT87:FV87"/>
    <mergeCell ref="FW87:FY87"/>
    <mergeCell ref="HD87:HF87"/>
    <mergeCell ref="HG87:HI87"/>
    <mergeCell ref="HJ87:HN87"/>
    <mergeCell ref="HP87:HS87"/>
    <mergeCell ref="HT87:HU87"/>
    <mergeCell ref="GO87:GQ87"/>
    <mergeCell ref="GR87:GT87"/>
    <mergeCell ref="GU87:GW87"/>
    <mergeCell ref="GX87:GZ87"/>
    <mergeCell ref="HA87:HC87"/>
    <mergeCell ref="IL87:IN87"/>
    <mergeCell ref="IO87:IQ87"/>
    <mergeCell ref="IR87:IT87"/>
    <mergeCell ref="HJ88:HN88"/>
    <mergeCell ref="HP88:HS88"/>
    <mergeCell ref="HT88:HU88"/>
    <mergeCell ref="HV88:HY88"/>
    <mergeCell ref="HZ88:IA88"/>
    <mergeCell ref="GU88:GW88"/>
    <mergeCell ref="GX88:GZ88"/>
    <mergeCell ref="HA88:HC88"/>
    <mergeCell ref="HD88:HF88"/>
    <mergeCell ref="HG88:HI88"/>
    <mergeCell ref="IR88:IT88"/>
    <mergeCell ref="IU88:IW88"/>
    <mergeCell ref="JS87:JU87"/>
    <mergeCell ref="JV87:JY87"/>
    <mergeCell ref="JZ87:KB87"/>
    <mergeCell ref="KC87:KE87"/>
    <mergeCell ref="JA87:JC87"/>
    <mergeCell ref="JD87:JF87"/>
    <mergeCell ref="JG87:JI87"/>
    <mergeCell ref="JJ87:JL87"/>
    <mergeCell ref="JM87:JO87"/>
    <mergeCell ref="KT87:KV87"/>
    <mergeCell ref="KW87:KY87"/>
    <mergeCell ref="KZ87:LB87"/>
    <mergeCell ref="LC87:LD87"/>
    <mergeCell ref="LE87:LF87"/>
    <mergeCell ref="KF87:KH87"/>
    <mergeCell ref="KI87:KK87"/>
    <mergeCell ref="KL87:KN87"/>
    <mergeCell ref="KO87:KP87"/>
    <mergeCell ref="KQ87:KS87"/>
    <mergeCell ref="AC88:AF88"/>
    <mergeCell ref="AG88:AH88"/>
    <mergeCell ref="AI88:AN88"/>
    <mergeCell ref="AO88:AP88"/>
    <mergeCell ref="AQ88:AT88"/>
    <mergeCell ref="AU88:AV88"/>
    <mergeCell ref="IU87:IW87"/>
    <mergeCell ref="IX87:IZ87"/>
    <mergeCell ref="HV87:HY87"/>
    <mergeCell ref="HZ87:IA87"/>
    <mergeCell ref="IB87:ID87"/>
    <mergeCell ref="IE87:IG87"/>
    <mergeCell ref="IH87:IK87"/>
    <mergeCell ref="JP87:JR87"/>
    <mergeCell ref="IX88:IZ88"/>
    <mergeCell ref="JA88:JC88"/>
    <mergeCell ref="JD88:JF88"/>
    <mergeCell ref="IB88:ID88"/>
    <mergeCell ref="IE88:IG88"/>
    <mergeCell ref="IH88:IK88"/>
    <mergeCell ref="IL88:IN88"/>
    <mergeCell ref="IO88:IQ88"/>
    <mergeCell ref="JV88:JY88"/>
    <mergeCell ref="JZ88:KB88"/>
    <mergeCell ref="KC88:KE88"/>
    <mergeCell ref="KF88:KH88"/>
    <mergeCell ref="KI88:KK88"/>
    <mergeCell ref="JG88:JI88"/>
    <mergeCell ref="JJ88:JL88"/>
    <mergeCell ref="JM88:JO88"/>
    <mergeCell ref="JP88:JR88"/>
    <mergeCell ref="JS88:JU88"/>
    <mergeCell ref="KZ88:LB88"/>
    <mergeCell ref="LC88:LD88"/>
    <mergeCell ref="LE88:LF88"/>
    <mergeCell ref="LG88:LH88"/>
    <mergeCell ref="LI88:LK88"/>
    <mergeCell ref="KL88:KN88"/>
    <mergeCell ref="KO88:KP88"/>
    <mergeCell ref="KQ88:KS88"/>
    <mergeCell ref="KT88:KV88"/>
    <mergeCell ref="KW88:KY88"/>
    <mergeCell ref="DL90:HB90"/>
    <mergeCell ref="HC90:LA90"/>
    <mergeCell ref="J91:V91"/>
    <mergeCell ref="X91:CB91"/>
    <mergeCell ref="CD91:CI91"/>
    <mergeCell ref="CJ91:DK91"/>
    <mergeCell ref="DL91:DN92"/>
    <mergeCell ref="DO91:DZ91"/>
    <mergeCell ref="EA91:FX91"/>
    <mergeCell ref="FY91:GB91"/>
    <mergeCell ref="BL92:BP92"/>
    <mergeCell ref="BR92:BV92"/>
    <mergeCell ref="BX92:CB92"/>
    <mergeCell ref="CD92:CI92"/>
    <mergeCell ref="CJ92:CM92"/>
    <mergeCell ref="DR88:DT88"/>
    <mergeCell ref="FB88:FD88"/>
    <mergeCell ref="FE88:FG88"/>
    <mergeCell ref="FH88:FJ88"/>
    <mergeCell ref="FK88:FM88"/>
    <mergeCell ref="FN88:FP88"/>
    <mergeCell ref="EM88:EO88"/>
    <mergeCell ref="EP88:ER88"/>
    <mergeCell ref="ES88:EU88"/>
    <mergeCell ref="EV88:EX88"/>
    <mergeCell ref="EY88:FA88"/>
    <mergeCell ref="GF88:GH88"/>
    <mergeCell ref="GI88:GK88"/>
    <mergeCell ref="GL88:GN88"/>
    <mergeCell ref="GO88:GQ88"/>
    <mergeCell ref="GR88:GT88"/>
    <mergeCell ref="FQ88:FS88"/>
    <mergeCell ref="FT88:FV88"/>
    <mergeCell ref="FW88:FY88"/>
    <mergeCell ref="FZ88:GC88"/>
    <mergeCell ref="GD88:GE88"/>
    <mergeCell ref="C90:E92"/>
    <mergeCell ref="F90:I92"/>
    <mergeCell ref="J90:DK90"/>
    <mergeCell ref="JT91:JX91"/>
    <mergeCell ref="JY91:LA91"/>
    <mergeCell ref="J92:O92"/>
    <mergeCell ref="P92:V92"/>
    <mergeCell ref="X92:AC92"/>
    <mergeCell ref="AE92:AI92"/>
    <mergeCell ref="AK92:AQ92"/>
    <mergeCell ref="AS92:AW92"/>
    <mergeCell ref="AY92:BC92"/>
    <mergeCell ref="BE92:BJ92"/>
    <mergeCell ref="CN92:CS92"/>
    <mergeCell ref="CT92:CY92"/>
    <mergeCell ref="CZ92:DE92"/>
    <mergeCell ref="DF92:DK92"/>
    <mergeCell ref="DO92:DU92"/>
    <mergeCell ref="HQ91:JS91"/>
    <mergeCell ref="GC91:HB91"/>
    <mergeCell ref="HC91:HE92"/>
    <mergeCell ref="HF91:HP91"/>
    <mergeCell ref="FA92:FF92"/>
    <mergeCell ref="FG92:FL92"/>
    <mergeCell ref="FM92:FR92"/>
    <mergeCell ref="FS92:FX92"/>
    <mergeCell ref="FY92:GB92"/>
    <mergeCell ref="DV92:DZ92"/>
    <mergeCell ref="EA92:EG92"/>
    <mergeCell ref="EH92:EM92"/>
    <mergeCell ref="EN92:ET92"/>
    <mergeCell ref="EU92:EZ92"/>
    <mergeCell ref="HQ92:HW92"/>
    <mergeCell ref="HX92:IC92"/>
    <mergeCell ref="ID92:II92"/>
    <mergeCell ref="IJ92:IO92"/>
    <mergeCell ref="GC92:GI92"/>
    <mergeCell ref="GJ92:GO92"/>
    <mergeCell ref="GP92:GU92"/>
    <mergeCell ref="GV92:HB92"/>
    <mergeCell ref="HF92:HK92"/>
    <mergeCell ref="BE93:BF93"/>
    <mergeCell ref="BG93:BJ93"/>
    <mergeCell ref="BM93:BP93"/>
    <mergeCell ref="JT92:JX92"/>
    <mergeCell ref="JY92:KD92"/>
    <mergeCell ref="KE92:KI92"/>
    <mergeCell ref="IP92:IU92"/>
    <mergeCell ref="IV92:JA92"/>
    <mergeCell ref="JB92:JG92"/>
    <mergeCell ref="JH92:JM92"/>
    <mergeCell ref="Y93:AC93"/>
    <mergeCell ref="AF93:AI93"/>
    <mergeCell ref="AK93:AM93"/>
    <mergeCell ref="AN93:AQ93"/>
    <mergeCell ref="AT93:AW93"/>
    <mergeCell ref="AZ93:BC93"/>
    <mergeCell ref="C93:E93"/>
    <mergeCell ref="F93:I93"/>
    <mergeCell ref="J93:L93"/>
    <mergeCell ref="M93:O93"/>
    <mergeCell ref="P93:R93"/>
    <mergeCell ref="S93:V93"/>
    <mergeCell ref="BS93:BV93"/>
    <mergeCell ref="BY93:CB93"/>
    <mergeCell ref="CD93:CF93"/>
    <mergeCell ref="CG93:CI93"/>
    <mergeCell ref="CK93:CM93"/>
    <mergeCell ref="KV92:LA92"/>
    <mergeCell ref="KJ92:KO92"/>
    <mergeCell ref="KP92:KU92"/>
    <mergeCell ref="JN92:JS92"/>
    <mergeCell ref="HL92:HP92"/>
    <mergeCell ref="DC93:DE93"/>
    <mergeCell ref="DF93:DH93"/>
    <mergeCell ref="DI93:DK93"/>
    <mergeCell ref="DL93:DN93"/>
    <mergeCell ref="DO93:DR93"/>
    <mergeCell ref="CN93:CP93"/>
    <mergeCell ref="CQ93:CS93"/>
    <mergeCell ref="CT93:CV93"/>
    <mergeCell ref="CW93:CY93"/>
    <mergeCell ref="CZ93:DB93"/>
    <mergeCell ref="EH93:EJ93"/>
    <mergeCell ref="EK93:EM93"/>
    <mergeCell ref="EN93:EQ93"/>
    <mergeCell ref="ER93:ET93"/>
    <mergeCell ref="EU93:EW93"/>
    <mergeCell ref="DS93:DU93"/>
    <mergeCell ref="DV93:DX93"/>
    <mergeCell ref="DY93:DZ93"/>
    <mergeCell ref="EA93:ED93"/>
    <mergeCell ref="EE93:EG93"/>
    <mergeCell ref="FM93:FO93"/>
    <mergeCell ref="FP93:FR93"/>
    <mergeCell ref="FS93:FU93"/>
    <mergeCell ref="FV93:FX93"/>
    <mergeCell ref="FY93:FZ93"/>
    <mergeCell ref="EX93:EZ93"/>
    <mergeCell ref="FA93:FC93"/>
    <mergeCell ref="FD93:FF93"/>
    <mergeCell ref="FG93:FI93"/>
    <mergeCell ref="FJ93:FL93"/>
    <mergeCell ref="GP93:GR93"/>
    <mergeCell ref="GS93:GU93"/>
    <mergeCell ref="GV93:GX93"/>
    <mergeCell ref="GY93:HB93"/>
    <mergeCell ref="HC93:HE93"/>
    <mergeCell ref="GA93:GB93"/>
    <mergeCell ref="GC93:GF93"/>
    <mergeCell ref="GG93:GI93"/>
    <mergeCell ref="GJ93:GL93"/>
    <mergeCell ref="GM93:GO93"/>
    <mergeCell ref="HU93:HW93"/>
    <mergeCell ref="HX93:HZ93"/>
    <mergeCell ref="IA93:IC93"/>
    <mergeCell ref="ID93:IF93"/>
    <mergeCell ref="IG93:II93"/>
    <mergeCell ref="HF93:HH93"/>
    <mergeCell ref="HI93:HK93"/>
    <mergeCell ref="HL93:HM93"/>
    <mergeCell ref="HN93:HP93"/>
    <mergeCell ref="HQ93:HT93"/>
    <mergeCell ref="IY93:JA93"/>
    <mergeCell ref="JB93:JD93"/>
    <mergeCell ref="JE93:JG93"/>
    <mergeCell ref="JH93:JJ93"/>
    <mergeCell ref="JK93:JM93"/>
    <mergeCell ref="IJ93:IL93"/>
    <mergeCell ref="IM93:IO93"/>
    <mergeCell ref="IP93:IR93"/>
    <mergeCell ref="IS93:IU93"/>
    <mergeCell ref="IV93:IX93"/>
    <mergeCell ref="KB93:KD93"/>
    <mergeCell ref="KE93:KF93"/>
    <mergeCell ref="KG93:KI93"/>
    <mergeCell ref="KJ93:KL93"/>
    <mergeCell ref="KM93:KO93"/>
    <mergeCell ref="JN93:JP93"/>
    <mergeCell ref="JQ93:JS93"/>
    <mergeCell ref="JT93:JV93"/>
    <mergeCell ref="JW93:JX93"/>
    <mergeCell ref="JY93:KA93"/>
    <mergeCell ref="Y94:AC94"/>
    <mergeCell ref="AF94:AI94"/>
    <mergeCell ref="AK94:AM94"/>
    <mergeCell ref="AN94:AQ94"/>
    <mergeCell ref="AT94:AW94"/>
    <mergeCell ref="AZ94:BC94"/>
    <mergeCell ref="KP93:KR93"/>
    <mergeCell ref="KS93:KU93"/>
    <mergeCell ref="KV93:KX93"/>
    <mergeCell ref="KY93:LA93"/>
    <mergeCell ref="C94:E94"/>
    <mergeCell ref="F94:I94"/>
    <mergeCell ref="J94:L94"/>
    <mergeCell ref="M94:O94"/>
    <mergeCell ref="P94:R94"/>
    <mergeCell ref="S94:V94"/>
    <mergeCell ref="CD94:CF94"/>
    <mergeCell ref="CG94:CI94"/>
    <mergeCell ref="CK94:CM94"/>
    <mergeCell ref="CN94:CP94"/>
    <mergeCell ref="CQ94:CS94"/>
    <mergeCell ref="BE94:BF94"/>
    <mergeCell ref="BG94:BJ94"/>
    <mergeCell ref="BM94:BP94"/>
    <mergeCell ref="BS94:BV94"/>
    <mergeCell ref="BY94:CB94"/>
    <mergeCell ref="DI94:DK94"/>
    <mergeCell ref="DL94:DN94"/>
    <mergeCell ref="DO94:DR94"/>
    <mergeCell ref="DS94:DU94"/>
    <mergeCell ref="DV94:DX94"/>
    <mergeCell ref="CT94:CV94"/>
    <mergeCell ref="CW94:CY94"/>
    <mergeCell ref="CZ94:DB94"/>
    <mergeCell ref="DC94:DE94"/>
    <mergeCell ref="DF94:DH94"/>
    <mergeCell ref="EN94:EQ94"/>
    <mergeCell ref="ER94:ET94"/>
    <mergeCell ref="EU94:EW94"/>
    <mergeCell ref="EX94:EZ94"/>
    <mergeCell ref="FA94:FC94"/>
    <mergeCell ref="DY94:DZ94"/>
    <mergeCell ref="EA94:ED94"/>
    <mergeCell ref="EE94:EG94"/>
    <mergeCell ref="EH94:EJ94"/>
    <mergeCell ref="EK94:EM94"/>
    <mergeCell ref="FS94:FU94"/>
    <mergeCell ref="FV94:FX94"/>
    <mergeCell ref="FY94:FZ94"/>
    <mergeCell ref="GA94:GB94"/>
    <mergeCell ref="GC94:GF94"/>
    <mergeCell ref="FD94:FF94"/>
    <mergeCell ref="FG94:FI94"/>
    <mergeCell ref="FJ94:FL94"/>
    <mergeCell ref="FM94:FO94"/>
    <mergeCell ref="FP94:FR94"/>
    <mergeCell ref="GV94:GX94"/>
    <mergeCell ref="GY94:HB94"/>
    <mergeCell ref="HC94:HE94"/>
    <mergeCell ref="HF94:HH94"/>
    <mergeCell ref="HI94:HK94"/>
    <mergeCell ref="GG94:GI94"/>
    <mergeCell ref="GJ94:GL94"/>
    <mergeCell ref="GM94:GO94"/>
    <mergeCell ref="GP94:GR94"/>
    <mergeCell ref="GS94:GU94"/>
    <mergeCell ref="IA94:IC94"/>
    <mergeCell ref="ID94:IF94"/>
    <mergeCell ref="IG94:II94"/>
    <mergeCell ref="IJ94:IL94"/>
    <mergeCell ref="IM94:IO94"/>
    <mergeCell ref="HL94:HM94"/>
    <mergeCell ref="HN94:HP94"/>
    <mergeCell ref="HQ94:HT94"/>
    <mergeCell ref="HU94:HW94"/>
    <mergeCell ref="HX94:HZ94"/>
    <mergeCell ref="JE94:JG94"/>
    <mergeCell ref="JH94:JJ94"/>
    <mergeCell ref="JK94:JM94"/>
    <mergeCell ref="JN94:JP94"/>
    <mergeCell ref="JQ94:JS94"/>
    <mergeCell ref="IP94:IR94"/>
    <mergeCell ref="IS94:IU94"/>
    <mergeCell ref="IV94:IX94"/>
    <mergeCell ref="IY94:JA94"/>
    <mergeCell ref="JB94:JD94"/>
    <mergeCell ref="KG94:KI94"/>
    <mergeCell ref="KJ94:KL94"/>
    <mergeCell ref="KM94:KO94"/>
    <mergeCell ref="KP94:KR94"/>
    <mergeCell ref="KS94:KU94"/>
    <mergeCell ref="JT94:JV94"/>
    <mergeCell ref="JW94:JX94"/>
    <mergeCell ref="JY94:KA94"/>
    <mergeCell ref="KB94:KD94"/>
    <mergeCell ref="KE94:KF94"/>
    <mergeCell ref="AK95:AM95"/>
    <mergeCell ref="AN95:AQ95"/>
    <mergeCell ref="AT95:AW95"/>
    <mergeCell ref="AZ95:BC95"/>
    <mergeCell ref="BE95:BF95"/>
    <mergeCell ref="BG95:BJ95"/>
    <mergeCell ref="IS95:IU95"/>
    <mergeCell ref="HQ95:HT95"/>
    <mergeCell ref="HU95:HW95"/>
    <mergeCell ref="HX95:HZ95"/>
    <mergeCell ref="IA95:IC95"/>
    <mergeCell ref="ID95:IF95"/>
    <mergeCell ref="JK95:JM95"/>
    <mergeCell ref="JN95:JP95"/>
    <mergeCell ref="JQ95:JS95"/>
    <mergeCell ref="JT95:JV95"/>
    <mergeCell ref="JW95:JX95"/>
    <mergeCell ref="IV95:IX95"/>
    <mergeCell ref="IY95:JA95"/>
    <mergeCell ref="JB95:JD95"/>
    <mergeCell ref="JE95:JG95"/>
    <mergeCell ref="JH95:JJ95"/>
    <mergeCell ref="KM95:KO95"/>
    <mergeCell ref="KP95:KR95"/>
    <mergeCell ref="KS95:KU95"/>
    <mergeCell ref="KV94:KX94"/>
    <mergeCell ref="KY94:LA94"/>
    <mergeCell ref="C95:E95"/>
    <mergeCell ref="F95:I95"/>
    <mergeCell ref="J95:L95"/>
    <mergeCell ref="M95:O95"/>
    <mergeCell ref="P95:R95"/>
    <mergeCell ref="S95:V95"/>
    <mergeCell ref="Y95:AC95"/>
    <mergeCell ref="AF95:AI95"/>
    <mergeCell ref="CK95:CM95"/>
    <mergeCell ref="CN95:CP95"/>
    <mergeCell ref="CQ95:CS95"/>
    <mergeCell ref="CT95:CV95"/>
    <mergeCell ref="CW95:CY95"/>
    <mergeCell ref="BM95:BP95"/>
    <mergeCell ref="BS95:BV95"/>
    <mergeCell ref="BY95:CB95"/>
    <mergeCell ref="CD95:CF95"/>
    <mergeCell ref="CG95:CI95"/>
    <mergeCell ref="DO95:DR95"/>
    <mergeCell ref="DS95:DU95"/>
    <mergeCell ref="DV95:DX95"/>
    <mergeCell ref="DY95:DZ95"/>
    <mergeCell ref="EA95:ED95"/>
    <mergeCell ref="CZ95:DB95"/>
    <mergeCell ref="DC95:DE95"/>
    <mergeCell ref="DF95:DH95"/>
    <mergeCell ref="DI95:DK95"/>
    <mergeCell ref="DL95:DN95"/>
    <mergeCell ref="EU95:EW95"/>
    <mergeCell ref="EX95:EZ95"/>
    <mergeCell ref="FA95:FC95"/>
    <mergeCell ref="FD95:FF95"/>
    <mergeCell ref="FG95:FI95"/>
    <mergeCell ref="EE95:EG95"/>
    <mergeCell ref="EH95:EJ95"/>
    <mergeCell ref="EK95:EM95"/>
    <mergeCell ref="EN95:EQ95"/>
    <mergeCell ref="ER95:ET95"/>
    <mergeCell ref="FY95:FZ95"/>
    <mergeCell ref="GA95:GB95"/>
    <mergeCell ref="GC95:GF95"/>
    <mergeCell ref="GG95:GI95"/>
    <mergeCell ref="GJ95:GL95"/>
    <mergeCell ref="FJ95:FL95"/>
    <mergeCell ref="FM95:FO95"/>
    <mergeCell ref="FP95:FR95"/>
    <mergeCell ref="FS95:FU95"/>
    <mergeCell ref="FV95:FX95"/>
    <mergeCell ref="HC95:HE95"/>
    <mergeCell ref="HF95:HH95"/>
    <mergeCell ref="HI95:HK95"/>
    <mergeCell ref="HL95:HM95"/>
    <mergeCell ref="HN95:HP95"/>
    <mergeCell ref="GM95:GO95"/>
    <mergeCell ref="GP95:GR95"/>
    <mergeCell ref="GS95:GU95"/>
    <mergeCell ref="GV95:GX95"/>
    <mergeCell ref="GY95:HB95"/>
    <mergeCell ref="IG95:II95"/>
    <mergeCell ref="IJ95:IL95"/>
    <mergeCell ref="IM95:IO95"/>
    <mergeCell ref="IP95:IR95"/>
    <mergeCell ref="KV95:KX95"/>
    <mergeCell ref="KY95:LA95"/>
    <mergeCell ref="JY95:KA95"/>
    <mergeCell ref="KB95:KD95"/>
    <mergeCell ref="KE95:KF95"/>
    <mergeCell ref="KG95:KI95"/>
    <mergeCell ref="KJ95:KL95"/>
    <mergeCell ref="S96:V96"/>
    <mergeCell ref="Y96:AC96"/>
    <mergeCell ref="AF96:AI96"/>
    <mergeCell ref="AK96:AM96"/>
    <mergeCell ref="AN96:AQ96"/>
    <mergeCell ref="C96:E96"/>
    <mergeCell ref="F96:I96"/>
    <mergeCell ref="J96:L96"/>
    <mergeCell ref="M96:O96"/>
    <mergeCell ref="P96:R96"/>
    <mergeCell ref="BS96:BV96"/>
    <mergeCell ref="BY96:CB96"/>
    <mergeCell ref="CD96:CF96"/>
    <mergeCell ref="CG96:CI96"/>
    <mergeCell ref="CK96:CM96"/>
    <mergeCell ref="AT96:AW96"/>
    <mergeCell ref="AZ96:BC96"/>
    <mergeCell ref="BE96:BF96"/>
    <mergeCell ref="BG96:BJ96"/>
    <mergeCell ref="BM96:BP96"/>
    <mergeCell ref="DC96:DE96"/>
    <mergeCell ref="DF96:DH96"/>
    <mergeCell ref="DI96:DK96"/>
    <mergeCell ref="DL96:DN96"/>
    <mergeCell ref="DO96:DR96"/>
    <mergeCell ref="CN96:CP96"/>
    <mergeCell ref="CQ96:CS96"/>
    <mergeCell ref="CT96:CV96"/>
    <mergeCell ref="CW96:CY96"/>
    <mergeCell ref="CZ96:DB96"/>
    <mergeCell ref="EH96:EJ96"/>
    <mergeCell ref="EK96:EM96"/>
    <mergeCell ref="EN96:EQ96"/>
    <mergeCell ref="ER96:ET96"/>
    <mergeCell ref="EU96:EW96"/>
    <mergeCell ref="DS96:DU96"/>
    <mergeCell ref="DV96:DX96"/>
    <mergeCell ref="DY96:DZ96"/>
    <mergeCell ref="EA96:ED96"/>
    <mergeCell ref="EE96:EG96"/>
    <mergeCell ref="FM96:FO96"/>
    <mergeCell ref="FP96:FR96"/>
    <mergeCell ref="FS96:FU96"/>
    <mergeCell ref="FV96:FX96"/>
    <mergeCell ref="FY96:FZ96"/>
    <mergeCell ref="EX96:EZ96"/>
    <mergeCell ref="FA96:FC96"/>
    <mergeCell ref="FD96:FF96"/>
    <mergeCell ref="FG96:FI96"/>
    <mergeCell ref="FJ96:FL96"/>
    <mergeCell ref="GP96:GR96"/>
    <mergeCell ref="GS96:GU96"/>
    <mergeCell ref="GV96:GX96"/>
    <mergeCell ref="GY96:HB96"/>
    <mergeCell ref="HC96:HE96"/>
    <mergeCell ref="GA96:GB96"/>
    <mergeCell ref="GC96:GF96"/>
    <mergeCell ref="GG96:GI96"/>
    <mergeCell ref="GJ96:GL96"/>
    <mergeCell ref="GM96:GO96"/>
    <mergeCell ref="HU96:HW96"/>
    <mergeCell ref="HX96:HZ96"/>
    <mergeCell ref="IA96:IC96"/>
    <mergeCell ref="ID96:IF96"/>
    <mergeCell ref="IG96:II96"/>
    <mergeCell ref="HF96:HH96"/>
    <mergeCell ref="HI96:HK96"/>
    <mergeCell ref="HL96:HM96"/>
    <mergeCell ref="HN96:HP96"/>
    <mergeCell ref="HQ96:HT96"/>
    <mergeCell ref="IY96:JA96"/>
    <mergeCell ref="JB96:JD96"/>
    <mergeCell ref="JE96:JG96"/>
    <mergeCell ref="JH96:JJ96"/>
    <mergeCell ref="JK96:JM96"/>
    <mergeCell ref="IJ96:IL96"/>
    <mergeCell ref="IM96:IO96"/>
    <mergeCell ref="IP96:IR96"/>
    <mergeCell ref="IS96:IU96"/>
    <mergeCell ref="IV96:IX96"/>
    <mergeCell ref="KB96:KD96"/>
    <mergeCell ref="KE96:KF96"/>
    <mergeCell ref="KG96:KI96"/>
    <mergeCell ref="KJ96:KL96"/>
    <mergeCell ref="KM96:KO96"/>
    <mergeCell ref="JN96:JP96"/>
    <mergeCell ref="JQ96:JS96"/>
    <mergeCell ref="JT96:JV96"/>
    <mergeCell ref="JW96:JX96"/>
    <mergeCell ref="JY96:KA96"/>
    <mergeCell ref="Y97:AC97"/>
    <mergeCell ref="AF97:AI97"/>
    <mergeCell ref="AK97:AM97"/>
    <mergeCell ref="AN97:AQ97"/>
    <mergeCell ref="AT97:AW97"/>
    <mergeCell ref="AZ97:BC97"/>
    <mergeCell ref="KP96:KR96"/>
    <mergeCell ref="KS96:KU96"/>
    <mergeCell ref="KV96:KX96"/>
    <mergeCell ref="KY96:LA96"/>
    <mergeCell ref="C97:E97"/>
    <mergeCell ref="F97:I97"/>
    <mergeCell ref="J97:L97"/>
    <mergeCell ref="M97:O97"/>
    <mergeCell ref="P97:R97"/>
    <mergeCell ref="S97:V97"/>
    <mergeCell ref="CD97:CF97"/>
    <mergeCell ref="CG97:CI97"/>
    <mergeCell ref="CK97:CM97"/>
    <mergeCell ref="CN97:CP97"/>
    <mergeCell ref="CQ97:CS97"/>
    <mergeCell ref="BE97:BF97"/>
    <mergeCell ref="BG97:BJ97"/>
    <mergeCell ref="BM97:BP97"/>
    <mergeCell ref="BS97:BV97"/>
    <mergeCell ref="BY97:CB97"/>
    <mergeCell ref="DI97:DK97"/>
    <mergeCell ref="DL97:DN97"/>
    <mergeCell ref="DO97:DR97"/>
    <mergeCell ref="DS97:DU97"/>
    <mergeCell ref="DV97:DX97"/>
    <mergeCell ref="CT97:CV97"/>
    <mergeCell ref="CW97:CY97"/>
    <mergeCell ref="CZ97:DB97"/>
    <mergeCell ref="DC97:DE97"/>
    <mergeCell ref="DF97:DH97"/>
    <mergeCell ref="EN97:EQ97"/>
    <mergeCell ref="ER97:ET97"/>
    <mergeCell ref="EU97:EW97"/>
    <mergeCell ref="EX97:EZ97"/>
    <mergeCell ref="FA97:FC97"/>
    <mergeCell ref="DY97:DZ97"/>
    <mergeCell ref="EA97:ED97"/>
    <mergeCell ref="EE97:EG97"/>
    <mergeCell ref="EH97:EJ97"/>
    <mergeCell ref="EK97:EM97"/>
    <mergeCell ref="FS97:FU97"/>
    <mergeCell ref="FV97:FX97"/>
    <mergeCell ref="FY97:FZ97"/>
    <mergeCell ref="GA97:GB97"/>
    <mergeCell ref="GC97:GF97"/>
    <mergeCell ref="FD97:FF97"/>
    <mergeCell ref="FG97:FI97"/>
    <mergeCell ref="FJ97:FL97"/>
    <mergeCell ref="FM97:FO97"/>
    <mergeCell ref="FP97:FR97"/>
    <mergeCell ref="GV97:GX97"/>
    <mergeCell ref="GY97:HB97"/>
    <mergeCell ref="HC97:HE97"/>
    <mergeCell ref="HF97:HH97"/>
    <mergeCell ref="HI97:HK97"/>
    <mergeCell ref="GG97:GI97"/>
    <mergeCell ref="GJ97:GL97"/>
    <mergeCell ref="GM97:GO97"/>
    <mergeCell ref="GP97:GR97"/>
    <mergeCell ref="GS97:GU97"/>
    <mergeCell ref="IA97:IC97"/>
    <mergeCell ref="ID97:IF97"/>
    <mergeCell ref="IG97:II97"/>
    <mergeCell ref="IJ97:IL97"/>
    <mergeCell ref="IM97:IO97"/>
    <mergeCell ref="HL97:HM97"/>
    <mergeCell ref="HN97:HP97"/>
    <mergeCell ref="HQ97:HT97"/>
    <mergeCell ref="HU97:HW97"/>
    <mergeCell ref="HX97:HZ97"/>
    <mergeCell ref="JE97:JG97"/>
    <mergeCell ref="JH97:JJ97"/>
    <mergeCell ref="JK97:JM97"/>
    <mergeCell ref="JN97:JP97"/>
    <mergeCell ref="JQ97:JS97"/>
    <mergeCell ref="IP97:IR97"/>
    <mergeCell ref="IS97:IU97"/>
    <mergeCell ref="IV97:IX97"/>
    <mergeCell ref="IY97:JA97"/>
    <mergeCell ref="JB97:JD97"/>
    <mergeCell ref="KG97:KI97"/>
    <mergeCell ref="KJ97:KL97"/>
    <mergeCell ref="KM97:KO97"/>
    <mergeCell ref="KP97:KR97"/>
    <mergeCell ref="KS97:KU97"/>
    <mergeCell ref="JT97:JV97"/>
    <mergeCell ref="JW97:JX97"/>
    <mergeCell ref="JY97:KA97"/>
    <mergeCell ref="KB97:KD97"/>
    <mergeCell ref="KE97:KF97"/>
    <mergeCell ref="AK98:AM98"/>
    <mergeCell ref="AN98:AQ98"/>
    <mergeCell ref="AT98:AW98"/>
    <mergeCell ref="AZ98:BC98"/>
    <mergeCell ref="BE98:BF98"/>
    <mergeCell ref="BG98:BJ98"/>
    <mergeCell ref="IS98:IU98"/>
    <mergeCell ref="HQ98:HT98"/>
    <mergeCell ref="HU98:HW98"/>
    <mergeCell ref="HX98:HZ98"/>
    <mergeCell ref="IA98:IC98"/>
    <mergeCell ref="ID98:IF98"/>
    <mergeCell ref="JK98:JM98"/>
    <mergeCell ref="JN98:JP98"/>
    <mergeCell ref="JQ98:JS98"/>
    <mergeCell ref="JT98:JV98"/>
    <mergeCell ref="JW98:JX98"/>
    <mergeCell ref="IV98:IX98"/>
    <mergeCell ref="IY98:JA98"/>
    <mergeCell ref="JB98:JD98"/>
    <mergeCell ref="JE98:JG98"/>
    <mergeCell ref="JH98:JJ98"/>
    <mergeCell ref="KM98:KO98"/>
    <mergeCell ref="KP98:KR98"/>
    <mergeCell ref="KS98:KU98"/>
    <mergeCell ref="KV97:KX97"/>
    <mergeCell ref="KY97:LA97"/>
    <mergeCell ref="C98:E98"/>
    <mergeCell ref="F98:I98"/>
    <mergeCell ref="J98:L98"/>
    <mergeCell ref="M98:O98"/>
    <mergeCell ref="P98:R98"/>
    <mergeCell ref="S98:V98"/>
    <mergeCell ref="Y98:AC98"/>
    <mergeCell ref="AF98:AI98"/>
    <mergeCell ref="CK98:CM98"/>
    <mergeCell ref="CN98:CP98"/>
    <mergeCell ref="CQ98:CS98"/>
    <mergeCell ref="CT98:CV98"/>
    <mergeCell ref="CW98:CY98"/>
    <mergeCell ref="BM98:BP98"/>
    <mergeCell ref="BS98:BV98"/>
    <mergeCell ref="BY98:CB98"/>
    <mergeCell ref="CD98:CF98"/>
    <mergeCell ref="CG98:CI98"/>
    <mergeCell ref="DO98:DR98"/>
    <mergeCell ref="DS98:DU98"/>
    <mergeCell ref="DV98:DX98"/>
    <mergeCell ref="DY98:DZ98"/>
    <mergeCell ref="EA98:ED98"/>
    <mergeCell ref="CZ98:DB98"/>
    <mergeCell ref="DC98:DE98"/>
    <mergeCell ref="DF98:DH98"/>
    <mergeCell ref="DI98:DK98"/>
    <mergeCell ref="DL98:DN98"/>
    <mergeCell ref="EU98:EW98"/>
    <mergeCell ref="EX98:EZ98"/>
    <mergeCell ref="FA98:FC98"/>
    <mergeCell ref="FD98:FF98"/>
    <mergeCell ref="FG98:FI98"/>
    <mergeCell ref="EE98:EG98"/>
    <mergeCell ref="EH98:EJ98"/>
    <mergeCell ref="EK98:EM98"/>
    <mergeCell ref="EN98:EQ98"/>
    <mergeCell ref="ER98:ET98"/>
    <mergeCell ref="FY98:FZ98"/>
    <mergeCell ref="GA98:GB98"/>
    <mergeCell ref="GC98:GF98"/>
    <mergeCell ref="GG98:GI98"/>
    <mergeCell ref="GJ98:GL98"/>
    <mergeCell ref="FJ98:FL98"/>
    <mergeCell ref="FM98:FO98"/>
    <mergeCell ref="FP98:FR98"/>
    <mergeCell ref="FS98:FU98"/>
    <mergeCell ref="FV98:FX98"/>
    <mergeCell ref="HC98:HE98"/>
    <mergeCell ref="HF98:HH98"/>
    <mergeCell ref="HI98:HK98"/>
    <mergeCell ref="HL98:HM98"/>
    <mergeCell ref="HN98:HP98"/>
    <mergeCell ref="GM98:GO98"/>
    <mergeCell ref="GP98:GR98"/>
    <mergeCell ref="GS98:GU98"/>
    <mergeCell ref="GV98:GX98"/>
    <mergeCell ref="GY98:HB98"/>
    <mergeCell ref="IG98:II98"/>
    <mergeCell ref="IJ98:IL98"/>
    <mergeCell ref="IM98:IO98"/>
    <mergeCell ref="IP98:IR98"/>
    <mergeCell ref="KV98:KX98"/>
    <mergeCell ref="KY98:LA98"/>
    <mergeCell ref="JY98:KA98"/>
    <mergeCell ref="KB98:KD98"/>
    <mergeCell ref="KE98:KF98"/>
    <mergeCell ref="KG98:KI98"/>
    <mergeCell ref="KJ98:KL98"/>
    <mergeCell ref="S99:V99"/>
    <mergeCell ref="Y99:AC99"/>
    <mergeCell ref="AF99:AI99"/>
    <mergeCell ref="AK99:AM99"/>
    <mergeCell ref="AN99:AQ99"/>
    <mergeCell ref="C99:E99"/>
    <mergeCell ref="F99:I99"/>
    <mergeCell ref="J99:L99"/>
    <mergeCell ref="M99:O99"/>
    <mergeCell ref="P99:R99"/>
    <mergeCell ref="BS99:BV99"/>
    <mergeCell ref="BY99:CB99"/>
    <mergeCell ref="CD99:CF99"/>
    <mergeCell ref="CG99:CI99"/>
    <mergeCell ref="CK99:CM99"/>
    <mergeCell ref="AT99:AW99"/>
    <mergeCell ref="AZ99:BC99"/>
    <mergeCell ref="BE99:BF99"/>
    <mergeCell ref="BG99:BJ99"/>
    <mergeCell ref="BM99:BP99"/>
    <mergeCell ref="DC99:DE99"/>
    <mergeCell ref="DF99:DH99"/>
    <mergeCell ref="DI99:DK99"/>
    <mergeCell ref="DL99:DN99"/>
    <mergeCell ref="DO99:DR99"/>
    <mergeCell ref="CN99:CP99"/>
    <mergeCell ref="CQ99:CS99"/>
    <mergeCell ref="CT99:CV99"/>
    <mergeCell ref="CW99:CY99"/>
    <mergeCell ref="CZ99:DB99"/>
    <mergeCell ref="EH99:EJ99"/>
    <mergeCell ref="EK99:EM99"/>
    <mergeCell ref="EN99:EQ99"/>
    <mergeCell ref="ER99:ET99"/>
    <mergeCell ref="EU99:EW99"/>
    <mergeCell ref="DS99:DU99"/>
    <mergeCell ref="DV99:DX99"/>
    <mergeCell ref="DY99:DZ99"/>
    <mergeCell ref="EA99:ED99"/>
    <mergeCell ref="EE99:EG99"/>
    <mergeCell ref="FM99:FO99"/>
    <mergeCell ref="FP99:FR99"/>
    <mergeCell ref="FS99:FU99"/>
    <mergeCell ref="FV99:FX99"/>
    <mergeCell ref="FY99:FZ99"/>
    <mergeCell ref="EX99:EZ99"/>
    <mergeCell ref="FA99:FC99"/>
    <mergeCell ref="FD99:FF99"/>
    <mergeCell ref="FG99:FI99"/>
    <mergeCell ref="FJ99:FL99"/>
    <mergeCell ref="GP99:GR99"/>
    <mergeCell ref="GS99:GU99"/>
    <mergeCell ref="GV99:GX99"/>
    <mergeCell ref="GY99:HB99"/>
    <mergeCell ref="HC99:HE99"/>
    <mergeCell ref="GA99:GB99"/>
    <mergeCell ref="GC99:GF99"/>
    <mergeCell ref="GG99:GI99"/>
    <mergeCell ref="GJ99:GL99"/>
    <mergeCell ref="GM99:GO99"/>
    <mergeCell ref="HU99:HW99"/>
    <mergeCell ref="HX99:HZ99"/>
    <mergeCell ref="IA99:IC99"/>
    <mergeCell ref="ID99:IF99"/>
    <mergeCell ref="IG99:II99"/>
    <mergeCell ref="HF99:HH99"/>
    <mergeCell ref="HI99:HK99"/>
    <mergeCell ref="HL99:HM99"/>
    <mergeCell ref="HN99:HP99"/>
    <mergeCell ref="HQ99:HT99"/>
    <mergeCell ref="IY99:JA99"/>
    <mergeCell ref="JB99:JD99"/>
    <mergeCell ref="JE99:JG99"/>
    <mergeCell ref="JH99:JJ99"/>
    <mergeCell ref="JK99:JM99"/>
    <mergeCell ref="IJ99:IL99"/>
    <mergeCell ref="IM99:IO99"/>
    <mergeCell ref="IP99:IR99"/>
    <mergeCell ref="IS99:IU99"/>
    <mergeCell ref="IV99:IX99"/>
    <mergeCell ref="KB99:KD99"/>
    <mergeCell ref="KE99:KF99"/>
    <mergeCell ref="KG99:KI99"/>
    <mergeCell ref="KJ99:KL99"/>
    <mergeCell ref="KM99:KO99"/>
    <mergeCell ref="JN99:JP99"/>
    <mergeCell ref="JQ99:JS99"/>
    <mergeCell ref="JT99:JV99"/>
    <mergeCell ref="JW99:JX99"/>
    <mergeCell ref="JY99:KA99"/>
    <mergeCell ref="Y100:AC100"/>
    <mergeCell ref="AF100:AI100"/>
    <mergeCell ref="AK100:AM100"/>
    <mergeCell ref="AN100:AQ100"/>
    <mergeCell ref="AT100:AW100"/>
    <mergeCell ref="AZ100:BC100"/>
    <mergeCell ref="KP99:KR99"/>
    <mergeCell ref="KS99:KU99"/>
    <mergeCell ref="KV99:KX99"/>
    <mergeCell ref="KY99:LA99"/>
    <mergeCell ref="C100:E100"/>
    <mergeCell ref="F100:I100"/>
    <mergeCell ref="J100:L100"/>
    <mergeCell ref="M100:O100"/>
    <mergeCell ref="P100:R100"/>
    <mergeCell ref="S100:V100"/>
    <mergeCell ref="CD100:CF100"/>
    <mergeCell ref="CG100:CI100"/>
    <mergeCell ref="CK100:CM100"/>
    <mergeCell ref="CN100:CP100"/>
    <mergeCell ref="CQ100:CS100"/>
    <mergeCell ref="BE100:BF100"/>
    <mergeCell ref="BG100:BJ100"/>
    <mergeCell ref="BM100:BP100"/>
    <mergeCell ref="BS100:BV100"/>
    <mergeCell ref="BY100:CB100"/>
    <mergeCell ref="DI100:DK100"/>
    <mergeCell ref="DL100:DN100"/>
    <mergeCell ref="DO100:DR100"/>
    <mergeCell ref="DS100:DU100"/>
    <mergeCell ref="DV100:DX100"/>
    <mergeCell ref="CT100:CV100"/>
    <mergeCell ref="CW100:CY100"/>
    <mergeCell ref="CZ100:DB100"/>
    <mergeCell ref="DC100:DE100"/>
    <mergeCell ref="DF100:DH100"/>
    <mergeCell ref="EN100:EQ100"/>
    <mergeCell ref="ER100:ET100"/>
    <mergeCell ref="EU100:EW100"/>
    <mergeCell ref="EX100:EZ100"/>
    <mergeCell ref="FA100:FC100"/>
    <mergeCell ref="DY100:DZ100"/>
    <mergeCell ref="EA100:ED100"/>
    <mergeCell ref="EE100:EG100"/>
    <mergeCell ref="EH100:EJ100"/>
    <mergeCell ref="EK100:EM100"/>
    <mergeCell ref="FS100:FU100"/>
    <mergeCell ref="FV100:FX100"/>
    <mergeCell ref="FY100:FZ100"/>
    <mergeCell ref="GA100:GB100"/>
    <mergeCell ref="GC100:GF100"/>
    <mergeCell ref="FD100:FF100"/>
    <mergeCell ref="FG100:FI100"/>
    <mergeCell ref="FJ100:FL100"/>
    <mergeCell ref="FM100:FO100"/>
    <mergeCell ref="FP100:FR100"/>
    <mergeCell ref="GV100:GX100"/>
    <mergeCell ref="GY100:HB100"/>
    <mergeCell ref="HC100:HE100"/>
    <mergeCell ref="HF100:HH100"/>
    <mergeCell ref="HI100:HK100"/>
    <mergeCell ref="GG100:GI100"/>
    <mergeCell ref="GJ100:GL100"/>
    <mergeCell ref="GM100:GO100"/>
    <mergeCell ref="GP100:GR100"/>
    <mergeCell ref="GS100:GU100"/>
    <mergeCell ref="IA100:IC100"/>
    <mergeCell ref="ID100:IF100"/>
    <mergeCell ref="IG100:II100"/>
    <mergeCell ref="IJ100:IL100"/>
    <mergeCell ref="IM100:IO100"/>
    <mergeCell ref="HL100:HM100"/>
    <mergeCell ref="HN100:HP100"/>
    <mergeCell ref="HQ100:HT100"/>
    <mergeCell ref="HU100:HW100"/>
    <mergeCell ref="HX100:HZ100"/>
    <mergeCell ref="JE100:JG100"/>
    <mergeCell ref="JH100:JJ100"/>
    <mergeCell ref="JK100:JM100"/>
    <mergeCell ref="JN100:JP100"/>
    <mergeCell ref="JQ100:JS100"/>
    <mergeCell ref="IP100:IR100"/>
    <mergeCell ref="IS100:IU100"/>
    <mergeCell ref="IV100:IX100"/>
    <mergeCell ref="IY100:JA100"/>
    <mergeCell ref="JB100:JD100"/>
    <mergeCell ref="KG100:KI100"/>
    <mergeCell ref="KJ100:KL100"/>
    <mergeCell ref="KM100:KO100"/>
    <mergeCell ref="KP100:KR100"/>
    <mergeCell ref="KS100:KU100"/>
    <mergeCell ref="JT100:JV100"/>
    <mergeCell ref="JW100:JX100"/>
    <mergeCell ref="JY100:KA100"/>
    <mergeCell ref="KB100:KD100"/>
    <mergeCell ref="KE100:KF100"/>
    <mergeCell ref="AK101:AM101"/>
    <mergeCell ref="AN101:AQ101"/>
    <mergeCell ref="AT101:AW101"/>
    <mergeCell ref="AZ101:BC101"/>
    <mergeCell ref="BE101:BF101"/>
    <mergeCell ref="BG101:BJ101"/>
    <mergeCell ref="IS101:IU101"/>
    <mergeCell ref="HQ101:HT101"/>
    <mergeCell ref="HU101:HW101"/>
    <mergeCell ref="HX101:HZ101"/>
    <mergeCell ref="IA101:IC101"/>
    <mergeCell ref="ID101:IF101"/>
    <mergeCell ref="JK101:JM101"/>
    <mergeCell ref="JN101:JP101"/>
    <mergeCell ref="JQ101:JS101"/>
    <mergeCell ref="JT101:JV101"/>
    <mergeCell ref="JW101:JX101"/>
    <mergeCell ref="IV101:IX101"/>
    <mergeCell ref="IY101:JA101"/>
    <mergeCell ref="JB101:JD101"/>
    <mergeCell ref="JE101:JG101"/>
    <mergeCell ref="JH101:JJ101"/>
    <mergeCell ref="KM101:KO101"/>
    <mergeCell ref="KP101:KR101"/>
    <mergeCell ref="KS101:KU101"/>
    <mergeCell ref="KV100:KX100"/>
    <mergeCell ref="KY100:LA100"/>
    <mergeCell ref="C101:E101"/>
    <mergeCell ref="F101:I101"/>
    <mergeCell ref="J101:L101"/>
    <mergeCell ref="M101:O101"/>
    <mergeCell ref="P101:R101"/>
    <mergeCell ref="S101:V101"/>
    <mergeCell ref="Y101:AC101"/>
    <mergeCell ref="AF101:AI101"/>
    <mergeCell ref="CK101:CM101"/>
    <mergeCell ref="CN101:CP101"/>
    <mergeCell ref="CQ101:CS101"/>
    <mergeCell ref="CT101:CV101"/>
    <mergeCell ref="CW101:CY101"/>
    <mergeCell ref="BM101:BP101"/>
    <mergeCell ref="BS101:BV101"/>
    <mergeCell ref="BY101:CB101"/>
    <mergeCell ref="CD101:CF101"/>
    <mergeCell ref="CG101:CI101"/>
    <mergeCell ref="DO101:DR101"/>
    <mergeCell ref="DS101:DU101"/>
    <mergeCell ref="DV101:DX101"/>
    <mergeCell ref="DY101:DZ101"/>
    <mergeCell ref="EA101:ED101"/>
    <mergeCell ref="CZ101:DB101"/>
    <mergeCell ref="DC101:DE101"/>
    <mergeCell ref="DF101:DH101"/>
    <mergeCell ref="DI101:DK101"/>
    <mergeCell ref="DL101:DN101"/>
    <mergeCell ref="EU101:EW101"/>
    <mergeCell ref="EX101:EZ101"/>
    <mergeCell ref="FA101:FC101"/>
    <mergeCell ref="FD101:FF101"/>
    <mergeCell ref="FG101:FI101"/>
    <mergeCell ref="EE101:EG101"/>
    <mergeCell ref="EH101:EJ101"/>
    <mergeCell ref="EK101:EM101"/>
    <mergeCell ref="EN101:EQ101"/>
    <mergeCell ref="ER101:ET101"/>
    <mergeCell ref="FY101:FZ101"/>
    <mergeCell ref="GA101:GB101"/>
    <mergeCell ref="GC101:GF101"/>
    <mergeCell ref="GG101:GI101"/>
    <mergeCell ref="GJ101:GL101"/>
    <mergeCell ref="FJ101:FL101"/>
    <mergeCell ref="FM101:FO101"/>
    <mergeCell ref="FP101:FR101"/>
    <mergeCell ref="FS101:FU101"/>
    <mergeCell ref="FV101:FX101"/>
    <mergeCell ref="HC101:HE101"/>
    <mergeCell ref="HF101:HH101"/>
    <mergeCell ref="HI101:HK101"/>
    <mergeCell ref="HL101:HM101"/>
    <mergeCell ref="HN101:HP101"/>
    <mergeCell ref="GM101:GO101"/>
    <mergeCell ref="GP101:GR101"/>
    <mergeCell ref="GS101:GU101"/>
    <mergeCell ref="GV101:GX101"/>
    <mergeCell ref="GY101:HB101"/>
    <mergeCell ref="IG101:II101"/>
    <mergeCell ref="IJ101:IL101"/>
    <mergeCell ref="IM101:IO101"/>
    <mergeCell ref="IP101:IR101"/>
    <mergeCell ref="KV101:KX101"/>
    <mergeCell ref="KY101:LA101"/>
    <mergeCell ref="JY101:KA101"/>
    <mergeCell ref="KB101:KD101"/>
    <mergeCell ref="KE101:KF101"/>
    <mergeCell ref="KG101:KI101"/>
    <mergeCell ref="KJ101:KL101"/>
    <mergeCell ref="S102:V102"/>
    <mergeCell ref="Y102:AC102"/>
    <mergeCell ref="AF102:AI102"/>
    <mergeCell ref="AK102:AM102"/>
    <mergeCell ref="AN102:AQ102"/>
    <mergeCell ref="C102:E102"/>
    <mergeCell ref="F102:I102"/>
    <mergeCell ref="J102:L102"/>
    <mergeCell ref="M102:O102"/>
    <mergeCell ref="P102:R102"/>
    <mergeCell ref="BS102:BV102"/>
    <mergeCell ref="BY102:CB102"/>
    <mergeCell ref="CD102:CF102"/>
    <mergeCell ref="CG102:CI102"/>
    <mergeCell ref="CK102:CM102"/>
    <mergeCell ref="AT102:AW102"/>
    <mergeCell ref="AZ102:BC102"/>
    <mergeCell ref="BE102:BF102"/>
    <mergeCell ref="BG102:BJ102"/>
    <mergeCell ref="BM102:BP102"/>
    <mergeCell ref="DC102:DE102"/>
    <mergeCell ref="DF102:DH102"/>
    <mergeCell ref="DI102:DK102"/>
    <mergeCell ref="DL102:DN102"/>
    <mergeCell ref="DO102:DR102"/>
    <mergeCell ref="CN102:CP102"/>
    <mergeCell ref="CQ102:CS102"/>
    <mergeCell ref="CT102:CV102"/>
    <mergeCell ref="CW102:CY102"/>
    <mergeCell ref="CZ102:DB102"/>
    <mergeCell ref="EH102:EJ102"/>
    <mergeCell ref="EK102:EM102"/>
    <mergeCell ref="EN102:EQ102"/>
    <mergeCell ref="ER102:ET102"/>
    <mergeCell ref="EU102:EW102"/>
    <mergeCell ref="DS102:DU102"/>
    <mergeCell ref="DV102:DX102"/>
    <mergeCell ref="DY102:DZ102"/>
    <mergeCell ref="EA102:ED102"/>
    <mergeCell ref="EE102:EG102"/>
    <mergeCell ref="FM102:FO102"/>
    <mergeCell ref="FP102:FR102"/>
    <mergeCell ref="FS102:FU102"/>
    <mergeCell ref="FV102:FX102"/>
    <mergeCell ref="FY102:FZ102"/>
    <mergeCell ref="EX102:EZ102"/>
    <mergeCell ref="FA102:FC102"/>
    <mergeCell ref="FD102:FF102"/>
    <mergeCell ref="FG102:FI102"/>
    <mergeCell ref="FJ102:FL102"/>
    <mergeCell ref="GP102:GR102"/>
    <mergeCell ref="GS102:GU102"/>
    <mergeCell ref="GV102:GX102"/>
    <mergeCell ref="GY102:HB102"/>
    <mergeCell ref="HC102:HE102"/>
    <mergeCell ref="GA102:GB102"/>
    <mergeCell ref="GC102:GF102"/>
    <mergeCell ref="GG102:GI102"/>
    <mergeCell ref="GJ102:GL102"/>
    <mergeCell ref="GM102:GO102"/>
    <mergeCell ref="HU102:HW102"/>
    <mergeCell ref="HX102:HZ102"/>
    <mergeCell ref="IA102:IC102"/>
    <mergeCell ref="ID102:IF102"/>
    <mergeCell ref="IG102:II102"/>
    <mergeCell ref="HF102:HH102"/>
    <mergeCell ref="HI102:HK102"/>
    <mergeCell ref="HL102:HM102"/>
    <mergeCell ref="HN102:HP102"/>
    <mergeCell ref="HQ102:HT102"/>
    <mergeCell ref="IY102:JA102"/>
    <mergeCell ref="JB102:JD102"/>
    <mergeCell ref="JE102:JG102"/>
    <mergeCell ref="JH102:JJ102"/>
    <mergeCell ref="JK102:JM102"/>
    <mergeCell ref="IJ102:IL102"/>
    <mergeCell ref="IM102:IO102"/>
    <mergeCell ref="IP102:IR102"/>
    <mergeCell ref="IS102:IU102"/>
    <mergeCell ref="IV102:IX102"/>
    <mergeCell ref="KB102:KD102"/>
    <mergeCell ref="KE102:KF102"/>
    <mergeCell ref="KG102:KI102"/>
    <mergeCell ref="KJ102:KL102"/>
    <mergeCell ref="KM102:KO102"/>
    <mergeCell ref="JN102:JP102"/>
    <mergeCell ref="JQ102:JS102"/>
    <mergeCell ref="JT102:JV102"/>
    <mergeCell ref="JW102:JX102"/>
    <mergeCell ref="JY102:KA102"/>
    <mergeCell ref="Y103:AC103"/>
    <mergeCell ref="AF103:AI103"/>
    <mergeCell ref="AK103:AM103"/>
    <mergeCell ref="AN103:AQ103"/>
    <mergeCell ref="AT103:AW103"/>
    <mergeCell ref="AZ103:BC103"/>
    <mergeCell ref="KP102:KR102"/>
    <mergeCell ref="KS102:KU102"/>
    <mergeCell ref="KV102:KX102"/>
    <mergeCell ref="KY102:LA102"/>
    <mergeCell ref="C103:E103"/>
    <mergeCell ref="F103:I103"/>
    <mergeCell ref="J103:L103"/>
    <mergeCell ref="M103:O103"/>
    <mergeCell ref="P103:R103"/>
    <mergeCell ref="S103:V103"/>
    <mergeCell ref="CD103:CF103"/>
    <mergeCell ref="CG103:CI103"/>
    <mergeCell ref="CK103:CM103"/>
    <mergeCell ref="CN103:CP103"/>
    <mergeCell ref="CQ103:CS103"/>
    <mergeCell ref="BE103:BF103"/>
    <mergeCell ref="BG103:BJ103"/>
    <mergeCell ref="BM103:BP103"/>
    <mergeCell ref="BS103:BV103"/>
    <mergeCell ref="BY103:CB103"/>
    <mergeCell ref="DI103:DK103"/>
    <mergeCell ref="DL103:DN103"/>
    <mergeCell ref="DO103:DR103"/>
    <mergeCell ref="DS103:DU103"/>
    <mergeCell ref="DV103:DX103"/>
    <mergeCell ref="CT103:CV103"/>
    <mergeCell ref="CW103:CY103"/>
    <mergeCell ref="CZ103:DB103"/>
    <mergeCell ref="DC103:DE103"/>
    <mergeCell ref="DF103:DH103"/>
    <mergeCell ref="EN103:EQ103"/>
    <mergeCell ref="ER103:ET103"/>
    <mergeCell ref="EU103:EW103"/>
    <mergeCell ref="EX103:EZ103"/>
    <mergeCell ref="FA103:FC103"/>
    <mergeCell ref="DY103:DZ103"/>
    <mergeCell ref="EA103:ED103"/>
    <mergeCell ref="EE103:EG103"/>
    <mergeCell ref="EH103:EJ103"/>
    <mergeCell ref="EK103:EM103"/>
    <mergeCell ref="FS103:FU103"/>
    <mergeCell ref="FV103:FX103"/>
    <mergeCell ref="FY103:FZ103"/>
    <mergeCell ref="GA103:GB103"/>
    <mergeCell ref="GC103:GF103"/>
    <mergeCell ref="FD103:FF103"/>
    <mergeCell ref="FG103:FI103"/>
    <mergeCell ref="FJ103:FL103"/>
    <mergeCell ref="FM103:FO103"/>
    <mergeCell ref="FP103:FR103"/>
    <mergeCell ref="GV103:GX103"/>
    <mergeCell ref="GY103:HB103"/>
    <mergeCell ref="HC103:HE103"/>
    <mergeCell ref="HF103:HH103"/>
    <mergeCell ref="HI103:HK103"/>
    <mergeCell ref="GG103:GI103"/>
    <mergeCell ref="GJ103:GL103"/>
    <mergeCell ref="GM103:GO103"/>
    <mergeCell ref="GP103:GR103"/>
    <mergeCell ref="GS103:GU103"/>
    <mergeCell ref="IA103:IC103"/>
    <mergeCell ref="ID103:IF103"/>
    <mergeCell ref="IG103:II103"/>
    <mergeCell ref="IJ103:IL103"/>
    <mergeCell ref="IM103:IO103"/>
    <mergeCell ref="HL103:HM103"/>
    <mergeCell ref="HN103:HP103"/>
    <mergeCell ref="HQ103:HT103"/>
    <mergeCell ref="HU103:HW103"/>
    <mergeCell ref="HX103:HZ103"/>
    <mergeCell ref="JE103:JG103"/>
    <mergeCell ref="JH103:JJ103"/>
    <mergeCell ref="JK103:JM103"/>
    <mergeCell ref="JN103:JP103"/>
    <mergeCell ref="JQ103:JS103"/>
    <mergeCell ref="IP103:IR103"/>
    <mergeCell ref="IS103:IU103"/>
    <mergeCell ref="IV103:IX103"/>
    <mergeCell ref="IY103:JA103"/>
    <mergeCell ref="JB103:JD103"/>
    <mergeCell ref="KG103:KI103"/>
    <mergeCell ref="KJ103:KL103"/>
    <mergeCell ref="KM103:KO103"/>
    <mergeCell ref="KP103:KR103"/>
    <mergeCell ref="KS103:KU103"/>
    <mergeCell ref="JT103:JV103"/>
    <mergeCell ref="JW103:JX103"/>
    <mergeCell ref="JY103:KA103"/>
    <mergeCell ref="KB103:KD103"/>
    <mergeCell ref="KE103:KF103"/>
    <mergeCell ref="AK104:AM104"/>
    <mergeCell ref="AN104:AQ104"/>
    <mergeCell ref="AT104:AW104"/>
    <mergeCell ref="AZ104:BC104"/>
    <mergeCell ref="BE104:BF104"/>
    <mergeCell ref="BG104:BJ104"/>
    <mergeCell ref="IS104:IU104"/>
    <mergeCell ref="HQ104:HT104"/>
    <mergeCell ref="HU104:HW104"/>
    <mergeCell ref="HX104:HZ104"/>
    <mergeCell ref="IA104:IC104"/>
    <mergeCell ref="ID104:IF104"/>
    <mergeCell ref="JK104:JM104"/>
    <mergeCell ref="JN104:JP104"/>
    <mergeCell ref="JQ104:JS104"/>
    <mergeCell ref="JT104:JV104"/>
    <mergeCell ref="JW104:JX104"/>
    <mergeCell ref="IV104:IX104"/>
    <mergeCell ref="IY104:JA104"/>
    <mergeCell ref="JB104:JD104"/>
    <mergeCell ref="JE104:JG104"/>
    <mergeCell ref="JH104:JJ104"/>
    <mergeCell ref="KM104:KO104"/>
    <mergeCell ref="KP104:KR104"/>
    <mergeCell ref="KS104:KU104"/>
    <mergeCell ref="KV103:KX103"/>
    <mergeCell ref="KY103:LA103"/>
    <mergeCell ref="C104:E104"/>
    <mergeCell ref="F104:I104"/>
    <mergeCell ref="J104:L104"/>
    <mergeCell ref="M104:O104"/>
    <mergeCell ref="P104:R104"/>
    <mergeCell ref="S104:V104"/>
    <mergeCell ref="Y104:AC104"/>
    <mergeCell ref="AF104:AI104"/>
    <mergeCell ref="CK104:CM104"/>
    <mergeCell ref="CN104:CP104"/>
    <mergeCell ref="CQ104:CS104"/>
    <mergeCell ref="CT104:CV104"/>
    <mergeCell ref="CW104:CY104"/>
    <mergeCell ref="BM104:BP104"/>
    <mergeCell ref="BS104:BV104"/>
    <mergeCell ref="BY104:CB104"/>
    <mergeCell ref="CD104:CF104"/>
    <mergeCell ref="CG104:CI104"/>
    <mergeCell ref="DO104:DR104"/>
    <mergeCell ref="DS104:DU104"/>
    <mergeCell ref="DV104:DX104"/>
    <mergeCell ref="DY104:DZ104"/>
    <mergeCell ref="EA104:ED104"/>
    <mergeCell ref="CZ104:DB104"/>
    <mergeCell ref="DC104:DE104"/>
    <mergeCell ref="DF104:DH104"/>
    <mergeCell ref="DI104:DK104"/>
    <mergeCell ref="DL104:DN104"/>
    <mergeCell ref="EU104:EW104"/>
    <mergeCell ref="EX104:EZ104"/>
    <mergeCell ref="FA104:FC104"/>
    <mergeCell ref="FD104:FF104"/>
    <mergeCell ref="FG104:FI104"/>
    <mergeCell ref="EE104:EG104"/>
    <mergeCell ref="EH104:EJ104"/>
    <mergeCell ref="EK104:EM104"/>
    <mergeCell ref="EN104:EQ104"/>
    <mergeCell ref="ER104:ET104"/>
    <mergeCell ref="FY104:FZ104"/>
    <mergeCell ref="GA104:GB104"/>
    <mergeCell ref="GC104:GF104"/>
    <mergeCell ref="GG104:GI104"/>
    <mergeCell ref="GJ104:GL104"/>
    <mergeCell ref="FJ104:FL104"/>
    <mergeCell ref="FM104:FO104"/>
    <mergeCell ref="FP104:FR104"/>
    <mergeCell ref="FS104:FU104"/>
    <mergeCell ref="FV104:FX104"/>
    <mergeCell ref="HC104:HE104"/>
    <mergeCell ref="HF104:HH104"/>
    <mergeCell ref="HI104:HK104"/>
    <mergeCell ref="HL104:HM104"/>
    <mergeCell ref="HN104:HP104"/>
    <mergeCell ref="GM104:GO104"/>
    <mergeCell ref="GP104:GR104"/>
    <mergeCell ref="GS104:GU104"/>
    <mergeCell ref="GV104:GX104"/>
    <mergeCell ref="GY104:HB104"/>
    <mergeCell ref="IG104:II104"/>
    <mergeCell ref="IJ104:IL104"/>
    <mergeCell ref="IM104:IO104"/>
    <mergeCell ref="IP104:IR104"/>
    <mergeCell ref="KV104:KX104"/>
    <mergeCell ref="KY104:LA104"/>
    <mergeCell ref="JY104:KA104"/>
    <mergeCell ref="KB104:KD104"/>
    <mergeCell ref="KE104:KF104"/>
    <mergeCell ref="KG104:KI104"/>
    <mergeCell ref="KJ104:KL104"/>
    <mergeCell ref="S105:V105"/>
    <mergeCell ref="Y105:AC105"/>
    <mergeCell ref="AF105:AI105"/>
    <mergeCell ref="AK105:AM105"/>
    <mergeCell ref="AN105:AQ105"/>
    <mergeCell ref="C105:E105"/>
    <mergeCell ref="F105:I105"/>
    <mergeCell ref="J105:L105"/>
    <mergeCell ref="M105:O105"/>
    <mergeCell ref="P105:R105"/>
    <mergeCell ref="BS105:BV105"/>
    <mergeCell ref="BY105:CB105"/>
    <mergeCell ref="CD105:CF105"/>
    <mergeCell ref="CG105:CI105"/>
    <mergeCell ref="CK105:CM105"/>
    <mergeCell ref="AT105:AW105"/>
    <mergeCell ref="AZ105:BC105"/>
    <mergeCell ref="BE105:BF105"/>
    <mergeCell ref="BG105:BJ105"/>
    <mergeCell ref="BM105:BP105"/>
    <mergeCell ref="DC105:DE105"/>
    <mergeCell ref="DF105:DH105"/>
    <mergeCell ref="DI105:DK105"/>
    <mergeCell ref="DL105:DN105"/>
    <mergeCell ref="DO105:DR105"/>
    <mergeCell ref="CN105:CP105"/>
    <mergeCell ref="CQ105:CS105"/>
    <mergeCell ref="CT105:CV105"/>
    <mergeCell ref="CW105:CY105"/>
    <mergeCell ref="CZ105:DB105"/>
    <mergeCell ref="EH105:EJ105"/>
    <mergeCell ref="EK105:EM105"/>
    <mergeCell ref="EN105:EQ105"/>
    <mergeCell ref="ER105:ET105"/>
    <mergeCell ref="EU105:EW105"/>
    <mergeCell ref="DS105:DU105"/>
    <mergeCell ref="DV105:DX105"/>
    <mergeCell ref="DY105:DZ105"/>
    <mergeCell ref="EA105:ED105"/>
    <mergeCell ref="EE105:EG105"/>
    <mergeCell ref="FM105:FO105"/>
    <mergeCell ref="FP105:FR105"/>
    <mergeCell ref="FS105:FU105"/>
    <mergeCell ref="FV105:FX105"/>
    <mergeCell ref="FY105:FZ105"/>
    <mergeCell ref="EX105:EZ105"/>
    <mergeCell ref="FA105:FC105"/>
    <mergeCell ref="FD105:FF105"/>
    <mergeCell ref="FG105:FI105"/>
    <mergeCell ref="FJ105:FL105"/>
    <mergeCell ref="GP105:GR105"/>
    <mergeCell ref="GS105:GU105"/>
    <mergeCell ref="GV105:GX105"/>
    <mergeCell ref="GY105:HB105"/>
    <mergeCell ref="HC105:HE105"/>
    <mergeCell ref="GA105:GB105"/>
    <mergeCell ref="GC105:GF105"/>
    <mergeCell ref="GG105:GI105"/>
    <mergeCell ref="GJ105:GL105"/>
    <mergeCell ref="GM105:GO105"/>
    <mergeCell ref="HU105:HW105"/>
    <mergeCell ref="HX105:HZ105"/>
    <mergeCell ref="IA105:IC105"/>
    <mergeCell ref="ID105:IF105"/>
    <mergeCell ref="IG105:II105"/>
    <mergeCell ref="HF105:HH105"/>
    <mergeCell ref="HI105:HK105"/>
    <mergeCell ref="HL105:HM105"/>
    <mergeCell ref="HN105:HP105"/>
    <mergeCell ref="HQ105:HT105"/>
    <mergeCell ref="IY105:JA105"/>
    <mergeCell ref="JB105:JD105"/>
    <mergeCell ref="JE105:JG105"/>
    <mergeCell ref="JH105:JJ105"/>
    <mergeCell ref="JK105:JM105"/>
    <mergeCell ref="IJ105:IL105"/>
    <mergeCell ref="IM105:IO105"/>
    <mergeCell ref="IP105:IR105"/>
    <mergeCell ref="IS105:IU105"/>
    <mergeCell ref="IV105:IX105"/>
    <mergeCell ref="KB105:KD105"/>
    <mergeCell ref="KE105:KF105"/>
    <mergeCell ref="KG105:KI105"/>
    <mergeCell ref="KJ105:KL105"/>
    <mergeCell ref="KM105:KO105"/>
    <mergeCell ref="JN105:JP105"/>
    <mergeCell ref="JQ105:JS105"/>
    <mergeCell ref="JT105:JV105"/>
    <mergeCell ref="JW105:JX105"/>
    <mergeCell ref="JY105:KA105"/>
    <mergeCell ref="Y106:AC106"/>
    <mergeCell ref="AF106:AI106"/>
    <mergeCell ref="AK106:AM106"/>
    <mergeCell ref="AN106:AQ106"/>
    <mergeCell ref="AT106:AW106"/>
    <mergeCell ref="AZ106:BC106"/>
    <mergeCell ref="KP105:KR105"/>
    <mergeCell ref="KS105:KU105"/>
    <mergeCell ref="KV105:KX105"/>
    <mergeCell ref="KY105:LA105"/>
    <mergeCell ref="C106:E106"/>
    <mergeCell ref="F106:I106"/>
    <mergeCell ref="J106:L106"/>
    <mergeCell ref="M106:O106"/>
    <mergeCell ref="P106:R106"/>
    <mergeCell ref="S106:V106"/>
    <mergeCell ref="CD106:CF106"/>
    <mergeCell ref="CG106:CI106"/>
    <mergeCell ref="CK106:CM106"/>
    <mergeCell ref="CN106:CP106"/>
    <mergeCell ref="CQ106:CS106"/>
    <mergeCell ref="BE106:BF106"/>
    <mergeCell ref="BG106:BJ106"/>
    <mergeCell ref="BM106:BP106"/>
    <mergeCell ref="BS106:BV106"/>
    <mergeCell ref="BY106:CB106"/>
    <mergeCell ref="DI106:DK106"/>
    <mergeCell ref="DL106:DN106"/>
    <mergeCell ref="DO106:DR106"/>
    <mergeCell ref="DS106:DU106"/>
    <mergeCell ref="DV106:DX106"/>
    <mergeCell ref="CT106:CV106"/>
    <mergeCell ref="CW106:CY106"/>
    <mergeCell ref="CZ106:DB106"/>
    <mergeCell ref="DC106:DE106"/>
    <mergeCell ref="DF106:DH106"/>
    <mergeCell ref="EN106:EQ106"/>
    <mergeCell ref="ER106:ET106"/>
    <mergeCell ref="EU106:EW106"/>
    <mergeCell ref="EX106:EZ106"/>
    <mergeCell ref="FA106:FC106"/>
    <mergeCell ref="DY106:DZ106"/>
    <mergeCell ref="EA106:ED106"/>
    <mergeCell ref="EE106:EG106"/>
    <mergeCell ref="EH106:EJ106"/>
    <mergeCell ref="EK106:EM106"/>
    <mergeCell ref="FS106:FU106"/>
    <mergeCell ref="FV106:FX106"/>
    <mergeCell ref="FY106:FZ106"/>
    <mergeCell ref="GA106:GB106"/>
    <mergeCell ref="GC106:GF106"/>
    <mergeCell ref="FD106:FF106"/>
    <mergeCell ref="FG106:FI106"/>
    <mergeCell ref="FJ106:FL106"/>
    <mergeCell ref="FM106:FO106"/>
    <mergeCell ref="FP106:FR106"/>
    <mergeCell ref="GV106:GX106"/>
    <mergeCell ref="GY106:HB106"/>
    <mergeCell ref="HC106:HE106"/>
    <mergeCell ref="HF106:HH106"/>
    <mergeCell ref="HI106:HK106"/>
    <mergeCell ref="GG106:GI106"/>
    <mergeCell ref="GJ106:GL106"/>
    <mergeCell ref="GM106:GO106"/>
    <mergeCell ref="GP106:GR106"/>
    <mergeCell ref="GS106:GU106"/>
    <mergeCell ref="IA106:IC106"/>
    <mergeCell ref="ID106:IF106"/>
    <mergeCell ref="IG106:II106"/>
    <mergeCell ref="IJ106:IL106"/>
    <mergeCell ref="IM106:IO106"/>
    <mergeCell ref="HL106:HM106"/>
    <mergeCell ref="HN106:HP106"/>
    <mergeCell ref="HQ106:HT106"/>
    <mergeCell ref="HU106:HW106"/>
    <mergeCell ref="HX106:HZ106"/>
    <mergeCell ref="JE106:JG106"/>
    <mergeCell ref="JH106:JJ106"/>
    <mergeCell ref="JK106:JM106"/>
    <mergeCell ref="JN106:JP106"/>
    <mergeCell ref="JQ106:JS106"/>
    <mergeCell ref="IP106:IR106"/>
    <mergeCell ref="IS106:IU106"/>
    <mergeCell ref="IV106:IX106"/>
    <mergeCell ref="IY106:JA106"/>
    <mergeCell ref="JB106:JD106"/>
    <mergeCell ref="KG106:KI106"/>
    <mergeCell ref="KJ106:KL106"/>
    <mergeCell ref="KM106:KO106"/>
    <mergeCell ref="KP106:KR106"/>
    <mergeCell ref="KS106:KU106"/>
    <mergeCell ref="JT106:JV106"/>
    <mergeCell ref="JW106:JX106"/>
    <mergeCell ref="JY106:KA106"/>
    <mergeCell ref="KB106:KD106"/>
    <mergeCell ref="KE106:KF106"/>
    <mergeCell ref="AK107:AM107"/>
    <mergeCell ref="AN107:AQ107"/>
    <mergeCell ref="AT107:AW107"/>
    <mergeCell ref="AZ107:BC107"/>
    <mergeCell ref="BE107:BF107"/>
    <mergeCell ref="BG107:BJ107"/>
    <mergeCell ref="IS107:IU107"/>
    <mergeCell ref="HQ107:HT107"/>
    <mergeCell ref="HU107:HW107"/>
    <mergeCell ref="HX107:HZ107"/>
    <mergeCell ref="IA107:IC107"/>
    <mergeCell ref="ID107:IF107"/>
    <mergeCell ref="JK107:JM107"/>
    <mergeCell ref="JN107:JP107"/>
    <mergeCell ref="JQ107:JS107"/>
    <mergeCell ref="JT107:JV107"/>
    <mergeCell ref="JW107:JX107"/>
    <mergeCell ref="IV107:IX107"/>
    <mergeCell ref="IY107:JA107"/>
    <mergeCell ref="JB107:JD107"/>
    <mergeCell ref="JE107:JG107"/>
    <mergeCell ref="JH107:JJ107"/>
    <mergeCell ref="KM107:KO107"/>
    <mergeCell ref="KP107:KR107"/>
    <mergeCell ref="KS107:KU107"/>
    <mergeCell ref="KV106:KX106"/>
    <mergeCell ref="KY106:LA106"/>
    <mergeCell ref="C107:E107"/>
    <mergeCell ref="F107:I107"/>
    <mergeCell ref="J107:L107"/>
    <mergeCell ref="M107:O107"/>
    <mergeCell ref="P107:R107"/>
    <mergeCell ref="S107:V107"/>
    <mergeCell ref="Y107:AC107"/>
    <mergeCell ref="AF107:AI107"/>
    <mergeCell ref="CK107:CM107"/>
    <mergeCell ref="CN107:CP107"/>
    <mergeCell ref="CQ107:CS107"/>
    <mergeCell ref="CT107:CV107"/>
    <mergeCell ref="CW107:CY107"/>
    <mergeCell ref="BM107:BP107"/>
    <mergeCell ref="BS107:BV107"/>
    <mergeCell ref="BY107:CB107"/>
    <mergeCell ref="CD107:CF107"/>
    <mergeCell ref="CG107:CI107"/>
    <mergeCell ref="DO107:DR107"/>
    <mergeCell ref="DS107:DU107"/>
    <mergeCell ref="DV107:DX107"/>
    <mergeCell ref="DY107:DZ107"/>
    <mergeCell ref="EA107:ED107"/>
    <mergeCell ref="CZ107:DB107"/>
    <mergeCell ref="DC107:DE107"/>
    <mergeCell ref="DF107:DH107"/>
    <mergeCell ref="DI107:DK107"/>
    <mergeCell ref="DL107:DN107"/>
    <mergeCell ref="EU107:EW107"/>
    <mergeCell ref="EX107:EZ107"/>
    <mergeCell ref="FA107:FC107"/>
    <mergeCell ref="FD107:FF107"/>
    <mergeCell ref="FG107:FI107"/>
    <mergeCell ref="EE107:EG107"/>
    <mergeCell ref="EH107:EJ107"/>
    <mergeCell ref="EK107:EM107"/>
    <mergeCell ref="EN107:EQ107"/>
    <mergeCell ref="ER107:ET107"/>
    <mergeCell ref="FY107:FZ107"/>
    <mergeCell ref="GA107:GB107"/>
    <mergeCell ref="GC107:GF107"/>
    <mergeCell ref="GG107:GI107"/>
    <mergeCell ref="GJ107:GL107"/>
    <mergeCell ref="FJ107:FL107"/>
    <mergeCell ref="FM107:FO107"/>
    <mergeCell ref="FP107:FR107"/>
    <mergeCell ref="FS107:FU107"/>
    <mergeCell ref="FV107:FX107"/>
    <mergeCell ref="HC107:HE107"/>
    <mergeCell ref="HF107:HH107"/>
    <mergeCell ref="HI107:HK107"/>
    <mergeCell ref="HL107:HM107"/>
    <mergeCell ref="HN107:HP107"/>
    <mergeCell ref="GM107:GO107"/>
    <mergeCell ref="GP107:GR107"/>
    <mergeCell ref="GS107:GU107"/>
    <mergeCell ref="GV107:GX107"/>
    <mergeCell ref="GY107:HB107"/>
    <mergeCell ref="IG107:II107"/>
    <mergeCell ref="IJ107:IL107"/>
    <mergeCell ref="IM107:IO107"/>
    <mergeCell ref="IP107:IR107"/>
    <mergeCell ref="KV107:KX107"/>
    <mergeCell ref="KY107:LA107"/>
    <mergeCell ref="JY107:KA107"/>
    <mergeCell ref="KB107:KD107"/>
    <mergeCell ref="KE107:KF107"/>
    <mergeCell ref="KG107:KI107"/>
    <mergeCell ref="KJ107:KL107"/>
    <mergeCell ref="S108:V108"/>
    <mergeCell ref="Y108:AC108"/>
    <mergeCell ref="AF108:AI108"/>
    <mergeCell ref="AK108:AM108"/>
    <mergeCell ref="AN108:AQ108"/>
    <mergeCell ref="C108:E108"/>
    <mergeCell ref="F108:I108"/>
    <mergeCell ref="J108:L108"/>
    <mergeCell ref="M108:O108"/>
    <mergeCell ref="P108:R108"/>
    <mergeCell ref="BS108:BV108"/>
    <mergeCell ref="BY108:CB108"/>
    <mergeCell ref="CD108:CF108"/>
    <mergeCell ref="CG108:CI108"/>
    <mergeCell ref="CK108:CM108"/>
    <mergeCell ref="AT108:AW108"/>
    <mergeCell ref="AZ108:BC108"/>
    <mergeCell ref="BE108:BF108"/>
    <mergeCell ref="BG108:BJ108"/>
    <mergeCell ref="BM108:BP108"/>
    <mergeCell ref="DC108:DE108"/>
    <mergeCell ref="DF108:DH108"/>
    <mergeCell ref="DI108:DK108"/>
    <mergeCell ref="DL108:DN108"/>
    <mergeCell ref="DO108:DR108"/>
    <mergeCell ref="CN108:CP108"/>
    <mergeCell ref="CQ108:CS108"/>
    <mergeCell ref="CT108:CV108"/>
    <mergeCell ref="CW108:CY108"/>
    <mergeCell ref="CZ108:DB108"/>
    <mergeCell ref="EH108:EJ108"/>
    <mergeCell ref="EK108:EM108"/>
    <mergeCell ref="EN108:EQ108"/>
    <mergeCell ref="ER108:ET108"/>
    <mergeCell ref="EU108:EW108"/>
    <mergeCell ref="DS108:DU108"/>
    <mergeCell ref="DV108:DX108"/>
    <mergeCell ref="DY108:DZ108"/>
    <mergeCell ref="EA108:ED108"/>
    <mergeCell ref="EE108:EG108"/>
    <mergeCell ref="FM108:FO108"/>
    <mergeCell ref="FP108:FR108"/>
    <mergeCell ref="FS108:FU108"/>
    <mergeCell ref="FV108:FX108"/>
    <mergeCell ref="FY108:FZ108"/>
    <mergeCell ref="EX108:EZ108"/>
    <mergeCell ref="FA108:FC108"/>
    <mergeCell ref="FD108:FF108"/>
    <mergeCell ref="FG108:FI108"/>
    <mergeCell ref="FJ108:FL108"/>
    <mergeCell ref="GP108:GR108"/>
    <mergeCell ref="GS108:GU108"/>
    <mergeCell ref="GV108:GX108"/>
    <mergeCell ref="GY108:HB108"/>
    <mergeCell ref="HC108:HE108"/>
    <mergeCell ref="GA108:GB108"/>
    <mergeCell ref="GC108:GF108"/>
    <mergeCell ref="GG108:GI108"/>
    <mergeCell ref="GJ108:GL108"/>
    <mergeCell ref="GM108:GO108"/>
    <mergeCell ref="HU108:HW108"/>
    <mergeCell ref="HX108:HZ108"/>
    <mergeCell ref="IA108:IC108"/>
    <mergeCell ref="ID108:IF108"/>
    <mergeCell ref="IG108:II108"/>
    <mergeCell ref="HF108:HH108"/>
    <mergeCell ref="HI108:HK108"/>
    <mergeCell ref="HL108:HM108"/>
    <mergeCell ref="HN108:HP108"/>
    <mergeCell ref="HQ108:HT108"/>
    <mergeCell ref="IY108:JA108"/>
    <mergeCell ref="JB108:JD108"/>
    <mergeCell ref="JE108:JG108"/>
    <mergeCell ref="JH108:JJ108"/>
    <mergeCell ref="JK108:JM108"/>
    <mergeCell ref="IJ108:IL108"/>
    <mergeCell ref="IM108:IO108"/>
    <mergeCell ref="IP108:IR108"/>
    <mergeCell ref="IS108:IU108"/>
    <mergeCell ref="IV108:IX108"/>
    <mergeCell ref="KB108:KD108"/>
    <mergeCell ref="KE108:KF108"/>
    <mergeCell ref="KG108:KI108"/>
    <mergeCell ref="KJ108:KL108"/>
    <mergeCell ref="KM108:KO108"/>
    <mergeCell ref="JN108:JP108"/>
    <mergeCell ref="JQ108:JS108"/>
    <mergeCell ref="JT108:JV108"/>
    <mergeCell ref="JW108:JX108"/>
    <mergeCell ref="JY108:KA108"/>
    <mergeCell ref="Y109:AC109"/>
    <mergeCell ref="AF109:AI109"/>
    <mergeCell ref="AK109:AM109"/>
    <mergeCell ref="AN109:AQ109"/>
    <mergeCell ref="AT109:AW109"/>
    <mergeCell ref="AZ109:BC109"/>
    <mergeCell ref="KP108:KR108"/>
    <mergeCell ref="KS108:KU108"/>
    <mergeCell ref="KV108:KX108"/>
    <mergeCell ref="KY108:LA108"/>
    <mergeCell ref="C109:E109"/>
    <mergeCell ref="F109:I109"/>
    <mergeCell ref="J109:L109"/>
    <mergeCell ref="M109:O109"/>
    <mergeCell ref="P109:R109"/>
    <mergeCell ref="S109:V109"/>
    <mergeCell ref="CD109:CF109"/>
    <mergeCell ref="CG109:CI109"/>
    <mergeCell ref="CK109:CM109"/>
    <mergeCell ref="CN109:CP109"/>
    <mergeCell ref="CQ109:CS109"/>
    <mergeCell ref="BE109:BF109"/>
    <mergeCell ref="BG109:BJ109"/>
    <mergeCell ref="BM109:BP109"/>
    <mergeCell ref="BS109:BV109"/>
    <mergeCell ref="BY109:CB109"/>
    <mergeCell ref="DI109:DK109"/>
    <mergeCell ref="DL109:DN109"/>
    <mergeCell ref="DO109:DR109"/>
    <mergeCell ref="DS109:DU109"/>
    <mergeCell ref="DV109:DX109"/>
    <mergeCell ref="CT109:CV109"/>
    <mergeCell ref="CW109:CY109"/>
    <mergeCell ref="CZ109:DB109"/>
    <mergeCell ref="DC109:DE109"/>
    <mergeCell ref="DF109:DH109"/>
    <mergeCell ref="EN109:EQ109"/>
    <mergeCell ref="ER109:ET109"/>
    <mergeCell ref="EU109:EW109"/>
    <mergeCell ref="EX109:EZ109"/>
    <mergeCell ref="FA109:FC109"/>
    <mergeCell ref="DY109:DZ109"/>
    <mergeCell ref="EA109:ED109"/>
    <mergeCell ref="EE109:EG109"/>
    <mergeCell ref="EH109:EJ109"/>
    <mergeCell ref="EK109:EM109"/>
    <mergeCell ref="FS109:FU109"/>
    <mergeCell ref="FV109:FX109"/>
    <mergeCell ref="FY109:FZ109"/>
    <mergeCell ref="GA109:GB109"/>
    <mergeCell ref="GC109:GF109"/>
    <mergeCell ref="FD109:FF109"/>
    <mergeCell ref="FG109:FI109"/>
    <mergeCell ref="FJ109:FL109"/>
    <mergeCell ref="FM109:FO109"/>
    <mergeCell ref="FP109:FR109"/>
    <mergeCell ref="GV109:GX109"/>
    <mergeCell ref="GY109:HB109"/>
    <mergeCell ref="HC109:HE109"/>
    <mergeCell ref="HF109:HH109"/>
    <mergeCell ref="HI109:HK109"/>
    <mergeCell ref="GG109:GI109"/>
    <mergeCell ref="GJ109:GL109"/>
    <mergeCell ref="GM109:GO109"/>
    <mergeCell ref="GP109:GR109"/>
    <mergeCell ref="GS109:GU109"/>
    <mergeCell ref="IA109:IC109"/>
    <mergeCell ref="ID109:IF109"/>
    <mergeCell ref="IG109:II109"/>
    <mergeCell ref="IJ109:IL109"/>
    <mergeCell ref="IM109:IO109"/>
    <mergeCell ref="HL109:HM109"/>
    <mergeCell ref="HN109:HP109"/>
    <mergeCell ref="HQ109:HT109"/>
    <mergeCell ref="HU109:HW109"/>
    <mergeCell ref="HX109:HZ109"/>
    <mergeCell ref="JE109:JG109"/>
    <mergeCell ref="JH109:JJ109"/>
    <mergeCell ref="JK109:JM109"/>
    <mergeCell ref="JN109:JP109"/>
    <mergeCell ref="JQ109:JS109"/>
    <mergeCell ref="IP109:IR109"/>
    <mergeCell ref="IS109:IU109"/>
    <mergeCell ref="IV109:IX109"/>
    <mergeCell ref="IY109:JA109"/>
    <mergeCell ref="JB109:JD109"/>
    <mergeCell ref="KG109:KI109"/>
    <mergeCell ref="KJ109:KL109"/>
    <mergeCell ref="KM109:KO109"/>
    <mergeCell ref="KP109:KR109"/>
    <mergeCell ref="KS109:KU109"/>
    <mergeCell ref="JT109:JV109"/>
    <mergeCell ref="JW109:JX109"/>
    <mergeCell ref="JY109:KA109"/>
    <mergeCell ref="KB109:KD109"/>
    <mergeCell ref="KE109:KF109"/>
    <mergeCell ref="AK110:AM110"/>
    <mergeCell ref="AN110:AQ110"/>
    <mergeCell ref="AT110:AW110"/>
    <mergeCell ref="AZ110:BC110"/>
    <mergeCell ref="BE110:BF110"/>
    <mergeCell ref="BG110:BJ110"/>
    <mergeCell ref="IS110:IU110"/>
    <mergeCell ref="HQ110:HT110"/>
    <mergeCell ref="HU110:HW110"/>
    <mergeCell ref="HX110:HZ110"/>
    <mergeCell ref="IA110:IC110"/>
    <mergeCell ref="ID110:IF110"/>
    <mergeCell ref="JK110:JM110"/>
    <mergeCell ref="JN110:JP110"/>
    <mergeCell ref="JQ110:JS110"/>
    <mergeCell ref="JT110:JV110"/>
    <mergeCell ref="JW110:JX110"/>
    <mergeCell ref="IV110:IX110"/>
    <mergeCell ref="IY110:JA110"/>
    <mergeCell ref="JB110:JD110"/>
    <mergeCell ref="JE110:JG110"/>
    <mergeCell ref="JH110:JJ110"/>
    <mergeCell ref="KM110:KO110"/>
    <mergeCell ref="KP110:KR110"/>
    <mergeCell ref="KS110:KU110"/>
    <mergeCell ref="KV109:KX109"/>
    <mergeCell ref="KY109:LA109"/>
    <mergeCell ref="C110:E110"/>
    <mergeCell ref="F110:I110"/>
    <mergeCell ref="J110:L110"/>
    <mergeCell ref="M110:O110"/>
    <mergeCell ref="P110:R110"/>
    <mergeCell ref="S110:V110"/>
    <mergeCell ref="Y110:AC110"/>
    <mergeCell ref="AF110:AI110"/>
    <mergeCell ref="CK110:CM110"/>
    <mergeCell ref="CN110:CP110"/>
    <mergeCell ref="CQ110:CS110"/>
    <mergeCell ref="CT110:CV110"/>
    <mergeCell ref="CW110:CY110"/>
    <mergeCell ref="BM110:BP110"/>
    <mergeCell ref="BS110:BV110"/>
    <mergeCell ref="BY110:CB110"/>
    <mergeCell ref="CD110:CF110"/>
    <mergeCell ref="CG110:CI110"/>
    <mergeCell ref="DO110:DR110"/>
    <mergeCell ref="DS110:DU110"/>
    <mergeCell ref="DV110:DX110"/>
    <mergeCell ref="DY110:DZ110"/>
    <mergeCell ref="EA110:ED110"/>
    <mergeCell ref="CZ110:DB110"/>
    <mergeCell ref="DC110:DE110"/>
    <mergeCell ref="DF110:DH110"/>
    <mergeCell ref="DI110:DK110"/>
    <mergeCell ref="DL110:DN110"/>
    <mergeCell ref="EU110:EW110"/>
    <mergeCell ref="EX110:EZ110"/>
    <mergeCell ref="FA110:FC110"/>
    <mergeCell ref="FD110:FF110"/>
    <mergeCell ref="FG110:FI110"/>
    <mergeCell ref="EE110:EG110"/>
    <mergeCell ref="EH110:EJ110"/>
    <mergeCell ref="EK110:EM110"/>
    <mergeCell ref="EN110:EQ110"/>
    <mergeCell ref="ER110:ET110"/>
    <mergeCell ref="FY110:FZ110"/>
    <mergeCell ref="GA110:GB110"/>
    <mergeCell ref="GC110:GF110"/>
    <mergeCell ref="GG110:GI110"/>
    <mergeCell ref="GJ110:GL110"/>
    <mergeCell ref="FJ110:FL110"/>
    <mergeCell ref="FM110:FO110"/>
    <mergeCell ref="FP110:FR110"/>
    <mergeCell ref="FS110:FU110"/>
    <mergeCell ref="FV110:FX110"/>
    <mergeCell ref="HC110:HE110"/>
    <mergeCell ref="HF110:HH110"/>
    <mergeCell ref="HI110:HK110"/>
    <mergeCell ref="HL110:HM110"/>
    <mergeCell ref="HN110:HP110"/>
    <mergeCell ref="GM110:GO110"/>
    <mergeCell ref="GP110:GR110"/>
    <mergeCell ref="GS110:GU110"/>
    <mergeCell ref="GV110:GX110"/>
    <mergeCell ref="GY110:HB110"/>
    <mergeCell ref="IG110:II110"/>
    <mergeCell ref="IJ110:IL110"/>
    <mergeCell ref="IM110:IO110"/>
    <mergeCell ref="IP110:IR110"/>
    <mergeCell ref="KV110:KX110"/>
    <mergeCell ref="KY110:LA110"/>
    <mergeCell ref="JY110:KA110"/>
    <mergeCell ref="KB110:KD110"/>
    <mergeCell ref="KE110:KF110"/>
    <mergeCell ref="KG110:KI110"/>
    <mergeCell ref="KJ110:KL110"/>
    <mergeCell ref="S111:V111"/>
    <mergeCell ref="Y111:AC111"/>
    <mergeCell ref="AF111:AI111"/>
    <mergeCell ref="AK111:AM111"/>
    <mergeCell ref="AN111:AQ111"/>
    <mergeCell ref="C111:E111"/>
    <mergeCell ref="F111:I111"/>
    <mergeCell ref="J111:L111"/>
    <mergeCell ref="M111:O111"/>
    <mergeCell ref="P111:R111"/>
    <mergeCell ref="BS111:BV111"/>
    <mergeCell ref="BY111:CB111"/>
    <mergeCell ref="CD111:CF111"/>
    <mergeCell ref="CG111:CI111"/>
    <mergeCell ref="CK111:CM111"/>
    <mergeCell ref="AT111:AW111"/>
    <mergeCell ref="AZ111:BC111"/>
    <mergeCell ref="BE111:BF111"/>
    <mergeCell ref="BG111:BJ111"/>
    <mergeCell ref="BM111:BP111"/>
    <mergeCell ref="DC111:DE111"/>
    <mergeCell ref="DF111:DH111"/>
    <mergeCell ref="DI111:DK111"/>
    <mergeCell ref="DL111:DN111"/>
    <mergeCell ref="DO111:DR111"/>
    <mergeCell ref="CN111:CP111"/>
    <mergeCell ref="CQ111:CS111"/>
    <mergeCell ref="CT111:CV111"/>
    <mergeCell ref="CW111:CY111"/>
    <mergeCell ref="CZ111:DB111"/>
    <mergeCell ref="EH111:EJ111"/>
    <mergeCell ref="EK111:EM111"/>
    <mergeCell ref="EN111:EQ111"/>
    <mergeCell ref="ER111:ET111"/>
    <mergeCell ref="EU111:EW111"/>
    <mergeCell ref="DS111:DU111"/>
    <mergeCell ref="DV111:DX111"/>
    <mergeCell ref="DY111:DZ111"/>
    <mergeCell ref="EA111:ED111"/>
    <mergeCell ref="EE111:EG111"/>
    <mergeCell ref="FM111:FO111"/>
    <mergeCell ref="FP111:FR111"/>
    <mergeCell ref="FS111:FU111"/>
    <mergeCell ref="FV111:FX111"/>
    <mergeCell ref="FY111:FZ111"/>
    <mergeCell ref="EX111:EZ111"/>
    <mergeCell ref="FA111:FC111"/>
    <mergeCell ref="FD111:FF111"/>
    <mergeCell ref="FG111:FI111"/>
    <mergeCell ref="FJ111:FL111"/>
    <mergeCell ref="GP111:GR111"/>
    <mergeCell ref="GS111:GU111"/>
    <mergeCell ref="GV111:GX111"/>
    <mergeCell ref="GY111:HB111"/>
    <mergeCell ref="HC111:HE111"/>
    <mergeCell ref="GA111:GB111"/>
    <mergeCell ref="GC111:GF111"/>
    <mergeCell ref="GG111:GI111"/>
    <mergeCell ref="GJ111:GL111"/>
    <mergeCell ref="GM111:GO111"/>
    <mergeCell ref="HU111:HW111"/>
    <mergeCell ref="HX111:HZ111"/>
    <mergeCell ref="IA111:IC111"/>
    <mergeCell ref="ID111:IF111"/>
    <mergeCell ref="IG111:II111"/>
    <mergeCell ref="HF111:HH111"/>
    <mergeCell ref="HI111:HK111"/>
    <mergeCell ref="HL111:HM111"/>
    <mergeCell ref="HN111:HP111"/>
    <mergeCell ref="HQ111:HT111"/>
    <mergeCell ref="IY111:JA111"/>
    <mergeCell ref="JB111:JD111"/>
    <mergeCell ref="JE111:JG111"/>
    <mergeCell ref="JH111:JJ111"/>
    <mergeCell ref="JK111:JM111"/>
    <mergeCell ref="IJ111:IL111"/>
    <mergeCell ref="IM111:IO111"/>
    <mergeCell ref="IP111:IR111"/>
    <mergeCell ref="IS111:IU111"/>
    <mergeCell ref="IV111:IX111"/>
    <mergeCell ref="KB111:KD111"/>
    <mergeCell ref="KE111:KF111"/>
    <mergeCell ref="KG111:KI111"/>
    <mergeCell ref="KJ111:KL111"/>
    <mergeCell ref="KM111:KO111"/>
    <mergeCell ref="JN111:JP111"/>
    <mergeCell ref="JQ111:JS111"/>
    <mergeCell ref="JT111:JV111"/>
    <mergeCell ref="JW111:JX111"/>
    <mergeCell ref="JY111:KA111"/>
    <mergeCell ref="Y112:AC112"/>
    <mergeCell ref="AF112:AI112"/>
    <mergeCell ref="AK112:AM112"/>
    <mergeCell ref="AN112:AQ112"/>
    <mergeCell ref="AT112:AW112"/>
    <mergeCell ref="AZ112:BC112"/>
    <mergeCell ref="KP111:KR111"/>
    <mergeCell ref="KS111:KU111"/>
    <mergeCell ref="KV111:KX111"/>
    <mergeCell ref="KY111:LA111"/>
    <mergeCell ref="C112:E112"/>
    <mergeCell ref="F112:I112"/>
    <mergeCell ref="J112:L112"/>
    <mergeCell ref="M112:O112"/>
    <mergeCell ref="P112:R112"/>
    <mergeCell ref="S112:V112"/>
    <mergeCell ref="CD112:CF112"/>
    <mergeCell ref="CG112:CI112"/>
    <mergeCell ref="CK112:CM112"/>
    <mergeCell ref="CN112:CP112"/>
    <mergeCell ref="CQ112:CS112"/>
    <mergeCell ref="BE112:BF112"/>
    <mergeCell ref="BG112:BJ112"/>
    <mergeCell ref="BM112:BP112"/>
    <mergeCell ref="BS112:BV112"/>
    <mergeCell ref="BY112:CB112"/>
    <mergeCell ref="DI112:DK112"/>
    <mergeCell ref="DL112:DN112"/>
    <mergeCell ref="DO112:DR112"/>
    <mergeCell ref="DS112:DU112"/>
    <mergeCell ref="DV112:DX112"/>
    <mergeCell ref="CT112:CV112"/>
    <mergeCell ref="CW112:CY112"/>
    <mergeCell ref="CZ112:DB112"/>
    <mergeCell ref="DC112:DE112"/>
    <mergeCell ref="DF112:DH112"/>
    <mergeCell ref="EN112:EQ112"/>
    <mergeCell ref="ER112:ET112"/>
    <mergeCell ref="EU112:EW112"/>
    <mergeCell ref="EX112:EZ112"/>
    <mergeCell ref="FA112:FC112"/>
    <mergeCell ref="DY112:DZ112"/>
    <mergeCell ref="EA112:ED112"/>
    <mergeCell ref="EE112:EG112"/>
    <mergeCell ref="EH112:EJ112"/>
    <mergeCell ref="EK112:EM112"/>
    <mergeCell ref="FS112:FU112"/>
    <mergeCell ref="FV112:FX112"/>
    <mergeCell ref="FY112:FZ112"/>
    <mergeCell ref="GA112:GB112"/>
    <mergeCell ref="GC112:GF112"/>
    <mergeCell ref="FD112:FF112"/>
    <mergeCell ref="FG112:FI112"/>
    <mergeCell ref="FJ112:FL112"/>
    <mergeCell ref="FM112:FO112"/>
    <mergeCell ref="FP112:FR112"/>
    <mergeCell ref="GV112:GX112"/>
    <mergeCell ref="GY112:HB112"/>
    <mergeCell ref="HC112:HE112"/>
    <mergeCell ref="HF112:HH112"/>
    <mergeCell ref="HI112:HK112"/>
    <mergeCell ref="GG112:GI112"/>
    <mergeCell ref="GJ112:GL112"/>
    <mergeCell ref="GM112:GO112"/>
    <mergeCell ref="GP112:GR112"/>
    <mergeCell ref="GS112:GU112"/>
    <mergeCell ref="IA112:IC112"/>
    <mergeCell ref="ID112:IF112"/>
    <mergeCell ref="IG112:II112"/>
    <mergeCell ref="IJ112:IL112"/>
    <mergeCell ref="IM112:IO112"/>
    <mergeCell ref="HL112:HM112"/>
    <mergeCell ref="HN112:HP112"/>
    <mergeCell ref="HQ112:HT112"/>
    <mergeCell ref="HU112:HW112"/>
    <mergeCell ref="HX112:HZ112"/>
    <mergeCell ref="JE112:JG112"/>
    <mergeCell ref="JH112:JJ112"/>
    <mergeCell ref="JK112:JM112"/>
    <mergeCell ref="JN112:JP112"/>
    <mergeCell ref="JQ112:JS112"/>
    <mergeCell ref="IP112:IR112"/>
    <mergeCell ref="IS112:IU112"/>
    <mergeCell ref="IV112:IX112"/>
    <mergeCell ref="IY112:JA112"/>
    <mergeCell ref="JB112:JD112"/>
    <mergeCell ref="KG112:KI112"/>
    <mergeCell ref="KJ112:KL112"/>
    <mergeCell ref="KM112:KO112"/>
    <mergeCell ref="KP112:KR112"/>
    <mergeCell ref="KS112:KU112"/>
    <mergeCell ref="JT112:JV112"/>
    <mergeCell ref="JW112:JX112"/>
    <mergeCell ref="JY112:KA112"/>
    <mergeCell ref="KB112:KD112"/>
    <mergeCell ref="KE112:KF112"/>
    <mergeCell ref="AK113:AM113"/>
    <mergeCell ref="AN113:AQ113"/>
    <mergeCell ref="AT113:AW113"/>
    <mergeCell ref="AZ113:BC113"/>
    <mergeCell ref="BE113:BF113"/>
    <mergeCell ref="BG113:BJ113"/>
    <mergeCell ref="IS113:IU113"/>
    <mergeCell ref="HQ113:HT113"/>
    <mergeCell ref="HU113:HW113"/>
    <mergeCell ref="HX113:HZ113"/>
    <mergeCell ref="IA113:IC113"/>
    <mergeCell ref="ID113:IF113"/>
    <mergeCell ref="JK113:JM113"/>
    <mergeCell ref="JN113:JP113"/>
    <mergeCell ref="JQ113:JS113"/>
    <mergeCell ref="JT113:JV113"/>
    <mergeCell ref="JW113:JX113"/>
    <mergeCell ref="IV113:IX113"/>
    <mergeCell ref="IY113:JA113"/>
    <mergeCell ref="JB113:JD113"/>
    <mergeCell ref="JE113:JG113"/>
    <mergeCell ref="JH113:JJ113"/>
    <mergeCell ref="KM113:KO113"/>
    <mergeCell ref="KP113:KR113"/>
    <mergeCell ref="KS113:KU113"/>
    <mergeCell ref="KV112:KX112"/>
    <mergeCell ref="KY112:LA112"/>
    <mergeCell ref="C113:E113"/>
    <mergeCell ref="F113:I113"/>
    <mergeCell ref="J113:L113"/>
    <mergeCell ref="M113:O113"/>
    <mergeCell ref="P113:R113"/>
    <mergeCell ref="S113:V113"/>
    <mergeCell ref="Y113:AC113"/>
    <mergeCell ref="AF113:AI113"/>
    <mergeCell ref="CK113:CM113"/>
    <mergeCell ref="CN113:CP113"/>
    <mergeCell ref="CQ113:CS113"/>
    <mergeCell ref="CT113:CV113"/>
    <mergeCell ref="CW113:CY113"/>
    <mergeCell ref="BM113:BP113"/>
    <mergeCell ref="BS113:BV113"/>
    <mergeCell ref="BY113:CB113"/>
    <mergeCell ref="CD113:CF113"/>
    <mergeCell ref="CG113:CI113"/>
    <mergeCell ref="DO113:DR113"/>
    <mergeCell ref="DS113:DU113"/>
    <mergeCell ref="DV113:DX113"/>
    <mergeCell ref="DY113:DZ113"/>
    <mergeCell ref="EA113:ED113"/>
    <mergeCell ref="CZ113:DB113"/>
    <mergeCell ref="DC113:DE113"/>
    <mergeCell ref="DF113:DH113"/>
    <mergeCell ref="DI113:DK113"/>
    <mergeCell ref="DL113:DN113"/>
    <mergeCell ref="EU113:EW113"/>
    <mergeCell ref="EX113:EZ113"/>
    <mergeCell ref="FA113:FC113"/>
    <mergeCell ref="FD113:FF113"/>
    <mergeCell ref="FG113:FI113"/>
    <mergeCell ref="EE113:EG113"/>
    <mergeCell ref="EH113:EJ113"/>
    <mergeCell ref="EK113:EM113"/>
    <mergeCell ref="EN113:EQ113"/>
    <mergeCell ref="ER113:ET113"/>
    <mergeCell ref="FY113:FZ113"/>
    <mergeCell ref="GA113:GB113"/>
    <mergeCell ref="GC113:GF113"/>
    <mergeCell ref="GG113:GI113"/>
    <mergeCell ref="GJ113:GL113"/>
    <mergeCell ref="FJ113:FL113"/>
    <mergeCell ref="FM113:FO113"/>
    <mergeCell ref="FP113:FR113"/>
    <mergeCell ref="FS113:FU113"/>
    <mergeCell ref="FV113:FX113"/>
    <mergeCell ref="HC113:HE113"/>
    <mergeCell ref="HF113:HH113"/>
    <mergeCell ref="HI113:HK113"/>
    <mergeCell ref="HL113:HM113"/>
    <mergeCell ref="HN113:HP113"/>
    <mergeCell ref="GM113:GO113"/>
    <mergeCell ref="GP113:GR113"/>
    <mergeCell ref="GS113:GU113"/>
    <mergeCell ref="GV113:GX113"/>
    <mergeCell ref="GY113:HB113"/>
    <mergeCell ref="IG113:II113"/>
    <mergeCell ref="IJ113:IL113"/>
    <mergeCell ref="IM113:IO113"/>
    <mergeCell ref="IP113:IR113"/>
    <mergeCell ref="KV113:KX113"/>
    <mergeCell ref="KY113:LA113"/>
    <mergeCell ref="JY113:KA113"/>
    <mergeCell ref="KB113:KD113"/>
    <mergeCell ref="KE113:KF113"/>
    <mergeCell ref="KG113:KI113"/>
    <mergeCell ref="KJ113:KL113"/>
    <mergeCell ref="S114:V114"/>
    <mergeCell ref="Y114:AC114"/>
    <mergeCell ref="AF114:AI114"/>
    <mergeCell ref="AK114:AM114"/>
    <mergeCell ref="AN114:AQ114"/>
    <mergeCell ref="C114:E114"/>
    <mergeCell ref="F114:I114"/>
    <mergeCell ref="J114:L114"/>
    <mergeCell ref="M114:O114"/>
    <mergeCell ref="P114:R114"/>
    <mergeCell ref="BS114:BV114"/>
    <mergeCell ref="BY114:CB114"/>
    <mergeCell ref="CD114:CF114"/>
    <mergeCell ref="CG114:CI114"/>
    <mergeCell ref="CK114:CM114"/>
    <mergeCell ref="AT114:AW114"/>
    <mergeCell ref="AZ114:BC114"/>
    <mergeCell ref="BE114:BF114"/>
    <mergeCell ref="BG114:BJ114"/>
    <mergeCell ref="BM114:BP114"/>
    <mergeCell ref="DC114:DE114"/>
    <mergeCell ref="DF114:DH114"/>
    <mergeCell ref="DI114:DK114"/>
    <mergeCell ref="DL114:DN114"/>
    <mergeCell ref="DO114:DR114"/>
    <mergeCell ref="CN114:CP114"/>
    <mergeCell ref="CQ114:CS114"/>
    <mergeCell ref="CT114:CV114"/>
    <mergeCell ref="CW114:CY114"/>
    <mergeCell ref="CZ114:DB114"/>
    <mergeCell ref="EH114:EJ114"/>
    <mergeCell ref="EK114:EM114"/>
    <mergeCell ref="EN114:EQ114"/>
    <mergeCell ref="ER114:ET114"/>
    <mergeCell ref="EU114:EW114"/>
    <mergeCell ref="DS114:DU114"/>
    <mergeCell ref="DV114:DX114"/>
    <mergeCell ref="DY114:DZ114"/>
    <mergeCell ref="EA114:ED114"/>
    <mergeCell ref="EE114:EG114"/>
    <mergeCell ref="FM114:FO114"/>
    <mergeCell ref="FP114:FR114"/>
    <mergeCell ref="FS114:FU114"/>
    <mergeCell ref="FV114:FX114"/>
    <mergeCell ref="FY114:FZ114"/>
    <mergeCell ref="EX114:EZ114"/>
    <mergeCell ref="FA114:FC114"/>
    <mergeCell ref="FD114:FF114"/>
    <mergeCell ref="FG114:FI114"/>
    <mergeCell ref="FJ114:FL114"/>
    <mergeCell ref="GP114:GR114"/>
    <mergeCell ref="GS114:GU114"/>
    <mergeCell ref="GV114:GX114"/>
    <mergeCell ref="GY114:HB114"/>
    <mergeCell ref="HC114:HE114"/>
    <mergeCell ref="GA114:GB114"/>
    <mergeCell ref="GC114:GF114"/>
    <mergeCell ref="GG114:GI114"/>
    <mergeCell ref="GJ114:GL114"/>
    <mergeCell ref="GM114:GO114"/>
    <mergeCell ref="HU114:HW114"/>
    <mergeCell ref="HX114:HZ114"/>
    <mergeCell ref="IA114:IC114"/>
    <mergeCell ref="ID114:IF114"/>
    <mergeCell ref="IG114:II114"/>
    <mergeCell ref="HF114:HH114"/>
    <mergeCell ref="HI114:HK114"/>
    <mergeCell ref="HL114:HM114"/>
    <mergeCell ref="HN114:HP114"/>
    <mergeCell ref="HQ114:HT114"/>
    <mergeCell ref="IY114:JA114"/>
    <mergeCell ref="JB114:JD114"/>
    <mergeCell ref="JE114:JG114"/>
    <mergeCell ref="JH114:JJ114"/>
    <mergeCell ref="JK114:JM114"/>
    <mergeCell ref="IJ114:IL114"/>
    <mergeCell ref="IM114:IO114"/>
    <mergeCell ref="IP114:IR114"/>
    <mergeCell ref="IS114:IU114"/>
    <mergeCell ref="IV114:IX114"/>
    <mergeCell ref="KB114:KD114"/>
    <mergeCell ref="KE114:KF114"/>
    <mergeCell ref="KG114:KI114"/>
    <mergeCell ref="KJ114:KL114"/>
    <mergeCell ref="KM114:KO114"/>
    <mergeCell ref="JN114:JP114"/>
    <mergeCell ref="JQ114:JS114"/>
    <mergeCell ref="JT114:JV114"/>
    <mergeCell ref="JW114:JX114"/>
    <mergeCell ref="JY114:KA114"/>
    <mergeCell ref="Y115:AC115"/>
    <mergeCell ref="AF115:AI115"/>
    <mergeCell ref="AK115:AM115"/>
    <mergeCell ref="AN115:AQ115"/>
    <mergeCell ref="AT115:AW115"/>
    <mergeCell ref="AZ115:BC115"/>
    <mergeCell ref="KP114:KR114"/>
    <mergeCell ref="KS114:KU114"/>
    <mergeCell ref="KV114:KX114"/>
    <mergeCell ref="KY114:LA114"/>
    <mergeCell ref="C115:E115"/>
    <mergeCell ref="F115:I115"/>
    <mergeCell ref="J115:L115"/>
    <mergeCell ref="M115:O115"/>
    <mergeCell ref="P115:R115"/>
    <mergeCell ref="S115:V115"/>
    <mergeCell ref="CD115:CF115"/>
    <mergeCell ref="CG115:CI115"/>
    <mergeCell ref="CK115:CM115"/>
    <mergeCell ref="CN115:CP115"/>
    <mergeCell ref="CQ115:CS115"/>
    <mergeCell ref="BE115:BF115"/>
    <mergeCell ref="BG115:BJ115"/>
    <mergeCell ref="BM115:BP115"/>
    <mergeCell ref="BS115:BV115"/>
    <mergeCell ref="BY115:CB115"/>
    <mergeCell ref="DI115:DK115"/>
    <mergeCell ref="DL115:DN115"/>
    <mergeCell ref="DO115:DR115"/>
    <mergeCell ref="DS115:DU115"/>
    <mergeCell ref="DV115:DX115"/>
    <mergeCell ref="CT115:CV115"/>
    <mergeCell ref="CW115:CY115"/>
    <mergeCell ref="CZ115:DB115"/>
    <mergeCell ref="DC115:DE115"/>
    <mergeCell ref="DF115:DH115"/>
    <mergeCell ref="EN115:EQ115"/>
    <mergeCell ref="ER115:ET115"/>
    <mergeCell ref="EU115:EW115"/>
    <mergeCell ref="EX115:EZ115"/>
    <mergeCell ref="FA115:FC115"/>
    <mergeCell ref="DY115:DZ115"/>
    <mergeCell ref="EA115:ED115"/>
    <mergeCell ref="EE115:EG115"/>
    <mergeCell ref="EH115:EJ115"/>
    <mergeCell ref="EK115:EM115"/>
    <mergeCell ref="FS115:FU115"/>
    <mergeCell ref="FV115:FX115"/>
    <mergeCell ref="FY115:FZ115"/>
    <mergeCell ref="GA115:GB115"/>
    <mergeCell ref="GC115:GF115"/>
    <mergeCell ref="FD115:FF115"/>
    <mergeCell ref="FG115:FI115"/>
    <mergeCell ref="FJ115:FL115"/>
    <mergeCell ref="FM115:FO115"/>
    <mergeCell ref="FP115:FR115"/>
    <mergeCell ref="GV115:GX115"/>
    <mergeCell ref="GY115:HB115"/>
    <mergeCell ref="HC115:HE115"/>
    <mergeCell ref="HF115:HH115"/>
    <mergeCell ref="HI115:HK115"/>
    <mergeCell ref="GG115:GI115"/>
    <mergeCell ref="GJ115:GL115"/>
    <mergeCell ref="GM115:GO115"/>
    <mergeCell ref="GP115:GR115"/>
    <mergeCell ref="GS115:GU115"/>
    <mergeCell ref="IA115:IC115"/>
    <mergeCell ref="ID115:IF115"/>
    <mergeCell ref="IG115:II115"/>
    <mergeCell ref="IJ115:IL115"/>
    <mergeCell ref="IM115:IO115"/>
    <mergeCell ref="HL115:HM115"/>
    <mergeCell ref="HN115:HP115"/>
    <mergeCell ref="HQ115:HT115"/>
    <mergeCell ref="HU115:HW115"/>
    <mergeCell ref="HX115:HZ115"/>
    <mergeCell ref="JE115:JG115"/>
    <mergeCell ref="JH115:JJ115"/>
    <mergeCell ref="JK115:JM115"/>
    <mergeCell ref="JN115:JP115"/>
    <mergeCell ref="JQ115:JS115"/>
    <mergeCell ref="IP115:IR115"/>
    <mergeCell ref="IS115:IU115"/>
    <mergeCell ref="IV115:IX115"/>
    <mergeCell ref="IY115:JA115"/>
    <mergeCell ref="JB115:JD115"/>
    <mergeCell ref="KG115:KI115"/>
    <mergeCell ref="KJ115:KL115"/>
    <mergeCell ref="KM115:KO115"/>
    <mergeCell ref="KP115:KR115"/>
    <mergeCell ref="KS115:KU115"/>
    <mergeCell ref="JT115:JV115"/>
    <mergeCell ref="JW115:JX115"/>
    <mergeCell ref="JY115:KA115"/>
    <mergeCell ref="KB115:KD115"/>
    <mergeCell ref="KE115:KF115"/>
    <mergeCell ref="AK116:AM116"/>
    <mergeCell ref="AN116:AQ116"/>
    <mergeCell ref="AT116:AW116"/>
    <mergeCell ref="AZ116:BC116"/>
    <mergeCell ref="BE116:BF116"/>
    <mergeCell ref="BG116:BJ116"/>
    <mergeCell ref="IS116:IU116"/>
    <mergeCell ref="HQ116:HT116"/>
    <mergeCell ref="HU116:HW116"/>
    <mergeCell ref="HX116:HZ116"/>
    <mergeCell ref="IA116:IC116"/>
    <mergeCell ref="ID116:IF116"/>
    <mergeCell ref="JK116:JM116"/>
    <mergeCell ref="JN116:JP116"/>
    <mergeCell ref="JQ116:JS116"/>
    <mergeCell ref="JT116:JV116"/>
    <mergeCell ref="JW116:JX116"/>
    <mergeCell ref="IV116:IX116"/>
    <mergeCell ref="IY116:JA116"/>
    <mergeCell ref="JB116:JD116"/>
    <mergeCell ref="JE116:JG116"/>
    <mergeCell ref="JH116:JJ116"/>
    <mergeCell ref="KM116:KO116"/>
    <mergeCell ref="KP116:KR116"/>
    <mergeCell ref="KS116:KU116"/>
    <mergeCell ref="KV115:KX115"/>
    <mergeCell ref="KY115:LA115"/>
    <mergeCell ref="C116:E116"/>
    <mergeCell ref="F116:I116"/>
    <mergeCell ref="J116:L116"/>
    <mergeCell ref="M116:O116"/>
    <mergeCell ref="P116:R116"/>
    <mergeCell ref="S116:V116"/>
    <mergeCell ref="Y116:AC116"/>
    <mergeCell ref="AF116:AI116"/>
    <mergeCell ref="CK116:CM116"/>
    <mergeCell ref="CN116:CP116"/>
    <mergeCell ref="CQ116:CS116"/>
    <mergeCell ref="CT116:CV116"/>
    <mergeCell ref="CW116:CY116"/>
    <mergeCell ref="BM116:BP116"/>
    <mergeCell ref="BS116:BV116"/>
    <mergeCell ref="BY116:CB116"/>
    <mergeCell ref="CD116:CF116"/>
    <mergeCell ref="CG116:CI116"/>
    <mergeCell ref="DO116:DR116"/>
    <mergeCell ref="DS116:DU116"/>
    <mergeCell ref="DV116:DX116"/>
    <mergeCell ref="DY116:DZ116"/>
    <mergeCell ref="EA116:ED116"/>
    <mergeCell ref="CZ116:DB116"/>
    <mergeCell ref="DC116:DE116"/>
    <mergeCell ref="DF116:DH116"/>
    <mergeCell ref="DI116:DK116"/>
    <mergeCell ref="DL116:DN116"/>
    <mergeCell ref="EU116:EW116"/>
    <mergeCell ref="EX116:EZ116"/>
    <mergeCell ref="FA116:FC116"/>
    <mergeCell ref="FD116:FF116"/>
    <mergeCell ref="FG116:FI116"/>
    <mergeCell ref="EE116:EG116"/>
    <mergeCell ref="EH116:EJ116"/>
    <mergeCell ref="EK116:EM116"/>
    <mergeCell ref="EN116:EQ116"/>
    <mergeCell ref="ER116:ET116"/>
    <mergeCell ref="FY116:FZ116"/>
    <mergeCell ref="GA116:GB116"/>
    <mergeCell ref="GC116:GF116"/>
    <mergeCell ref="GG116:GI116"/>
    <mergeCell ref="GJ116:GL116"/>
    <mergeCell ref="FJ116:FL116"/>
    <mergeCell ref="FM116:FO116"/>
    <mergeCell ref="FP116:FR116"/>
    <mergeCell ref="FS116:FU116"/>
    <mergeCell ref="FV116:FX116"/>
    <mergeCell ref="HC116:HE116"/>
    <mergeCell ref="HF116:HH116"/>
    <mergeCell ref="HI116:HK116"/>
    <mergeCell ref="HL116:HM116"/>
    <mergeCell ref="HN116:HP116"/>
    <mergeCell ref="GM116:GO116"/>
    <mergeCell ref="GP116:GR116"/>
    <mergeCell ref="GS116:GU116"/>
    <mergeCell ref="GV116:GX116"/>
    <mergeCell ref="GY116:HB116"/>
    <mergeCell ref="IG116:II116"/>
    <mergeCell ref="IJ116:IL116"/>
    <mergeCell ref="IM116:IO116"/>
    <mergeCell ref="IP116:IR116"/>
    <mergeCell ref="KV116:KX116"/>
    <mergeCell ref="KY116:LA116"/>
    <mergeCell ref="JY116:KA116"/>
    <mergeCell ref="KB116:KD116"/>
    <mergeCell ref="KE116:KF116"/>
    <mergeCell ref="KG116:KI116"/>
    <mergeCell ref="KJ116:KL116"/>
    <mergeCell ref="S117:V117"/>
    <mergeCell ref="Y117:AC117"/>
    <mergeCell ref="AF117:AI117"/>
    <mergeCell ref="AK117:AM117"/>
    <mergeCell ref="AN117:AQ117"/>
    <mergeCell ref="C117:E117"/>
    <mergeCell ref="F117:I117"/>
    <mergeCell ref="J117:L117"/>
    <mergeCell ref="M117:O117"/>
    <mergeCell ref="P117:R117"/>
    <mergeCell ref="BS117:BV117"/>
    <mergeCell ref="BY117:CB117"/>
    <mergeCell ref="CD117:CF117"/>
    <mergeCell ref="CG117:CI117"/>
    <mergeCell ref="CK117:CM117"/>
    <mergeCell ref="AT117:AW117"/>
    <mergeCell ref="AZ117:BC117"/>
    <mergeCell ref="BE117:BF117"/>
    <mergeCell ref="BG117:BJ117"/>
    <mergeCell ref="BM117:BP117"/>
    <mergeCell ref="DC117:DE117"/>
    <mergeCell ref="DF117:DH117"/>
    <mergeCell ref="DI117:DK117"/>
    <mergeCell ref="DL117:DN117"/>
    <mergeCell ref="DO117:DR117"/>
    <mergeCell ref="CN117:CP117"/>
    <mergeCell ref="CQ117:CS117"/>
    <mergeCell ref="CT117:CV117"/>
    <mergeCell ref="CW117:CY117"/>
    <mergeCell ref="CZ117:DB117"/>
    <mergeCell ref="EH117:EJ117"/>
    <mergeCell ref="EK117:EM117"/>
    <mergeCell ref="EN117:EQ117"/>
    <mergeCell ref="ER117:ET117"/>
    <mergeCell ref="EU117:EW117"/>
    <mergeCell ref="DS117:DU117"/>
    <mergeCell ref="DV117:DX117"/>
    <mergeCell ref="DY117:DZ117"/>
    <mergeCell ref="EA117:ED117"/>
    <mergeCell ref="EE117:EG117"/>
    <mergeCell ref="FM117:FO117"/>
    <mergeCell ref="FP117:FR117"/>
    <mergeCell ref="FS117:FU117"/>
    <mergeCell ref="FV117:FX117"/>
    <mergeCell ref="FY117:FZ117"/>
    <mergeCell ref="EX117:EZ117"/>
    <mergeCell ref="FA117:FC117"/>
    <mergeCell ref="FD117:FF117"/>
    <mergeCell ref="FG117:FI117"/>
    <mergeCell ref="FJ117:FL117"/>
    <mergeCell ref="GP117:GR117"/>
    <mergeCell ref="GS117:GU117"/>
    <mergeCell ref="GV117:GX117"/>
    <mergeCell ref="GY117:HB117"/>
    <mergeCell ref="HC117:HE117"/>
    <mergeCell ref="GA117:GB117"/>
    <mergeCell ref="GC117:GF117"/>
    <mergeCell ref="GG117:GI117"/>
    <mergeCell ref="GJ117:GL117"/>
    <mergeCell ref="GM117:GO117"/>
    <mergeCell ref="HU117:HW117"/>
    <mergeCell ref="HX117:HZ117"/>
    <mergeCell ref="IA117:IC117"/>
    <mergeCell ref="ID117:IF117"/>
    <mergeCell ref="IG117:II117"/>
    <mergeCell ref="HF117:HH117"/>
    <mergeCell ref="HI117:HK117"/>
    <mergeCell ref="HL117:HM117"/>
    <mergeCell ref="HN117:HP117"/>
    <mergeCell ref="HQ117:HT117"/>
    <mergeCell ref="IY117:JA117"/>
    <mergeCell ref="JB117:JD117"/>
    <mergeCell ref="JE117:JG117"/>
    <mergeCell ref="JH117:JJ117"/>
    <mergeCell ref="JK117:JM117"/>
    <mergeCell ref="IJ117:IL117"/>
    <mergeCell ref="IM117:IO117"/>
    <mergeCell ref="IP117:IR117"/>
    <mergeCell ref="IS117:IU117"/>
    <mergeCell ref="IV117:IX117"/>
    <mergeCell ref="KB117:KD117"/>
    <mergeCell ref="KE117:KF117"/>
    <mergeCell ref="KG117:KI117"/>
    <mergeCell ref="KJ117:KL117"/>
    <mergeCell ref="KM117:KO117"/>
    <mergeCell ref="JN117:JP117"/>
    <mergeCell ref="JQ117:JS117"/>
    <mergeCell ref="JT117:JV117"/>
    <mergeCell ref="JW117:JX117"/>
    <mergeCell ref="JY117:KA117"/>
    <mergeCell ref="Y118:AC118"/>
    <mergeCell ref="AF118:AI118"/>
    <mergeCell ref="AK118:AM118"/>
    <mergeCell ref="AN118:AQ118"/>
    <mergeCell ref="AT118:AW118"/>
    <mergeCell ref="AZ118:BC118"/>
    <mergeCell ref="KP117:KR117"/>
    <mergeCell ref="KS117:KU117"/>
    <mergeCell ref="KV117:KX117"/>
    <mergeCell ref="KY117:LA117"/>
    <mergeCell ref="C118:E118"/>
    <mergeCell ref="F118:I118"/>
    <mergeCell ref="J118:L118"/>
    <mergeCell ref="M118:O118"/>
    <mergeCell ref="P118:R118"/>
    <mergeCell ref="S118:V118"/>
    <mergeCell ref="CD118:CF118"/>
    <mergeCell ref="CG118:CI118"/>
    <mergeCell ref="CK118:CM118"/>
    <mergeCell ref="CN118:CP118"/>
    <mergeCell ref="CQ118:CS118"/>
    <mergeCell ref="BE118:BF118"/>
    <mergeCell ref="BG118:BJ118"/>
    <mergeCell ref="BM118:BP118"/>
    <mergeCell ref="BS118:BV118"/>
    <mergeCell ref="BY118:CB118"/>
    <mergeCell ref="DI118:DK118"/>
    <mergeCell ref="DL118:DN118"/>
    <mergeCell ref="DO118:DR118"/>
    <mergeCell ref="DS118:DU118"/>
    <mergeCell ref="DV118:DX118"/>
    <mergeCell ref="CT118:CV118"/>
    <mergeCell ref="CW118:CY118"/>
    <mergeCell ref="CZ118:DB118"/>
    <mergeCell ref="DC118:DE118"/>
    <mergeCell ref="DF118:DH118"/>
    <mergeCell ref="EN118:EQ118"/>
    <mergeCell ref="ER118:ET118"/>
    <mergeCell ref="EU118:EW118"/>
    <mergeCell ref="EX118:EZ118"/>
    <mergeCell ref="FA118:FC118"/>
    <mergeCell ref="DY118:DZ118"/>
    <mergeCell ref="EA118:ED118"/>
    <mergeCell ref="EE118:EG118"/>
    <mergeCell ref="EH118:EJ118"/>
    <mergeCell ref="EK118:EM118"/>
    <mergeCell ref="FS118:FU118"/>
    <mergeCell ref="FV118:FX118"/>
    <mergeCell ref="FY118:FZ118"/>
    <mergeCell ref="GA118:GB118"/>
    <mergeCell ref="GC118:GF118"/>
    <mergeCell ref="FD118:FF118"/>
    <mergeCell ref="FG118:FI118"/>
    <mergeCell ref="FJ118:FL118"/>
    <mergeCell ref="FM118:FO118"/>
    <mergeCell ref="FP118:FR118"/>
    <mergeCell ref="GV118:GX118"/>
    <mergeCell ref="GY118:HB118"/>
    <mergeCell ref="HC118:HE118"/>
    <mergeCell ref="HF118:HH118"/>
    <mergeCell ref="HI118:HK118"/>
    <mergeCell ref="GG118:GI118"/>
    <mergeCell ref="GJ118:GL118"/>
    <mergeCell ref="GM118:GO118"/>
    <mergeCell ref="GP118:GR118"/>
    <mergeCell ref="GS118:GU118"/>
    <mergeCell ref="IA118:IC118"/>
    <mergeCell ref="ID118:IF118"/>
    <mergeCell ref="IG118:II118"/>
    <mergeCell ref="IJ118:IL118"/>
    <mergeCell ref="IM118:IO118"/>
    <mergeCell ref="HL118:HM118"/>
    <mergeCell ref="HN118:HP118"/>
    <mergeCell ref="HQ118:HT118"/>
    <mergeCell ref="HU118:HW118"/>
    <mergeCell ref="HX118:HZ118"/>
    <mergeCell ref="JE118:JG118"/>
    <mergeCell ref="JH118:JJ118"/>
    <mergeCell ref="JK118:JM118"/>
    <mergeCell ref="JN118:JP118"/>
    <mergeCell ref="JQ118:JS118"/>
    <mergeCell ref="IP118:IR118"/>
    <mergeCell ref="IS118:IU118"/>
    <mergeCell ref="IV118:IX118"/>
    <mergeCell ref="IY118:JA118"/>
    <mergeCell ref="JB118:JD118"/>
    <mergeCell ref="KG118:KI118"/>
    <mergeCell ref="KJ118:KL118"/>
    <mergeCell ref="KM118:KO118"/>
    <mergeCell ref="KP118:KR118"/>
    <mergeCell ref="KS118:KU118"/>
    <mergeCell ref="JT118:JV118"/>
    <mergeCell ref="JW118:JX118"/>
    <mergeCell ref="JY118:KA118"/>
    <mergeCell ref="KB118:KD118"/>
    <mergeCell ref="KE118:KF118"/>
    <mergeCell ref="AK119:AM119"/>
    <mergeCell ref="AN119:AQ119"/>
    <mergeCell ref="AT119:AW119"/>
    <mergeCell ref="AZ119:BC119"/>
    <mergeCell ref="BE119:BF119"/>
    <mergeCell ref="BG119:BJ119"/>
    <mergeCell ref="IS119:IU119"/>
    <mergeCell ref="HQ119:HT119"/>
    <mergeCell ref="HU119:HW119"/>
    <mergeCell ref="HX119:HZ119"/>
    <mergeCell ref="IA119:IC119"/>
    <mergeCell ref="ID119:IF119"/>
    <mergeCell ref="JK119:JM119"/>
    <mergeCell ref="JN119:JP119"/>
    <mergeCell ref="JQ119:JS119"/>
    <mergeCell ref="JT119:JV119"/>
    <mergeCell ref="JW119:JX119"/>
    <mergeCell ref="IV119:IX119"/>
    <mergeCell ref="IY119:JA119"/>
    <mergeCell ref="JB119:JD119"/>
    <mergeCell ref="JE119:JG119"/>
    <mergeCell ref="JH119:JJ119"/>
    <mergeCell ref="KM119:KO119"/>
    <mergeCell ref="KP119:KR119"/>
    <mergeCell ref="KS119:KU119"/>
    <mergeCell ref="KV118:KX118"/>
    <mergeCell ref="KY118:LA118"/>
    <mergeCell ref="C119:E119"/>
    <mergeCell ref="F119:I119"/>
    <mergeCell ref="J119:L119"/>
    <mergeCell ref="M119:O119"/>
    <mergeCell ref="P119:R119"/>
    <mergeCell ref="S119:V119"/>
    <mergeCell ref="Y119:AC119"/>
    <mergeCell ref="AF119:AI119"/>
    <mergeCell ref="CK119:CM119"/>
    <mergeCell ref="CN119:CP119"/>
    <mergeCell ref="CQ119:CS119"/>
    <mergeCell ref="CT119:CV119"/>
    <mergeCell ref="CW119:CY119"/>
    <mergeCell ref="BM119:BP119"/>
    <mergeCell ref="BS119:BV119"/>
    <mergeCell ref="BY119:CB119"/>
    <mergeCell ref="CD119:CF119"/>
    <mergeCell ref="CG119:CI119"/>
    <mergeCell ref="DO119:DR119"/>
    <mergeCell ref="DS119:DU119"/>
    <mergeCell ref="DV119:DX119"/>
    <mergeCell ref="DY119:DZ119"/>
    <mergeCell ref="EA119:ED119"/>
    <mergeCell ref="CZ119:DB119"/>
    <mergeCell ref="DC119:DE119"/>
    <mergeCell ref="DF119:DH119"/>
    <mergeCell ref="DI119:DK119"/>
    <mergeCell ref="DL119:DN119"/>
    <mergeCell ref="EU119:EW119"/>
    <mergeCell ref="EX119:EZ119"/>
    <mergeCell ref="FA119:FC119"/>
    <mergeCell ref="FD119:FF119"/>
    <mergeCell ref="FG119:FI119"/>
    <mergeCell ref="EE119:EG119"/>
    <mergeCell ref="EH119:EJ119"/>
    <mergeCell ref="EK119:EM119"/>
    <mergeCell ref="EN119:EQ119"/>
    <mergeCell ref="ER119:ET119"/>
    <mergeCell ref="FY119:FZ119"/>
    <mergeCell ref="GA119:GB119"/>
    <mergeCell ref="GC119:GF119"/>
    <mergeCell ref="GG119:GI119"/>
    <mergeCell ref="GJ119:GL119"/>
    <mergeCell ref="FJ119:FL119"/>
    <mergeCell ref="FM119:FO119"/>
    <mergeCell ref="FP119:FR119"/>
    <mergeCell ref="FS119:FU119"/>
    <mergeCell ref="FV119:FX119"/>
    <mergeCell ref="HC119:HE119"/>
    <mergeCell ref="HF119:HH119"/>
    <mergeCell ref="HI119:HK119"/>
    <mergeCell ref="HL119:HM119"/>
    <mergeCell ref="HN119:HP119"/>
    <mergeCell ref="GM119:GO119"/>
    <mergeCell ref="GP119:GR119"/>
    <mergeCell ref="GS119:GU119"/>
    <mergeCell ref="GV119:GX119"/>
    <mergeCell ref="GY119:HB119"/>
    <mergeCell ref="IG119:II119"/>
    <mergeCell ref="IJ119:IL119"/>
    <mergeCell ref="IM119:IO119"/>
    <mergeCell ref="IP119:IR119"/>
    <mergeCell ref="KV119:KX119"/>
    <mergeCell ref="KY119:LA119"/>
    <mergeCell ref="JY119:KA119"/>
    <mergeCell ref="KB119:KD119"/>
    <mergeCell ref="KE119:KF119"/>
    <mergeCell ref="KG119:KI119"/>
    <mergeCell ref="KJ119:KL119"/>
    <mergeCell ref="S120:V120"/>
    <mergeCell ref="Y120:AC120"/>
    <mergeCell ref="AF120:AI120"/>
    <mergeCell ref="AK120:AM120"/>
    <mergeCell ref="AN120:AQ120"/>
    <mergeCell ref="C120:E120"/>
    <mergeCell ref="F120:I120"/>
    <mergeCell ref="J120:L120"/>
    <mergeCell ref="M120:O120"/>
    <mergeCell ref="P120:R120"/>
    <mergeCell ref="BS120:BV120"/>
    <mergeCell ref="BY120:CB120"/>
    <mergeCell ref="CD120:CF120"/>
    <mergeCell ref="CG120:CI120"/>
    <mergeCell ref="CK120:CM120"/>
    <mergeCell ref="AT120:AW120"/>
    <mergeCell ref="AZ120:BC120"/>
    <mergeCell ref="BE120:BF120"/>
    <mergeCell ref="BG120:BJ120"/>
    <mergeCell ref="BM120:BP120"/>
    <mergeCell ref="DC120:DE120"/>
    <mergeCell ref="DF120:DH120"/>
    <mergeCell ref="DI120:DK120"/>
    <mergeCell ref="DL120:DN120"/>
    <mergeCell ref="DO120:DR120"/>
    <mergeCell ref="CN120:CP120"/>
    <mergeCell ref="CQ120:CS120"/>
    <mergeCell ref="CT120:CV120"/>
    <mergeCell ref="CW120:CY120"/>
    <mergeCell ref="CZ120:DB120"/>
    <mergeCell ref="EH120:EJ120"/>
    <mergeCell ref="EK120:EM120"/>
    <mergeCell ref="EN120:EQ120"/>
    <mergeCell ref="ER120:ET120"/>
    <mergeCell ref="EU120:EW120"/>
    <mergeCell ref="DS120:DU120"/>
    <mergeCell ref="DV120:DX120"/>
    <mergeCell ref="DY120:DZ120"/>
    <mergeCell ref="EA120:ED120"/>
    <mergeCell ref="EE120:EG120"/>
    <mergeCell ref="FM120:FO120"/>
    <mergeCell ref="FP120:FR120"/>
    <mergeCell ref="FS120:FU120"/>
    <mergeCell ref="FV120:FX120"/>
    <mergeCell ref="FY120:FZ120"/>
    <mergeCell ref="EX120:EZ120"/>
    <mergeCell ref="FA120:FC120"/>
    <mergeCell ref="FD120:FF120"/>
    <mergeCell ref="FG120:FI120"/>
    <mergeCell ref="FJ120:FL120"/>
    <mergeCell ref="GP120:GR120"/>
    <mergeCell ref="GS120:GU120"/>
    <mergeCell ref="GV120:GX120"/>
    <mergeCell ref="GY120:HB120"/>
    <mergeCell ref="HC120:HE120"/>
    <mergeCell ref="GA120:GB120"/>
    <mergeCell ref="GC120:GF120"/>
    <mergeCell ref="GG120:GI120"/>
    <mergeCell ref="GJ120:GL120"/>
    <mergeCell ref="GM120:GO120"/>
    <mergeCell ref="HU120:HW120"/>
    <mergeCell ref="HX120:HZ120"/>
    <mergeCell ref="IA120:IC120"/>
    <mergeCell ref="ID120:IF120"/>
    <mergeCell ref="IG120:II120"/>
    <mergeCell ref="HF120:HH120"/>
    <mergeCell ref="HI120:HK120"/>
    <mergeCell ref="HL120:HM120"/>
    <mergeCell ref="HN120:HP120"/>
    <mergeCell ref="HQ120:HT120"/>
    <mergeCell ref="IY120:JA120"/>
    <mergeCell ref="JB120:JD120"/>
    <mergeCell ref="JE120:JG120"/>
    <mergeCell ref="JH120:JJ120"/>
    <mergeCell ref="JK120:JM120"/>
    <mergeCell ref="IJ120:IL120"/>
    <mergeCell ref="IM120:IO120"/>
    <mergeCell ref="IP120:IR120"/>
    <mergeCell ref="IS120:IU120"/>
    <mergeCell ref="IV120:IX120"/>
    <mergeCell ref="KB120:KD120"/>
    <mergeCell ref="KE120:KF120"/>
    <mergeCell ref="KG120:KI120"/>
    <mergeCell ref="KJ120:KL120"/>
    <mergeCell ref="KM120:KO120"/>
    <mergeCell ref="JN120:JP120"/>
    <mergeCell ref="JQ120:JS120"/>
    <mergeCell ref="JT120:JV120"/>
    <mergeCell ref="JW120:JX120"/>
    <mergeCell ref="JY120:KA120"/>
    <mergeCell ref="Y121:AC121"/>
    <mergeCell ref="AF121:AI121"/>
    <mergeCell ref="AK121:AM121"/>
    <mergeCell ref="AN121:AQ121"/>
    <mergeCell ref="AT121:AW121"/>
    <mergeCell ref="AZ121:BC121"/>
    <mergeCell ref="KP120:KR120"/>
    <mergeCell ref="KS120:KU120"/>
    <mergeCell ref="KV120:KX120"/>
    <mergeCell ref="KY120:LA120"/>
    <mergeCell ref="C121:E121"/>
    <mergeCell ref="F121:I121"/>
    <mergeCell ref="J121:L121"/>
    <mergeCell ref="M121:O121"/>
    <mergeCell ref="P121:R121"/>
    <mergeCell ref="S121:V121"/>
    <mergeCell ref="CD121:CF121"/>
    <mergeCell ref="CG121:CI121"/>
    <mergeCell ref="CK121:CM121"/>
    <mergeCell ref="CN121:CP121"/>
    <mergeCell ref="CQ121:CS121"/>
    <mergeCell ref="BE121:BF121"/>
    <mergeCell ref="BG121:BJ121"/>
    <mergeCell ref="BM121:BP121"/>
    <mergeCell ref="BS121:BV121"/>
    <mergeCell ref="BY121:CB121"/>
    <mergeCell ref="DI121:DK121"/>
    <mergeCell ref="DL121:DN121"/>
    <mergeCell ref="DO121:DR121"/>
    <mergeCell ref="DS121:DU121"/>
    <mergeCell ref="DV121:DX121"/>
    <mergeCell ref="CT121:CV121"/>
    <mergeCell ref="CW121:CY121"/>
    <mergeCell ref="CZ121:DB121"/>
    <mergeCell ref="DC121:DE121"/>
    <mergeCell ref="DF121:DH121"/>
    <mergeCell ref="EN121:EQ121"/>
    <mergeCell ref="ER121:ET121"/>
    <mergeCell ref="EU121:EW121"/>
    <mergeCell ref="EX121:EZ121"/>
    <mergeCell ref="FA121:FC121"/>
    <mergeCell ref="DY121:DZ121"/>
    <mergeCell ref="EA121:ED121"/>
    <mergeCell ref="EE121:EG121"/>
    <mergeCell ref="EH121:EJ121"/>
    <mergeCell ref="EK121:EM121"/>
    <mergeCell ref="FS121:FU121"/>
    <mergeCell ref="FV121:FX121"/>
    <mergeCell ref="FY121:FZ121"/>
    <mergeCell ref="GA121:GB121"/>
    <mergeCell ref="GC121:GF121"/>
    <mergeCell ref="FD121:FF121"/>
    <mergeCell ref="FG121:FI121"/>
    <mergeCell ref="FJ121:FL121"/>
    <mergeCell ref="FM121:FO121"/>
    <mergeCell ref="FP121:FR121"/>
    <mergeCell ref="GV121:GX121"/>
    <mergeCell ref="GY121:HB121"/>
    <mergeCell ref="HC121:HE121"/>
    <mergeCell ref="HF121:HH121"/>
    <mergeCell ref="HI121:HK121"/>
    <mergeCell ref="GG121:GI121"/>
    <mergeCell ref="GJ121:GL121"/>
    <mergeCell ref="GM121:GO121"/>
    <mergeCell ref="GP121:GR121"/>
    <mergeCell ref="GS121:GU121"/>
    <mergeCell ref="IA121:IC121"/>
    <mergeCell ref="ID121:IF121"/>
    <mergeCell ref="IG121:II121"/>
    <mergeCell ref="IJ121:IL121"/>
    <mergeCell ref="IM121:IO121"/>
    <mergeCell ref="HL121:HM121"/>
    <mergeCell ref="HN121:HP121"/>
    <mergeCell ref="HQ121:HT121"/>
    <mergeCell ref="HU121:HW121"/>
    <mergeCell ref="HX121:HZ121"/>
    <mergeCell ref="JE121:JG121"/>
    <mergeCell ref="JH121:JJ121"/>
    <mergeCell ref="JK121:JM121"/>
    <mergeCell ref="JN121:JP121"/>
    <mergeCell ref="JQ121:JS121"/>
    <mergeCell ref="IP121:IR121"/>
    <mergeCell ref="IS121:IU121"/>
    <mergeCell ref="IV121:IX121"/>
    <mergeCell ref="IY121:JA121"/>
    <mergeCell ref="JB121:JD121"/>
    <mergeCell ref="KG121:KI121"/>
    <mergeCell ref="KJ121:KL121"/>
    <mergeCell ref="KM121:KO121"/>
    <mergeCell ref="KP121:KR121"/>
    <mergeCell ref="KS121:KU121"/>
    <mergeCell ref="JT121:JV121"/>
    <mergeCell ref="JW121:JX121"/>
    <mergeCell ref="JY121:KA121"/>
    <mergeCell ref="KB121:KD121"/>
    <mergeCell ref="KE121:KF121"/>
    <mergeCell ref="AK122:AM122"/>
    <mergeCell ref="AN122:AQ122"/>
    <mergeCell ref="AT122:AW122"/>
    <mergeCell ref="AZ122:BC122"/>
    <mergeCell ref="BE122:BF122"/>
    <mergeCell ref="BG122:BJ122"/>
    <mergeCell ref="IS122:IU122"/>
    <mergeCell ref="HQ122:HT122"/>
    <mergeCell ref="HU122:HW122"/>
    <mergeCell ref="HX122:HZ122"/>
    <mergeCell ref="IA122:IC122"/>
    <mergeCell ref="ID122:IF122"/>
    <mergeCell ref="JK122:JM122"/>
    <mergeCell ref="JN122:JP122"/>
    <mergeCell ref="JQ122:JS122"/>
    <mergeCell ref="JT122:JV122"/>
    <mergeCell ref="JW122:JX122"/>
    <mergeCell ref="IV122:IX122"/>
    <mergeCell ref="IY122:JA122"/>
    <mergeCell ref="JB122:JD122"/>
    <mergeCell ref="JE122:JG122"/>
    <mergeCell ref="JH122:JJ122"/>
    <mergeCell ref="KM122:KO122"/>
    <mergeCell ref="KP122:KR122"/>
    <mergeCell ref="KS122:KU122"/>
    <mergeCell ref="KV121:KX121"/>
    <mergeCell ref="KY121:LA121"/>
    <mergeCell ref="C122:E122"/>
    <mergeCell ref="F122:I122"/>
    <mergeCell ref="J122:L122"/>
    <mergeCell ref="M122:O122"/>
    <mergeCell ref="P122:R122"/>
    <mergeCell ref="S122:V122"/>
    <mergeCell ref="Y122:AC122"/>
    <mergeCell ref="AF122:AI122"/>
    <mergeCell ref="CK122:CM122"/>
    <mergeCell ref="CN122:CP122"/>
    <mergeCell ref="CQ122:CS122"/>
    <mergeCell ref="CT122:CV122"/>
    <mergeCell ref="CW122:CY122"/>
    <mergeCell ref="BM122:BP122"/>
    <mergeCell ref="BS122:BV122"/>
    <mergeCell ref="BY122:CB122"/>
    <mergeCell ref="CD122:CF122"/>
    <mergeCell ref="CG122:CI122"/>
    <mergeCell ref="DO122:DR122"/>
    <mergeCell ref="DS122:DU122"/>
    <mergeCell ref="DV122:DX122"/>
    <mergeCell ref="DY122:DZ122"/>
    <mergeCell ref="EA122:ED122"/>
    <mergeCell ref="CZ122:DB122"/>
    <mergeCell ref="DC122:DE122"/>
    <mergeCell ref="DF122:DH122"/>
    <mergeCell ref="DI122:DK122"/>
    <mergeCell ref="DL122:DN122"/>
    <mergeCell ref="EU122:EW122"/>
    <mergeCell ref="EX122:EZ122"/>
    <mergeCell ref="FA122:FC122"/>
    <mergeCell ref="FD122:FF122"/>
    <mergeCell ref="FG122:FI122"/>
    <mergeCell ref="EE122:EG122"/>
    <mergeCell ref="EH122:EJ122"/>
    <mergeCell ref="EK122:EM122"/>
    <mergeCell ref="EN122:EQ122"/>
    <mergeCell ref="ER122:ET122"/>
    <mergeCell ref="FY122:FZ122"/>
    <mergeCell ref="GA122:GB122"/>
    <mergeCell ref="GC122:GF122"/>
    <mergeCell ref="GG122:GI122"/>
    <mergeCell ref="GJ122:GL122"/>
    <mergeCell ref="FJ122:FL122"/>
    <mergeCell ref="FM122:FO122"/>
    <mergeCell ref="FP122:FR122"/>
    <mergeCell ref="FS122:FU122"/>
    <mergeCell ref="FV122:FX122"/>
    <mergeCell ref="HC122:HE122"/>
    <mergeCell ref="HF122:HH122"/>
    <mergeCell ref="HI122:HK122"/>
    <mergeCell ref="HL122:HM122"/>
    <mergeCell ref="HN122:HP122"/>
    <mergeCell ref="GM122:GO122"/>
    <mergeCell ref="GP122:GR122"/>
    <mergeCell ref="GS122:GU122"/>
    <mergeCell ref="GV122:GX122"/>
    <mergeCell ref="GY122:HB122"/>
    <mergeCell ref="IG122:II122"/>
    <mergeCell ref="IJ122:IL122"/>
    <mergeCell ref="IM122:IO122"/>
    <mergeCell ref="IP122:IR122"/>
    <mergeCell ref="KV122:KX122"/>
    <mergeCell ref="KY122:LA122"/>
    <mergeCell ref="JY122:KA122"/>
    <mergeCell ref="KB122:KD122"/>
    <mergeCell ref="KE122:KF122"/>
    <mergeCell ref="KG122:KI122"/>
    <mergeCell ref="KJ122:KL122"/>
    <mergeCell ref="S123:V123"/>
    <mergeCell ref="Y123:AC123"/>
    <mergeCell ref="AF123:AI123"/>
    <mergeCell ref="AK123:AM123"/>
    <mergeCell ref="AN123:AQ123"/>
    <mergeCell ref="C123:E123"/>
    <mergeCell ref="F123:I123"/>
    <mergeCell ref="J123:L123"/>
    <mergeCell ref="M123:O123"/>
    <mergeCell ref="P123:R123"/>
    <mergeCell ref="BS123:BV123"/>
    <mergeCell ref="BY123:CB123"/>
    <mergeCell ref="CD123:CF123"/>
    <mergeCell ref="CG123:CI123"/>
    <mergeCell ref="CK123:CM123"/>
    <mergeCell ref="AT123:AW123"/>
    <mergeCell ref="AZ123:BC123"/>
    <mergeCell ref="BE123:BF123"/>
    <mergeCell ref="BG123:BJ123"/>
    <mergeCell ref="BM123:BP123"/>
    <mergeCell ref="DC123:DE123"/>
    <mergeCell ref="DF123:DH123"/>
    <mergeCell ref="DI123:DK123"/>
    <mergeCell ref="DL123:DN123"/>
    <mergeCell ref="DO123:DR123"/>
    <mergeCell ref="CN123:CP123"/>
    <mergeCell ref="CQ123:CS123"/>
    <mergeCell ref="CT123:CV123"/>
    <mergeCell ref="CW123:CY123"/>
    <mergeCell ref="CZ123:DB123"/>
    <mergeCell ref="EH123:EJ123"/>
    <mergeCell ref="EK123:EM123"/>
    <mergeCell ref="EN123:EQ123"/>
    <mergeCell ref="ER123:ET123"/>
    <mergeCell ref="EU123:EW123"/>
    <mergeCell ref="DS123:DU123"/>
    <mergeCell ref="DV123:DX123"/>
    <mergeCell ref="DY123:DZ123"/>
    <mergeCell ref="EA123:ED123"/>
    <mergeCell ref="EE123:EG123"/>
    <mergeCell ref="FM123:FO123"/>
    <mergeCell ref="FP123:FR123"/>
    <mergeCell ref="FS123:FU123"/>
    <mergeCell ref="FV123:FX123"/>
    <mergeCell ref="FY123:FZ123"/>
    <mergeCell ref="EX123:EZ123"/>
    <mergeCell ref="FA123:FC123"/>
    <mergeCell ref="FD123:FF123"/>
    <mergeCell ref="FG123:FI123"/>
    <mergeCell ref="FJ123:FL123"/>
    <mergeCell ref="GP123:GR123"/>
    <mergeCell ref="GS123:GU123"/>
    <mergeCell ref="GV123:GX123"/>
    <mergeCell ref="GY123:HB123"/>
    <mergeCell ref="HC123:HE123"/>
    <mergeCell ref="GA123:GB123"/>
    <mergeCell ref="GC123:GF123"/>
    <mergeCell ref="GG123:GI123"/>
    <mergeCell ref="GJ123:GL123"/>
    <mergeCell ref="GM123:GO123"/>
    <mergeCell ref="HU123:HW123"/>
    <mergeCell ref="HX123:HZ123"/>
    <mergeCell ref="IA123:IC123"/>
    <mergeCell ref="ID123:IF123"/>
    <mergeCell ref="IG123:II123"/>
    <mergeCell ref="HF123:HH123"/>
    <mergeCell ref="HI123:HK123"/>
    <mergeCell ref="HL123:HM123"/>
    <mergeCell ref="HN123:HP123"/>
    <mergeCell ref="HQ123:HT123"/>
    <mergeCell ref="IY123:JA123"/>
    <mergeCell ref="JB123:JD123"/>
    <mergeCell ref="JE123:JG123"/>
    <mergeCell ref="JH123:JJ123"/>
    <mergeCell ref="JK123:JM123"/>
    <mergeCell ref="IJ123:IL123"/>
    <mergeCell ref="IM123:IO123"/>
    <mergeCell ref="IP123:IR123"/>
    <mergeCell ref="IS123:IU123"/>
    <mergeCell ref="IV123:IX123"/>
    <mergeCell ref="KB123:KD123"/>
    <mergeCell ref="KE123:KF123"/>
    <mergeCell ref="KG123:KI123"/>
    <mergeCell ref="KJ123:KL123"/>
    <mergeCell ref="KM123:KO123"/>
    <mergeCell ref="JN123:JP123"/>
    <mergeCell ref="JQ123:JS123"/>
    <mergeCell ref="JT123:JV123"/>
    <mergeCell ref="JW123:JX123"/>
    <mergeCell ref="JY123:KA123"/>
    <mergeCell ref="Y124:AC124"/>
    <mergeCell ref="AF124:AI124"/>
    <mergeCell ref="AK124:AM124"/>
    <mergeCell ref="AN124:AQ124"/>
    <mergeCell ref="AT124:AW124"/>
    <mergeCell ref="AZ124:BC124"/>
    <mergeCell ref="KP123:KR123"/>
    <mergeCell ref="KS123:KU123"/>
    <mergeCell ref="KV123:KX123"/>
    <mergeCell ref="KY123:LA123"/>
    <mergeCell ref="C124:E124"/>
    <mergeCell ref="F124:I124"/>
    <mergeCell ref="J124:L124"/>
    <mergeCell ref="M124:O124"/>
    <mergeCell ref="P124:R124"/>
    <mergeCell ref="S124:V124"/>
    <mergeCell ref="CD124:CF124"/>
    <mergeCell ref="CG124:CI124"/>
    <mergeCell ref="CK124:CM124"/>
    <mergeCell ref="CN124:CP124"/>
    <mergeCell ref="CQ124:CS124"/>
    <mergeCell ref="BE124:BF124"/>
    <mergeCell ref="BG124:BJ124"/>
    <mergeCell ref="BM124:BP124"/>
    <mergeCell ref="BS124:BV124"/>
    <mergeCell ref="BY124:CB124"/>
    <mergeCell ref="DI124:DK124"/>
    <mergeCell ref="DL124:DN124"/>
    <mergeCell ref="DO124:DR124"/>
    <mergeCell ref="DS124:DU124"/>
    <mergeCell ref="DV124:DX124"/>
    <mergeCell ref="CT124:CV124"/>
    <mergeCell ref="CW124:CY124"/>
    <mergeCell ref="CZ124:DB124"/>
    <mergeCell ref="DC124:DE124"/>
    <mergeCell ref="DF124:DH124"/>
    <mergeCell ref="EN124:EQ124"/>
    <mergeCell ref="ER124:ET124"/>
    <mergeCell ref="EU124:EW124"/>
    <mergeCell ref="EX124:EZ124"/>
    <mergeCell ref="FA124:FC124"/>
    <mergeCell ref="DY124:DZ124"/>
    <mergeCell ref="EA124:ED124"/>
    <mergeCell ref="EE124:EG124"/>
    <mergeCell ref="EH124:EJ124"/>
    <mergeCell ref="EK124:EM124"/>
    <mergeCell ref="FS124:FU124"/>
    <mergeCell ref="FV124:FX124"/>
    <mergeCell ref="FY124:FZ124"/>
    <mergeCell ref="GA124:GB124"/>
    <mergeCell ref="GC124:GF124"/>
    <mergeCell ref="FD124:FF124"/>
    <mergeCell ref="FG124:FI124"/>
    <mergeCell ref="FJ124:FL124"/>
    <mergeCell ref="FM124:FO124"/>
    <mergeCell ref="FP124:FR124"/>
    <mergeCell ref="GV124:GX124"/>
    <mergeCell ref="GY124:HB124"/>
    <mergeCell ref="HC124:HE124"/>
    <mergeCell ref="HF124:HH124"/>
    <mergeCell ref="HI124:HK124"/>
    <mergeCell ref="GG124:GI124"/>
    <mergeCell ref="GJ124:GL124"/>
    <mergeCell ref="GM124:GO124"/>
    <mergeCell ref="GP124:GR124"/>
    <mergeCell ref="GS124:GU124"/>
    <mergeCell ref="IA124:IC124"/>
    <mergeCell ref="ID124:IF124"/>
    <mergeCell ref="IG124:II124"/>
    <mergeCell ref="IJ124:IL124"/>
    <mergeCell ref="IM124:IO124"/>
    <mergeCell ref="HL124:HM124"/>
    <mergeCell ref="HN124:HP124"/>
    <mergeCell ref="HQ124:HT124"/>
    <mergeCell ref="HU124:HW124"/>
    <mergeCell ref="HX124:HZ124"/>
    <mergeCell ref="JE124:JG124"/>
    <mergeCell ref="JH124:JJ124"/>
    <mergeCell ref="JK124:JM124"/>
    <mergeCell ref="JN124:JP124"/>
    <mergeCell ref="JQ124:JS124"/>
    <mergeCell ref="IP124:IR124"/>
    <mergeCell ref="IS124:IU124"/>
    <mergeCell ref="IV124:IX124"/>
    <mergeCell ref="IY124:JA124"/>
    <mergeCell ref="JB124:JD124"/>
    <mergeCell ref="KG124:KI124"/>
    <mergeCell ref="KJ124:KL124"/>
    <mergeCell ref="KM124:KO124"/>
    <mergeCell ref="KP124:KR124"/>
    <mergeCell ref="KS124:KU124"/>
    <mergeCell ref="JT124:JV124"/>
    <mergeCell ref="JW124:JX124"/>
    <mergeCell ref="JY124:KA124"/>
    <mergeCell ref="KB124:KD124"/>
    <mergeCell ref="KE124:KF124"/>
    <mergeCell ref="AK125:AM125"/>
    <mergeCell ref="AN125:AQ125"/>
    <mergeCell ref="AT125:AW125"/>
    <mergeCell ref="AZ125:BC125"/>
    <mergeCell ref="BE125:BF125"/>
    <mergeCell ref="BG125:BJ125"/>
    <mergeCell ref="IS125:IU125"/>
    <mergeCell ref="HQ125:HT125"/>
    <mergeCell ref="HU125:HW125"/>
    <mergeCell ref="HX125:HZ125"/>
    <mergeCell ref="IA125:IC125"/>
    <mergeCell ref="ID125:IF125"/>
    <mergeCell ref="JW125:JX125"/>
    <mergeCell ref="IV125:IX125"/>
    <mergeCell ref="IY125:JA125"/>
    <mergeCell ref="JB125:JD125"/>
    <mergeCell ref="JE125:JG125"/>
    <mergeCell ref="JH125:JJ125"/>
    <mergeCell ref="KP125:KR125"/>
    <mergeCell ref="KS125:KU125"/>
    <mergeCell ref="KV124:KX124"/>
    <mergeCell ref="KY124:LA124"/>
    <mergeCell ref="C125:E125"/>
    <mergeCell ref="F125:I125"/>
    <mergeCell ref="J125:L125"/>
    <mergeCell ref="M125:O125"/>
    <mergeCell ref="P125:R125"/>
    <mergeCell ref="S125:V125"/>
    <mergeCell ref="Y125:AC125"/>
    <mergeCell ref="AF125:AI125"/>
    <mergeCell ref="CK125:CM125"/>
    <mergeCell ref="CN125:CP125"/>
    <mergeCell ref="CQ125:CS125"/>
    <mergeCell ref="CT125:CV125"/>
    <mergeCell ref="CW125:CY125"/>
    <mergeCell ref="BM125:BP125"/>
    <mergeCell ref="BS125:BV125"/>
    <mergeCell ref="BY125:CB125"/>
    <mergeCell ref="CD125:CF125"/>
    <mergeCell ref="CG125:CI125"/>
    <mergeCell ref="DO125:DR125"/>
    <mergeCell ref="DS125:DU125"/>
    <mergeCell ref="DV125:DX125"/>
    <mergeCell ref="DY125:DZ125"/>
    <mergeCell ref="EA125:ED125"/>
    <mergeCell ref="CZ125:DB125"/>
    <mergeCell ref="DC125:DE125"/>
    <mergeCell ref="DF125:DH125"/>
    <mergeCell ref="DI125:DK125"/>
    <mergeCell ref="DL125:DN125"/>
    <mergeCell ref="EU125:EW125"/>
    <mergeCell ref="EX125:EZ125"/>
    <mergeCell ref="FA125:FC125"/>
    <mergeCell ref="FD125:FF125"/>
    <mergeCell ref="FG125:FI125"/>
    <mergeCell ref="EE125:EG125"/>
    <mergeCell ref="EH125:EJ125"/>
    <mergeCell ref="EK125:EM125"/>
    <mergeCell ref="EN125:EQ125"/>
    <mergeCell ref="ER125:ET125"/>
    <mergeCell ref="FY125:FZ125"/>
    <mergeCell ref="GA125:GB125"/>
    <mergeCell ref="GC125:GF125"/>
    <mergeCell ref="GG125:GI125"/>
    <mergeCell ref="GJ125:GL125"/>
    <mergeCell ref="FJ125:FL125"/>
    <mergeCell ref="FM125:FO125"/>
    <mergeCell ref="FP125:FR125"/>
    <mergeCell ref="FS125:FU125"/>
    <mergeCell ref="FV125:FX125"/>
    <mergeCell ref="HC125:HE125"/>
    <mergeCell ref="HF125:HH125"/>
    <mergeCell ref="HI125:HK125"/>
    <mergeCell ref="HL125:HM125"/>
    <mergeCell ref="HN125:HP125"/>
    <mergeCell ref="GM125:GO125"/>
    <mergeCell ref="GP125:GR125"/>
    <mergeCell ref="GS125:GU125"/>
    <mergeCell ref="GV125:GX125"/>
    <mergeCell ref="GY125:HB125"/>
    <mergeCell ref="IG125:II125"/>
    <mergeCell ref="IJ125:IL125"/>
    <mergeCell ref="IM125:IO125"/>
    <mergeCell ref="IP125:IR125"/>
    <mergeCell ref="KV125:KX125"/>
    <mergeCell ref="KY125:LA125"/>
    <mergeCell ref="JY125:KA125"/>
    <mergeCell ref="KB125:KD125"/>
    <mergeCell ref="KE125:KF125"/>
    <mergeCell ref="KG125:KI125"/>
    <mergeCell ref="KJ125:KL125"/>
    <mergeCell ref="C126:E126"/>
    <mergeCell ref="F126:I126"/>
    <mergeCell ref="J126:L126"/>
    <mergeCell ref="M126:O126"/>
    <mergeCell ref="P126:R126"/>
    <mergeCell ref="KM125:KO125"/>
    <mergeCell ref="JK125:JM125"/>
    <mergeCell ref="JN125:JP125"/>
    <mergeCell ref="JQ125:JS125"/>
    <mergeCell ref="JT125:JV125"/>
    <mergeCell ref="AT126:AW126"/>
    <mergeCell ref="AZ126:BC126"/>
    <mergeCell ref="BE126:BF126"/>
    <mergeCell ref="BG126:BJ126"/>
    <mergeCell ref="BM126:BP126"/>
    <mergeCell ref="S126:V126"/>
    <mergeCell ref="Y126:AC126"/>
    <mergeCell ref="AF126:AI126"/>
    <mergeCell ref="AK126:AM126"/>
    <mergeCell ref="AN126:AQ126"/>
    <mergeCell ref="CN126:CP126"/>
    <mergeCell ref="CQ126:CS126"/>
    <mergeCell ref="CT126:CV126"/>
    <mergeCell ref="CW126:CY126"/>
    <mergeCell ref="CZ126:DB126"/>
    <mergeCell ref="BS126:BV126"/>
    <mergeCell ref="BY126:CB126"/>
    <mergeCell ref="CD126:CF126"/>
    <mergeCell ref="CG126:CI126"/>
    <mergeCell ref="CK126:CM126"/>
    <mergeCell ref="DS126:DU126"/>
    <mergeCell ref="DV126:DX126"/>
    <mergeCell ref="DY126:DZ126"/>
    <mergeCell ref="EA126:ED126"/>
    <mergeCell ref="EE126:EG126"/>
    <mergeCell ref="DC126:DE126"/>
    <mergeCell ref="DF126:DH126"/>
    <mergeCell ref="DI126:DK126"/>
    <mergeCell ref="DL126:DN126"/>
    <mergeCell ref="DO126:DR126"/>
    <mergeCell ref="EX126:EZ126"/>
    <mergeCell ref="FA126:FC126"/>
    <mergeCell ref="FD126:FF126"/>
    <mergeCell ref="FG126:FI126"/>
    <mergeCell ref="FJ126:FL126"/>
    <mergeCell ref="EH126:EJ126"/>
    <mergeCell ref="EK126:EM126"/>
    <mergeCell ref="EN126:EQ126"/>
    <mergeCell ref="ER126:ET126"/>
    <mergeCell ref="EU126:EW126"/>
    <mergeCell ref="GA126:GB126"/>
    <mergeCell ref="GC126:GF126"/>
    <mergeCell ref="GG126:GI126"/>
    <mergeCell ref="GJ126:GL126"/>
    <mergeCell ref="GM126:GO126"/>
    <mergeCell ref="FM126:FO126"/>
    <mergeCell ref="FP126:FR126"/>
    <mergeCell ref="IS126:IU126"/>
    <mergeCell ref="IV126:IX126"/>
    <mergeCell ref="HU126:HW126"/>
    <mergeCell ref="HX126:HZ126"/>
    <mergeCell ref="IA126:IC126"/>
    <mergeCell ref="ID126:IF126"/>
    <mergeCell ref="IG126:II126"/>
    <mergeCell ref="JY126:KA126"/>
    <mergeCell ref="IY126:JA126"/>
    <mergeCell ref="JB126:JD126"/>
    <mergeCell ref="JE126:JG126"/>
    <mergeCell ref="JH126:JJ126"/>
    <mergeCell ref="JK126:JM126"/>
    <mergeCell ref="AF127:AI127"/>
    <mergeCell ref="AK127:AM127"/>
    <mergeCell ref="AN127:AQ127"/>
    <mergeCell ref="AT127:AW127"/>
    <mergeCell ref="AZ127:BC127"/>
    <mergeCell ref="GC127:GF127"/>
    <mergeCell ref="HL127:HM127"/>
    <mergeCell ref="HN127:HP127"/>
    <mergeCell ref="HQ127:HT127"/>
    <mergeCell ref="HU127:HW127"/>
    <mergeCell ref="HX127:HZ127"/>
    <mergeCell ref="GV127:GX127"/>
    <mergeCell ref="GY127:HB127"/>
    <mergeCell ref="HC127:HE127"/>
    <mergeCell ref="HF127:HH127"/>
    <mergeCell ref="HI127:HK127"/>
    <mergeCell ref="IP127:IR127"/>
    <mergeCell ref="IS127:IU127"/>
    <mergeCell ref="IV127:IX127"/>
    <mergeCell ref="IY127:JA127"/>
    <mergeCell ref="JB127:JD127"/>
    <mergeCell ref="IA127:IC127"/>
    <mergeCell ref="ID127:IF127"/>
    <mergeCell ref="IG127:II127"/>
    <mergeCell ref="IJ127:IL127"/>
    <mergeCell ref="IM127:IO127"/>
    <mergeCell ref="JY127:KA127"/>
    <mergeCell ref="FJ127:FL127"/>
    <mergeCell ref="FM127:FO127"/>
    <mergeCell ref="FP127:FR127"/>
    <mergeCell ref="EN127:EQ127"/>
    <mergeCell ref="ER127:ET127"/>
    <mergeCell ref="EU127:EW127"/>
    <mergeCell ref="EX127:EZ127"/>
    <mergeCell ref="FA127:FC127"/>
    <mergeCell ref="GG127:GI127"/>
    <mergeCell ref="GJ127:GL127"/>
    <mergeCell ref="GM127:GO127"/>
    <mergeCell ref="GP127:GR127"/>
    <mergeCell ref="GS127:GU127"/>
    <mergeCell ref="FS127:FU127"/>
    <mergeCell ref="FV127:FX127"/>
    <mergeCell ref="FY127:FZ127"/>
    <mergeCell ref="GA127:GB127"/>
    <mergeCell ref="FS126:FU126"/>
    <mergeCell ref="FV126:FX126"/>
    <mergeCell ref="FY126:FZ126"/>
    <mergeCell ref="HF126:HH126"/>
    <mergeCell ref="HI126:HK126"/>
    <mergeCell ref="HL126:HM126"/>
    <mergeCell ref="HN126:HP126"/>
    <mergeCell ref="HQ126:HT126"/>
    <mergeCell ref="GP126:GR126"/>
    <mergeCell ref="GS126:GU126"/>
    <mergeCell ref="GV126:GX126"/>
    <mergeCell ref="GY126:HB126"/>
    <mergeCell ref="HC126:HE126"/>
    <mergeCell ref="IJ126:IL126"/>
    <mergeCell ref="IM126:IO126"/>
    <mergeCell ref="IP126:IR126"/>
    <mergeCell ref="KB127:KD127"/>
    <mergeCell ref="KE127:KF127"/>
    <mergeCell ref="JE127:JG127"/>
    <mergeCell ref="JH127:JJ127"/>
    <mergeCell ref="JK127:JM127"/>
    <mergeCell ref="JN127:JP127"/>
    <mergeCell ref="JQ127:JS127"/>
    <mergeCell ref="KV127:KX127"/>
    <mergeCell ref="KY127:LA127"/>
    <mergeCell ref="B129:BE129"/>
    <mergeCell ref="KG127:KI127"/>
    <mergeCell ref="KJ127:KL127"/>
    <mergeCell ref="KM127:KO127"/>
    <mergeCell ref="KP127:KR127"/>
    <mergeCell ref="KS127:KU127"/>
    <mergeCell ref="JT127:JV127"/>
    <mergeCell ref="JW127:JX127"/>
    <mergeCell ref="KB126:KD126"/>
    <mergeCell ref="JN126:JP126"/>
    <mergeCell ref="JQ126:JS126"/>
    <mergeCell ref="JT126:JV126"/>
    <mergeCell ref="JW126:JX126"/>
    <mergeCell ref="KS126:KU126"/>
    <mergeCell ref="KV126:KX126"/>
    <mergeCell ref="KY126:LA126"/>
    <mergeCell ref="C127:E127"/>
    <mergeCell ref="F127:I127"/>
    <mergeCell ref="J127:L127"/>
    <mergeCell ref="M127:O127"/>
    <mergeCell ref="P127:R127"/>
    <mergeCell ref="S127:V127"/>
    <mergeCell ref="Y127:AC127"/>
    <mergeCell ref="BE127:BF127"/>
    <mergeCell ref="BG127:BJ127"/>
    <mergeCell ref="BM127:BP127"/>
    <mergeCell ref="BS127:BV127"/>
    <mergeCell ref="BY127:CB127"/>
    <mergeCell ref="KP126:KR126"/>
    <mergeCell ref="KE126:KF126"/>
    <mergeCell ref="KG126:KI126"/>
    <mergeCell ref="KJ126:KL126"/>
    <mergeCell ref="KM126:KO126"/>
    <mergeCell ref="CT127:CV127"/>
    <mergeCell ref="CW127:CY127"/>
    <mergeCell ref="CZ127:DB127"/>
    <mergeCell ref="DC127:DE127"/>
    <mergeCell ref="DF127:DH127"/>
    <mergeCell ref="CD127:CF127"/>
    <mergeCell ref="CG127:CI127"/>
    <mergeCell ref="CK127:CM127"/>
    <mergeCell ref="CN127:CP127"/>
    <mergeCell ref="CQ127:CS127"/>
    <mergeCell ref="DY127:DZ127"/>
    <mergeCell ref="EA127:ED127"/>
    <mergeCell ref="EE127:EG127"/>
    <mergeCell ref="EH127:EJ127"/>
    <mergeCell ref="EK127:EM127"/>
    <mergeCell ref="DI127:DK127"/>
    <mergeCell ref="DL127:DN127"/>
    <mergeCell ref="DO127:DR127"/>
    <mergeCell ref="DS127:DU127"/>
    <mergeCell ref="DV127:DX127"/>
    <mergeCell ref="FD127:FF127"/>
    <mergeCell ref="FG127:FI127"/>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13F14-251D-4E6F-A1BA-A8E01C715891}">
  <dimension ref="B1:S119"/>
  <sheetViews>
    <sheetView showGridLines="0" workbookViewId="0">
      <pane ySplit="4" topLeftCell="A113" activePane="bottomLeft" state="frozen"/>
      <selection pane="bottomLeft" activeCell="B118" sqref="B118:R118"/>
    </sheetView>
  </sheetViews>
  <sheetFormatPr baseColWidth="10" defaultRowHeight="15" x14ac:dyDescent="0.25"/>
  <cols>
    <col min="1" max="1" width="4.140625" style="1" customWidth="1"/>
    <col min="2" max="2" width="0" style="1" hidden="1" customWidth="1"/>
    <col min="3" max="3" width="29.28515625" style="1" customWidth="1"/>
    <col min="4" max="4" width="0" style="1" hidden="1" customWidth="1"/>
    <col min="5" max="5" width="0.140625" style="1" customWidth="1"/>
    <col min="6" max="6" width="10.28515625" style="1" customWidth="1"/>
    <col min="7" max="7" width="3.140625" style="1" customWidth="1"/>
    <col min="8" max="8" width="7.85546875" style="1" customWidth="1"/>
    <col min="9" max="9" width="8.140625" style="1" customWidth="1"/>
    <col min="10" max="10" width="0" style="1" hidden="1" customWidth="1"/>
    <col min="11" max="11" width="2.5703125" style="1" customWidth="1"/>
    <col min="12" max="12" width="5.28515625" style="1" customWidth="1"/>
    <col min="13" max="13" width="8" style="1" customWidth="1"/>
    <col min="14" max="14" width="7.7109375" style="1" customWidth="1"/>
    <col min="15" max="15" width="0" style="1" hidden="1" customWidth="1"/>
    <col min="16" max="16" width="8.28515625" style="1" customWidth="1"/>
    <col min="17" max="17" width="0" style="1" hidden="1" customWidth="1"/>
    <col min="18" max="18" width="4.28515625" style="1" customWidth="1"/>
    <col min="19" max="19" width="3" style="1" customWidth="1"/>
    <col min="20" max="20" width="0.140625" style="1" customWidth="1"/>
    <col min="21" max="16384" width="11.42578125" style="1"/>
  </cols>
  <sheetData>
    <row r="1" spans="2:19" ht="48" customHeight="1" x14ac:dyDescent="0.25">
      <c r="B1" s="80"/>
      <c r="C1" s="80"/>
      <c r="D1" s="80"/>
      <c r="E1" s="80"/>
      <c r="L1" s="80"/>
      <c r="M1" s="80"/>
      <c r="N1" s="80"/>
      <c r="O1" s="80"/>
      <c r="P1" s="80"/>
      <c r="Q1" s="80"/>
    </row>
    <row r="2" spans="2:19" ht="1.7" customHeight="1" x14ac:dyDescent="0.25"/>
    <row r="3" spans="2:19" ht="23.25" customHeight="1" x14ac:dyDescent="0.25">
      <c r="G3" s="135" t="s">
        <v>143</v>
      </c>
      <c r="H3" s="136"/>
      <c r="I3" s="136"/>
      <c r="J3" s="136"/>
      <c r="K3" s="136"/>
      <c r="L3" s="136"/>
      <c r="M3" s="136"/>
      <c r="N3" s="136"/>
      <c r="O3" s="136"/>
      <c r="P3" s="136"/>
    </row>
    <row r="4" spans="2:19" ht="2.1" customHeight="1" x14ac:dyDescent="0.25"/>
    <row r="5" spans="2:19" ht="30.75" customHeight="1" x14ac:dyDescent="0.25">
      <c r="B5" s="137" t="s">
        <v>129</v>
      </c>
      <c r="C5" s="137"/>
      <c r="D5" s="137"/>
      <c r="E5" s="137"/>
      <c r="F5" s="137"/>
      <c r="G5" s="137"/>
      <c r="H5" s="137"/>
      <c r="I5" s="137"/>
      <c r="J5" s="137"/>
      <c r="K5" s="137"/>
      <c r="L5" s="137"/>
      <c r="M5" s="137"/>
      <c r="N5" s="137"/>
      <c r="O5" s="137"/>
      <c r="P5" s="137"/>
      <c r="Q5" s="137"/>
      <c r="R5" s="137"/>
      <c r="S5" s="137"/>
    </row>
    <row r="6" spans="2:19" ht="6.75" customHeight="1" thickBot="1" x14ac:dyDescent="0.3"/>
    <row r="7" spans="2:19" ht="28.35" customHeight="1" x14ac:dyDescent="0.25">
      <c r="B7" s="71" t="s">
        <v>41</v>
      </c>
      <c r="C7" s="132"/>
      <c r="D7" s="42"/>
      <c r="E7" s="131" t="s">
        <v>95</v>
      </c>
      <c r="F7" s="132"/>
      <c r="G7" s="132"/>
      <c r="H7" s="131" t="s">
        <v>96</v>
      </c>
      <c r="I7" s="132"/>
      <c r="J7" s="42"/>
      <c r="K7" s="131" t="s">
        <v>97</v>
      </c>
      <c r="L7" s="132"/>
      <c r="M7" s="132"/>
      <c r="N7" s="131" t="s">
        <v>98</v>
      </c>
      <c r="O7" s="132"/>
      <c r="P7" s="133"/>
    </row>
    <row r="8" spans="2:19" x14ac:dyDescent="0.25">
      <c r="B8" s="101" t="s">
        <v>139</v>
      </c>
      <c r="C8" s="68"/>
      <c r="D8" s="36"/>
      <c r="E8" s="97" t="s">
        <v>139</v>
      </c>
      <c r="F8" s="68"/>
      <c r="G8" s="68"/>
      <c r="H8" s="25" t="s">
        <v>2</v>
      </c>
      <c r="I8" s="25" t="s">
        <v>49</v>
      </c>
      <c r="J8" s="36"/>
      <c r="K8" s="106" t="s">
        <v>2</v>
      </c>
      <c r="L8" s="68"/>
      <c r="M8" s="25" t="s">
        <v>49</v>
      </c>
      <c r="N8" s="31" t="s">
        <v>2</v>
      </c>
      <c r="O8" s="36"/>
      <c r="P8" s="32" t="s">
        <v>49</v>
      </c>
    </row>
    <row r="9" spans="2:19" x14ac:dyDescent="0.25">
      <c r="B9" s="79" t="s">
        <v>3</v>
      </c>
      <c r="C9" s="68"/>
      <c r="D9" s="36"/>
      <c r="E9" s="78">
        <v>3713</v>
      </c>
      <c r="F9" s="68"/>
      <c r="G9" s="68"/>
      <c r="H9" s="15">
        <v>3597</v>
      </c>
      <c r="I9" s="11">
        <v>1</v>
      </c>
      <c r="J9" s="36"/>
      <c r="K9" s="78">
        <v>667</v>
      </c>
      <c r="L9" s="68"/>
      <c r="M9" s="11">
        <v>1</v>
      </c>
      <c r="N9" s="15">
        <v>271</v>
      </c>
      <c r="O9" s="36"/>
      <c r="P9" s="3">
        <v>1</v>
      </c>
    </row>
    <row r="10" spans="2:19" x14ac:dyDescent="0.25">
      <c r="B10" s="134" t="s">
        <v>147</v>
      </c>
      <c r="C10" s="68"/>
      <c r="D10" s="36"/>
      <c r="E10" s="69">
        <v>1</v>
      </c>
      <c r="F10" s="68"/>
      <c r="G10" s="68"/>
      <c r="H10" s="16">
        <v>1</v>
      </c>
      <c r="I10" s="26">
        <v>2.7800945232137899E-4</v>
      </c>
      <c r="J10" s="36"/>
      <c r="K10" s="69"/>
      <c r="L10" s="68"/>
      <c r="M10" s="26">
        <v>0</v>
      </c>
      <c r="N10" s="16"/>
      <c r="O10" s="36"/>
      <c r="P10" s="40">
        <v>0</v>
      </c>
    </row>
    <row r="11" spans="2:19" x14ac:dyDescent="0.25">
      <c r="B11" s="67" t="s">
        <v>4</v>
      </c>
      <c r="C11" s="68"/>
      <c r="D11" s="36"/>
      <c r="E11" s="69">
        <v>8</v>
      </c>
      <c r="F11" s="68"/>
      <c r="G11" s="68"/>
      <c r="H11" s="16">
        <v>8</v>
      </c>
      <c r="I11" s="26">
        <v>2.2240756185710302E-3</v>
      </c>
      <c r="J11" s="36"/>
      <c r="K11" s="69">
        <v>4</v>
      </c>
      <c r="L11" s="68"/>
      <c r="M11" s="26">
        <v>5.9970014992503703E-3</v>
      </c>
      <c r="N11" s="16">
        <v>1</v>
      </c>
      <c r="O11" s="36"/>
      <c r="P11" s="40">
        <v>3.6900369003690001E-3</v>
      </c>
    </row>
    <row r="12" spans="2:19" x14ac:dyDescent="0.25">
      <c r="B12" s="67" t="s">
        <v>5</v>
      </c>
      <c r="C12" s="68"/>
      <c r="D12" s="36"/>
      <c r="E12" s="69">
        <v>529</v>
      </c>
      <c r="F12" s="68"/>
      <c r="G12" s="68"/>
      <c r="H12" s="16">
        <v>509</v>
      </c>
      <c r="I12" s="26">
        <v>0.14150681123158201</v>
      </c>
      <c r="J12" s="36"/>
      <c r="K12" s="69">
        <v>104</v>
      </c>
      <c r="L12" s="68"/>
      <c r="M12" s="26">
        <v>0.15592203898050999</v>
      </c>
      <c r="N12" s="16">
        <v>52</v>
      </c>
      <c r="O12" s="36"/>
      <c r="P12" s="40">
        <v>0.19188191881918801</v>
      </c>
    </row>
    <row r="13" spans="2:19" x14ac:dyDescent="0.25">
      <c r="B13" s="67" t="s">
        <v>6</v>
      </c>
      <c r="C13" s="68"/>
      <c r="D13" s="36"/>
      <c r="E13" s="69">
        <v>41</v>
      </c>
      <c r="F13" s="68"/>
      <c r="G13" s="68"/>
      <c r="H13" s="16">
        <v>41</v>
      </c>
      <c r="I13" s="26">
        <v>1.1398387545176501E-2</v>
      </c>
      <c r="J13" s="36"/>
      <c r="K13" s="69">
        <v>8</v>
      </c>
      <c r="L13" s="68"/>
      <c r="M13" s="26">
        <v>1.1994002998500701E-2</v>
      </c>
      <c r="N13" s="16">
        <v>2</v>
      </c>
      <c r="O13" s="36"/>
      <c r="P13" s="40">
        <v>7.3800738007380098E-3</v>
      </c>
    </row>
    <row r="14" spans="2:19" x14ac:dyDescent="0.25">
      <c r="B14" s="67" t="s">
        <v>8</v>
      </c>
      <c r="C14" s="68"/>
      <c r="D14" s="36"/>
      <c r="E14" s="69">
        <v>98</v>
      </c>
      <c r="F14" s="68"/>
      <c r="G14" s="68"/>
      <c r="H14" s="16">
        <v>93</v>
      </c>
      <c r="I14" s="26">
        <v>2.5854879065888198E-2</v>
      </c>
      <c r="J14" s="36"/>
      <c r="K14" s="69">
        <v>9</v>
      </c>
      <c r="L14" s="68"/>
      <c r="M14" s="26">
        <v>1.3493253373313301E-2</v>
      </c>
      <c r="N14" s="16">
        <v>16</v>
      </c>
      <c r="O14" s="36"/>
      <c r="P14" s="40">
        <v>5.9040590405904099E-2</v>
      </c>
    </row>
    <row r="15" spans="2:19" x14ac:dyDescent="0.25">
      <c r="B15" s="67" t="s">
        <v>9</v>
      </c>
      <c r="C15" s="68"/>
      <c r="D15" s="36"/>
      <c r="E15" s="69">
        <v>327</v>
      </c>
      <c r="F15" s="68"/>
      <c r="G15" s="68"/>
      <c r="H15" s="16">
        <v>319</v>
      </c>
      <c r="I15" s="26">
        <v>8.8685015290519906E-2</v>
      </c>
      <c r="J15" s="36"/>
      <c r="K15" s="69">
        <v>38</v>
      </c>
      <c r="L15" s="68"/>
      <c r="M15" s="26">
        <v>5.69715142428786E-2</v>
      </c>
      <c r="N15" s="16">
        <v>17</v>
      </c>
      <c r="O15" s="36"/>
      <c r="P15" s="40">
        <v>6.2730627306273101E-2</v>
      </c>
    </row>
    <row r="16" spans="2:19" x14ac:dyDescent="0.25">
      <c r="B16" s="67" t="s">
        <v>10</v>
      </c>
      <c r="C16" s="68"/>
      <c r="D16" s="36"/>
      <c r="E16" s="69">
        <v>68</v>
      </c>
      <c r="F16" s="68"/>
      <c r="G16" s="68"/>
      <c r="H16" s="16">
        <v>66</v>
      </c>
      <c r="I16" s="26">
        <v>1.8348623853211E-2</v>
      </c>
      <c r="J16" s="36"/>
      <c r="K16" s="69">
        <v>18</v>
      </c>
      <c r="L16" s="68"/>
      <c r="M16" s="26">
        <v>2.54872563718141E-2</v>
      </c>
      <c r="N16" s="16">
        <v>5</v>
      </c>
      <c r="O16" s="36"/>
      <c r="P16" s="40">
        <v>1.8450184501845001E-2</v>
      </c>
    </row>
    <row r="17" spans="2:16" x14ac:dyDescent="0.25">
      <c r="B17" s="67" t="s">
        <v>11</v>
      </c>
      <c r="C17" s="68"/>
      <c r="D17" s="36"/>
      <c r="E17" s="69">
        <v>56</v>
      </c>
      <c r="F17" s="68"/>
      <c r="G17" s="68"/>
      <c r="H17" s="16">
        <v>54</v>
      </c>
      <c r="I17" s="26">
        <v>1.50125104253545E-2</v>
      </c>
      <c r="J17" s="36"/>
      <c r="K17" s="69">
        <v>12</v>
      </c>
      <c r="L17" s="68"/>
      <c r="M17" s="26">
        <v>1.7991004497751099E-2</v>
      </c>
      <c r="N17" s="16">
        <v>7</v>
      </c>
      <c r="O17" s="36"/>
      <c r="P17" s="40">
        <v>2.5830258302582999E-2</v>
      </c>
    </row>
    <row r="18" spans="2:16" x14ac:dyDescent="0.25">
      <c r="B18" s="67" t="s">
        <v>12</v>
      </c>
      <c r="C18" s="68"/>
      <c r="D18" s="36"/>
      <c r="E18" s="69">
        <v>40</v>
      </c>
      <c r="F18" s="68"/>
      <c r="G18" s="68"/>
      <c r="H18" s="16">
        <v>39</v>
      </c>
      <c r="I18" s="26">
        <v>1.0842368640533799E-2</v>
      </c>
      <c r="J18" s="36"/>
      <c r="K18" s="69">
        <v>10</v>
      </c>
      <c r="L18" s="68"/>
      <c r="M18" s="26">
        <v>1.4992503748125901E-2</v>
      </c>
      <c r="N18" s="16">
        <v>2</v>
      </c>
      <c r="O18" s="36"/>
      <c r="P18" s="40">
        <v>7.3800738007380098E-3</v>
      </c>
    </row>
    <row r="19" spans="2:16" x14ac:dyDescent="0.25">
      <c r="B19" s="67" t="s">
        <v>13</v>
      </c>
      <c r="C19" s="68"/>
      <c r="D19" s="36"/>
      <c r="E19" s="69">
        <v>175</v>
      </c>
      <c r="F19" s="68"/>
      <c r="G19" s="68"/>
      <c r="H19" s="16">
        <v>174</v>
      </c>
      <c r="I19" s="26">
        <v>4.8373644703919902E-2</v>
      </c>
      <c r="J19" s="36"/>
      <c r="K19" s="69">
        <v>16</v>
      </c>
      <c r="L19" s="68"/>
      <c r="M19" s="26">
        <v>2.3988005997001498E-2</v>
      </c>
      <c r="N19" s="16">
        <v>21</v>
      </c>
      <c r="O19" s="36"/>
      <c r="P19" s="40">
        <v>7.7490774907749096E-2</v>
      </c>
    </row>
    <row r="20" spans="2:16" x14ac:dyDescent="0.25">
      <c r="B20" s="67" t="s">
        <v>14</v>
      </c>
      <c r="C20" s="68"/>
      <c r="D20" s="36"/>
      <c r="E20" s="69">
        <v>55</v>
      </c>
      <c r="F20" s="68"/>
      <c r="G20" s="68"/>
      <c r="H20" s="16">
        <v>55</v>
      </c>
      <c r="I20" s="26">
        <v>1.5290519877675801E-2</v>
      </c>
      <c r="J20" s="36"/>
      <c r="K20" s="69">
        <v>4</v>
      </c>
      <c r="L20" s="68"/>
      <c r="M20" s="26">
        <v>5.9970014992503703E-3</v>
      </c>
      <c r="N20" s="16">
        <v>1</v>
      </c>
      <c r="O20" s="36"/>
      <c r="P20" s="40">
        <v>3.6900369003690001E-3</v>
      </c>
    </row>
    <row r="21" spans="2:16" x14ac:dyDescent="0.25">
      <c r="B21" s="67" t="s">
        <v>15</v>
      </c>
      <c r="C21" s="68"/>
      <c r="D21" s="36"/>
      <c r="E21" s="69">
        <v>129</v>
      </c>
      <c r="F21" s="68"/>
      <c r="G21" s="68"/>
      <c r="H21" s="16">
        <v>125</v>
      </c>
      <c r="I21" s="26">
        <v>3.4751181540172399E-2</v>
      </c>
      <c r="J21" s="36"/>
      <c r="K21" s="69">
        <v>27</v>
      </c>
      <c r="L21" s="68"/>
      <c r="M21" s="26">
        <v>3.8980509745127401E-2</v>
      </c>
      <c r="N21" s="16">
        <v>9</v>
      </c>
      <c r="O21" s="36"/>
      <c r="P21" s="40">
        <v>3.3210332103321E-2</v>
      </c>
    </row>
    <row r="22" spans="2:16" x14ac:dyDescent="0.25">
      <c r="B22" s="67" t="s">
        <v>16</v>
      </c>
      <c r="C22" s="68"/>
      <c r="D22" s="36"/>
      <c r="E22" s="69">
        <v>98</v>
      </c>
      <c r="F22" s="68"/>
      <c r="G22" s="68"/>
      <c r="H22" s="16">
        <v>96</v>
      </c>
      <c r="I22" s="26">
        <v>2.66889074228524E-2</v>
      </c>
      <c r="J22" s="36"/>
      <c r="K22" s="69">
        <v>15</v>
      </c>
      <c r="L22" s="68"/>
      <c r="M22" s="26">
        <v>2.0989505247376299E-2</v>
      </c>
      <c r="N22" s="16">
        <v>4</v>
      </c>
      <c r="O22" s="36"/>
      <c r="P22" s="40">
        <v>1.4760147601476E-2</v>
      </c>
    </row>
    <row r="23" spans="2:16" x14ac:dyDescent="0.25">
      <c r="B23" s="67" t="s">
        <v>17</v>
      </c>
      <c r="C23" s="68"/>
      <c r="D23" s="36"/>
      <c r="E23" s="69">
        <v>136</v>
      </c>
      <c r="F23" s="68"/>
      <c r="G23" s="68"/>
      <c r="H23" s="16">
        <v>119</v>
      </c>
      <c r="I23" s="26">
        <v>3.3083124826244099E-2</v>
      </c>
      <c r="J23" s="36"/>
      <c r="K23" s="69">
        <v>46</v>
      </c>
      <c r="L23" s="68"/>
      <c r="M23" s="26">
        <v>6.4467766116941494E-2</v>
      </c>
      <c r="N23" s="16">
        <v>1</v>
      </c>
      <c r="O23" s="36"/>
      <c r="P23" s="40">
        <v>3.6900369003690001E-3</v>
      </c>
    </row>
    <row r="24" spans="2:16" x14ac:dyDescent="0.25">
      <c r="B24" s="67" t="s">
        <v>18</v>
      </c>
      <c r="C24" s="68"/>
      <c r="D24" s="36"/>
      <c r="E24" s="69">
        <v>61</v>
      </c>
      <c r="F24" s="68"/>
      <c r="G24" s="68"/>
      <c r="H24" s="16">
        <v>60</v>
      </c>
      <c r="I24" s="26">
        <v>1.66805671392827E-2</v>
      </c>
      <c r="J24" s="36"/>
      <c r="K24" s="69">
        <v>15</v>
      </c>
      <c r="L24" s="68"/>
      <c r="M24" s="26">
        <v>2.0989505247376299E-2</v>
      </c>
      <c r="N24" s="16">
        <v>4</v>
      </c>
      <c r="O24" s="36"/>
      <c r="P24" s="40">
        <v>1.4760147601476E-2</v>
      </c>
    </row>
    <row r="25" spans="2:16" x14ac:dyDescent="0.25">
      <c r="B25" s="67" t="s">
        <v>19</v>
      </c>
      <c r="C25" s="68"/>
      <c r="D25" s="36"/>
      <c r="E25" s="69">
        <v>160</v>
      </c>
      <c r="F25" s="68"/>
      <c r="G25" s="68"/>
      <c r="H25" s="16">
        <v>154</v>
      </c>
      <c r="I25" s="26">
        <v>4.2813455657492401E-2</v>
      </c>
      <c r="J25" s="36"/>
      <c r="K25" s="69">
        <v>19</v>
      </c>
      <c r="L25" s="68"/>
      <c r="M25" s="26">
        <v>2.84857571214393E-2</v>
      </c>
      <c r="N25" s="16">
        <v>9</v>
      </c>
      <c r="O25" s="36"/>
      <c r="P25" s="40">
        <v>3.3210332103321E-2</v>
      </c>
    </row>
    <row r="26" spans="2:16" x14ac:dyDescent="0.25">
      <c r="B26" s="67" t="s">
        <v>20</v>
      </c>
      <c r="C26" s="68"/>
      <c r="D26" s="36"/>
      <c r="E26" s="69">
        <v>5</v>
      </c>
      <c r="F26" s="68"/>
      <c r="G26" s="68"/>
      <c r="H26" s="16">
        <v>5</v>
      </c>
      <c r="I26" s="26">
        <v>1.39004726160689E-3</v>
      </c>
      <c r="J26" s="36"/>
      <c r="K26" s="69"/>
      <c r="L26" s="68"/>
      <c r="M26" s="26">
        <v>0</v>
      </c>
      <c r="N26" s="16"/>
      <c r="O26" s="36"/>
      <c r="P26" s="40">
        <v>0</v>
      </c>
    </row>
    <row r="27" spans="2:16" x14ac:dyDescent="0.25">
      <c r="B27" s="67" t="s">
        <v>21</v>
      </c>
      <c r="C27" s="68"/>
      <c r="D27" s="36"/>
      <c r="E27" s="69">
        <v>58</v>
      </c>
      <c r="F27" s="68"/>
      <c r="G27" s="68"/>
      <c r="H27" s="16">
        <v>57</v>
      </c>
      <c r="I27" s="26">
        <v>1.5846538782318599E-2</v>
      </c>
      <c r="J27" s="36"/>
      <c r="K27" s="69">
        <v>16</v>
      </c>
      <c r="L27" s="68"/>
      <c r="M27" s="26">
        <v>2.3988005997001498E-2</v>
      </c>
      <c r="N27" s="16">
        <v>12</v>
      </c>
      <c r="O27" s="36"/>
      <c r="P27" s="40">
        <v>4.4280442804428E-2</v>
      </c>
    </row>
    <row r="28" spans="2:16" x14ac:dyDescent="0.25">
      <c r="B28" s="67" t="s">
        <v>22</v>
      </c>
      <c r="C28" s="68"/>
      <c r="D28" s="36"/>
      <c r="E28" s="69">
        <v>142</v>
      </c>
      <c r="F28" s="68"/>
      <c r="G28" s="68"/>
      <c r="H28" s="16">
        <v>141</v>
      </c>
      <c r="I28" s="26">
        <v>3.9199332777314397E-2</v>
      </c>
      <c r="J28" s="36"/>
      <c r="K28" s="69">
        <v>28</v>
      </c>
      <c r="L28" s="68"/>
      <c r="M28" s="26">
        <v>4.1979010494752597E-2</v>
      </c>
      <c r="N28" s="16">
        <v>6</v>
      </c>
      <c r="O28" s="36"/>
      <c r="P28" s="40">
        <v>2.2140221402214E-2</v>
      </c>
    </row>
    <row r="29" spans="2:16" x14ac:dyDescent="0.25">
      <c r="B29" s="67" t="s">
        <v>23</v>
      </c>
      <c r="C29" s="68"/>
      <c r="D29" s="36"/>
      <c r="E29" s="69">
        <v>13</v>
      </c>
      <c r="F29" s="68"/>
      <c r="G29" s="68"/>
      <c r="H29" s="16">
        <v>12</v>
      </c>
      <c r="I29" s="26">
        <v>3.33611342785655E-3</v>
      </c>
      <c r="J29" s="36"/>
      <c r="K29" s="69">
        <v>4</v>
      </c>
      <c r="L29" s="68"/>
      <c r="M29" s="26">
        <v>5.9970014992503703E-3</v>
      </c>
      <c r="N29" s="16"/>
      <c r="O29" s="36"/>
      <c r="P29" s="40">
        <v>0</v>
      </c>
    </row>
    <row r="30" spans="2:16" x14ac:dyDescent="0.25">
      <c r="B30" s="67" t="s">
        <v>24</v>
      </c>
      <c r="C30" s="68"/>
      <c r="D30" s="36"/>
      <c r="E30" s="69">
        <v>42</v>
      </c>
      <c r="F30" s="68"/>
      <c r="G30" s="68"/>
      <c r="H30" s="16">
        <v>41</v>
      </c>
      <c r="I30" s="26">
        <v>1.1398387545176501E-2</v>
      </c>
      <c r="J30" s="36"/>
      <c r="K30" s="69">
        <v>10</v>
      </c>
      <c r="L30" s="68"/>
      <c r="M30" s="26">
        <v>1.4992503748125901E-2</v>
      </c>
      <c r="N30" s="16">
        <v>4</v>
      </c>
      <c r="O30" s="36"/>
      <c r="P30" s="40">
        <v>1.4760147601476E-2</v>
      </c>
    </row>
    <row r="31" spans="2:16" x14ac:dyDescent="0.25">
      <c r="B31" s="67" t="s">
        <v>25</v>
      </c>
      <c r="C31" s="68"/>
      <c r="D31" s="36"/>
      <c r="E31" s="69">
        <v>306</v>
      </c>
      <c r="F31" s="68"/>
      <c r="G31" s="68"/>
      <c r="H31" s="16">
        <v>299</v>
      </c>
      <c r="I31" s="26">
        <v>8.3124826244092301E-2</v>
      </c>
      <c r="J31" s="36"/>
      <c r="K31" s="69">
        <v>38</v>
      </c>
      <c r="L31" s="68"/>
      <c r="M31" s="26">
        <v>5.3973013493253397E-2</v>
      </c>
      <c r="N31" s="16">
        <v>12</v>
      </c>
      <c r="O31" s="36"/>
      <c r="P31" s="40">
        <v>4.4280442804428E-2</v>
      </c>
    </row>
    <row r="32" spans="2:16" x14ac:dyDescent="0.25">
      <c r="B32" s="67" t="s">
        <v>26</v>
      </c>
      <c r="C32" s="68"/>
      <c r="D32" s="36"/>
      <c r="E32" s="69">
        <v>105</v>
      </c>
      <c r="F32" s="68"/>
      <c r="G32" s="68"/>
      <c r="H32" s="16">
        <v>101</v>
      </c>
      <c r="I32" s="26">
        <v>2.8078954684459301E-2</v>
      </c>
      <c r="J32" s="36"/>
      <c r="K32" s="69">
        <v>38</v>
      </c>
      <c r="L32" s="68"/>
      <c r="M32" s="26">
        <v>5.3973013493253397E-2</v>
      </c>
      <c r="N32" s="16">
        <v>3</v>
      </c>
      <c r="O32" s="36"/>
      <c r="P32" s="40">
        <v>1.1070110701107E-2</v>
      </c>
    </row>
    <row r="33" spans="2:16" x14ac:dyDescent="0.25">
      <c r="B33" s="67" t="s">
        <v>27</v>
      </c>
      <c r="C33" s="68"/>
      <c r="D33" s="36"/>
      <c r="E33" s="69">
        <v>122</v>
      </c>
      <c r="F33" s="68"/>
      <c r="G33" s="68"/>
      <c r="H33" s="16">
        <v>117</v>
      </c>
      <c r="I33" s="26">
        <v>3.2527105921601303E-2</v>
      </c>
      <c r="J33" s="36"/>
      <c r="K33" s="69">
        <v>18</v>
      </c>
      <c r="L33" s="68"/>
      <c r="M33" s="26">
        <v>2.6986506746626698E-2</v>
      </c>
      <c r="N33" s="16">
        <v>12</v>
      </c>
      <c r="O33" s="36"/>
      <c r="P33" s="40">
        <v>4.4280442804428E-2</v>
      </c>
    </row>
    <row r="34" spans="2:16" x14ac:dyDescent="0.25">
      <c r="B34" s="67" t="s">
        <v>28</v>
      </c>
      <c r="C34" s="68"/>
      <c r="D34" s="36"/>
      <c r="E34" s="69">
        <v>71</v>
      </c>
      <c r="F34" s="68"/>
      <c r="G34" s="68"/>
      <c r="H34" s="16">
        <v>70</v>
      </c>
      <c r="I34" s="26">
        <v>1.9460661662496499E-2</v>
      </c>
      <c r="J34" s="36"/>
      <c r="K34" s="69">
        <v>11</v>
      </c>
      <c r="L34" s="68"/>
      <c r="M34" s="26">
        <v>1.64917541229385E-2</v>
      </c>
      <c r="N34" s="16">
        <v>3</v>
      </c>
      <c r="O34" s="36"/>
      <c r="P34" s="40">
        <v>1.1070110701107E-2</v>
      </c>
    </row>
    <row r="35" spans="2:16" x14ac:dyDescent="0.25">
      <c r="B35" s="67" t="s">
        <v>29</v>
      </c>
      <c r="C35" s="68"/>
      <c r="D35" s="36"/>
      <c r="E35" s="69">
        <v>42</v>
      </c>
      <c r="F35" s="68"/>
      <c r="G35" s="68"/>
      <c r="H35" s="16">
        <v>42</v>
      </c>
      <c r="I35" s="26">
        <v>1.1676396997497901E-2</v>
      </c>
      <c r="J35" s="36"/>
      <c r="K35" s="69">
        <v>7</v>
      </c>
      <c r="L35" s="68"/>
      <c r="M35" s="26">
        <v>1.04947526236882E-2</v>
      </c>
      <c r="N35" s="16"/>
      <c r="O35" s="36"/>
      <c r="P35" s="40">
        <v>0</v>
      </c>
    </row>
    <row r="36" spans="2:16" x14ac:dyDescent="0.25">
      <c r="B36" s="67" t="s">
        <v>30</v>
      </c>
      <c r="C36" s="68"/>
      <c r="D36" s="36"/>
      <c r="E36" s="69">
        <v>85</v>
      </c>
      <c r="F36" s="68"/>
      <c r="G36" s="68"/>
      <c r="H36" s="16">
        <v>83</v>
      </c>
      <c r="I36" s="26">
        <v>2.30747845426745E-2</v>
      </c>
      <c r="J36" s="36"/>
      <c r="K36" s="69">
        <v>13</v>
      </c>
      <c r="L36" s="68"/>
      <c r="M36" s="26">
        <v>1.94902548725637E-2</v>
      </c>
      <c r="N36" s="16">
        <v>14</v>
      </c>
      <c r="O36" s="36"/>
      <c r="P36" s="40">
        <v>5.1660516605166101E-2</v>
      </c>
    </row>
    <row r="37" spans="2:16" x14ac:dyDescent="0.25">
      <c r="B37" s="67" t="s">
        <v>31</v>
      </c>
      <c r="C37" s="68"/>
      <c r="D37" s="36"/>
      <c r="E37" s="69">
        <v>295</v>
      </c>
      <c r="F37" s="68"/>
      <c r="G37" s="68"/>
      <c r="H37" s="16">
        <v>294</v>
      </c>
      <c r="I37" s="26">
        <v>8.1734778982485407E-2</v>
      </c>
      <c r="J37" s="36"/>
      <c r="K37" s="69">
        <v>62</v>
      </c>
      <c r="L37" s="68"/>
      <c r="M37" s="26">
        <v>9.1454272863568206E-2</v>
      </c>
      <c r="N37" s="16">
        <v>45</v>
      </c>
      <c r="O37" s="36"/>
      <c r="P37" s="40">
        <v>0.166051660516605</v>
      </c>
    </row>
    <row r="38" spans="2:16" x14ac:dyDescent="0.25">
      <c r="B38" s="67" t="s">
        <v>32</v>
      </c>
      <c r="C38" s="68"/>
      <c r="D38" s="36"/>
      <c r="E38" s="69">
        <v>20</v>
      </c>
      <c r="F38" s="68"/>
      <c r="G38" s="68"/>
      <c r="H38" s="16">
        <v>19</v>
      </c>
      <c r="I38" s="26">
        <v>5.2821795941061997E-3</v>
      </c>
      <c r="J38" s="36"/>
      <c r="K38" s="69">
        <v>5</v>
      </c>
      <c r="L38" s="68"/>
      <c r="M38" s="26">
        <v>5.9970014992503703E-3</v>
      </c>
      <c r="N38" s="16">
        <v>2</v>
      </c>
      <c r="O38" s="36"/>
      <c r="P38" s="40">
        <v>7.3800738007380098E-3</v>
      </c>
    </row>
    <row r="39" spans="2:16" x14ac:dyDescent="0.25">
      <c r="B39" s="67" t="s">
        <v>33</v>
      </c>
      <c r="C39" s="68"/>
      <c r="D39" s="36"/>
      <c r="E39" s="69">
        <v>110</v>
      </c>
      <c r="F39" s="68"/>
      <c r="G39" s="68"/>
      <c r="H39" s="16">
        <v>105</v>
      </c>
      <c r="I39" s="26">
        <v>2.9190992493744801E-2</v>
      </c>
      <c r="J39" s="36"/>
      <c r="K39" s="69">
        <v>18</v>
      </c>
      <c r="L39" s="68"/>
      <c r="M39" s="26">
        <v>2.54872563718141E-2</v>
      </c>
      <c r="N39" s="16"/>
      <c r="O39" s="36"/>
      <c r="P39" s="40">
        <v>0</v>
      </c>
    </row>
    <row r="40" spans="2:16" x14ac:dyDescent="0.25">
      <c r="B40" s="67" t="s">
        <v>34</v>
      </c>
      <c r="C40" s="68"/>
      <c r="D40" s="36"/>
      <c r="E40" s="69">
        <v>295</v>
      </c>
      <c r="F40" s="68"/>
      <c r="G40" s="68"/>
      <c r="H40" s="16">
        <v>279</v>
      </c>
      <c r="I40" s="26">
        <v>7.7564637197664696E-2</v>
      </c>
      <c r="J40" s="36"/>
      <c r="K40" s="69">
        <v>52</v>
      </c>
      <c r="L40" s="68"/>
      <c r="M40" s="26">
        <v>7.7961019490254899E-2</v>
      </c>
      <c r="N40" s="16">
        <v>7</v>
      </c>
      <c r="O40" s="36"/>
      <c r="P40" s="40">
        <v>2.5830258302582999E-2</v>
      </c>
    </row>
    <row r="41" spans="2:16" x14ac:dyDescent="0.25">
      <c r="B41" s="67" t="s">
        <v>35</v>
      </c>
      <c r="C41" s="68"/>
      <c r="D41" s="36"/>
      <c r="E41" s="69">
        <v>9</v>
      </c>
      <c r="F41" s="68"/>
      <c r="G41" s="68"/>
      <c r="H41" s="16">
        <v>8</v>
      </c>
      <c r="I41" s="26">
        <v>2.2240756185710302E-3</v>
      </c>
      <c r="J41" s="36"/>
      <c r="K41" s="69">
        <v>1</v>
      </c>
      <c r="L41" s="68"/>
      <c r="M41" s="26">
        <v>1.49925037481259E-3</v>
      </c>
      <c r="N41" s="16"/>
      <c r="O41" s="36"/>
      <c r="P41" s="40">
        <v>0</v>
      </c>
    </row>
    <row r="42" spans="2:16" ht="15.75" thickBot="1" x14ac:dyDescent="0.3">
      <c r="B42" s="105" t="s">
        <v>36</v>
      </c>
      <c r="C42" s="64"/>
      <c r="D42" s="37"/>
      <c r="E42" s="65">
        <v>11</v>
      </c>
      <c r="F42" s="64"/>
      <c r="G42" s="64"/>
      <c r="H42" s="23">
        <v>11</v>
      </c>
      <c r="I42" s="28">
        <v>3.05810397553517E-3</v>
      </c>
      <c r="J42" s="37"/>
      <c r="K42" s="65">
        <v>1</v>
      </c>
      <c r="L42" s="64"/>
      <c r="M42" s="28">
        <v>1.49925037481259E-3</v>
      </c>
      <c r="N42" s="23"/>
      <c r="O42" s="37"/>
      <c r="P42" s="41">
        <v>0</v>
      </c>
    </row>
    <row r="43" spans="2:16" ht="0" hidden="1" customHeight="1" x14ac:dyDescent="0.25"/>
    <row r="44" spans="2:16" ht="20.65" customHeight="1" thickBot="1" x14ac:dyDescent="0.3"/>
    <row r="45" spans="2:16" ht="25.5" x14ac:dyDescent="0.25">
      <c r="C45" s="17" t="s">
        <v>38</v>
      </c>
      <c r="D45" s="131" t="s">
        <v>95</v>
      </c>
      <c r="E45" s="132"/>
      <c r="F45" s="132"/>
      <c r="G45" s="132"/>
      <c r="H45" s="131" t="s">
        <v>96</v>
      </c>
      <c r="I45" s="132"/>
      <c r="J45" s="131" t="s">
        <v>97</v>
      </c>
      <c r="K45" s="132"/>
      <c r="L45" s="132"/>
      <c r="M45" s="132"/>
      <c r="N45" s="131" t="s">
        <v>98</v>
      </c>
      <c r="O45" s="132"/>
      <c r="P45" s="133"/>
    </row>
    <row r="46" spans="2:16" x14ac:dyDescent="0.25">
      <c r="C46" s="27" t="s">
        <v>139</v>
      </c>
      <c r="D46" s="97" t="s">
        <v>139</v>
      </c>
      <c r="E46" s="68"/>
      <c r="F46" s="68"/>
      <c r="G46" s="68"/>
      <c r="H46" s="31" t="s">
        <v>2</v>
      </c>
      <c r="I46" s="25" t="s">
        <v>49</v>
      </c>
      <c r="J46" s="106" t="s">
        <v>2</v>
      </c>
      <c r="K46" s="68"/>
      <c r="L46" s="68"/>
      <c r="M46" s="25" t="s">
        <v>49</v>
      </c>
      <c r="N46" s="31" t="s">
        <v>2</v>
      </c>
      <c r="O46" s="97" t="s">
        <v>49</v>
      </c>
      <c r="P46" s="70"/>
    </row>
    <row r="47" spans="2:16" x14ac:dyDescent="0.25">
      <c r="C47" s="19" t="s">
        <v>3</v>
      </c>
      <c r="D47" s="78">
        <v>2942</v>
      </c>
      <c r="E47" s="68"/>
      <c r="F47" s="68"/>
      <c r="G47" s="68"/>
      <c r="H47" s="15">
        <v>2840</v>
      </c>
      <c r="I47" s="11">
        <v>1</v>
      </c>
      <c r="J47" s="78">
        <v>518</v>
      </c>
      <c r="K47" s="68"/>
      <c r="L47" s="68"/>
      <c r="M47" s="11">
        <v>1</v>
      </c>
      <c r="N47" s="15">
        <v>182</v>
      </c>
      <c r="O47" s="99">
        <v>1</v>
      </c>
      <c r="P47" s="118"/>
    </row>
    <row r="48" spans="2:16" x14ac:dyDescent="0.25">
      <c r="C48" s="43" t="s">
        <v>147</v>
      </c>
      <c r="D48" s="69">
        <v>1</v>
      </c>
      <c r="E48" s="68"/>
      <c r="F48" s="68"/>
      <c r="G48" s="68"/>
      <c r="H48" s="16">
        <v>1</v>
      </c>
      <c r="I48" s="26">
        <v>3.5211267605633799E-4</v>
      </c>
      <c r="J48" s="69"/>
      <c r="K48" s="68"/>
      <c r="L48" s="68"/>
      <c r="M48" s="26">
        <v>0</v>
      </c>
      <c r="N48" s="16"/>
      <c r="O48" s="95">
        <v>0</v>
      </c>
      <c r="P48" s="70"/>
    </row>
    <row r="49" spans="3:16" x14ac:dyDescent="0.25">
      <c r="C49" s="20" t="s">
        <v>4</v>
      </c>
      <c r="D49" s="69">
        <v>8</v>
      </c>
      <c r="E49" s="68"/>
      <c r="F49" s="68"/>
      <c r="G49" s="68"/>
      <c r="H49" s="16">
        <v>8</v>
      </c>
      <c r="I49" s="26">
        <v>2.8169014084507E-3</v>
      </c>
      <c r="J49" s="69">
        <v>4</v>
      </c>
      <c r="K49" s="68"/>
      <c r="L49" s="68"/>
      <c r="M49" s="26">
        <v>7.7220077220077196E-3</v>
      </c>
      <c r="N49" s="16">
        <v>1</v>
      </c>
      <c r="O49" s="95">
        <v>5.4945054945054897E-3</v>
      </c>
      <c r="P49" s="70"/>
    </row>
    <row r="50" spans="3:16" x14ac:dyDescent="0.25">
      <c r="C50" s="20" t="s">
        <v>5</v>
      </c>
      <c r="D50" s="69">
        <v>420</v>
      </c>
      <c r="E50" s="68"/>
      <c r="F50" s="68"/>
      <c r="G50" s="68"/>
      <c r="H50" s="16">
        <v>402</v>
      </c>
      <c r="I50" s="26">
        <v>0.141549295774648</v>
      </c>
      <c r="J50" s="69">
        <v>73</v>
      </c>
      <c r="K50" s="68"/>
      <c r="L50" s="68"/>
      <c r="M50" s="26">
        <v>0.14092664092664101</v>
      </c>
      <c r="N50" s="16">
        <v>31</v>
      </c>
      <c r="O50" s="95">
        <v>0.17032967032967</v>
      </c>
      <c r="P50" s="70"/>
    </row>
    <row r="51" spans="3:16" x14ac:dyDescent="0.25">
      <c r="C51" s="20" t="s">
        <v>6</v>
      </c>
      <c r="D51" s="69">
        <v>31</v>
      </c>
      <c r="E51" s="68"/>
      <c r="F51" s="68"/>
      <c r="G51" s="68"/>
      <c r="H51" s="16">
        <v>31</v>
      </c>
      <c r="I51" s="26">
        <v>1.0915492957746501E-2</v>
      </c>
      <c r="J51" s="69">
        <v>5</v>
      </c>
      <c r="K51" s="68"/>
      <c r="L51" s="68"/>
      <c r="M51" s="26">
        <v>9.6525096525096506E-3</v>
      </c>
      <c r="N51" s="16">
        <v>1</v>
      </c>
      <c r="O51" s="95">
        <v>5.4945054945054897E-3</v>
      </c>
      <c r="P51" s="70"/>
    </row>
    <row r="52" spans="3:16" x14ac:dyDescent="0.25">
      <c r="C52" s="20" t="s">
        <v>8</v>
      </c>
      <c r="D52" s="69">
        <v>92</v>
      </c>
      <c r="E52" s="68"/>
      <c r="F52" s="68"/>
      <c r="G52" s="68"/>
      <c r="H52" s="16">
        <v>88</v>
      </c>
      <c r="I52" s="26">
        <v>3.0985915492957702E-2</v>
      </c>
      <c r="J52" s="69">
        <v>8</v>
      </c>
      <c r="K52" s="68"/>
      <c r="L52" s="68"/>
      <c r="M52" s="26">
        <v>1.5444015444015399E-2</v>
      </c>
      <c r="N52" s="16">
        <v>15</v>
      </c>
      <c r="O52" s="95">
        <v>8.2417582417582402E-2</v>
      </c>
      <c r="P52" s="70"/>
    </row>
    <row r="53" spans="3:16" x14ac:dyDescent="0.25">
      <c r="C53" s="20" t="s">
        <v>9</v>
      </c>
      <c r="D53" s="69">
        <v>262</v>
      </c>
      <c r="E53" s="68"/>
      <c r="F53" s="68"/>
      <c r="G53" s="68"/>
      <c r="H53" s="16">
        <v>254</v>
      </c>
      <c r="I53" s="26">
        <v>8.9436619718309907E-2</v>
      </c>
      <c r="J53" s="69">
        <v>31</v>
      </c>
      <c r="K53" s="68"/>
      <c r="L53" s="68"/>
      <c r="M53" s="26">
        <v>5.9845559845559802E-2</v>
      </c>
      <c r="N53" s="16">
        <v>13</v>
      </c>
      <c r="O53" s="95">
        <v>7.1428571428571397E-2</v>
      </c>
      <c r="P53" s="70"/>
    </row>
    <row r="54" spans="3:16" x14ac:dyDescent="0.25">
      <c r="C54" s="20" t="s">
        <v>10</v>
      </c>
      <c r="D54" s="69">
        <v>56</v>
      </c>
      <c r="E54" s="68"/>
      <c r="F54" s="68"/>
      <c r="G54" s="68"/>
      <c r="H54" s="16">
        <v>54</v>
      </c>
      <c r="I54" s="26">
        <v>1.9014084507042301E-2</v>
      </c>
      <c r="J54" s="69">
        <v>15</v>
      </c>
      <c r="K54" s="68"/>
      <c r="L54" s="68"/>
      <c r="M54" s="26">
        <v>2.7027027027027001E-2</v>
      </c>
      <c r="N54" s="16">
        <v>1</v>
      </c>
      <c r="O54" s="95">
        <v>5.4945054945054897E-3</v>
      </c>
      <c r="P54" s="70"/>
    </row>
    <row r="55" spans="3:16" x14ac:dyDescent="0.25">
      <c r="C55" s="20" t="s">
        <v>11</v>
      </c>
      <c r="D55" s="69">
        <v>47</v>
      </c>
      <c r="E55" s="68"/>
      <c r="F55" s="68"/>
      <c r="G55" s="68"/>
      <c r="H55" s="16">
        <v>45</v>
      </c>
      <c r="I55" s="26">
        <v>1.5845070422535201E-2</v>
      </c>
      <c r="J55" s="69">
        <v>8</v>
      </c>
      <c r="K55" s="68"/>
      <c r="L55" s="68"/>
      <c r="M55" s="26">
        <v>1.5444015444015399E-2</v>
      </c>
      <c r="N55" s="16">
        <v>5</v>
      </c>
      <c r="O55" s="95">
        <v>2.74725274725275E-2</v>
      </c>
      <c r="P55" s="70"/>
    </row>
    <row r="56" spans="3:16" x14ac:dyDescent="0.25">
      <c r="C56" s="20" t="s">
        <v>12</v>
      </c>
      <c r="D56" s="69">
        <v>29</v>
      </c>
      <c r="E56" s="68"/>
      <c r="F56" s="68"/>
      <c r="G56" s="68"/>
      <c r="H56" s="16">
        <v>28</v>
      </c>
      <c r="I56" s="26">
        <v>9.8591549295774707E-3</v>
      </c>
      <c r="J56" s="69">
        <v>8</v>
      </c>
      <c r="K56" s="68"/>
      <c r="L56" s="68"/>
      <c r="M56" s="26">
        <v>1.5444015444015399E-2</v>
      </c>
      <c r="N56" s="16">
        <v>1</v>
      </c>
      <c r="O56" s="95">
        <v>5.4945054945054897E-3</v>
      </c>
      <c r="P56" s="70"/>
    </row>
    <row r="57" spans="3:16" x14ac:dyDescent="0.25">
      <c r="C57" s="20" t="s">
        <v>13</v>
      </c>
      <c r="D57" s="69">
        <v>118</v>
      </c>
      <c r="E57" s="68"/>
      <c r="F57" s="68"/>
      <c r="G57" s="68"/>
      <c r="H57" s="16">
        <v>117</v>
      </c>
      <c r="I57" s="26">
        <v>4.1197183098591598E-2</v>
      </c>
      <c r="J57" s="69">
        <v>12</v>
      </c>
      <c r="K57" s="68"/>
      <c r="L57" s="68"/>
      <c r="M57" s="26">
        <v>2.31660231660232E-2</v>
      </c>
      <c r="N57" s="16">
        <v>10</v>
      </c>
      <c r="O57" s="95">
        <v>5.4945054945054903E-2</v>
      </c>
      <c r="P57" s="70"/>
    </row>
    <row r="58" spans="3:16" x14ac:dyDescent="0.25">
      <c r="C58" s="20" t="s">
        <v>14</v>
      </c>
      <c r="D58" s="69">
        <v>41</v>
      </c>
      <c r="E58" s="68"/>
      <c r="F58" s="68"/>
      <c r="G58" s="68"/>
      <c r="H58" s="16">
        <v>41</v>
      </c>
      <c r="I58" s="26">
        <v>1.4436619718309901E-2</v>
      </c>
      <c r="J58" s="69">
        <v>4</v>
      </c>
      <c r="K58" s="68"/>
      <c r="L58" s="68"/>
      <c r="M58" s="26">
        <v>7.7220077220077196E-3</v>
      </c>
      <c r="N58" s="16">
        <v>1</v>
      </c>
      <c r="O58" s="95">
        <v>5.4945054945054897E-3</v>
      </c>
      <c r="P58" s="70"/>
    </row>
    <row r="59" spans="3:16" x14ac:dyDescent="0.25">
      <c r="C59" s="20" t="s">
        <v>15</v>
      </c>
      <c r="D59" s="69">
        <v>95</v>
      </c>
      <c r="E59" s="68"/>
      <c r="F59" s="68"/>
      <c r="G59" s="68"/>
      <c r="H59" s="16">
        <v>91</v>
      </c>
      <c r="I59" s="26">
        <v>3.2042253521126801E-2</v>
      </c>
      <c r="J59" s="69">
        <v>17</v>
      </c>
      <c r="K59" s="68"/>
      <c r="L59" s="68"/>
      <c r="M59" s="26">
        <v>3.0888030888030899E-2</v>
      </c>
      <c r="N59" s="16">
        <v>5</v>
      </c>
      <c r="O59" s="95">
        <v>2.74725274725275E-2</v>
      </c>
      <c r="P59" s="70"/>
    </row>
    <row r="60" spans="3:16" x14ac:dyDescent="0.25">
      <c r="C60" s="20" t="s">
        <v>16</v>
      </c>
      <c r="D60" s="69">
        <v>86</v>
      </c>
      <c r="E60" s="68"/>
      <c r="F60" s="68"/>
      <c r="G60" s="68"/>
      <c r="H60" s="16">
        <v>84</v>
      </c>
      <c r="I60" s="26">
        <v>2.95774647887324E-2</v>
      </c>
      <c r="J60" s="69">
        <v>14</v>
      </c>
      <c r="K60" s="68"/>
      <c r="L60" s="68"/>
      <c r="M60" s="26">
        <v>2.5096525096525098E-2</v>
      </c>
      <c r="N60" s="16">
        <v>3</v>
      </c>
      <c r="O60" s="95">
        <v>1.6483516483516501E-2</v>
      </c>
      <c r="P60" s="70"/>
    </row>
    <row r="61" spans="3:16" x14ac:dyDescent="0.25">
      <c r="C61" s="20" t="s">
        <v>17</v>
      </c>
      <c r="D61" s="69">
        <v>94</v>
      </c>
      <c r="E61" s="68"/>
      <c r="F61" s="68"/>
      <c r="G61" s="68"/>
      <c r="H61" s="16">
        <v>80</v>
      </c>
      <c r="I61" s="26">
        <v>2.8169014084507001E-2</v>
      </c>
      <c r="J61" s="69">
        <v>31</v>
      </c>
      <c r="K61" s="68"/>
      <c r="L61" s="68"/>
      <c r="M61" s="26">
        <v>5.4054054054054099E-2</v>
      </c>
      <c r="N61" s="16"/>
      <c r="O61" s="95">
        <v>0</v>
      </c>
      <c r="P61" s="70"/>
    </row>
    <row r="62" spans="3:16" x14ac:dyDescent="0.25">
      <c r="C62" s="20" t="s">
        <v>18</v>
      </c>
      <c r="D62" s="69">
        <v>57</v>
      </c>
      <c r="E62" s="68"/>
      <c r="F62" s="68"/>
      <c r="G62" s="68"/>
      <c r="H62" s="16">
        <v>56</v>
      </c>
      <c r="I62" s="26">
        <v>1.97183098591549E-2</v>
      </c>
      <c r="J62" s="69">
        <v>15</v>
      </c>
      <c r="K62" s="68"/>
      <c r="L62" s="68"/>
      <c r="M62" s="26">
        <v>2.7027027027027001E-2</v>
      </c>
      <c r="N62" s="16">
        <v>4</v>
      </c>
      <c r="O62" s="95">
        <v>2.1978021978022001E-2</v>
      </c>
      <c r="P62" s="70"/>
    </row>
    <row r="63" spans="3:16" x14ac:dyDescent="0.25">
      <c r="C63" s="20" t="s">
        <v>19</v>
      </c>
      <c r="D63" s="69">
        <v>135</v>
      </c>
      <c r="E63" s="68"/>
      <c r="F63" s="68"/>
      <c r="G63" s="68"/>
      <c r="H63" s="16">
        <v>129</v>
      </c>
      <c r="I63" s="26">
        <v>4.5422535211267601E-2</v>
      </c>
      <c r="J63" s="69">
        <v>15</v>
      </c>
      <c r="K63" s="68"/>
      <c r="L63" s="68"/>
      <c r="M63" s="26">
        <v>2.8957528957529E-2</v>
      </c>
      <c r="N63" s="16">
        <v>8</v>
      </c>
      <c r="O63" s="95">
        <v>4.3956043956044001E-2</v>
      </c>
      <c r="P63" s="70"/>
    </row>
    <row r="64" spans="3:16" x14ac:dyDescent="0.25">
      <c r="C64" s="20" t="s">
        <v>20</v>
      </c>
      <c r="D64" s="69">
        <v>4</v>
      </c>
      <c r="E64" s="68"/>
      <c r="F64" s="68"/>
      <c r="G64" s="68"/>
      <c r="H64" s="16">
        <v>4</v>
      </c>
      <c r="I64" s="26">
        <v>1.40845070422535E-3</v>
      </c>
      <c r="J64" s="69"/>
      <c r="K64" s="68"/>
      <c r="L64" s="68"/>
      <c r="M64" s="26">
        <v>0</v>
      </c>
      <c r="N64" s="16"/>
      <c r="O64" s="95">
        <v>0</v>
      </c>
      <c r="P64" s="70"/>
    </row>
    <row r="65" spans="3:16" x14ac:dyDescent="0.25">
      <c r="C65" s="20" t="s">
        <v>21</v>
      </c>
      <c r="D65" s="69">
        <v>38</v>
      </c>
      <c r="E65" s="68"/>
      <c r="F65" s="68"/>
      <c r="G65" s="68"/>
      <c r="H65" s="16">
        <v>37</v>
      </c>
      <c r="I65" s="26">
        <v>1.30281690140845E-2</v>
      </c>
      <c r="J65" s="69">
        <v>9</v>
      </c>
      <c r="K65" s="68"/>
      <c r="L65" s="68"/>
      <c r="M65" s="26">
        <v>1.7374517374517399E-2</v>
      </c>
      <c r="N65" s="16">
        <v>7</v>
      </c>
      <c r="O65" s="95">
        <v>3.8461538461538498E-2</v>
      </c>
      <c r="P65" s="70"/>
    </row>
    <row r="66" spans="3:16" x14ac:dyDescent="0.25">
      <c r="C66" s="20" t="s">
        <v>22</v>
      </c>
      <c r="D66" s="69">
        <v>100</v>
      </c>
      <c r="E66" s="68"/>
      <c r="F66" s="68"/>
      <c r="G66" s="68"/>
      <c r="H66" s="16">
        <v>99</v>
      </c>
      <c r="I66" s="26">
        <v>3.4859154929577502E-2</v>
      </c>
      <c r="J66" s="69">
        <v>19</v>
      </c>
      <c r="K66" s="68"/>
      <c r="L66" s="68"/>
      <c r="M66" s="26">
        <v>3.6679536679536703E-2</v>
      </c>
      <c r="N66" s="16">
        <v>2</v>
      </c>
      <c r="O66" s="95">
        <v>1.0989010989011E-2</v>
      </c>
      <c r="P66" s="70"/>
    </row>
    <row r="67" spans="3:16" x14ac:dyDescent="0.25">
      <c r="C67" s="20" t="s">
        <v>23</v>
      </c>
      <c r="D67" s="69">
        <v>8</v>
      </c>
      <c r="E67" s="68"/>
      <c r="F67" s="68"/>
      <c r="G67" s="68"/>
      <c r="H67" s="16">
        <v>7</v>
      </c>
      <c r="I67" s="26">
        <v>2.4647887323943699E-3</v>
      </c>
      <c r="J67" s="69">
        <v>2</v>
      </c>
      <c r="K67" s="68"/>
      <c r="L67" s="68"/>
      <c r="M67" s="26">
        <v>3.8610038610038598E-3</v>
      </c>
      <c r="N67" s="16"/>
      <c r="O67" s="95">
        <v>0</v>
      </c>
      <c r="P67" s="70"/>
    </row>
    <row r="68" spans="3:16" x14ac:dyDescent="0.25">
      <c r="C68" s="20" t="s">
        <v>24</v>
      </c>
      <c r="D68" s="69">
        <v>40</v>
      </c>
      <c r="E68" s="68"/>
      <c r="F68" s="68"/>
      <c r="G68" s="68"/>
      <c r="H68" s="16">
        <v>39</v>
      </c>
      <c r="I68" s="26">
        <v>1.3732394366197199E-2</v>
      </c>
      <c r="J68" s="69">
        <v>8</v>
      </c>
      <c r="K68" s="68"/>
      <c r="L68" s="68"/>
      <c r="M68" s="26">
        <v>1.5444015444015399E-2</v>
      </c>
      <c r="N68" s="16">
        <v>2</v>
      </c>
      <c r="O68" s="95">
        <v>1.0989010989011E-2</v>
      </c>
      <c r="P68" s="70"/>
    </row>
    <row r="69" spans="3:16" x14ac:dyDescent="0.25">
      <c r="C69" s="20" t="s">
        <v>25</v>
      </c>
      <c r="D69" s="69">
        <v>206</v>
      </c>
      <c r="E69" s="68"/>
      <c r="F69" s="68"/>
      <c r="G69" s="68"/>
      <c r="H69" s="16">
        <v>200</v>
      </c>
      <c r="I69" s="26">
        <v>7.0422535211267595E-2</v>
      </c>
      <c r="J69" s="69">
        <v>25</v>
      </c>
      <c r="K69" s="68"/>
      <c r="L69" s="68"/>
      <c r="M69" s="26">
        <v>4.4401544401544403E-2</v>
      </c>
      <c r="N69" s="16">
        <v>9</v>
      </c>
      <c r="O69" s="95">
        <v>4.94505494505494E-2</v>
      </c>
      <c r="P69" s="70"/>
    </row>
    <row r="70" spans="3:16" x14ac:dyDescent="0.25">
      <c r="C70" s="20" t="s">
        <v>26</v>
      </c>
      <c r="D70" s="69">
        <v>88</v>
      </c>
      <c r="E70" s="68"/>
      <c r="F70" s="68"/>
      <c r="G70" s="68"/>
      <c r="H70" s="16">
        <v>84</v>
      </c>
      <c r="I70" s="26">
        <v>2.95774647887324E-2</v>
      </c>
      <c r="J70" s="69">
        <v>36</v>
      </c>
      <c r="K70" s="68"/>
      <c r="L70" s="68"/>
      <c r="M70" s="26">
        <v>6.5637065637065603E-2</v>
      </c>
      <c r="N70" s="16">
        <v>1</v>
      </c>
      <c r="O70" s="95">
        <v>5.4945054945054897E-3</v>
      </c>
      <c r="P70" s="70"/>
    </row>
    <row r="71" spans="3:16" x14ac:dyDescent="0.25">
      <c r="C71" s="20" t="s">
        <v>27</v>
      </c>
      <c r="D71" s="69">
        <v>105</v>
      </c>
      <c r="E71" s="68"/>
      <c r="F71" s="68"/>
      <c r="G71" s="68"/>
      <c r="H71" s="16">
        <v>101</v>
      </c>
      <c r="I71" s="26">
        <v>3.55633802816901E-2</v>
      </c>
      <c r="J71" s="69">
        <v>15</v>
      </c>
      <c r="K71" s="68"/>
      <c r="L71" s="68"/>
      <c r="M71" s="26">
        <v>2.8957528957529E-2</v>
      </c>
      <c r="N71" s="16">
        <v>7</v>
      </c>
      <c r="O71" s="95">
        <v>3.8461538461538498E-2</v>
      </c>
      <c r="P71" s="70"/>
    </row>
    <row r="72" spans="3:16" x14ac:dyDescent="0.25">
      <c r="C72" s="20" t="s">
        <v>28</v>
      </c>
      <c r="D72" s="69">
        <v>55</v>
      </c>
      <c r="E72" s="68"/>
      <c r="F72" s="68"/>
      <c r="G72" s="68"/>
      <c r="H72" s="16">
        <v>54</v>
      </c>
      <c r="I72" s="26">
        <v>1.9014084507042301E-2</v>
      </c>
      <c r="J72" s="69">
        <v>9</v>
      </c>
      <c r="K72" s="68"/>
      <c r="L72" s="68"/>
      <c r="M72" s="26">
        <v>1.7374517374517399E-2</v>
      </c>
      <c r="N72" s="16">
        <v>1</v>
      </c>
      <c r="O72" s="95">
        <v>5.4945054945054897E-3</v>
      </c>
      <c r="P72" s="70"/>
    </row>
    <row r="73" spans="3:16" x14ac:dyDescent="0.25">
      <c r="C73" s="20" t="s">
        <v>29</v>
      </c>
      <c r="D73" s="69">
        <v>31</v>
      </c>
      <c r="E73" s="68"/>
      <c r="F73" s="68"/>
      <c r="G73" s="68"/>
      <c r="H73" s="16">
        <v>31</v>
      </c>
      <c r="I73" s="26">
        <v>1.0915492957746501E-2</v>
      </c>
      <c r="J73" s="69">
        <v>6</v>
      </c>
      <c r="K73" s="68"/>
      <c r="L73" s="68"/>
      <c r="M73" s="26">
        <v>1.15830115830116E-2</v>
      </c>
      <c r="N73" s="16"/>
      <c r="O73" s="95">
        <v>0</v>
      </c>
      <c r="P73" s="70"/>
    </row>
    <row r="74" spans="3:16" x14ac:dyDescent="0.25">
      <c r="C74" s="20" t="s">
        <v>30</v>
      </c>
      <c r="D74" s="69">
        <v>58</v>
      </c>
      <c r="E74" s="68"/>
      <c r="F74" s="68"/>
      <c r="G74" s="68"/>
      <c r="H74" s="16">
        <v>58</v>
      </c>
      <c r="I74" s="26">
        <v>2.0422535211267599E-2</v>
      </c>
      <c r="J74" s="69">
        <v>9</v>
      </c>
      <c r="K74" s="68"/>
      <c r="L74" s="68"/>
      <c r="M74" s="26">
        <v>1.7374517374517399E-2</v>
      </c>
      <c r="N74" s="16">
        <v>7</v>
      </c>
      <c r="O74" s="95">
        <v>3.8461538461538498E-2</v>
      </c>
      <c r="P74" s="70"/>
    </row>
    <row r="75" spans="3:16" x14ac:dyDescent="0.25">
      <c r="C75" s="20" t="s">
        <v>31</v>
      </c>
      <c r="D75" s="69">
        <v>274</v>
      </c>
      <c r="E75" s="68"/>
      <c r="F75" s="68"/>
      <c r="G75" s="68"/>
      <c r="H75" s="16">
        <v>273</v>
      </c>
      <c r="I75" s="26">
        <v>9.6126760563380306E-2</v>
      </c>
      <c r="J75" s="69">
        <v>60</v>
      </c>
      <c r="K75" s="68"/>
      <c r="L75" s="68"/>
      <c r="M75" s="26">
        <v>0.11389961389961401</v>
      </c>
      <c r="N75" s="16">
        <v>42</v>
      </c>
      <c r="O75" s="95">
        <v>0.230769230769231</v>
      </c>
      <c r="P75" s="70"/>
    </row>
    <row r="76" spans="3:16" x14ac:dyDescent="0.25">
      <c r="C76" s="20" t="s">
        <v>32</v>
      </c>
      <c r="D76" s="69">
        <v>17</v>
      </c>
      <c r="E76" s="68"/>
      <c r="F76" s="68"/>
      <c r="G76" s="68"/>
      <c r="H76" s="16">
        <v>16</v>
      </c>
      <c r="I76" s="26">
        <v>5.6338028169014096E-3</v>
      </c>
      <c r="J76" s="69">
        <v>5</v>
      </c>
      <c r="K76" s="68"/>
      <c r="L76" s="68"/>
      <c r="M76" s="26">
        <v>7.7220077220077196E-3</v>
      </c>
      <c r="N76" s="16">
        <v>2</v>
      </c>
      <c r="O76" s="95">
        <v>1.0989010989011E-2</v>
      </c>
      <c r="P76" s="70"/>
    </row>
    <row r="77" spans="3:16" x14ac:dyDescent="0.25">
      <c r="C77" s="20" t="s">
        <v>33</v>
      </c>
      <c r="D77" s="69">
        <v>94</v>
      </c>
      <c r="E77" s="68"/>
      <c r="F77" s="68"/>
      <c r="G77" s="68"/>
      <c r="H77" s="16">
        <v>90</v>
      </c>
      <c r="I77" s="26">
        <v>3.1690140845070401E-2</v>
      </c>
      <c r="J77" s="69">
        <v>15</v>
      </c>
      <c r="K77" s="68"/>
      <c r="L77" s="68"/>
      <c r="M77" s="26">
        <v>2.7027027027027001E-2</v>
      </c>
      <c r="N77" s="16"/>
      <c r="O77" s="95">
        <v>0</v>
      </c>
      <c r="P77" s="70"/>
    </row>
    <row r="78" spans="3:16" x14ac:dyDescent="0.25">
      <c r="C78" s="20" t="s">
        <v>34</v>
      </c>
      <c r="D78" s="69">
        <v>235</v>
      </c>
      <c r="E78" s="68"/>
      <c r="F78" s="68"/>
      <c r="G78" s="68"/>
      <c r="H78" s="16">
        <v>222</v>
      </c>
      <c r="I78" s="26">
        <v>7.8169014084506994E-2</v>
      </c>
      <c r="J78" s="69">
        <v>39</v>
      </c>
      <c r="K78" s="68"/>
      <c r="L78" s="68"/>
      <c r="M78" s="26">
        <v>7.5289575289575306E-2</v>
      </c>
      <c r="N78" s="16">
        <v>3</v>
      </c>
      <c r="O78" s="95">
        <v>1.6483516483516501E-2</v>
      </c>
      <c r="P78" s="70"/>
    </row>
    <row r="79" spans="3:16" x14ac:dyDescent="0.25">
      <c r="C79" s="20" t="s">
        <v>35</v>
      </c>
      <c r="D79" s="69">
        <v>7</v>
      </c>
      <c r="E79" s="68"/>
      <c r="F79" s="68"/>
      <c r="G79" s="68"/>
      <c r="H79" s="16">
        <v>6</v>
      </c>
      <c r="I79" s="26">
        <v>2.1126760563380301E-3</v>
      </c>
      <c r="J79" s="69"/>
      <c r="K79" s="68"/>
      <c r="L79" s="68"/>
      <c r="M79" s="26">
        <v>0</v>
      </c>
      <c r="N79" s="16"/>
      <c r="O79" s="95">
        <v>0</v>
      </c>
      <c r="P79" s="70"/>
    </row>
    <row r="80" spans="3:16" ht="15.75" thickBot="1" x14ac:dyDescent="0.3">
      <c r="C80" s="21" t="s">
        <v>36</v>
      </c>
      <c r="D80" s="65">
        <v>10</v>
      </c>
      <c r="E80" s="64"/>
      <c r="F80" s="64"/>
      <c r="G80" s="64"/>
      <c r="H80" s="23">
        <v>10</v>
      </c>
      <c r="I80" s="28">
        <v>3.5211267605633799E-3</v>
      </c>
      <c r="J80" s="65">
        <v>1</v>
      </c>
      <c r="K80" s="64"/>
      <c r="L80" s="64"/>
      <c r="M80" s="28">
        <v>1.9305019305019299E-3</v>
      </c>
      <c r="N80" s="23"/>
      <c r="O80" s="87">
        <v>0</v>
      </c>
      <c r="P80" s="66"/>
    </row>
    <row r="81" spans="3:16" ht="0" hidden="1" customHeight="1" x14ac:dyDescent="0.25"/>
    <row r="82" spans="3:16" ht="13.15" customHeight="1" thickBot="1" x14ac:dyDescent="0.3"/>
    <row r="83" spans="3:16" ht="25.5" x14ac:dyDescent="0.25">
      <c r="C83" s="17" t="s">
        <v>51</v>
      </c>
      <c r="D83" s="131" t="s">
        <v>95</v>
      </c>
      <c r="E83" s="132"/>
      <c r="F83" s="132"/>
      <c r="G83" s="132"/>
      <c r="H83" s="131" t="s">
        <v>96</v>
      </c>
      <c r="I83" s="132"/>
      <c r="J83" s="131" t="s">
        <v>97</v>
      </c>
      <c r="K83" s="132"/>
      <c r="L83" s="132"/>
      <c r="M83" s="132"/>
      <c r="N83" s="131" t="s">
        <v>98</v>
      </c>
      <c r="O83" s="132"/>
      <c r="P83" s="133"/>
    </row>
    <row r="84" spans="3:16" x14ac:dyDescent="0.25">
      <c r="C84" s="27" t="s">
        <v>139</v>
      </c>
      <c r="D84" s="97" t="s">
        <v>139</v>
      </c>
      <c r="E84" s="68"/>
      <c r="F84" s="68"/>
      <c r="G84" s="68"/>
      <c r="H84" s="31" t="s">
        <v>2</v>
      </c>
      <c r="I84" s="25" t="s">
        <v>49</v>
      </c>
      <c r="J84" s="106" t="s">
        <v>2</v>
      </c>
      <c r="K84" s="68"/>
      <c r="L84" s="68"/>
      <c r="M84" s="25" t="s">
        <v>49</v>
      </c>
      <c r="N84" s="31" t="s">
        <v>2</v>
      </c>
      <c r="O84" s="97" t="s">
        <v>49</v>
      </c>
      <c r="P84" s="70"/>
    </row>
    <row r="85" spans="3:16" x14ac:dyDescent="0.25">
      <c r="C85" s="19" t="s">
        <v>3</v>
      </c>
      <c r="D85" s="78">
        <v>771</v>
      </c>
      <c r="E85" s="68"/>
      <c r="F85" s="68"/>
      <c r="G85" s="68"/>
      <c r="H85" s="15">
        <v>757</v>
      </c>
      <c r="I85" s="11">
        <v>1</v>
      </c>
      <c r="J85" s="78">
        <v>149</v>
      </c>
      <c r="K85" s="68"/>
      <c r="L85" s="68"/>
      <c r="M85" s="11">
        <v>1</v>
      </c>
      <c r="N85" s="15">
        <v>89</v>
      </c>
      <c r="O85" s="99">
        <v>1</v>
      </c>
      <c r="P85" s="118"/>
    </row>
    <row r="86" spans="3:16" x14ac:dyDescent="0.25">
      <c r="C86" s="20" t="s">
        <v>5</v>
      </c>
      <c r="D86" s="69">
        <v>109</v>
      </c>
      <c r="E86" s="68"/>
      <c r="F86" s="68"/>
      <c r="G86" s="68"/>
      <c r="H86" s="16">
        <v>107</v>
      </c>
      <c r="I86" s="26">
        <v>0.14134742404227199</v>
      </c>
      <c r="J86" s="69">
        <v>31</v>
      </c>
      <c r="K86" s="68"/>
      <c r="L86" s="68"/>
      <c r="M86" s="26">
        <v>0.20805369127516801</v>
      </c>
      <c r="N86" s="16">
        <v>21</v>
      </c>
      <c r="O86" s="95">
        <v>0.235955056179775</v>
      </c>
      <c r="P86" s="70"/>
    </row>
    <row r="87" spans="3:16" x14ac:dyDescent="0.25">
      <c r="C87" s="20" t="s">
        <v>6</v>
      </c>
      <c r="D87" s="69">
        <v>10</v>
      </c>
      <c r="E87" s="68"/>
      <c r="F87" s="68"/>
      <c r="G87" s="68"/>
      <c r="H87" s="16">
        <v>10</v>
      </c>
      <c r="I87" s="26">
        <v>1.32100396301189E-2</v>
      </c>
      <c r="J87" s="69">
        <v>3</v>
      </c>
      <c r="K87" s="68"/>
      <c r="L87" s="68"/>
      <c r="M87" s="26">
        <v>2.01342281879195E-2</v>
      </c>
      <c r="N87" s="16">
        <v>1</v>
      </c>
      <c r="O87" s="95">
        <v>1.1235955056179799E-2</v>
      </c>
      <c r="P87" s="70"/>
    </row>
    <row r="88" spans="3:16" x14ac:dyDescent="0.25">
      <c r="C88" s="20" t="s">
        <v>8</v>
      </c>
      <c r="D88" s="69">
        <v>6</v>
      </c>
      <c r="E88" s="68"/>
      <c r="F88" s="68"/>
      <c r="G88" s="68"/>
      <c r="H88" s="16">
        <v>5</v>
      </c>
      <c r="I88" s="26">
        <v>6.6050198150594498E-3</v>
      </c>
      <c r="J88" s="69">
        <v>1</v>
      </c>
      <c r="K88" s="68"/>
      <c r="L88" s="68"/>
      <c r="M88" s="26">
        <v>6.7114093959731499E-3</v>
      </c>
      <c r="N88" s="16">
        <v>1</v>
      </c>
      <c r="O88" s="95">
        <v>1.1235955056179799E-2</v>
      </c>
      <c r="P88" s="70"/>
    </row>
    <row r="89" spans="3:16" x14ac:dyDescent="0.25">
      <c r="C89" s="20" t="s">
        <v>9</v>
      </c>
      <c r="D89" s="69">
        <v>65</v>
      </c>
      <c r="E89" s="68"/>
      <c r="F89" s="68"/>
      <c r="G89" s="68"/>
      <c r="H89" s="16">
        <v>65</v>
      </c>
      <c r="I89" s="26">
        <v>8.5865257595772806E-2</v>
      </c>
      <c r="J89" s="69">
        <v>7</v>
      </c>
      <c r="K89" s="68"/>
      <c r="L89" s="68"/>
      <c r="M89" s="26">
        <v>4.6979865771812103E-2</v>
      </c>
      <c r="N89" s="16">
        <v>4</v>
      </c>
      <c r="O89" s="95">
        <v>4.49438202247191E-2</v>
      </c>
      <c r="P89" s="70"/>
    </row>
    <row r="90" spans="3:16" x14ac:dyDescent="0.25">
      <c r="C90" s="20" t="s">
        <v>10</v>
      </c>
      <c r="D90" s="69">
        <v>12</v>
      </c>
      <c r="E90" s="68"/>
      <c r="F90" s="68"/>
      <c r="G90" s="68"/>
      <c r="H90" s="16">
        <v>12</v>
      </c>
      <c r="I90" s="26">
        <v>1.5852047556142699E-2</v>
      </c>
      <c r="J90" s="69">
        <v>3</v>
      </c>
      <c r="K90" s="68"/>
      <c r="L90" s="68"/>
      <c r="M90" s="26">
        <v>2.01342281879195E-2</v>
      </c>
      <c r="N90" s="16">
        <v>4</v>
      </c>
      <c r="O90" s="95">
        <v>4.49438202247191E-2</v>
      </c>
      <c r="P90" s="70"/>
    </row>
    <row r="91" spans="3:16" x14ac:dyDescent="0.25">
      <c r="C91" s="20" t="s">
        <v>11</v>
      </c>
      <c r="D91" s="69">
        <v>9</v>
      </c>
      <c r="E91" s="68"/>
      <c r="F91" s="68"/>
      <c r="G91" s="68"/>
      <c r="H91" s="16">
        <v>9</v>
      </c>
      <c r="I91" s="26">
        <v>1.1889035667107001E-2</v>
      </c>
      <c r="J91" s="69">
        <v>4</v>
      </c>
      <c r="K91" s="68"/>
      <c r="L91" s="68"/>
      <c r="M91" s="26">
        <v>2.68456375838926E-2</v>
      </c>
      <c r="N91" s="16">
        <v>2</v>
      </c>
      <c r="O91" s="95">
        <v>2.2471910112359599E-2</v>
      </c>
      <c r="P91" s="70"/>
    </row>
    <row r="92" spans="3:16" x14ac:dyDescent="0.25">
      <c r="C92" s="20" t="s">
        <v>12</v>
      </c>
      <c r="D92" s="69">
        <v>11</v>
      </c>
      <c r="E92" s="68"/>
      <c r="F92" s="68"/>
      <c r="G92" s="68"/>
      <c r="H92" s="16">
        <v>11</v>
      </c>
      <c r="I92" s="26">
        <v>1.45310435931308E-2</v>
      </c>
      <c r="J92" s="69">
        <v>2</v>
      </c>
      <c r="K92" s="68"/>
      <c r="L92" s="68"/>
      <c r="M92" s="26">
        <v>1.34228187919463E-2</v>
      </c>
      <c r="N92" s="16">
        <v>1</v>
      </c>
      <c r="O92" s="95">
        <v>1.1235955056179799E-2</v>
      </c>
      <c r="P92" s="70"/>
    </row>
    <row r="93" spans="3:16" x14ac:dyDescent="0.25">
      <c r="C93" s="20" t="s">
        <v>13</v>
      </c>
      <c r="D93" s="69">
        <v>57</v>
      </c>
      <c r="E93" s="68"/>
      <c r="F93" s="68"/>
      <c r="G93" s="68"/>
      <c r="H93" s="16">
        <v>57</v>
      </c>
      <c r="I93" s="26">
        <v>7.5297225891677699E-2</v>
      </c>
      <c r="J93" s="69">
        <v>4</v>
      </c>
      <c r="K93" s="68"/>
      <c r="L93" s="68"/>
      <c r="M93" s="26">
        <v>2.68456375838926E-2</v>
      </c>
      <c r="N93" s="16">
        <v>11</v>
      </c>
      <c r="O93" s="95">
        <v>0.123595505617978</v>
      </c>
      <c r="P93" s="70"/>
    </row>
    <row r="94" spans="3:16" x14ac:dyDescent="0.25">
      <c r="C94" s="20" t="s">
        <v>14</v>
      </c>
      <c r="D94" s="69">
        <v>14</v>
      </c>
      <c r="E94" s="68"/>
      <c r="F94" s="68"/>
      <c r="G94" s="68"/>
      <c r="H94" s="16">
        <v>14</v>
      </c>
      <c r="I94" s="26">
        <v>1.8494055482166399E-2</v>
      </c>
      <c r="J94" s="69"/>
      <c r="K94" s="68"/>
      <c r="L94" s="68"/>
      <c r="M94" s="26">
        <v>0</v>
      </c>
      <c r="N94" s="16"/>
      <c r="O94" s="95">
        <v>0</v>
      </c>
      <c r="P94" s="70"/>
    </row>
    <row r="95" spans="3:16" x14ac:dyDescent="0.25">
      <c r="C95" s="20" t="s">
        <v>15</v>
      </c>
      <c r="D95" s="69">
        <v>34</v>
      </c>
      <c r="E95" s="68"/>
      <c r="F95" s="68"/>
      <c r="G95" s="68"/>
      <c r="H95" s="16">
        <v>34</v>
      </c>
      <c r="I95" s="26">
        <v>4.4914134742404202E-2</v>
      </c>
      <c r="J95" s="69">
        <v>10</v>
      </c>
      <c r="K95" s="68"/>
      <c r="L95" s="68"/>
      <c r="M95" s="26">
        <v>6.7114093959731502E-2</v>
      </c>
      <c r="N95" s="16">
        <v>4</v>
      </c>
      <c r="O95" s="95">
        <v>4.49438202247191E-2</v>
      </c>
      <c r="P95" s="70"/>
    </row>
    <row r="96" spans="3:16" x14ac:dyDescent="0.25">
      <c r="C96" s="20" t="s">
        <v>16</v>
      </c>
      <c r="D96" s="69">
        <v>12</v>
      </c>
      <c r="E96" s="68"/>
      <c r="F96" s="68"/>
      <c r="G96" s="68"/>
      <c r="H96" s="16">
        <v>12</v>
      </c>
      <c r="I96" s="26">
        <v>1.5852047556142699E-2</v>
      </c>
      <c r="J96" s="69">
        <v>1</v>
      </c>
      <c r="K96" s="68"/>
      <c r="L96" s="68"/>
      <c r="M96" s="26">
        <v>6.7114093959731499E-3</v>
      </c>
      <c r="N96" s="16">
        <v>1</v>
      </c>
      <c r="O96" s="95">
        <v>1.1235955056179799E-2</v>
      </c>
      <c r="P96" s="70"/>
    </row>
    <row r="97" spans="3:16" x14ac:dyDescent="0.25">
      <c r="C97" s="20" t="s">
        <v>17</v>
      </c>
      <c r="D97" s="69">
        <v>42</v>
      </c>
      <c r="E97" s="68"/>
      <c r="F97" s="68"/>
      <c r="G97" s="68"/>
      <c r="H97" s="16">
        <v>39</v>
      </c>
      <c r="I97" s="26">
        <v>5.1519154557463698E-2</v>
      </c>
      <c r="J97" s="69">
        <v>15</v>
      </c>
      <c r="K97" s="68"/>
      <c r="L97" s="68"/>
      <c r="M97" s="26">
        <v>0.100671140939597</v>
      </c>
      <c r="N97" s="16">
        <v>1</v>
      </c>
      <c r="O97" s="95">
        <v>1.1235955056179799E-2</v>
      </c>
      <c r="P97" s="70"/>
    </row>
    <row r="98" spans="3:16" x14ac:dyDescent="0.25">
      <c r="C98" s="20" t="s">
        <v>18</v>
      </c>
      <c r="D98" s="69">
        <v>4</v>
      </c>
      <c r="E98" s="68"/>
      <c r="F98" s="68"/>
      <c r="G98" s="68"/>
      <c r="H98" s="16">
        <v>4</v>
      </c>
      <c r="I98" s="26">
        <v>5.2840158520475597E-3</v>
      </c>
      <c r="J98" s="69"/>
      <c r="K98" s="68"/>
      <c r="L98" s="68"/>
      <c r="M98" s="26">
        <v>0</v>
      </c>
      <c r="N98" s="16"/>
      <c r="O98" s="95">
        <v>0</v>
      </c>
      <c r="P98" s="70"/>
    </row>
    <row r="99" spans="3:16" x14ac:dyDescent="0.25">
      <c r="C99" s="20" t="s">
        <v>19</v>
      </c>
      <c r="D99" s="69">
        <v>25</v>
      </c>
      <c r="E99" s="68"/>
      <c r="F99" s="68"/>
      <c r="G99" s="68"/>
      <c r="H99" s="16">
        <v>25</v>
      </c>
      <c r="I99" s="26">
        <v>3.3025099075297201E-2</v>
      </c>
      <c r="J99" s="69">
        <v>4</v>
      </c>
      <c r="K99" s="68"/>
      <c r="L99" s="68"/>
      <c r="M99" s="26">
        <v>2.68456375838926E-2</v>
      </c>
      <c r="N99" s="16">
        <v>1</v>
      </c>
      <c r="O99" s="95">
        <v>1.1235955056179799E-2</v>
      </c>
      <c r="P99" s="70"/>
    </row>
    <row r="100" spans="3:16" x14ac:dyDescent="0.25">
      <c r="C100" s="20" t="s">
        <v>20</v>
      </c>
      <c r="D100" s="69">
        <v>1</v>
      </c>
      <c r="E100" s="68"/>
      <c r="F100" s="68"/>
      <c r="G100" s="68"/>
      <c r="H100" s="16">
        <v>1</v>
      </c>
      <c r="I100" s="26">
        <v>1.3210039630118899E-3</v>
      </c>
      <c r="J100" s="69"/>
      <c r="K100" s="68"/>
      <c r="L100" s="68"/>
      <c r="M100" s="26">
        <v>0</v>
      </c>
      <c r="N100" s="16"/>
      <c r="O100" s="95">
        <v>0</v>
      </c>
      <c r="P100" s="70"/>
    </row>
    <row r="101" spans="3:16" x14ac:dyDescent="0.25">
      <c r="C101" s="20" t="s">
        <v>21</v>
      </c>
      <c r="D101" s="69">
        <v>20</v>
      </c>
      <c r="E101" s="68"/>
      <c r="F101" s="68"/>
      <c r="G101" s="68"/>
      <c r="H101" s="16">
        <v>20</v>
      </c>
      <c r="I101" s="26">
        <v>2.6420079260237799E-2</v>
      </c>
      <c r="J101" s="69">
        <v>7</v>
      </c>
      <c r="K101" s="68"/>
      <c r="L101" s="68"/>
      <c r="M101" s="26">
        <v>4.6979865771812103E-2</v>
      </c>
      <c r="N101" s="16">
        <v>5</v>
      </c>
      <c r="O101" s="95">
        <v>5.6179775280898903E-2</v>
      </c>
      <c r="P101" s="70"/>
    </row>
    <row r="102" spans="3:16" x14ac:dyDescent="0.25">
      <c r="C102" s="20" t="s">
        <v>22</v>
      </c>
      <c r="D102" s="69">
        <v>42</v>
      </c>
      <c r="E102" s="68"/>
      <c r="F102" s="68"/>
      <c r="G102" s="68"/>
      <c r="H102" s="16">
        <v>42</v>
      </c>
      <c r="I102" s="26">
        <v>5.5482166446499302E-2</v>
      </c>
      <c r="J102" s="69">
        <v>9</v>
      </c>
      <c r="K102" s="68"/>
      <c r="L102" s="68"/>
      <c r="M102" s="26">
        <v>6.0402684563758399E-2</v>
      </c>
      <c r="N102" s="16">
        <v>4</v>
      </c>
      <c r="O102" s="95">
        <v>4.49438202247191E-2</v>
      </c>
      <c r="P102" s="70"/>
    </row>
    <row r="103" spans="3:16" x14ac:dyDescent="0.25">
      <c r="C103" s="20" t="s">
        <v>23</v>
      </c>
      <c r="D103" s="69">
        <v>5</v>
      </c>
      <c r="E103" s="68"/>
      <c r="F103" s="68"/>
      <c r="G103" s="68"/>
      <c r="H103" s="16">
        <v>5</v>
      </c>
      <c r="I103" s="26">
        <v>6.6050198150594498E-3</v>
      </c>
      <c r="J103" s="69">
        <v>2</v>
      </c>
      <c r="K103" s="68"/>
      <c r="L103" s="68"/>
      <c r="M103" s="26">
        <v>1.34228187919463E-2</v>
      </c>
      <c r="N103" s="16"/>
      <c r="O103" s="95">
        <v>0</v>
      </c>
      <c r="P103" s="70"/>
    </row>
    <row r="104" spans="3:16" x14ac:dyDescent="0.25">
      <c r="C104" s="20" t="s">
        <v>24</v>
      </c>
      <c r="D104" s="69">
        <v>2</v>
      </c>
      <c r="E104" s="68"/>
      <c r="F104" s="68"/>
      <c r="G104" s="68"/>
      <c r="H104" s="16">
        <v>2</v>
      </c>
      <c r="I104" s="26">
        <v>2.6420079260237798E-3</v>
      </c>
      <c r="J104" s="69">
        <v>2</v>
      </c>
      <c r="K104" s="68"/>
      <c r="L104" s="68"/>
      <c r="M104" s="26">
        <v>1.34228187919463E-2</v>
      </c>
      <c r="N104" s="16">
        <v>2</v>
      </c>
      <c r="O104" s="95">
        <v>2.2471910112359599E-2</v>
      </c>
      <c r="P104" s="70"/>
    </row>
    <row r="105" spans="3:16" x14ac:dyDescent="0.25">
      <c r="C105" s="20" t="s">
        <v>25</v>
      </c>
      <c r="D105" s="69">
        <v>100</v>
      </c>
      <c r="E105" s="68"/>
      <c r="F105" s="68"/>
      <c r="G105" s="68"/>
      <c r="H105" s="16">
        <v>99</v>
      </c>
      <c r="I105" s="26">
        <v>0.13077939233817701</v>
      </c>
      <c r="J105" s="69">
        <v>13</v>
      </c>
      <c r="K105" s="68"/>
      <c r="L105" s="68"/>
      <c r="M105" s="26">
        <v>8.7248322147651006E-2</v>
      </c>
      <c r="N105" s="16">
        <v>3</v>
      </c>
      <c r="O105" s="95">
        <v>3.3707865168539297E-2</v>
      </c>
      <c r="P105" s="70"/>
    </row>
    <row r="106" spans="3:16" x14ac:dyDescent="0.25">
      <c r="C106" s="20" t="s">
        <v>26</v>
      </c>
      <c r="D106" s="69">
        <v>17</v>
      </c>
      <c r="E106" s="68"/>
      <c r="F106" s="68"/>
      <c r="G106" s="68"/>
      <c r="H106" s="16">
        <v>17</v>
      </c>
      <c r="I106" s="26">
        <v>2.2457067371202101E-2</v>
      </c>
      <c r="J106" s="69">
        <v>2</v>
      </c>
      <c r="K106" s="68"/>
      <c r="L106" s="68"/>
      <c r="M106" s="26">
        <v>1.34228187919463E-2</v>
      </c>
      <c r="N106" s="16">
        <v>2</v>
      </c>
      <c r="O106" s="95">
        <v>2.2471910112359599E-2</v>
      </c>
      <c r="P106" s="70"/>
    </row>
    <row r="107" spans="3:16" x14ac:dyDescent="0.25">
      <c r="C107" s="20" t="s">
        <v>27</v>
      </c>
      <c r="D107" s="69">
        <v>17</v>
      </c>
      <c r="E107" s="68"/>
      <c r="F107" s="68"/>
      <c r="G107" s="68"/>
      <c r="H107" s="16">
        <v>16</v>
      </c>
      <c r="I107" s="26">
        <v>2.11360634081902E-2</v>
      </c>
      <c r="J107" s="69">
        <v>3</v>
      </c>
      <c r="K107" s="68"/>
      <c r="L107" s="68"/>
      <c r="M107" s="26">
        <v>2.01342281879195E-2</v>
      </c>
      <c r="N107" s="16">
        <v>5</v>
      </c>
      <c r="O107" s="95">
        <v>5.6179775280898903E-2</v>
      </c>
      <c r="P107" s="70"/>
    </row>
    <row r="108" spans="3:16" x14ac:dyDescent="0.25">
      <c r="C108" s="20" t="s">
        <v>28</v>
      </c>
      <c r="D108" s="69">
        <v>16</v>
      </c>
      <c r="E108" s="68"/>
      <c r="F108" s="68"/>
      <c r="G108" s="68"/>
      <c r="H108" s="16">
        <v>16</v>
      </c>
      <c r="I108" s="26">
        <v>2.11360634081902E-2</v>
      </c>
      <c r="J108" s="69">
        <v>2</v>
      </c>
      <c r="K108" s="68"/>
      <c r="L108" s="68"/>
      <c r="M108" s="26">
        <v>1.34228187919463E-2</v>
      </c>
      <c r="N108" s="16">
        <v>2</v>
      </c>
      <c r="O108" s="95">
        <v>2.2471910112359599E-2</v>
      </c>
      <c r="P108" s="70"/>
    </row>
    <row r="109" spans="3:16" x14ac:dyDescent="0.25">
      <c r="C109" s="20" t="s">
        <v>29</v>
      </c>
      <c r="D109" s="69">
        <v>11</v>
      </c>
      <c r="E109" s="68"/>
      <c r="F109" s="68"/>
      <c r="G109" s="68"/>
      <c r="H109" s="16">
        <v>11</v>
      </c>
      <c r="I109" s="26">
        <v>1.45310435931308E-2</v>
      </c>
      <c r="J109" s="69">
        <v>1</v>
      </c>
      <c r="K109" s="68"/>
      <c r="L109" s="68"/>
      <c r="M109" s="26">
        <v>6.7114093959731499E-3</v>
      </c>
      <c r="N109" s="16"/>
      <c r="O109" s="95">
        <v>0</v>
      </c>
      <c r="P109" s="70"/>
    </row>
    <row r="110" spans="3:16" x14ac:dyDescent="0.25">
      <c r="C110" s="20" t="s">
        <v>30</v>
      </c>
      <c r="D110" s="69">
        <v>27</v>
      </c>
      <c r="E110" s="68"/>
      <c r="F110" s="68"/>
      <c r="G110" s="68"/>
      <c r="H110" s="16">
        <v>25</v>
      </c>
      <c r="I110" s="26">
        <v>3.3025099075297201E-2</v>
      </c>
      <c r="J110" s="69">
        <v>4</v>
      </c>
      <c r="K110" s="68"/>
      <c r="L110" s="68"/>
      <c r="M110" s="26">
        <v>2.68456375838926E-2</v>
      </c>
      <c r="N110" s="16">
        <v>7</v>
      </c>
      <c r="O110" s="95">
        <v>7.8651685393258397E-2</v>
      </c>
      <c r="P110" s="70"/>
    </row>
    <row r="111" spans="3:16" x14ac:dyDescent="0.25">
      <c r="C111" s="20" t="s">
        <v>31</v>
      </c>
      <c r="D111" s="69">
        <v>21</v>
      </c>
      <c r="E111" s="68"/>
      <c r="F111" s="68"/>
      <c r="G111" s="68"/>
      <c r="H111" s="16">
        <v>21</v>
      </c>
      <c r="I111" s="26">
        <v>2.77410832232497E-2</v>
      </c>
      <c r="J111" s="69">
        <v>2</v>
      </c>
      <c r="K111" s="68"/>
      <c r="L111" s="68"/>
      <c r="M111" s="26">
        <v>1.34228187919463E-2</v>
      </c>
      <c r="N111" s="16">
        <v>3</v>
      </c>
      <c r="O111" s="95">
        <v>3.3707865168539297E-2</v>
      </c>
      <c r="P111" s="70"/>
    </row>
    <row r="112" spans="3:16" x14ac:dyDescent="0.25">
      <c r="C112" s="20" t="s">
        <v>32</v>
      </c>
      <c r="D112" s="69">
        <v>3</v>
      </c>
      <c r="E112" s="68"/>
      <c r="F112" s="68"/>
      <c r="G112" s="68"/>
      <c r="H112" s="16">
        <v>3</v>
      </c>
      <c r="I112" s="26">
        <v>3.9630118890356704E-3</v>
      </c>
      <c r="J112" s="69"/>
      <c r="K112" s="68"/>
      <c r="L112" s="68"/>
      <c r="M112" s="26">
        <v>0</v>
      </c>
      <c r="N112" s="16"/>
      <c r="O112" s="95">
        <v>0</v>
      </c>
      <c r="P112" s="70"/>
    </row>
    <row r="113" spans="2:18" x14ac:dyDescent="0.25">
      <c r="C113" s="20" t="s">
        <v>33</v>
      </c>
      <c r="D113" s="69">
        <v>16</v>
      </c>
      <c r="E113" s="68"/>
      <c r="F113" s="68"/>
      <c r="G113" s="68"/>
      <c r="H113" s="16">
        <v>15</v>
      </c>
      <c r="I113" s="26">
        <v>1.98150594451783E-2</v>
      </c>
      <c r="J113" s="69">
        <v>3</v>
      </c>
      <c r="K113" s="68"/>
      <c r="L113" s="68"/>
      <c r="M113" s="26">
        <v>2.01342281879195E-2</v>
      </c>
      <c r="N113" s="16"/>
      <c r="O113" s="95">
        <v>0</v>
      </c>
      <c r="P113" s="70"/>
    </row>
    <row r="114" spans="2:18" x14ac:dyDescent="0.25">
      <c r="C114" s="20" t="s">
        <v>34</v>
      </c>
      <c r="D114" s="69">
        <v>60</v>
      </c>
      <c r="E114" s="68"/>
      <c r="F114" s="68"/>
      <c r="G114" s="68"/>
      <c r="H114" s="16">
        <v>57</v>
      </c>
      <c r="I114" s="26">
        <v>7.5297225891677699E-2</v>
      </c>
      <c r="J114" s="69">
        <v>13</v>
      </c>
      <c r="K114" s="68"/>
      <c r="L114" s="68"/>
      <c r="M114" s="26">
        <v>8.7248322147651006E-2</v>
      </c>
      <c r="N114" s="16">
        <v>4</v>
      </c>
      <c r="O114" s="95">
        <v>4.49438202247191E-2</v>
      </c>
      <c r="P114" s="70"/>
    </row>
    <row r="115" spans="2:18" x14ac:dyDescent="0.25">
      <c r="C115" s="20" t="s">
        <v>35</v>
      </c>
      <c r="D115" s="69">
        <v>2</v>
      </c>
      <c r="E115" s="68"/>
      <c r="F115" s="68"/>
      <c r="G115" s="68"/>
      <c r="H115" s="16">
        <v>2</v>
      </c>
      <c r="I115" s="26">
        <v>2.6420079260237798E-3</v>
      </c>
      <c r="J115" s="69">
        <v>1</v>
      </c>
      <c r="K115" s="68"/>
      <c r="L115" s="68"/>
      <c r="M115" s="26">
        <v>6.7114093959731499E-3</v>
      </c>
      <c r="N115" s="16"/>
      <c r="O115" s="95">
        <v>0</v>
      </c>
      <c r="P115" s="70"/>
    </row>
    <row r="116" spans="2:18" ht="15.75" thickBot="1" x14ac:dyDescent="0.3">
      <c r="C116" s="21" t="s">
        <v>36</v>
      </c>
      <c r="D116" s="65">
        <v>1</v>
      </c>
      <c r="E116" s="64"/>
      <c r="F116" s="64"/>
      <c r="G116" s="64"/>
      <c r="H116" s="23">
        <v>1</v>
      </c>
      <c r="I116" s="28">
        <v>1.3210039630118899E-3</v>
      </c>
      <c r="J116" s="65"/>
      <c r="K116" s="64"/>
      <c r="L116" s="64"/>
      <c r="M116" s="28">
        <v>0</v>
      </c>
      <c r="N116" s="23"/>
      <c r="O116" s="87">
        <v>0</v>
      </c>
      <c r="P116" s="66"/>
    </row>
    <row r="117" spans="2:18" ht="18.399999999999999" customHeight="1" thickBot="1" x14ac:dyDescent="0.3"/>
    <row r="118" spans="2:18" ht="138" customHeight="1" thickBot="1" x14ac:dyDescent="0.3">
      <c r="B118" s="84" t="s">
        <v>151</v>
      </c>
      <c r="C118" s="114"/>
      <c r="D118" s="114"/>
      <c r="E118" s="114"/>
      <c r="F118" s="114"/>
      <c r="G118" s="114"/>
      <c r="H118" s="114"/>
      <c r="I118" s="114"/>
      <c r="J118" s="114"/>
      <c r="K118" s="114"/>
      <c r="L118" s="114"/>
      <c r="M118" s="114"/>
      <c r="N118" s="114"/>
      <c r="O118" s="114"/>
      <c r="P118" s="114"/>
      <c r="Q118" s="114"/>
      <c r="R118" s="115"/>
    </row>
    <row r="119" spans="2:18" ht="48.75" customHeight="1" x14ac:dyDescent="0.25"/>
  </sheetData>
  <mergeCells count="327">
    <mergeCell ref="B1:E1"/>
    <mergeCell ref="L1:Q1"/>
    <mergeCell ref="G3:P3"/>
    <mergeCell ref="B5:S5"/>
    <mergeCell ref="B7:C7"/>
    <mergeCell ref="E7:G7"/>
    <mergeCell ref="H7:I7"/>
    <mergeCell ref="K7:M7"/>
    <mergeCell ref="N7:P7"/>
    <mergeCell ref="B8:C8"/>
    <mergeCell ref="E8:G8"/>
    <mergeCell ref="K8:L8"/>
    <mergeCell ref="B9:C9"/>
    <mergeCell ref="E9:G9"/>
    <mergeCell ref="K9:L9"/>
    <mergeCell ref="B10:C10"/>
    <mergeCell ref="E10:G10"/>
    <mergeCell ref="K10:L10"/>
    <mergeCell ref="B11:C11"/>
    <mergeCell ref="E11:G11"/>
    <mergeCell ref="K11:L11"/>
    <mergeCell ref="B12:C12"/>
    <mergeCell ref="E12:G12"/>
    <mergeCell ref="K12:L12"/>
    <mergeCell ref="B13:C13"/>
    <mergeCell ref="E13:G13"/>
    <mergeCell ref="K13:L13"/>
    <mergeCell ref="B14:C14"/>
    <mergeCell ref="E14:G14"/>
    <mergeCell ref="K14:L14"/>
    <mergeCell ref="B15:C15"/>
    <mergeCell ref="E15:G15"/>
    <mergeCell ref="K15:L15"/>
    <mergeCell ref="B16:C16"/>
    <mergeCell ref="E16:G16"/>
    <mergeCell ref="K16:L16"/>
    <mergeCell ref="B17:C17"/>
    <mergeCell ref="E17:G17"/>
    <mergeCell ref="K17:L17"/>
    <mergeCell ref="B18:C18"/>
    <mergeCell ref="E18:G18"/>
    <mergeCell ref="K18:L18"/>
    <mergeCell ref="B19:C19"/>
    <mergeCell ref="E19:G19"/>
    <mergeCell ref="K19:L19"/>
    <mergeCell ref="B20:C20"/>
    <mergeCell ref="E20:G20"/>
    <mergeCell ref="K20:L20"/>
    <mergeCell ref="B21:C21"/>
    <mergeCell ref="E21:G21"/>
    <mergeCell ref="K21:L21"/>
    <mergeCell ref="B22:C22"/>
    <mergeCell ref="E22:G22"/>
    <mergeCell ref="K22:L22"/>
    <mergeCell ref="B23:C23"/>
    <mergeCell ref="E23:G23"/>
    <mergeCell ref="K23:L23"/>
    <mergeCell ref="B24:C24"/>
    <mergeCell ref="E24:G24"/>
    <mergeCell ref="K24:L24"/>
    <mergeCell ref="B25:C25"/>
    <mergeCell ref="E25:G25"/>
    <mergeCell ref="K25:L25"/>
    <mergeCell ref="B26:C26"/>
    <mergeCell ref="E26:G26"/>
    <mergeCell ref="K26:L26"/>
    <mergeCell ref="B27:C27"/>
    <mergeCell ref="E27:G27"/>
    <mergeCell ref="K27:L27"/>
    <mergeCell ref="B28:C28"/>
    <mergeCell ref="E28:G28"/>
    <mergeCell ref="K28:L28"/>
    <mergeCell ref="B29:C29"/>
    <mergeCell ref="E29:G29"/>
    <mergeCell ref="K29:L29"/>
    <mergeCell ref="B30:C30"/>
    <mergeCell ref="E30:G30"/>
    <mergeCell ref="K30:L30"/>
    <mergeCell ref="B31:C31"/>
    <mergeCell ref="E31:G31"/>
    <mergeCell ref="K31:L31"/>
    <mergeCell ref="B32:C32"/>
    <mergeCell ref="E32:G32"/>
    <mergeCell ref="K32:L32"/>
    <mergeCell ref="B33:C33"/>
    <mergeCell ref="E33:G33"/>
    <mergeCell ref="K33:L33"/>
    <mergeCell ref="B34:C34"/>
    <mergeCell ref="E34:G34"/>
    <mergeCell ref="K34:L34"/>
    <mergeCell ref="B35:C35"/>
    <mergeCell ref="E35:G35"/>
    <mergeCell ref="K35:L35"/>
    <mergeCell ref="B36:C36"/>
    <mergeCell ref="E36:G36"/>
    <mergeCell ref="K36:L36"/>
    <mergeCell ref="B37:C37"/>
    <mergeCell ref="E37:G37"/>
    <mergeCell ref="K37:L37"/>
    <mergeCell ref="B38:C38"/>
    <mergeCell ref="E38:G38"/>
    <mergeCell ref="K38:L38"/>
    <mergeCell ref="B39:C39"/>
    <mergeCell ref="E39:G39"/>
    <mergeCell ref="K39:L39"/>
    <mergeCell ref="B40:C40"/>
    <mergeCell ref="E40:G40"/>
    <mergeCell ref="K40:L40"/>
    <mergeCell ref="B41:C41"/>
    <mergeCell ref="E41:G41"/>
    <mergeCell ref="K41:L41"/>
    <mergeCell ref="B42:C42"/>
    <mergeCell ref="E42:G42"/>
    <mergeCell ref="K42:L42"/>
    <mergeCell ref="D45:G45"/>
    <mergeCell ref="H45:I45"/>
    <mergeCell ref="J45:M45"/>
    <mergeCell ref="N45:P45"/>
    <mergeCell ref="D46:G46"/>
    <mergeCell ref="J46:L46"/>
    <mergeCell ref="O46:P46"/>
    <mergeCell ref="D47:G47"/>
    <mergeCell ref="J47:L47"/>
    <mergeCell ref="O47:P47"/>
    <mergeCell ref="D48:G48"/>
    <mergeCell ref="J48:L48"/>
    <mergeCell ref="O48:P48"/>
    <mergeCell ref="D49:G49"/>
    <mergeCell ref="J49:L49"/>
    <mergeCell ref="O49:P49"/>
    <mergeCell ref="D50:G50"/>
    <mergeCell ref="J50:L50"/>
    <mergeCell ref="O50:P50"/>
    <mergeCell ref="D51:G51"/>
    <mergeCell ref="J51:L51"/>
    <mergeCell ref="O51:P51"/>
    <mergeCell ref="D52:G52"/>
    <mergeCell ref="J52:L52"/>
    <mergeCell ref="O52:P52"/>
    <mergeCell ref="D53:G53"/>
    <mergeCell ref="J53:L53"/>
    <mergeCell ref="O53:P53"/>
    <mergeCell ref="D54:G54"/>
    <mergeCell ref="J54:L54"/>
    <mergeCell ref="O54:P54"/>
    <mergeCell ref="D55:G55"/>
    <mergeCell ref="J55:L55"/>
    <mergeCell ref="O55:P55"/>
    <mergeCell ref="D56:G56"/>
    <mergeCell ref="J56:L56"/>
    <mergeCell ref="O56:P56"/>
    <mergeCell ref="D57:G57"/>
    <mergeCell ref="J57:L57"/>
    <mergeCell ref="O57:P57"/>
    <mergeCell ref="D58:G58"/>
    <mergeCell ref="J58:L58"/>
    <mergeCell ref="O58:P58"/>
    <mergeCell ref="D59:G59"/>
    <mergeCell ref="J59:L59"/>
    <mergeCell ref="O59:P59"/>
    <mergeCell ref="D60:G60"/>
    <mergeCell ref="J60:L60"/>
    <mergeCell ref="O60:P60"/>
    <mergeCell ref="D61:G61"/>
    <mergeCell ref="J61:L61"/>
    <mergeCell ref="O61:P61"/>
    <mergeCell ref="D62:G62"/>
    <mergeCell ref="J62:L62"/>
    <mergeCell ref="O62:P62"/>
    <mergeCell ref="D63:G63"/>
    <mergeCell ref="J63:L63"/>
    <mergeCell ref="O63:P63"/>
    <mergeCell ref="D64:G64"/>
    <mergeCell ref="J64:L64"/>
    <mergeCell ref="O64:P64"/>
    <mergeCell ref="D65:G65"/>
    <mergeCell ref="J65:L65"/>
    <mergeCell ref="O65:P65"/>
    <mergeCell ref="D66:G66"/>
    <mergeCell ref="J66:L66"/>
    <mergeCell ref="O66:P66"/>
    <mergeCell ref="D67:G67"/>
    <mergeCell ref="J67:L67"/>
    <mergeCell ref="O67:P67"/>
    <mergeCell ref="D68:G68"/>
    <mergeCell ref="J68:L68"/>
    <mergeCell ref="O68:P68"/>
    <mergeCell ref="D69:G69"/>
    <mergeCell ref="J69:L69"/>
    <mergeCell ref="O69:P69"/>
    <mergeCell ref="D70:G70"/>
    <mergeCell ref="J70:L70"/>
    <mergeCell ref="O70:P70"/>
    <mergeCell ref="D71:G71"/>
    <mergeCell ref="J71:L71"/>
    <mergeCell ref="O71:P71"/>
    <mergeCell ref="D72:G72"/>
    <mergeCell ref="J72:L72"/>
    <mergeCell ref="O72:P72"/>
    <mergeCell ref="D73:G73"/>
    <mergeCell ref="J73:L73"/>
    <mergeCell ref="O73:P73"/>
    <mergeCell ref="D74:G74"/>
    <mergeCell ref="J74:L74"/>
    <mergeCell ref="O74:P74"/>
    <mergeCell ref="D75:G75"/>
    <mergeCell ref="J75:L75"/>
    <mergeCell ref="O75:P75"/>
    <mergeCell ref="D76:G76"/>
    <mergeCell ref="J76:L76"/>
    <mergeCell ref="O76:P76"/>
    <mergeCell ref="D77:G77"/>
    <mergeCell ref="J77:L77"/>
    <mergeCell ref="O77:P77"/>
    <mergeCell ref="D78:G78"/>
    <mergeCell ref="J78:L78"/>
    <mergeCell ref="O78:P78"/>
    <mergeCell ref="D79:G79"/>
    <mergeCell ref="J79:L79"/>
    <mergeCell ref="O79:P79"/>
    <mergeCell ref="D80:G80"/>
    <mergeCell ref="J80:L80"/>
    <mergeCell ref="O80:P80"/>
    <mergeCell ref="D83:G83"/>
    <mergeCell ref="H83:I83"/>
    <mergeCell ref="J83:M83"/>
    <mergeCell ref="N83:P83"/>
    <mergeCell ref="D84:G84"/>
    <mergeCell ref="J84:L84"/>
    <mergeCell ref="O84:P84"/>
    <mergeCell ref="D85:G85"/>
    <mergeCell ref="J85:L85"/>
    <mergeCell ref="O85:P85"/>
    <mergeCell ref="D86:G86"/>
    <mergeCell ref="J86:L86"/>
    <mergeCell ref="O86:P86"/>
    <mergeCell ref="D87:G87"/>
    <mergeCell ref="J87:L87"/>
    <mergeCell ref="O87:P87"/>
    <mergeCell ref="D88:G88"/>
    <mergeCell ref="J88:L88"/>
    <mergeCell ref="O88:P88"/>
    <mergeCell ref="D89:G89"/>
    <mergeCell ref="J89:L89"/>
    <mergeCell ref="O89:P89"/>
    <mergeCell ref="D90:G90"/>
    <mergeCell ref="J90:L90"/>
    <mergeCell ref="O90:P90"/>
    <mergeCell ref="D91:G91"/>
    <mergeCell ref="J91:L91"/>
    <mergeCell ref="O91:P91"/>
    <mergeCell ref="D92:G92"/>
    <mergeCell ref="J92:L92"/>
    <mergeCell ref="O92:P92"/>
    <mergeCell ref="D93:G93"/>
    <mergeCell ref="J93:L93"/>
    <mergeCell ref="O93:P93"/>
    <mergeCell ref="D94:G94"/>
    <mergeCell ref="J94:L94"/>
    <mergeCell ref="O94:P94"/>
    <mergeCell ref="D95:G95"/>
    <mergeCell ref="J95:L95"/>
    <mergeCell ref="O95:P95"/>
    <mergeCell ref="D96:G96"/>
    <mergeCell ref="J96:L96"/>
    <mergeCell ref="O96:P96"/>
    <mergeCell ref="D97:G97"/>
    <mergeCell ref="J97:L97"/>
    <mergeCell ref="O97:P97"/>
    <mergeCell ref="D98:G98"/>
    <mergeCell ref="J98:L98"/>
    <mergeCell ref="O98:P98"/>
    <mergeCell ref="D99:G99"/>
    <mergeCell ref="J99:L99"/>
    <mergeCell ref="O99:P99"/>
    <mergeCell ref="D100:G100"/>
    <mergeCell ref="J100:L100"/>
    <mergeCell ref="O100:P100"/>
    <mergeCell ref="D101:G101"/>
    <mergeCell ref="J101:L101"/>
    <mergeCell ref="O101:P101"/>
    <mergeCell ref="D102:G102"/>
    <mergeCell ref="J102:L102"/>
    <mergeCell ref="O102:P102"/>
    <mergeCell ref="D103:G103"/>
    <mergeCell ref="J103:L103"/>
    <mergeCell ref="O103:P103"/>
    <mergeCell ref="D104:G104"/>
    <mergeCell ref="J104:L104"/>
    <mergeCell ref="O104:P104"/>
    <mergeCell ref="D105:G105"/>
    <mergeCell ref="J105:L105"/>
    <mergeCell ref="O105:P105"/>
    <mergeCell ref="D106:G106"/>
    <mergeCell ref="J106:L106"/>
    <mergeCell ref="O106:P106"/>
    <mergeCell ref="D107:G107"/>
    <mergeCell ref="J107:L107"/>
    <mergeCell ref="O107:P107"/>
    <mergeCell ref="D108:G108"/>
    <mergeCell ref="J108:L108"/>
    <mergeCell ref="O108:P108"/>
    <mergeCell ref="D109:G109"/>
    <mergeCell ref="J109:L109"/>
    <mergeCell ref="O109:P109"/>
    <mergeCell ref="D110:G110"/>
    <mergeCell ref="J110:L110"/>
    <mergeCell ref="O110:P110"/>
    <mergeCell ref="D111:G111"/>
    <mergeCell ref="J111:L111"/>
    <mergeCell ref="O111:P111"/>
    <mergeCell ref="D112:G112"/>
    <mergeCell ref="J112:L112"/>
    <mergeCell ref="O112:P112"/>
    <mergeCell ref="D113:G113"/>
    <mergeCell ref="J113:L113"/>
    <mergeCell ref="O113:P113"/>
    <mergeCell ref="D116:G116"/>
    <mergeCell ref="J116:L116"/>
    <mergeCell ref="O116:P116"/>
    <mergeCell ref="B118:R118"/>
    <mergeCell ref="D114:G114"/>
    <mergeCell ref="J114:L114"/>
    <mergeCell ref="O114:P114"/>
    <mergeCell ref="D115:G115"/>
    <mergeCell ref="J115:L115"/>
    <mergeCell ref="O115:P11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5CC64-4AEE-4D5C-A494-40439734D3CB}">
  <dimension ref="B1:AO128"/>
  <sheetViews>
    <sheetView showGridLines="0" workbookViewId="0">
      <pane ySplit="5" topLeftCell="A6" activePane="bottomLeft" state="frozen"/>
      <selection pane="bottomLeft" activeCell="B7" sqref="B7:Q7"/>
    </sheetView>
  </sheetViews>
  <sheetFormatPr baseColWidth="10" defaultRowHeight="15" x14ac:dyDescent="0.25"/>
  <cols>
    <col min="1" max="1" width="4" style="1" customWidth="1"/>
    <col min="2" max="2" width="0.28515625" style="1" customWidth="1"/>
    <col min="3" max="3" width="29.140625" style="1" customWidth="1"/>
    <col min="4" max="4" width="0.28515625" style="1" customWidth="1"/>
    <col min="5" max="5" width="12.28515625" style="1" customWidth="1"/>
    <col min="6" max="6" width="9.85546875" style="1" customWidth="1"/>
    <col min="7" max="7" width="8.5703125" style="1" customWidth="1"/>
    <col min="8" max="8" width="9.85546875" style="1" customWidth="1"/>
    <col min="9" max="9" width="7.140625" style="1" customWidth="1"/>
    <col min="10" max="10" width="1.42578125" style="1" customWidth="1"/>
    <col min="11" max="11" width="9.85546875" style="1" customWidth="1"/>
    <col min="12" max="12" width="8.5703125" style="1" customWidth="1"/>
    <col min="13" max="13" width="1.85546875" style="1" customWidth="1"/>
    <col min="14" max="14" width="8" style="1" customWidth="1"/>
    <col min="15" max="15" width="8.5703125" style="1" customWidth="1"/>
    <col min="16" max="16" width="9.85546875" style="1" customWidth="1"/>
    <col min="17" max="17" width="2.85546875" style="1" customWidth="1"/>
    <col min="18" max="18" width="0.28515625" style="1" customWidth="1"/>
    <col min="19" max="19" width="5.42578125" style="1" customWidth="1"/>
    <col min="20" max="20" width="12.5703125" style="1" customWidth="1"/>
    <col min="21" max="30" width="11.5703125" style="1" customWidth="1"/>
    <col min="31" max="31" width="12.5703125" style="1" customWidth="1"/>
    <col min="32" max="41" width="11.5703125" style="1" customWidth="1"/>
    <col min="42" max="42" width="0" style="1" hidden="1" customWidth="1"/>
    <col min="43" max="43" width="2.42578125" style="1" customWidth="1"/>
    <col min="44" max="16384" width="11.42578125" style="1"/>
  </cols>
  <sheetData>
    <row r="1" spans="2:41" ht="0.95" customHeight="1" x14ac:dyDescent="0.25"/>
    <row r="2" spans="2:41" ht="42.6" customHeight="1" x14ac:dyDescent="0.25">
      <c r="C2" s="80"/>
      <c r="D2" s="80"/>
      <c r="N2" s="80"/>
      <c r="O2" s="80"/>
      <c r="P2" s="80"/>
      <c r="Q2" s="80"/>
    </row>
    <row r="3" spans="2:41" ht="2.1" customHeight="1" x14ac:dyDescent="0.25"/>
    <row r="4" spans="2:41" ht="17.100000000000001" customHeight="1" x14ac:dyDescent="0.25">
      <c r="J4" s="81" t="s">
        <v>143</v>
      </c>
      <c r="K4" s="80"/>
      <c r="L4" s="80"/>
      <c r="M4" s="80"/>
      <c r="N4" s="80"/>
      <c r="O4" s="80"/>
      <c r="P4" s="80"/>
      <c r="Q4" s="80"/>
    </row>
    <row r="5" spans="2:41" ht="0.6" customHeight="1" x14ac:dyDescent="0.25"/>
    <row r="6" spans="2:41" ht="0.95" customHeight="1" x14ac:dyDescent="0.25"/>
    <row r="7" spans="2:41" ht="30" customHeight="1" x14ac:dyDescent="0.25">
      <c r="B7" s="137" t="s">
        <v>130</v>
      </c>
      <c r="C7" s="103"/>
      <c r="D7" s="103"/>
      <c r="E7" s="103"/>
      <c r="F7" s="103"/>
      <c r="G7" s="103"/>
      <c r="H7" s="103"/>
      <c r="I7" s="103"/>
      <c r="J7" s="103"/>
      <c r="K7" s="103"/>
      <c r="L7" s="103"/>
      <c r="M7" s="103"/>
      <c r="N7" s="103"/>
      <c r="O7" s="103"/>
      <c r="P7" s="103"/>
      <c r="Q7" s="103"/>
    </row>
    <row r="8" spans="2:41" ht="17.100000000000001" customHeight="1" x14ac:dyDescent="0.25">
      <c r="B8" s="104" t="s">
        <v>40</v>
      </c>
      <c r="C8" s="103"/>
      <c r="D8" s="103"/>
      <c r="E8" s="103"/>
      <c r="F8" s="103"/>
      <c r="G8" s="103"/>
      <c r="H8" s="103"/>
      <c r="I8" s="103"/>
      <c r="J8" s="103"/>
      <c r="K8" s="103"/>
      <c r="L8" s="103"/>
      <c r="M8" s="103"/>
      <c r="N8" s="103"/>
      <c r="O8" s="103"/>
      <c r="P8" s="103"/>
      <c r="Q8" s="103"/>
    </row>
    <row r="9" spans="2:41" ht="6.75" customHeight="1" thickBot="1" x14ac:dyDescent="0.3"/>
    <row r="10" spans="2:41" x14ac:dyDescent="0.25">
      <c r="B10" s="71" t="s">
        <v>68</v>
      </c>
      <c r="C10" s="72"/>
      <c r="D10" s="74" t="s">
        <v>99</v>
      </c>
      <c r="E10" s="72"/>
      <c r="F10" s="74" t="s">
        <v>69</v>
      </c>
      <c r="G10" s="72"/>
      <c r="H10" s="72"/>
      <c r="I10" s="72"/>
      <c r="J10" s="72"/>
      <c r="K10" s="72"/>
      <c r="L10" s="72"/>
      <c r="M10" s="72"/>
      <c r="N10" s="72"/>
      <c r="O10" s="72"/>
      <c r="P10" s="72"/>
      <c r="Q10" s="72"/>
      <c r="R10" s="72"/>
      <c r="S10" s="72"/>
      <c r="T10" s="74" t="s">
        <v>46</v>
      </c>
      <c r="U10" s="72"/>
      <c r="V10" s="72"/>
      <c r="W10" s="72"/>
      <c r="X10" s="72"/>
      <c r="Y10" s="72"/>
      <c r="Z10" s="72"/>
      <c r="AA10" s="72"/>
      <c r="AB10" s="72"/>
      <c r="AC10" s="72"/>
      <c r="AD10" s="72"/>
      <c r="AE10" s="74" t="s">
        <v>47</v>
      </c>
      <c r="AF10" s="72"/>
      <c r="AG10" s="72"/>
      <c r="AH10" s="72"/>
      <c r="AI10" s="72"/>
      <c r="AJ10" s="72"/>
      <c r="AK10" s="72"/>
      <c r="AL10" s="72"/>
      <c r="AM10" s="72"/>
      <c r="AN10" s="72"/>
      <c r="AO10" s="75"/>
    </row>
    <row r="11" spans="2:41" ht="38.25" customHeight="1" x14ac:dyDescent="0.25">
      <c r="B11" s="73"/>
      <c r="C11" s="68"/>
      <c r="D11" s="76"/>
      <c r="E11" s="68"/>
      <c r="F11" s="107" t="s">
        <v>100</v>
      </c>
      <c r="G11" s="68"/>
      <c r="H11" s="107" t="s">
        <v>101</v>
      </c>
      <c r="I11" s="68"/>
      <c r="J11" s="68"/>
      <c r="K11" s="107" t="s">
        <v>102</v>
      </c>
      <c r="L11" s="68"/>
      <c r="M11" s="107" t="s">
        <v>103</v>
      </c>
      <c r="N11" s="68"/>
      <c r="O11" s="68"/>
      <c r="P11" s="107" t="s">
        <v>104</v>
      </c>
      <c r="Q11" s="68"/>
      <c r="R11" s="68"/>
      <c r="S11" s="68"/>
      <c r="T11" s="13" t="s">
        <v>61</v>
      </c>
      <c r="U11" s="77" t="s">
        <v>100</v>
      </c>
      <c r="V11" s="68"/>
      <c r="W11" s="77" t="s">
        <v>101</v>
      </c>
      <c r="X11" s="68"/>
      <c r="Y11" s="77" t="s">
        <v>102</v>
      </c>
      <c r="Z11" s="68"/>
      <c r="AA11" s="77" t="s">
        <v>103</v>
      </c>
      <c r="AB11" s="68"/>
      <c r="AC11" s="77" t="s">
        <v>104</v>
      </c>
      <c r="AD11" s="68"/>
      <c r="AE11" s="13" t="s">
        <v>55</v>
      </c>
      <c r="AF11" s="77" t="s">
        <v>100</v>
      </c>
      <c r="AG11" s="68"/>
      <c r="AH11" s="77" t="s">
        <v>101</v>
      </c>
      <c r="AI11" s="68"/>
      <c r="AJ11" s="77" t="s">
        <v>102</v>
      </c>
      <c r="AK11" s="68"/>
      <c r="AL11" s="77" t="s">
        <v>103</v>
      </c>
      <c r="AM11" s="68"/>
      <c r="AN11" s="77" t="s">
        <v>104</v>
      </c>
      <c r="AO11" s="70"/>
    </row>
    <row r="12" spans="2:41" x14ac:dyDescent="0.25">
      <c r="B12" s="101" t="s">
        <v>139</v>
      </c>
      <c r="C12" s="68"/>
      <c r="D12" s="97" t="s">
        <v>139</v>
      </c>
      <c r="E12" s="68"/>
      <c r="F12" s="25" t="s">
        <v>2</v>
      </c>
      <c r="G12" s="25" t="s">
        <v>49</v>
      </c>
      <c r="H12" s="25" t="s">
        <v>2</v>
      </c>
      <c r="I12" s="97" t="s">
        <v>49</v>
      </c>
      <c r="J12" s="68"/>
      <c r="K12" s="25" t="s">
        <v>2</v>
      </c>
      <c r="L12" s="25" t="s">
        <v>49</v>
      </c>
      <c r="M12" s="97" t="s">
        <v>2</v>
      </c>
      <c r="N12" s="68"/>
      <c r="O12" s="25" t="s">
        <v>49</v>
      </c>
      <c r="P12" s="25" t="s">
        <v>2</v>
      </c>
      <c r="Q12" s="97" t="s">
        <v>49</v>
      </c>
      <c r="R12" s="68"/>
      <c r="S12" s="68"/>
      <c r="T12" s="25" t="s">
        <v>139</v>
      </c>
      <c r="U12" s="25" t="s">
        <v>2</v>
      </c>
      <c r="V12" s="25" t="s">
        <v>49</v>
      </c>
      <c r="W12" s="25" t="s">
        <v>2</v>
      </c>
      <c r="X12" s="25" t="s">
        <v>49</v>
      </c>
      <c r="Y12" s="25" t="s">
        <v>2</v>
      </c>
      <c r="Z12" s="25" t="s">
        <v>49</v>
      </c>
      <c r="AA12" s="25" t="s">
        <v>2</v>
      </c>
      <c r="AB12" s="25" t="s">
        <v>49</v>
      </c>
      <c r="AC12" s="25" t="s">
        <v>2</v>
      </c>
      <c r="AD12" s="25" t="s">
        <v>49</v>
      </c>
      <c r="AE12" s="25" t="s">
        <v>139</v>
      </c>
      <c r="AF12" s="25" t="s">
        <v>2</v>
      </c>
      <c r="AG12" s="25" t="s">
        <v>49</v>
      </c>
      <c r="AH12" s="25" t="s">
        <v>2</v>
      </c>
      <c r="AI12" s="25" t="s">
        <v>49</v>
      </c>
      <c r="AJ12" s="25" t="s">
        <v>2</v>
      </c>
      <c r="AK12" s="25" t="s">
        <v>49</v>
      </c>
      <c r="AL12" s="25" t="s">
        <v>2</v>
      </c>
      <c r="AM12" s="25" t="s">
        <v>49</v>
      </c>
      <c r="AN12" s="25" t="s">
        <v>2</v>
      </c>
      <c r="AO12" s="32" t="s">
        <v>49</v>
      </c>
    </row>
    <row r="13" spans="2:41" x14ac:dyDescent="0.25">
      <c r="B13" s="79" t="s">
        <v>3</v>
      </c>
      <c r="C13" s="68"/>
      <c r="D13" s="78">
        <v>53458</v>
      </c>
      <c r="E13" s="68"/>
      <c r="F13" s="15">
        <v>3986</v>
      </c>
      <c r="G13" s="11">
        <v>1</v>
      </c>
      <c r="H13" s="15">
        <v>17882</v>
      </c>
      <c r="I13" s="99">
        <v>1</v>
      </c>
      <c r="J13" s="100"/>
      <c r="K13" s="15">
        <v>14939</v>
      </c>
      <c r="L13" s="11">
        <v>1</v>
      </c>
      <c r="M13" s="78">
        <v>8434</v>
      </c>
      <c r="N13" s="68"/>
      <c r="O13" s="11">
        <v>1</v>
      </c>
      <c r="P13" s="15">
        <v>8217</v>
      </c>
      <c r="Q13" s="99">
        <v>1</v>
      </c>
      <c r="R13" s="100"/>
      <c r="S13" s="100"/>
      <c r="T13" s="15">
        <v>27884</v>
      </c>
      <c r="U13" s="15">
        <v>856</v>
      </c>
      <c r="V13" s="11">
        <v>1</v>
      </c>
      <c r="W13" s="15">
        <v>13867</v>
      </c>
      <c r="X13" s="11">
        <v>1</v>
      </c>
      <c r="Y13" s="15">
        <v>7992</v>
      </c>
      <c r="Z13" s="11">
        <v>1</v>
      </c>
      <c r="AA13" s="15">
        <v>4737</v>
      </c>
      <c r="AB13" s="11">
        <v>1</v>
      </c>
      <c r="AC13" s="15">
        <v>432</v>
      </c>
      <c r="AD13" s="11">
        <v>1</v>
      </c>
      <c r="AE13" s="15">
        <v>3044</v>
      </c>
      <c r="AF13" s="15">
        <v>126</v>
      </c>
      <c r="AG13" s="11">
        <v>1</v>
      </c>
      <c r="AH13" s="15">
        <v>1394</v>
      </c>
      <c r="AI13" s="11">
        <v>1</v>
      </c>
      <c r="AJ13" s="15">
        <v>694</v>
      </c>
      <c r="AK13" s="11">
        <v>1</v>
      </c>
      <c r="AL13" s="15">
        <v>533</v>
      </c>
      <c r="AM13" s="11">
        <v>1</v>
      </c>
      <c r="AN13" s="15">
        <v>297</v>
      </c>
      <c r="AO13" s="3">
        <v>1</v>
      </c>
    </row>
    <row r="14" spans="2:41" x14ac:dyDescent="0.25">
      <c r="B14" s="67" t="s">
        <v>4</v>
      </c>
      <c r="C14" s="68"/>
      <c r="D14" s="69">
        <v>33</v>
      </c>
      <c r="E14" s="68"/>
      <c r="F14" s="16">
        <v>1</v>
      </c>
      <c r="G14" s="26">
        <v>2.5087807325639699E-4</v>
      </c>
      <c r="H14" s="16">
        <v>13</v>
      </c>
      <c r="I14" s="95">
        <v>7.2698803265853899E-4</v>
      </c>
      <c r="J14" s="68"/>
      <c r="K14" s="16">
        <v>10</v>
      </c>
      <c r="L14" s="26">
        <v>6.69388847981793E-4</v>
      </c>
      <c r="M14" s="69">
        <v>4</v>
      </c>
      <c r="N14" s="68"/>
      <c r="O14" s="26">
        <v>4.7427080863172901E-4</v>
      </c>
      <c r="P14" s="16">
        <v>5</v>
      </c>
      <c r="Q14" s="95">
        <v>6.08494584398199E-4</v>
      </c>
      <c r="R14" s="68"/>
      <c r="S14" s="68"/>
      <c r="T14" s="16">
        <v>17</v>
      </c>
      <c r="U14" s="16">
        <v>0</v>
      </c>
      <c r="V14" s="26">
        <v>0</v>
      </c>
      <c r="W14" s="16">
        <v>8</v>
      </c>
      <c r="X14" s="26">
        <v>5.7690920891324696E-4</v>
      </c>
      <c r="Y14" s="16">
        <v>6</v>
      </c>
      <c r="Z14" s="26">
        <v>7.5075075075075096E-4</v>
      </c>
      <c r="AA14" s="16">
        <v>2</v>
      </c>
      <c r="AB14" s="26">
        <v>4.2220814861726799E-4</v>
      </c>
      <c r="AC14" s="16">
        <v>1</v>
      </c>
      <c r="AD14" s="26">
        <v>2.3148148148148099E-3</v>
      </c>
      <c r="AE14" s="16">
        <v>6</v>
      </c>
      <c r="AF14" s="16">
        <v>0</v>
      </c>
      <c r="AG14" s="26">
        <v>0</v>
      </c>
      <c r="AH14" s="16">
        <v>5</v>
      </c>
      <c r="AI14" s="26">
        <v>3.5868005738880901E-3</v>
      </c>
      <c r="AJ14" s="16">
        <v>0</v>
      </c>
      <c r="AK14" s="26">
        <v>0</v>
      </c>
      <c r="AL14" s="16">
        <v>1</v>
      </c>
      <c r="AM14" s="26">
        <v>1.8761726078799299E-3</v>
      </c>
      <c r="AN14" s="16">
        <v>0</v>
      </c>
      <c r="AO14" s="40">
        <v>0</v>
      </c>
    </row>
    <row r="15" spans="2:41" x14ac:dyDescent="0.25">
      <c r="B15" s="67" t="s">
        <v>5</v>
      </c>
      <c r="C15" s="68"/>
      <c r="D15" s="69">
        <v>11778</v>
      </c>
      <c r="E15" s="68"/>
      <c r="F15" s="16">
        <v>990</v>
      </c>
      <c r="G15" s="26">
        <v>0.248369292523833</v>
      </c>
      <c r="H15" s="16">
        <v>3905</v>
      </c>
      <c r="I15" s="95">
        <v>0.21837602057935401</v>
      </c>
      <c r="J15" s="68"/>
      <c r="K15" s="16">
        <v>3196</v>
      </c>
      <c r="L15" s="26">
        <v>0.21393667581498099</v>
      </c>
      <c r="M15" s="69">
        <v>1647</v>
      </c>
      <c r="N15" s="68"/>
      <c r="O15" s="26">
        <v>0.195281005454114</v>
      </c>
      <c r="P15" s="16">
        <v>2040</v>
      </c>
      <c r="Q15" s="95">
        <v>0.24826579043446501</v>
      </c>
      <c r="R15" s="68"/>
      <c r="S15" s="68"/>
      <c r="T15" s="16">
        <v>6094</v>
      </c>
      <c r="U15" s="16">
        <v>270</v>
      </c>
      <c r="V15" s="26">
        <v>0.315420560747664</v>
      </c>
      <c r="W15" s="16">
        <v>3060</v>
      </c>
      <c r="X15" s="26">
        <v>0.22066777240931701</v>
      </c>
      <c r="Y15" s="16">
        <v>1715</v>
      </c>
      <c r="Z15" s="26">
        <v>0.21458958958959001</v>
      </c>
      <c r="AA15" s="16">
        <v>902</v>
      </c>
      <c r="AB15" s="26">
        <v>0.19041587502638799</v>
      </c>
      <c r="AC15" s="16">
        <v>147</v>
      </c>
      <c r="AD15" s="26">
        <v>0.34027777777777801</v>
      </c>
      <c r="AE15" s="16">
        <v>432</v>
      </c>
      <c r="AF15" s="16">
        <v>35</v>
      </c>
      <c r="AG15" s="26">
        <v>0.27777777777777801</v>
      </c>
      <c r="AH15" s="16">
        <v>167</v>
      </c>
      <c r="AI15" s="26">
        <v>0.119799139167862</v>
      </c>
      <c r="AJ15" s="16">
        <v>94</v>
      </c>
      <c r="AK15" s="26">
        <v>0.135446685878963</v>
      </c>
      <c r="AL15" s="16">
        <v>76</v>
      </c>
      <c r="AM15" s="26">
        <v>0.14258911819887399</v>
      </c>
      <c r="AN15" s="16">
        <v>60</v>
      </c>
      <c r="AO15" s="40">
        <v>0.20202020202020199</v>
      </c>
    </row>
    <row r="16" spans="2:41" x14ac:dyDescent="0.25">
      <c r="B16" s="67" t="s">
        <v>6</v>
      </c>
      <c r="C16" s="68"/>
      <c r="D16" s="69">
        <v>273</v>
      </c>
      <c r="E16" s="68"/>
      <c r="F16" s="16">
        <v>18</v>
      </c>
      <c r="G16" s="26">
        <v>4.5158053186151502E-3</v>
      </c>
      <c r="H16" s="16">
        <v>85</v>
      </c>
      <c r="I16" s="95">
        <v>4.7533832904596797E-3</v>
      </c>
      <c r="J16" s="68"/>
      <c r="K16" s="16">
        <v>72</v>
      </c>
      <c r="L16" s="26">
        <v>4.8195997054689098E-3</v>
      </c>
      <c r="M16" s="69">
        <v>37</v>
      </c>
      <c r="N16" s="68"/>
      <c r="O16" s="26">
        <v>4.3870049798434901E-3</v>
      </c>
      <c r="P16" s="16">
        <v>61</v>
      </c>
      <c r="Q16" s="95">
        <v>7.42363392965803E-3</v>
      </c>
      <c r="R16" s="68"/>
      <c r="S16" s="68"/>
      <c r="T16" s="16">
        <v>129</v>
      </c>
      <c r="U16" s="16">
        <v>7</v>
      </c>
      <c r="V16" s="26">
        <v>8.1775700934579396E-3</v>
      </c>
      <c r="W16" s="16">
        <v>58</v>
      </c>
      <c r="X16" s="26">
        <v>4.1825917646210404E-3</v>
      </c>
      <c r="Y16" s="16">
        <v>40</v>
      </c>
      <c r="Z16" s="26">
        <v>5.0050050050050102E-3</v>
      </c>
      <c r="AA16" s="16">
        <v>18</v>
      </c>
      <c r="AB16" s="26">
        <v>3.7998733375554099E-3</v>
      </c>
      <c r="AC16" s="16">
        <v>6</v>
      </c>
      <c r="AD16" s="26">
        <v>1.38888888888889E-2</v>
      </c>
      <c r="AE16" s="16">
        <v>30</v>
      </c>
      <c r="AF16" s="16">
        <v>0</v>
      </c>
      <c r="AG16" s="26">
        <v>0</v>
      </c>
      <c r="AH16" s="16">
        <v>14</v>
      </c>
      <c r="AI16" s="26">
        <v>1.00430416068867E-2</v>
      </c>
      <c r="AJ16" s="16">
        <v>8</v>
      </c>
      <c r="AK16" s="26">
        <v>1.1527377521613799E-2</v>
      </c>
      <c r="AL16" s="16">
        <v>6</v>
      </c>
      <c r="AM16" s="26">
        <v>1.12570356472796E-2</v>
      </c>
      <c r="AN16" s="16">
        <v>2</v>
      </c>
      <c r="AO16" s="40">
        <v>6.7340067340067302E-3</v>
      </c>
    </row>
    <row r="17" spans="2:41" ht="24.75" customHeight="1" x14ac:dyDescent="0.25">
      <c r="B17" s="67" t="s">
        <v>7</v>
      </c>
      <c r="C17" s="68"/>
      <c r="D17" s="69">
        <v>1</v>
      </c>
      <c r="E17" s="68"/>
      <c r="F17" s="16">
        <v>0</v>
      </c>
      <c r="G17" s="26">
        <v>0</v>
      </c>
      <c r="H17" s="16">
        <v>1</v>
      </c>
      <c r="I17" s="95">
        <v>5.5922156358349199E-5</v>
      </c>
      <c r="J17" s="68"/>
      <c r="K17" s="16">
        <v>0</v>
      </c>
      <c r="L17" s="26">
        <v>0</v>
      </c>
      <c r="M17" s="69">
        <v>0</v>
      </c>
      <c r="N17" s="68"/>
      <c r="O17" s="26">
        <v>0</v>
      </c>
      <c r="P17" s="16">
        <v>0</v>
      </c>
      <c r="Q17" s="95">
        <v>0</v>
      </c>
      <c r="R17" s="68"/>
      <c r="S17" s="68"/>
      <c r="T17" s="16">
        <v>1</v>
      </c>
      <c r="U17" s="16">
        <v>0</v>
      </c>
      <c r="V17" s="26">
        <v>0</v>
      </c>
      <c r="W17" s="16">
        <v>1</v>
      </c>
      <c r="X17" s="26">
        <v>7.2113651114155897E-5</v>
      </c>
      <c r="Y17" s="16">
        <v>0</v>
      </c>
      <c r="Z17" s="26">
        <v>0</v>
      </c>
      <c r="AA17" s="16">
        <v>0</v>
      </c>
      <c r="AB17" s="26">
        <v>0</v>
      </c>
      <c r="AC17" s="16">
        <v>0</v>
      </c>
      <c r="AD17" s="26">
        <v>0</v>
      </c>
      <c r="AE17" s="16">
        <v>0</v>
      </c>
      <c r="AF17" s="16">
        <v>0</v>
      </c>
      <c r="AG17" s="26">
        <v>0</v>
      </c>
      <c r="AH17" s="16">
        <v>0</v>
      </c>
      <c r="AI17" s="26">
        <v>0</v>
      </c>
      <c r="AJ17" s="16">
        <v>0</v>
      </c>
      <c r="AK17" s="26">
        <v>0</v>
      </c>
      <c r="AL17" s="16">
        <v>0</v>
      </c>
      <c r="AM17" s="26">
        <v>0</v>
      </c>
      <c r="AN17" s="16">
        <v>0</v>
      </c>
      <c r="AO17" s="40">
        <v>0</v>
      </c>
    </row>
    <row r="18" spans="2:41" x14ac:dyDescent="0.25">
      <c r="B18" s="67" t="s">
        <v>8</v>
      </c>
      <c r="C18" s="68"/>
      <c r="D18" s="69">
        <v>1349</v>
      </c>
      <c r="E18" s="68"/>
      <c r="F18" s="16">
        <v>61</v>
      </c>
      <c r="G18" s="26">
        <v>1.5303562468640199E-2</v>
      </c>
      <c r="H18" s="16">
        <v>574</v>
      </c>
      <c r="I18" s="95">
        <v>3.2099317749692401E-2</v>
      </c>
      <c r="J18" s="68"/>
      <c r="K18" s="16">
        <v>288</v>
      </c>
      <c r="L18" s="26">
        <v>1.9278398821875601E-2</v>
      </c>
      <c r="M18" s="69">
        <v>259</v>
      </c>
      <c r="N18" s="68"/>
      <c r="O18" s="26">
        <v>3.0709034858904399E-2</v>
      </c>
      <c r="P18" s="16">
        <v>167</v>
      </c>
      <c r="Q18" s="95">
        <v>2.03237191188998E-2</v>
      </c>
      <c r="R18" s="68"/>
      <c r="S18" s="68"/>
      <c r="T18" s="16">
        <v>778</v>
      </c>
      <c r="U18" s="16">
        <v>9</v>
      </c>
      <c r="V18" s="26">
        <v>1.05140186915888E-2</v>
      </c>
      <c r="W18" s="16">
        <v>425</v>
      </c>
      <c r="X18" s="26">
        <v>3.0648301723516298E-2</v>
      </c>
      <c r="Y18" s="16">
        <v>173</v>
      </c>
      <c r="Z18" s="26">
        <v>2.1646646646646599E-2</v>
      </c>
      <c r="AA18" s="16">
        <v>165</v>
      </c>
      <c r="AB18" s="26">
        <v>3.4832172260924603E-2</v>
      </c>
      <c r="AC18" s="16">
        <v>6</v>
      </c>
      <c r="AD18" s="26">
        <v>1.38888888888889E-2</v>
      </c>
      <c r="AE18" s="16">
        <v>85</v>
      </c>
      <c r="AF18" s="16">
        <v>2</v>
      </c>
      <c r="AG18" s="26">
        <v>1.58730158730159E-2</v>
      </c>
      <c r="AH18" s="16">
        <v>63</v>
      </c>
      <c r="AI18" s="26">
        <v>4.5193687230990001E-2</v>
      </c>
      <c r="AJ18" s="16">
        <v>13</v>
      </c>
      <c r="AK18" s="26">
        <v>1.8731988472622502E-2</v>
      </c>
      <c r="AL18" s="16">
        <v>4</v>
      </c>
      <c r="AM18" s="26">
        <v>7.5046904315196998E-3</v>
      </c>
      <c r="AN18" s="16">
        <v>3</v>
      </c>
      <c r="AO18" s="40">
        <v>1.01010101010101E-2</v>
      </c>
    </row>
    <row r="19" spans="2:41" x14ac:dyDescent="0.25">
      <c r="B19" s="67" t="s">
        <v>9</v>
      </c>
      <c r="C19" s="68"/>
      <c r="D19" s="69">
        <v>5344</v>
      </c>
      <c r="E19" s="68"/>
      <c r="F19" s="16">
        <v>435</v>
      </c>
      <c r="G19" s="26">
        <v>0.109131961866533</v>
      </c>
      <c r="H19" s="16">
        <v>1648</v>
      </c>
      <c r="I19" s="95">
        <v>9.2159713678559393E-2</v>
      </c>
      <c r="J19" s="68"/>
      <c r="K19" s="16">
        <v>1686</v>
      </c>
      <c r="L19" s="26">
        <v>0.11285895976973</v>
      </c>
      <c r="M19" s="69">
        <v>753</v>
      </c>
      <c r="N19" s="68"/>
      <c r="O19" s="26">
        <v>8.9281479724922896E-2</v>
      </c>
      <c r="P19" s="16">
        <v>822</v>
      </c>
      <c r="Q19" s="95">
        <v>0.100036509675064</v>
      </c>
      <c r="R19" s="68"/>
      <c r="S19" s="68"/>
      <c r="T19" s="16">
        <v>2446</v>
      </c>
      <c r="U19" s="16">
        <v>41</v>
      </c>
      <c r="V19" s="26">
        <v>4.78971962616822E-2</v>
      </c>
      <c r="W19" s="16">
        <v>1159</v>
      </c>
      <c r="X19" s="26">
        <v>8.3579721641306698E-2</v>
      </c>
      <c r="Y19" s="16">
        <v>864</v>
      </c>
      <c r="Z19" s="26">
        <v>0.108108108108108</v>
      </c>
      <c r="AA19" s="16">
        <v>366</v>
      </c>
      <c r="AB19" s="26">
        <v>7.7264091196960094E-2</v>
      </c>
      <c r="AC19" s="16">
        <v>16</v>
      </c>
      <c r="AD19" s="26">
        <v>3.7037037037037E-2</v>
      </c>
      <c r="AE19" s="16">
        <v>258</v>
      </c>
      <c r="AF19" s="16">
        <v>10</v>
      </c>
      <c r="AG19" s="26">
        <v>7.9365079365079402E-2</v>
      </c>
      <c r="AH19" s="16">
        <v>141</v>
      </c>
      <c r="AI19" s="26">
        <v>0.101147776183644</v>
      </c>
      <c r="AJ19" s="16">
        <v>52</v>
      </c>
      <c r="AK19" s="26">
        <v>7.4927953890489896E-2</v>
      </c>
      <c r="AL19" s="16">
        <v>31</v>
      </c>
      <c r="AM19" s="26">
        <v>5.8161350844277697E-2</v>
      </c>
      <c r="AN19" s="16">
        <v>24</v>
      </c>
      <c r="AO19" s="40">
        <v>8.0808080808080801E-2</v>
      </c>
    </row>
    <row r="20" spans="2:41" x14ac:dyDescent="0.25">
      <c r="B20" s="67" t="s">
        <v>10</v>
      </c>
      <c r="C20" s="68"/>
      <c r="D20" s="69">
        <v>1315</v>
      </c>
      <c r="E20" s="68"/>
      <c r="F20" s="16">
        <v>98</v>
      </c>
      <c r="G20" s="26">
        <v>2.4586051179126898E-2</v>
      </c>
      <c r="H20" s="16">
        <v>447</v>
      </c>
      <c r="I20" s="95">
        <v>2.4997203892182102E-2</v>
      </c>
      <c r="J20" s="68"/>
      <c r="K20" s="16">
        <v>357</v>
      </c>
      <c r="L20" s="26">
        <v>2.389718187295E-2</v>
      </c>
      <c r="M20" s="69">
        <v>258</v>
      </c>
      <c r="N20" s="68"/>
      <c r="O20" s="26">
        <v>3.0590467156746501E-2</v>
      </c>
      <c r="P20" s="16">
        <v>155</v>
      </c>
      <c r="Q20" s="95">
        <v>1.8863332116344202E-2</v>
      </c>
      <c r="R20" s="68"/>
      <c r="S20" s="68"/>
      <c r="T20" s="16">
        <v>769</v>
      </c>
      <c r="U20" s="16">
        <v>28</v>
      </c>
      <c r="V20" s="26">
        <v>3.27102803738318E-2</v>
      </c>
      <c r="W20" s="16">
        <v>368</v>
      </c>
      <c r="X20" s="26">
        <v>2.6537823610009399E-2</v>
      </c>
      <c r="Y20" s="16">
        <v>209</v>
      </c>
      <c r="Z20" s="26">
        <v>2.61511511511512E-2</v>
      </c>
      <c r="AA20" s="16">
        <v>153</v>
      </c>
      <c r="AB20" s="26">
        <v>3.2298923369221001E-2</v>
      </c>
      <c r="AC20" s="16">
        <v>11</v>
      </c>
      <c r="AD20" s="26">
        <v>2.5462962962963E-2</v>
      </c>
      <c r="AE20" s="16">
        <v>61</v>
      </c>
      <c r="AF20" s="16">
        <v>3</v>
      </c>
      <c r="AG20" s="26">
        <v>2.3809523809523801E-2</v>
      </c>
      <c r="AH20" s="16">
        <v>25</v>
      </c>
      <c r="AI20" s="26">
        <v>1.79340028694405E-2</v>
      </c>
      <c r="AJ20" s="16">
        <v>8</v>
      </c>
      <c r="AK20" s="26">
        <v>1.1527377521613799E-2</v>
      </c>
      <c r="AL20" s="16">
        <v>15</v>
      </c>
      <c r="AM20" s="26">
        <v>2.8142589118198901E-2</v>
      </c>
      <c r="AN20" s="16">
        <v>10</v>
      </c>
      <c r="AO20" s="40">
        <v>3.3670033670033697E-2</v>
      </c>
    </row>
    <row r="21" spans="2:41" x14ac:dyDescent="0.25">
      <c r="B21" s="67" t="s">
        <v>11</v>
      </c>
      <c r="C21" s="68"/>
      <c r="D21" s="69">
        <v>840</v>
      </c>
      <c r="E21" s="68"/>
      <c r="F21" s="16">
        <v>70</v>
      </c>
      <c r="G21" s="26">
        <v>1.75614651279478E-2</v>
      </c>
      <c r="H21" s="16">
        <v>243</v>
      </c>
      <c r="I21" s="95">
        <v>1.35890839950789E-2</v>
      </c>
      <c r="J21" s="68"/>
      <c r="K21" s="16">
        <v>288</v>
      </c>
      <c r="L21" s="26">
        <v>1.9278398821875601E-2</v>
      </c>
      <c r="M21" s="69">
        <v>124</v>
      </c>
      <c r="N21" s="68"/>
      <c r="O21" s="26">
        <v>1.47023950675836E-2</v>
      </c>
      <c r="P21" s="16">
        <v>115</v>
      </c>
      <c r="Q21" s="95">
        <v>1.39953754411586E-2</v>
      </c>
      <c r="R21" s="68"/>
      <c r="S21" s="68"/>
      <c r="T21" s="16">
        <v>515</v>
      </c>
      <c r="U21" s="16">
        <v>27</v>
      </c>
      <c r="V21" s="26">
        <v>3.15420560747664E-2</v>
      </c>
      <c r="W21" s="16">
        <v>194</v>
      </c>
      <c r="X21" s="26">
        <v>1.3990048316146199E-2</v>
      </c>
      <c r="Y21" s="16">
        <v>204</v>
      </c>
      <c r="Z21" s="26">
        <v>2.5525525525525498E-2</v>
      </c>
      <c r="AA21" s="16">
        <v>83</v>
      </c>
      <c r="AB21" s="26">
        <v>1.75216381676166E-2</v>
      </c>
      <c r="AC21" s="16">
        <v>7</v>
      </c>
      <c r="AD21" s="26">
        <v>1.6203703703703699E-2</v>
      </c>
      <c r="AE21" s="16">
        <v>49</v>
      </c>
      <c r="AF21" s="16">
        <v>0</v>
      </c>
      <c r="AG21" s="26">
        <v>0</v>
      </c>
      <c r="AH21" s="16">
        <v>21</v>
      </c>
      <c r="AI21" s="26">
        <v>1.5064562410329999E-2</v>
      </c>
      <c r="AJ21" s="16">
        <v>7</v>
      </c>
      <c r="AK21" s="26">
        <v>1.00864553314121E-2</v>
      </c>
      <c r="AL21" s="16">
        <v>10</v>
      </c>
      <c r="AM21" s="26">
        <v>1.87617260787993E-2</v>
      </c>
      <c r="AN21" s="16">
        <v>11</v>
      </c>
      <c r="AO21" s="40">
        <v>3.7037037037037E-2</v>
      </c>
    </row>
    <row r="22" spans="2:41" x14ac:dyDescent="0.25">
      <c r="B22" s="67" t="s">
        <v>12</v>
      </c>
      <c r="C22" s="68"/>
      <c r="D22" s="69">
        <v>596</v>
      </c>
      <c r="E22" s="68"/>
      <c r="F22" s="16">
        <v>49</v>
      </c>
      <c r="G22" s="26">
        <v>1.22930255895635E-2</v>
      </c>
      <c r="H22" s="16">
        <v>225</v>
      </c>
      <c r="I22" s="95">
        <v>1.25824851806286E-2</v>
      </c>
      <c r="J22" s="68"/>
      <c r="K22" s="16">
        <v>164</v>
      </c>
      <c r="L22" s="26">
        <v>1.0977977106901401E-2</v>
      </c>
      <c r="M22" s="69">
        <v>90</v>
      </c>
      <c r="N22" s="68"/>
      <c r="O22" s="26">
        <v>1.06710931942139E-2</v>
      </c>
      <c r="P22" s="16">
        <v>68</v>
      </c>
      <c r="Q22" s="95">
        <v>8.2755263478155004E-3</v>
      </c>
      <c r="R22" s="68"/>
      <c r="S22" s="68"/>
      <c r="T22" s="16">
        <v>381</v>
      </c>
      <c r="U22" s="16">
        <v>19</v>
      </c>
      <c r="V22" s="26">
        <v>2.2196261682243E-2</v>
      </c>
      <c r="W22" s="16">
        <v>183</v>
      </c>
      <c r="X22" s="26">
        <v>1.31967981538905E-2</v>
      </c>
      <c r="Y22" s="16">
        <v>116</v>
      </c>
      <c r="Z22" s="26">
        <v>1.45145145145145E-2</v>
      </c>
      <c r="AA22" s="16">
        <v>60</v>
      </c>
      <c r="AB22" s="26">
        <v>1.26662444585181E-2</v>
      </c>
      <c r="AC22" s="16">
        <v>3</v>
      </c>
      <c r="AD22" s="26">
        <v>6.9444444444444397E-3</v>
      </c>
      <c r="AE22" s="16">
        <v>32</v>
      </c>
      <c r="AF22" s="16">
        <v>2</v>
      </c>
      <c r="AG22" s="26">
        <v>1.58730158730159E-2</v>
      </c>
      <c r="AH22" s="16">
        <v>13</v>
      </c>
      <c r="AI22" s="26">
        <v>9.3256814921090399E-3</v>
      </c>
      <c r="AJ22" s="16">
        <v>10</v>
      </c>
      <c r="AK22" s="26">
        <v>1.4409221902017299E-2</v>
      </c>
      <c r="AL22" s="16">
        <v>4</v>
      </c>
      <c r="AM22" s="26">
        <v>7.5046904315196998E-3</v>
      </c>
      <c r="AN22" s="16">
        <v>3</v>
      </c>
      <c r="AO22" s="40">
        <v>1.01010101010101E-2</v>
      </c>
    </row>
    <row r="23" spans="2:41" x14ac:dyDescent="0.25">
      <c r="B23" s="67" t="s">
        <v>13</v>
      </c>
      <c r="C23" s="68"/>
      <c r="D23" s="69">
        <v>1251</v>
      </c>
      <c r="E23" s="68"/>
      <c r="F23" s="16">
        <v>98</v>
      </c>
      <c r="G23" s="26">
        <v>2.4586051179126898E-2</v>
      </c>
      <c r="H23" s="16">
        <v>321</v>
      </c>
      <c r="I23" s="95">
        <v>1.79510121910301E-2</v>
      </c>
      <c r="J23" s="68"/>
      <c r="K23" s="16">
        <v>473</v>
      </c>
      <c r="L23" s="26">
        <v>3.1662092509538803E-2</v>
      </c>
      <c r="M23" s="69">
        <v>244</v>
      </c>
      <c r="N23" s="68"/>
      <c r="O23" s="26">
        <v>2.8930519326535498E-2</v>
      </c>
      <c r="P23" s="16">
        <v>115</v>
      </c>
      <c r="Q23" s="95">
        <v>1.39953754411586E-2</v>
      </c>
      <c r="R23" s="68"/>
      <c r="S23" s="68"/>
      <c r="T23" s="16">
        <v>700</v>
      </c>
      <c r="U23" s="16">
        <v>6</v>
      </c>
      <c r="V23" s="26">
        <v>7.0093457943925198E-3</v>
      </c>
      <c r="W23" s="16">
        <v>249</v>
      </c>
      <c r="X23" s="26">
        <v>1.7956299127424798E-2</v>
      </c>
      <c r="Y23" s="16">
        <v>282</v>
      </c>
      <c r="Z23" s="26">
        <v>3.5285285285285302E-2</v>
      </c>
      <c r="AA23" s="16">
        <v>162</v>
      </c>
      <c r="AB23" s="26">
        <v>3.4198860037998699E-2</v>
      </c>
      <c r="AC23" s="16">
        <v>1</v>
      </c>
      <c r="AD23" s="26">
        <v>2.3148148148148099E-3</v>
      </c>
      <c r="AE23" s="16">
        <v>123</v>
      </c>
      <c r="AF23" s="16">
        <v>4</v>
      </c>
      <c r="AG23" s="26">
        <v>3.1746031746031703E-2</v>
      </c>
      <c r="AH23" s="16">
        <v>39</v>
      </c>
      <c r="AI23" s="26">
        <v>2.7977044476327099E-2</v>
      </c>
      <c r="AJ23" s="16">
        <v>42</v>
      </c>
      <c r="AK23" s="26">
        <v>6.0518731988472602E-2</v>
      </c>
      <c r="AL23" s="16">
        <v>32</v>
      </c>
      <c r="AM23" s="26">
        <v>6.0037523452157598E-2</v>
      </c>
      <c r="AN23" s="16">
        <v>6</v>
      </c>
      <c r="AO23" s="40">
        <v>2.02020202020202E-2</v>
      </c>
    </row>
    <row r="24" spans="2:41" x14ac:dyDescent="0.25">
      <c r="B24" s="67" t="s">
        <v>14</v>
      </c>
      <c r="C24" s="68"/>
      <c r="D24" s="69">
        <v>904</v>
      </c>
      <c r="E24" s="68"/>
      <c r="F24" s="16">
        <v>52</v>
      </c>
      <c r="G24" s="26">
        <v>1.3045659809332699E-2</v>
      </c>
      <c r="H24" s="16">
        <v>219</v>
      </c>
      <c r="I24" s="95">
        <v>1.2246952242478499E-2</v>
      </c>
      <c r="J24" s="68"/>
      <c r="K24" s="16">
        <v>400</v>
      </c>
      <c r="L24" s="26">
        <v>2.6775553919271701E-2</v>
      </c>
      <c r="M24" s="69">
        <v>154</v>
      </c>
      <c r="N24" s="68"/>
      <c r="O24" s="26">
        <v>1.82594261323216E-2</v>
      </c>
      <c r="P24" s="16">
        <v>79</v>
      </c>
      <c r="Q24" s="95">
        <v>9.6142144334915407E-3</v>
      </c>
      <c r="R24" s="68"/>
      <c r="S24" s="68"/>
      <c r="T24" s="16">
        <v>604</v>
      </c>
      <c r="U24" s="16">
        <v>11</v>
      </c>
      <c r="V24" s="26">
        <v>1.28504672897196E-2</v>
      </c>
      <c r="W24" s="16">
        <v>178</v>
      </c>
      <c r="X24" s="26">
        <v>1.28362298983198E-2</v>
      </c>
      <c r="Y24" s="16">
        <v>296</v>
      </c>
      <c r="Z24" s="26">
        <v>3.7037037037037E-2</v>
      </c>
      <c r="AA24" s="16">
        <v>113</v>
      </c>
      <c r="AB24" s="26">
        <v>2.3854760396875702E-2</v>
      </c>
      <c r="AC24" s="16">
        <v>6</v>
      </c>
      <c r="AD24" s="26">
        <v>1.38888888888889E-2</v>
      </c>
      <c r="AE24" s="16">
        <v>44</v>
      </c>
      <c r="AF24" s="16">
        <v>2</v>
      </c>
      <c r="AG24" s="26">
        <v>1.58730158730159E-2</v>
      </c>
      <c r="AH24" s="16">
        <v>18</v>
      </c>
      <c r="AI24" s="26">
        <v>1.29124820659971E-2</v>
      </c>
      <c r="AJ24" s="16">
        <v>14</v>
      </c>
      <c r="AK24" s="26">
        <v>2.0172910662824201E-2</v>
      </c>
      <c r="AL24" s="16">
        <v>5</v>
      </c>
      <c r="AM24" s="26">
        <v>9.3808630393996308E-3</v>
      </c>
      <c r="AN24" s="16">
        <v>5</v>
      </c>
      <c r="AO24" s="40">
        <v>1.68350168350168E-2</v>
      </c>
    </row>
    <row r="25" spans="2:41" x14ac:dyDescent="0.25">
      <c r="B25" s="67" t="s">
        <v>15</v>
      </c>
      <c r="C25" s="68"/>
      <c r="D25" s="69">
        <v>1012</v>
      </c>
      <c r="E25" s="68"/>
      <c r="F25" s="16">
        <v>62</v>
      </c>
      <c r="G25" s="26">
        <v>1.55544405418966E-2</v>
      </c>
      <c r="H25" s="16">
        <v>363</v>
      </c>
      <c r="I25" s="95">
        <v>2.0299742758080799E-2</v>
      </c>
      <c r="J25" s="68"/>
      <c r="K25" s="16">
        <v>298</v>
      </c>
      <c r="L25" s="26">
        <v>1.99477876698574E-2</v>
      </c>
      <c r="M25" s="69">
        <v>192</v>
      </c>
      <c r="N25" s="68"/>
      <c r="O25" s="26">
        <v>2.2764998814322999E-2</v>
      </c>
      <c r="P25" s="16">
        <v>97</v>
      </c>
      <c r="Q25" s="95">
        <v>1.18047949373251E-2</v>
      </c>
      <c r="R25" s="68"/>
      <c r="S25" s="68"/>
      <c r="T25" s="16">
        <v>521</v>
      </c>
      <c r="U25" s="16">
        <v>2</v>
      </c>
      <c r="V25" s="26">
        <v>2.3364485981308401E-3</v>
      </c>
      <c r="W25" s="16">
        <v>268</v>
      </c>
      <c r="X25" s="26">
        <v>1.9326458498593799E-2</v>
      </c>
      <c r="Y25" s="16">
        <v>144</v>
      </c>
      <c r="Z25" s="26">
        <v>1.8018018018018001E-2</v>
      </c>
      <c r="AA25" s="16">
        <v>107</v>
      </c>
      <c r="AB25" s="26">
        <v>2.2588135951023901E-2</v>
      </c>
      <c r="AC25" s="16">
        <v>0</v>
      </c>
      <c r="AD25" s="26">
        <v>0</v>
      </c>
      <c r="AE25" s="16">
        <v>107</v>
      </c>
      <c r="AF25" s="16">
        <v>2</v>
      </c>
      <c r="AG25" s="26">
        <v>1.58730158730159E-2</v>
      </c>
      <c r="AH25" s="16">
        <v>53</v>
      </c>
      <c r="AI25" s="26">
        <v>3.8020086083213799E-2</v>
      </c>
      <c r="AJ25" s="16">
        <v>22</v>
      </c>
      <c r="AK25" s="26">
        <v>3.1700288184438E-2</v>
      </c>
      <c r="AL25" s="16">
        <v>24</v>
      </c>
      <c r="AM25" s="26">
        <v>4.5028142589118199E-2</v>
      </c>
      <c r="AN25" s="16">
        <v>6</v>
      </c>
      <c r="AO25" s="40">
        <v>2.02020202020202E-2</v>
      </c>
    </row>
    <row r="26" spans="2:41" x14ac:dyDescent="0.25">
      <c r="B26" s="67" t="s">
        <v>16</v>
      </c>
      <c r="C26" s="68"/>
      <c r="D26" s="69">
        <v>2947</v>
      </c>
      <c r="E26" s="68"/>
      <c r="F26" s="16">
        <v>151</v>
      </c>
      <c r="G26" s="26">
        <v>3.7882589061716002E-2</v>
      </c>
      <c r="H26" s="16">
        <v>1152</v>
      </c>
      <c r="I26" s="95">
        <v>6.4422324124818298E-2</v>
      </c>
      <c r="J26" s="68"/>
      <c r="K26" s="16">
        <v>705</v>
      </c>
      <c r="L26" s="26">
        <v>4.7191913782716401E-2</v>
      </c>
      <c r="M26" s="69">
        <v>606</v>
      </c>
      <c r="N26" s="68"/>
      <c r="O26" s="26">
        <v>7.1852027507706903E-2</v>
      </c>
      <c r="P26" s="16">
        <v>333</v>
      </c>
      <c r="Q26" s="95">
        <v>4.0525739320919997E-2</v>
      </c>
      <c r="R26" s="68"/>
      <c r="S26" s="68"/>
      <c r="T26" s="16">
        <v>1894</v>
      </c>
      <c r="U26" s="16">
        <v>55</v>
      </c>
      <c r="V26" s="26">
        <v>6.4252336448598096E-2</v>
      </c>
      <c r="W26" s="16">
        <v>988</v>
      </c>
      <c r="X26" s="26">
        <v>7.1248287300786001E-2</v>
      </c>
      <c r="Y26" s="16">
        <v>413</v>
      </c>
      <c r="Z26" s="26">
        <v>5.1676676676676699E-2</v>
      </c>
      <c r="AA26" s="16">
        <v>396</v>
      </c>
      <c r="AB26" s="26">
        <v>8.3597213426219105E-2</v>
      </c>
      <c r="AC26" s="16">
        <v>42</v>
      </c>
      <c r="AD26" s="26">
        <v>9.7222222222222196E-2</v>
      </c>
      <c r="AE26" s="16">
        <v>84</v>
      </c>
      <c r="AF26" s="16">
        <v>4</v>
      </c>
      <c r="AG26" s="26">
        <v>3.1746031746031703E-2</v>
      </c>
      <c r="AH26" s="16">
        <v>32</v>
      </c>
      <c r="AI26" s="26">
        <v>2.2955523672883799E-2</v>
      </c>
      <c r="AJ26" s="16">
        <v>28</v>
      </c>
      <c r="AK26" s="26">
        <v>4.0345821325648401E-2</v>
      </c>
      <c r="AL26" s="16">
        <v>12</v>
      </c>
      <c r="AM26" s="26">
        <v>2.2514071294559099E-2</v>
      </c>
      <c r="AN26" s="16">
        <v>8</v>
      </c>
      <c r="AO26" s="40">
        <v>2.69360269360269E-2</v>
      </c>
    </row>
    <row r="27" spans="2:41" x14ac:dyDescent="0.25">
      <c r="B27" s="67" t="s">
        <v>17</v>
      </c>
      <c r="C27" s="68"/>
      <c r="D27" s="69">
        <v>784</v>
      </c>
      <c r="E27" s="68"/>
      <c r="F27" s="16">
        <v>99</v>
      </c>
      <c r="G27" s="26">
        <v>2.4836929252383299E-2</v>
      </c>
      <c r="H27" s="16">
        <v>180</v>
      </c>
      <c r="I27" s="95">
        <v>1.0065988144502901E-2</v>
      </c>
      <c r="J27" s="68"/>
      <c r="K27" s="16">
        <v>271</v>
      </c>
      <c r="L27" s="26">
        <v>1.8140437780306599E-2</v>
      </c>
      <c r="M27" s="69">
        <v>129</v>
      </c>
      <c r="N27" s="68"/>
      <c r="O27" s="26">
        <v>1.5295233578373301E-2</v>
      </c>
      <c r="P27" s="16">
        <v>105</v>
      </c>
      <c r="Q27" s="95">
        <v>1.27783862723622E-2</v>
      </c>
      <c r="R27" s="68"/>
      <c r="S27" s="68"/>
      <c r="T27" s="16">
        <v>339</v>
      </c>
      <c r="U27" s="16">
        <v>13</v>
      </c>
      <c r="V27" s="26">
        <v>1.51869158878505E-2</v>
      </c>
      <c r="W27" s="16">
        <v>118</v>
      </c>
      <c r="X27" s="26">
        <v>8.5094108314703997E-3</v>
      </c>
      <c r="Y27" s="16">
        <v>135</v>
      </c>
      <c r="Z27" s="26">
        <v>1.68918918918919E-2</v>
      </c>
      <c r="AA27" s="16">
        <v>69</v>
      </c>
      <c r="AB27" s="26">
        <v>1.45661811272958E-2</v>
      </c>
      <c r="AC27" s="16">
        <v>4</v>
      </c>
      <c r="AD27" s="26">
        <v>9.2592592592592605E-3</v>
      </c>
      <c r="AE27" s="16">
        <v>122</v>
      </c>
      <c r="AF27" s="16">
        <v>8</v>
      </c>
      <c r="AG27" s="26">
        <v>6.3492063492063502E-2</v>
      </c>
      <c r="AH27" s="16">
        <v>40</v>
      </c>
      <c r="AI27" s="26">
        <v>2.86944045911047E-2</v>
      </c>
      <c r="AJ27" s="16">
        <v>28</v>
      </c>
      <c r="AK27" s="26">
        <v>4.0345821325648401E-2</v>
      </c>
      <c r="AL27" s="16">
        <v>26</v>
      </c>
      <c r="AM27" s="26">
        <v>4.8780487804878099E-2</v>
      </c>
      <c r="AN27" s="16">
        <v>20</v>
      </c>
      <c r="AO27" s="40">
        <v>6.7340067340067297E-2</v>
      </c>
    </row>
    <row r="28" spans="2:41" x14ac:dyDescent="0.25">
      <c r="B28" s="67" t="s">
        <v>18</v>
      </c>
      <c r="C28" s="68"/>
      <c r="D28" s="69">
        <v>3110</v>
      </c>
      <c r="E28" s="68"/>
      <c r="F28" s="16">
        <v>122</v>
      </c>
      <c r="G28" s="26">
        <v>3.0607124937280499E-2</v>
      </c>
      <c r="H28" s="16">
        <v>1390</v>
      </c>
      <c r="I28" s="95">
        <v>7.7731797338105396E-2</v>
      </c>
      <c r="J28" s="68"/>
      <c r="K28" s="16">
        <v>669</v>
      </c>
      <c r="L28" s="26">
        <v>4.4782113929981902E-2</v>
      </c>
      <c r="M28" s="69">
        <v>583</v>
      </c>
      <c r="N28" s="68"/>
      <c r="O28" s="26">
        <v>6.9124970358074495E-2</v>
      </c>
      <c r="P28" s="16">
        <v>346</v>
      </c>
      <c r="Q28" s="95">
        <v>4.2107825240355397E-2</v>
      </c>
      <c r="R28" s="68"/>
      <c r="S28" s="68"/>
      <c r="T28" s="16">
        <v>1882</v>
      </c>
      <c r="U28" s="16">
        <v>16</v>
      </c>
      <c r="V28" s="26">
        <v>1.86915887850467E-2</v>
      </c>
      <c r="W28" s="16">
        <v>1178</v>
      </c>
      <c r="X28" s="26">
        <v>8.4949881012475706E-2</v>
      </c>
      <c r="Y28" s="16">
        <v>327</v>
      </c>
      <c r="Z28" s="26">
        <v>4.0915915915915903E-2</v>
      </c>
      <c r="AA28" s="16">
        <v>352</v>
      </c>
      <c r="AB28" s="26">
        <v>7.43086341566392E-2</v>
      </c>
      <c r="AC28" s="16">
        <v>9</v>
      </c>
      <c r="AD28" s="26">
        <v>2.0833333333333301E-2</v>
      </c>
      <c r="AE28" s="16">
        <v>55</v>
      </c>
      <c r="AF28" s="16">
        <v>3</v>
      </c>
      <c r="AG28" s="26">
        <v>2.3809523809523801E-2</v>
      </c>
      <c r="AH28" s="16">
        <v>37</v>
      </c>
      <c r="AI28" s="26">
        <v>2.6542324246771901E-2</v>
      </c>
      <c r="AJ28" s="16">
        <v>7</v>
      </c>
      <c r="AK28" s="26">
        <v>1.00864553314121E-2</v>
      </c>
      <c r="AL28" s="16">
        <v>7</v>
      </c>
      <c r="AM28" s="26">
        <v>1.31332082551595E-2</v>
      </c>
      <c r="AN28" s="16">
        <v>1</v>
      </c>
      <c r="AO28" s="40">
        <v>3.3670033670033699E-3</v>
      </c>
    </row>
    <row r="29" spans="2:41" x14ac:dyDescent="0.25">
      <c r="B29" s="67" t="s">
        <v>19</v>
      </c>
      <c r="C29" s="68"/>
      <c r="D29" s="69">
        <v>1804</v>
      </c>
      <c r="E29" s="68"/>
      <c r="F29" s="16">
        <v>142</v>
      </c>
      <c r="G29" s="26">
        <v>3.5624686402408401E-2</v>
      </c>
      <c r="H29" s="16">
        <v>517</v>
      </c>
      <c r="I29" s="95">
        <v>2.8911754837266501E-2</v>
      </c>
      <c r="J29" s="68"/>
      <c r="K29" s="16">
        <v>645</v>
      </c>
      <c r="L29" s="26">
        <v>4.3175580694825598E-2</v>
      </c>
      <c r="M29" s="69">
        <v>288</v>
      </c>
      <c r="N29" s="68"/>
      <c r="O29" s="26">
        <v>3.4147498221484503E-2</v>
      </c>
      <c r="P29" s="16">
        <v>212</v>
      </c>
      <c r="Q29" s="95">
        <v>2.5800170378483599E-2</v>
      </c>
      <c r="R29" s="68"/>
      <c r="S29" s="68"/>
      <c r="T29" s="16">
        <v>981</v>
      </c>
      <c r="U29" s="16">
        <v>43</v>
      </c>
      <c r="V29" s="26">
        <v>5.0233644859813097E-2</v>
      </c>
      <c r="W29" s="16">
        <v>395</v>
      </c>
      <c r="X29" s="26">
        <v>2.84848921900916E-2</v>
      </c>
      <c r="Y29" s="16">
        <v>361</v>
      </c>
      <c r="Z29" s="26">
        <v>4.51701701701702E-2</v>
      </c>
      <c r="AA29" s="16">
        <v>173</v>
      </c>
      <c r="AB29" s="26">
        <v>3.6521004855393703E-2</v>
      </c>
      <c r="AC29" s="16">
        <v>9</v>
      </c>
      <c r="AD29" s="26">
        <v>2.0833333333333301E-2</v>
      </c>
      <c r="AE29" s="16">
        <v>127</v>
      </c>
      <c r="AF29" s="16">
        <v>2</v>
      </c>
      <c r="AG29" s="26">
        <v>1.58730158730159E-2</v>
      </c>
      <c r="AH29" s="16">
        <v>58</v>
      </c>
      <c r="AI29" s="26">
        <v>4.1606886657101903E-2</v>
      </c>
      <c r="AJ29" s="16">
        <v>31</v>
      </c>
      <c r="AK29" s="26">
        <v>4.4668587896253602E-2</v>
      </c>
      <c r="AL29" s="16">
        <v>21</v>
      </c>
      <c r="AM29" s="26">
        <v>3.9399624765478397E-2</v>
      </c>
      <c r="AN29" s="16">
        <v>15</v>
      </c>
      <c r="AO29" s="40">
        <v>5.0505050505050497E-2</v>
      </c>
    </row>
    <row r="30" spans="2:41" x14ac:dyDescent="0.25">
      <c r="B30" s="67" t="s">
        <v>20</v>
      </c>
      <c r="C30" s="68"/>
      <c r="D30" s="69">
        <v>53</v>
      </c>
      <c r="E30" s="68"/>
      <c r="F30" s="16">
        <v>8</v>
      </c>
      <c r="G30" s="26">
        <v>2.0070245860511799E-3</v>
      </c>
      <c r="H30" s="16">
        <v>12</v>
      </c>
      <c r="I30" s="95">
        <v>6.7106587630018995E-4</v>
      </c>
      <c r="J30" s="68"/>
      <c r="K30" s="16">
        <v>14</v>
      </c>
      <c r="L30" s="26">
        <v>9.3714438717451001E-4</v>
      </c>
      <c r="M30" s="69">
        <v>10</v>
      </c>
      <c r="N30" s="68"/>
      <c r="O30" s="26">
        <v>1.1856770215793199E-3</v>
      </c>
      <c r="P30" s="16">
        <v>9</v>
      </c>
      <c r="Q30" s="95">
        <v>1.0952902519167601E-3</v>
      </c>
      <c r="R30" s="68"/>
      <c r="S30" s="68"/>
      <c r="T30" s="16">
        <v>30</v>
      </c>
      <c r="U30" s="16">
        <v>5</v>
      </c>
      <c r="V30" s="26">
        <v>5.8411214953271E-3</v>
      </c>
      <c r="W30" s="16">
        <v>8</v>
      </c>
      <c r="X30" s="26">
        <v>5.7690920891324696E-4</v>
      </c>
      <c r="Y30" s="16">
        <v>8</v>
      </c>
      <c r="Z30" s="26">
        <v>1.0010010010009999E-3</v>
      </c>
      <c r="AA30" s="16">
        <v>7</v>
      </c>
      <c r="AB30" s="26">
        <v>1.4777285201604401E-3</v>
      </c>
      <c r="AC30" s="16">
        <v>2</v>
      </c>
      <c r="AD30" s="26">
        <v>4.6296296296296302E-3</v>
      </c>
      <c r="AE30" s="16">
        <v>2</v>
      </c>
      <c r="AF30" s="16">
        <v>0</v>
      </c>
      <c r="AG30" s="26">
        <v>0</v>
      </c>
      <c r="AH30" s="16">
        <v>2</v>
      </c>
      <c r="AI30" s="26">
        <v>1.4347202295552401E-3</v>
      </c>
      <c r="AJ30" s="16">
        <v>0</v>
      </c>
      <c r="AK30" s="26">
        <v>0</v>
      </c>
      <c r="AL30" s="16">
        <v>0</v>
      </c>
      <c r="AM30" s="26">
        <v>0</v>
      </c>
      <c r="AN30" s="16">
        <v>0</v>
      </c>
      <c r="AO30" s="40">
        <v>0</v>
      </c>
    </row>
    <row r="31" spans="2:41" x14ac:dyDescent="0.25">
      <c r="B31" s="67" t="s">
        <v>21</v>
      </c>
      <c r="C31" s="68"/>
      <c r="D31" s="69">
        <v>260</v>
      </c>
      <c r="E31" s="68"/>
      <c r="F31" s="16">
        <v>25</v>
      </c>
      <c r="G31" s="26">
        <v>6.2719518314099301E-3</v>
      </c>
      <c r="H31" s="16">
        <v>64</v>
      </c>
      <c r="I31" s="95">
        <v>3.57901800693435E-3</v>
      </c>
      <c r="J31" s="68"/>
      <c r="K31" s="16">
        <v>85</v>
      </c>
      <c r="L31" s="26">
        <v>5.6898052078452402E-3</v>
      </c>
      <c r="M31" s="69">
        <v>49</v>
      </c>
      <c r="N31" s="68"/>
      <c r="O31" s="26">
        <v>5.8098174057386797E-3</v>
      </c>
      <c r="P31" s="16">
        <v>37</v>
      </c>
      <c r="Q31" s="95">
        <v>4.5028599245466698E-3</v>
      </c>
      <c r="R31" s="68"/>
      <c r="S31" s="68"/>
      <c r="T31" s="16">
        <v>102</v>
      </c>
      <c r="U31" s="16">
        <v>7</v>
      </c>
      <c r="V31" s="26">
        <v>8.1775700934579396E-3</v>
      </c>
      <c r="W31" s="16">
        <v>35</v>
      </c>
      <c r="X31" s="26">
        <v>2.5239777889954598E-3</v>
      </c>
      <c r="Y31" s="16">
        <v>32</v>
      </c>
      <c r="Z31" s="26">
        <v>4.0040040040039996E-3</v>
      </c>
      <c r="AA31" s="16">
        <v>22</v>
      </c>
      <c r="AB31" s="26">
        <v>4.64428963478995E-3</v>
      </c>
      <c r="AC31" s="16">
        <v>6</v>
      </c>
      <c r="AD31" s="26">
        <v>1.38888888888889E-2</v>
      </c>
      <c r="AE31" s="16">
        <v>47</v>
      </c>
      <c r="AF31" s="16">
        <v>2</v>
      </c>
      <c r="AG31" s="26">
        <v>1.58730158730159E-2</v>
      </c>
      <c r="AH31" s="16">
        <v>21</v>
      </c>
      <c r="AI31" s="26">
        <v>1.5064562410329999E-2</v>
      </c>
      <c r="AJ31" s="16">
        <v>12</v>
      </c>
      <c r="AK31" s="26">
        <v>1.7291066282420799E-2</v>
      </c>
      <c r="AL31" s="16">
        <v>8</v>
      </c>
      <c r="AM31" s="26">
        <v>1.50093808630394E-2</v>
      </c>
      <c r="AN31" s="16">
        <v>4</v>
      </c>
      <c r="AO31" s="40">
        <v>1.34680134680135E-2</v>
      </c>
    </row>
    <row r="32" spans="2:41" x14ac:dyDescent="0.25">
      <c r="B32" s="67" t="s">
        <v>22</v>
      </c>
      <c r="C32" s="68"/>
      <c r="D32" s="69">
        <v>1313</v>
      </c>
      <c r="E32" s="68"/>
      <c r="F32" s="16">
        <v>83</v>
      </c>
      <c r="G32" s="26">
        <v>2.0822880080280999E-2</v>
      </c>
      <c r="H32" s="16">
        <v>375</v>
      </c>
      <c r="I32" s="95">
        <v>2.0970808634380899E-2</v>
      </c>
      <c r="J32" s="68"/>
      <c r="K32" s="16">
        <v>492</v>
      </c>
      <c r="L32" s="26">
        <v>3.2933931320704199E-2</v>
      </c>
      <c r="M32" s="69">
        <v>250</v>
      </c>
      <c r="N32" s="68"/>
      <c r="O32" s="26">
        <v>2.9641925539482999E-2</v>
      </c>
      <c r="P32" s="16">
        <v>113</v>
      </c>
      <c r="Q32" s="95">
        <v>1.37519776073993E-2</v>
      </c>
      <c r="R32" s="68"/>
      <c r="S32" s="68"/>
      <c r="T32" s="16">
        <v>774</v>
      </c>
      <c r="U32" s="16">
        <v>26</v>
      </c>
      <c r="V32" s="26">
        <v>3.03738317757009E-2</v>
      </c>
      <c r="W32" s="16">
        <v>305</v>
      </c>
      <c r="X32" s="26">
        <v>2.1994663589817599E-2</v>
      </c>
      <c r="Y32" s="16">
        <v>288</v>
      </c>
      <c r="Z32" s="26">
        <v>3.6036036036036001E-2</v>
      </c>
      <c r="AA32" s="16">
        <v>150</v>
      </c>
      <c r="AB32" s="26">
        <v>3.1665611146295097E-2</v>
      </c>
      <c r="AC32" s="16">
        <v>5</v>
      </c>
      <c r="AD32" s="26">
        <v>1.1574074074074099E-2</v>
      </c>
      <c r="AE32" s="16">
        <v>111</v>
      </c>
      <c r="AF32" s="16">
        <v>0</v>
      </c>
      <c r="AG32" s="26">
        <v>0</v>
      </c>
      <c r="AH32" s="16">
        <v>33</v>
      </c>
      <c r="AI32" s="26">
        <v>2.36728837876614E-2</v>
      </c>
      <c r="AJ32" s="16">
        <v>45</v>
      </c>
      <c r="AK32" s="26">
        <v>6.4841498559077795E-2</v>
      </c>
      <c r="AL32" s="16">
        <v>31</v>
      </c>
      <c r="AM32" s="26">
        <v>5.8161350844277697E-2</v>
      </c>
      <c r="AN32" s="16">
        <v>2</v>
      </c>
      <c r="AO32" s="40">
        <v>6.7340067340067302E-3</v>
      </c>
    </row>
    <row r="33" spans="2:41" x14ac:dyDescent="0.25">
      <c r="B33" s="67" t="s">
        <v>23</v>
      </c>
      <c r="C33" s="68"/>
      <c r="D33" s="69">
        <v>402</v>
      </c>
      <c r="E33" s="68"/>
      <c r="F33" s="16">
        <v>19</v>
      </c>
      <c r="G33" s="26">
        <v>4.7666833918715498E-3</v>
      </c>
      <c r="H33" s="16">
        <v>133</v>
      </c>
      <c r="I33" s="95">
        <v>7.4376467956604403E-3</v>
      </c>
      <c r="J33" s="68"/>
      <c r="K33" s="16">
        <v>101</v>
      </c>
      <c r="L33" s="26">
        <v>6.7608273646161104E-3</v>
      </c>
      <c r="M33" s="69">
        <v>75</v>
      </c>
      <c r="N33" s="68"/>
      <c r="O33" s="26">
        <v>8.8925776618449092E-3</v>
      </c>
      <c r="P33" s="16">
        <v>74</v>
      </c>
      <c r="Q33" s="95">
        <v>9.0057198490933396E-3</v>
      </c>
      <c r="R33" s="68"/>
      <c r="S33" s="68"/>
      <c r="T33" s="16">
        <v>212</v>
      </c>
      <c r="U33" s="16">
        <v>3</v>
      </c>
      <c r="V33" s="26">
        <v>3.5046728971962599E-3</v>
      </c>
      <c r="W33" s="16">
        <v>113</v>
      </c>
      <c r="X33" s="26">
        <v>8.1488425758996196E-3</v>
      </c>
      <c r="Y33" s="16">
        <v>57</v>
      </c>
      <c r="Z33" s="26">
        <v>7.1321321321321301E-3</v>
      </c>
      <c r="AA33" s="16">
        <v>36</v>
      </c>
      <c r="AB33" s="26">
        <v>7.5997466751108302E-3</v>
      </c>
      <c r="AC33" s="16">
        <v>3</v>
      </c>
      <c r="AD33" s="26">
        <v>6.9444444444444397E-3</v>
      </c>
      <c r="AE33" s="16">
        <v>12</v>
      </c>
      <c r="AF33" s="16">
        <v>2</v>
      </c>
      <c r="AG33" s="26">
        <v>1.58730158730159E-2</v>
      </c>
      <c r="AH33" s="16">
        <v>4</v>
      </c>
      <c r="AI33" s="26">
        <v>2.8694404591104701E-3</v>
      </c>
      <c r="AJ33" s="16">
        <v>3</v>
      </c>
      <c r="AK33" s="26">
        <v>4.3227665706051903E-3</v>
      </c>
      <c r="AL33" s="16">
        <v>3</v>
      </c>
      <c r="AM33" s="26">
        <v>5.6285178236397697E-3</v>
      </c>
      <c r="AN33" s="16">
        <v>0</v>
      </c>
      <c r="AO33" s="40">
        <v>0</v>
      </c>
    </row>
    <row r="34" spans="2:41" x14ac:dyDescent="0.25">
      <c r="B34" s="67" t="s">
        <v>24</v>
      </c>
      <c r="C34" s="68"/>
      <c r="D34" s="69">
        <v>1957</v>
      </c>
      <c r="E34" s="68"/>
      <c r="F34" s="16">
        <v>72</v>
      </c>
      <c r="G34" s="26">
        <v>1.8063221274460601E-2</v>
      </c>
      <c r="H34" s="16">
        <v>796</v>
      </c>
      <c r="I34" s="95">
        <v>4.4514036461245902E-2</v>
      </c>
      <c r="J34" s="68"/>
      <c r="K34" s="16">
        <v>552</v>
      </c>
      <c r="L34" s="26">
        <v>3.6950264408595002E-2</v>
      </c>
      <c r="M34" s="69">
        <v>340</v>
      </c>
      <c r="N34" s="68"/>
      <c r="O34" s="26">
        <v>4.0313018733696901E-2</v>
      </c>
      <c r="P34" s="16">
        <v>197</v>
      </c>
      <c r="Q34" s="95">
        <v>2.3974686625289E-2</v>
      </c>
      <c r="R34" s="68"/>
      <c r="S34" s="68"/>
      <c r="T34" s="16">
        <v>1303</v>
      </c>
      <c r="U34" s="16">
        <v>10</v>
      </c>
      <c r="V34" s="26">
        <v>1.16822429906542E-2</v>
      </c>
      <c r="W34" s="16">
        <v>700</v>
      </c>
      <c r="X34" s="26">
        <v>5.0479555779909098E-2</v>
      </c>
      <c r="Y34" s="16">
        <v>365</v>
      </c>
      <c r="Z34" s="26">
        <v>4.5670670670670703E-2</v>
      </c>
      <c r="AA34" s="16">
        <v>226</v>
      </c>
      <c r="AB34" s="26">
        <v>4.7709520793751299E-2</v>
      </c>
      <c r="AC34" s="16">
        <v>2</v>
      </c>
      <c r="AD34" s="26">
        <v>4.6296296296296302E-3</v>
      </c>
      <c r="AE34" s="16">
        <v>38</v>
      </c>
      <c r="AF34" s="16">
        <v>0</v>
      </c>
      <c r="AG34" s="26">
        <v>0</v>
      </c>
      <c r="AH34" s="16">
        <v>17</v>
      </c>
      <c r="AI34" s="26">
        <v>1.21951219512195E-2</v>
      </c>
      <c r="AJ34" s="16">
        <v>10</v>
      </c>
      <c r="AK34" s="26">
        <v>1.4409221902017299E-2</v>
      </c>
      <c r="AL34" s="16">
        <v>5</v>
      </c>
      <c r="AM34" s="26">
        <v>9.3808630393996308E-3</v>
      </c>
      <c r="AN34" s="16">
        <v>6</v>
      </c>
      <c r="AO34" s="40">
        <v>2.02020202020202E-2</v>
      </c>
    </row>
    <row r="35" spans="2:41" x14ac:dyDescent="0.25">
      <c r="B35" s="67" t="s">
        <v>25</v>
      </c>
      <c r="C35" s="68"/>
      <c r="D35" s="69">
        <v>3277</v>
      </c>
      <c r="E35" s="68"/>
      <c r="F35" s="16">
        <v>223</v>
      </c>
      <c r="G35" s="26">
        <v>5.5945810336176599E-2</v>
      </c>
      <c r="H35" s="16">
        <v>1146</v>
      </c>
      <c r="I35" s="95">
        <v>6.4086791186668199E-2</v>
      </c>
      <c r="J35" s="68"/>
      <c r="K35" s="16">
        <v>918</v>
      </c>
      <c r="L35" s="26">
        <v>6.1449896244728602E-2</v>
      </c>
      <c r="M35" s="69">
        <v>532</v>
      </c>
      <c r="N35" s="68"/>
      <c r="O35" s="26">
        <v>6.3078017548019893E-2</v>
      </c>
      <c r="P35" s="16">
        <v>458</v>
      </c>
      <c r="Q35" s="95">
        <v>5.5738103930874999E-2</v>
      </c>
      <c r="R35" s="68"/>
      <c r="S35" s="68"/>
      <c r="T35" s="16">
        <v>1751</v>
      </c>
      <c r="U35" s="16">
        <v>68</v>
      </c>
      <c r="V35" s="26">
        <v>7.9439252336448593E-2</v>
      </c>
      <c r="W35" s="16">
        <v>873</v>
      </c>
      <c r="X35" s="26">
        <v>6.2955217422658097E-2</v>
      </c>
      <c r="Y35" s="16">
        <v>481</v>
      </c>
      <c r="Z35" s="26">
        <v>6.0185185185185203E-2</v>
      </c>
      <c r="AA35" s="16">
        <v>283</v>
      </c>
      <c r="AB35" s="26">
        <v>5.9742453029343501E-2</v>
      </c>
      <c r="AC35" s="16">
        <v>46</v>
      </c>
      <c r="AD35" s="26">
        <v>0.106481481481481</v>
      </c>
      <c r="AE35" s="16">
        <v>216</v>
      </c>
      <c r="AF35" s="16">
        <v>7</v>
      </c>
      <c r="AG35" s="26">
        <v>5.5555555555555601E-2</v>
      </c>
      <c r="AH35" s="16">
        <v>107</v>
      </c>
      <c r="AI35" s="26">
        <v>7.6757532281205201E-2</v>
      </c>
      <c r="AJ35" s="16">
        <v>58</v>
      </c>
      <c r="AK35" s="26">
        <v>8.3573487031700297E-2</v>
      </c>
      <c r="AL35" s="16">
        <v>33</v>
      </c>
      <c r="AM35" s="26">
        <v>6.19136960600375E-2</v>
      </c>
      <c r="AN35" s="16">
        <v>11</v>
      </c>
      <c r="AO35" s="40">
        <v>3.7037037037037E-2</v>
      </c>
    </row>
    <row r="36" spans="2:41" x14ac:dyDescent="0.25">
      <c r="B36" s="67" t="s">
        <v>26</v>
      </c>
      <c r="C36" s="68"/>
      <c r="D36" s="69">
        <v>679</v>
      </c>
      <c r="E36" s="68"/>
      <c r="F36" s="16">
        <v>57</v>
      </c>
      <c r="G36" s="26">
        <v>1.43000501756147E-2</v>
      </c>
      <c r="H36" s="16">
        <v>221</v>
      </c>
      <c r="I36" s="95">
        <v>1.2358796555195201E-2</v>
      </c>
      <c r="J36" s="68"/>
      <c r="K36" s="16">
        <v>162</v>
      </c>
      <c r="L36" s="26">
        <v>1.0844099337304999E-2</v>
      </c>
      <c r="M36" s="69">
        <v>102</v>
      </c>
      <c r="N36" s="68"/>
      <c r="O36" s="26">
        <v>1.20939056201091E-2</v>
      </c>
      <c r="P36" s="16">
        <v>137</v>
      </c>
      <c r="Q36" s="95">
        <v>1.6672751612510601E-2</v>
      </c>
      <c r="R36" s="68"/>
      <c r="S36" s="68"/>
      <c r="T36" s="16">
        <v>246</v>
      </c>
      <c r="U36" s="16">
        <v>3</v>
      </c>
      <c r="V36" s="26">
        <v>3.5046728971962599E-3</v>
      </c>
      <c r="W36" s="16">
        <v>161</v>
      </c>
      <c r="X36" s="26">
        <v>1.16102978293791E-2</v>
      </c>
      <c r="Y36" s="16">
        <v>48</v>
      </c>
      <c r="Z36" s="26">
        <v>6.0060060060060103E-3</v>
      </c>
      <c r="AA36" s="16">
        <v>32</v>
      </c>
      <c r="AB36" s="26">
        <v>6.7553303778762896E-3</v>
      </c>
      <c r="AC36" s="16">
        <v>2</v>
      </c>
      <c r="AD36" s="26">
        <v>4.6296296296296302E-3</v>
      </c>
      <c r="AE36" s="16">
        <v>84</v>
      </c>
      <c r="AF36" s="16">
        <v>4</v>
      </c>
      <c r="AG36" s="26">
        <v>3.1746031746031703E-2</v>
      </c>
      <c r="AH36" s="16">
        <v>30</v>
      </c>
      <c r="AI36" s="26">
        <v>2.1520803443328601E-2</v>
      </c>
      <c r="AJ36" s="16">
        <v>21</v>
      </c>
      <c r="AK36" s="26">
        <v>3.0259365994236301E-2</v>
      </c>
      <c r="AL36" s="16">
        <v>23</v>
      </c>
      <c r="AM36" s="26">
        <v>4.3151969981238297E-2</v>
      </c>
      <c r="AN36" s="16">
        <v>6</v>
      </c>
      <c r="AO36" s="40">
        <v>2.02020202020202E-2</v>
      </c>
    </row>
    <row r="37" spans="2:41" x14ac:dyDescent="0.25">
      <c r="B37" s="67" t="s">
        <v>27</v>
      </c>
      <c r="C37" s="68"/>
      <c r="D37" s="69">
        <v>1317</v>
      </c>
      <c r="E37" s="68"/>
      <c r="F37" s="16">
        <v>80</v>
      </c>
      <c r="G37" s="26">
        <v>2.0070245860511801E-2</v>
      </c>
      <c r="H37" s="16">
        <v>358</v>
      </c>
      <c r="I37" s="95">
        <v>2.0020131976289001E-2</v>
      </c>
      <c r="J37" s="68"/>
      <c r="K37" s="16">
        <v>366</v>
      </c>
      <c r="L37" s="26">
        <v>2.4499631836133601E-2</v>
      </c>
      <c r="M37" s="69">
        <v>218</v>
      </c>
      <c r="N37" s="68"/>
      <c r="O37" s="26">
        <v>2.5847759070429199E-2</v>
      </c>
      <c r="P37" s="16">
        <v>295</v>
      </c>
      <c r="Q37" s="95">
        <v>3.59011804794937E-2</v>
      </c>
      <c r="R37" s="68"/>
      <c r="S37" s="68"/>
      <c r="T37" s="16">
        <v>667</v>
      </c>
      <c r="U37" s="16">
        <v>27</v>
      </c>
      <c r="V37" s="26">
        <v>3.15420560747664E-2</v>
      </c>
      <c r="W37" s="16">
        <v>260</v>
      </c>
      <c r="X37" s="26">
        <v>1.8749549289680499E-2</v>
      </c>
      <c r="Y37" s="16">
        <v>197</v>
      </c>
      <c r="Z37" s="26">
        <v>2.4649649649649601E-2</v>
      </c>
      <c r="AA37" s="16">
        <v>137</v>
      </c>
      <c r="AB37" s="26">
        <v>2.8921258180282901E-2</v>
      </c>
      <c r="AC37" s="16">
        <v>46</v>
      </c>
      <c r="AD37" s="26">
        <v>0.106481481481481</v>
      </c>
      <c r="AE37" s="16">
        <v>105</v>
      </c>
      <c r="AF37" s="16">
        <v>2</v>
      </c>
      <c r="AG37" s="26">
        <v>1.58730158730159E-2</v>
      </c>
      <c r="AH37" s="16">
        <v>46</v>
      </c>
      <c r="AI37" s="26">
        <v>3.2998565279770402E-2</v>
      </c>
      <c r="AJ37" s="16">
        <v>22</v>
      </c>
      <c r="AK37" s="26">
        <v>3.1700288184438E-2</v>
      </c>
      <c r="AL37" s="16">
        <v>19</v>
      </c>
      <c r="AM37" s="26">
        <v>3.5647279549718601E-2</v>
      </c>
      <c r="AN37" s="16">
        <v>16</v>
      </c>
      <c r="AO37" s="40">
        <v>5.3872053872053897E-2</v>
      </c>
    </row>
    <row r="38" spans="2:41" x14ac:dyDescent="0.25">
      <c r="B38" s="67" t="s">
        <v>28</v>
      </c>
      <c r="C38" s="68"/>
      <c r="D38" s="69">
        <v>611</v>
      </c>
      <c r="E38" s="68"/>
      <c r="F38" s="16">
        <v>51</v>
      </c>
      <c r="G38" s="26">
        <v>1.27947817360763E-2</v>
      </c>
      <c r="H38" s="16">
        <v>169</v>
      </c>
      <c r="I38" s="95">
        <v>9.4508444245610095E-3</v>
      </c>
      <c r="J38" s="68"/>
      <c r="K38" s="16">
        <v>233</v>
      </c>
      <c r="L38" s="26">
        <v>1.55967601579758E-2</v>
      </c>
      <c r="M38" s="69">
        <v>93</v>
      </c>
      <c r="N38" s="68"/>
      <c r="O38" s="26">
        <v>1.1026796300687701E-2</v>
      </c>
      <c r="P38" s="16">
        <v>65</v>
      </c>
      <c r="Q38" s="95">
        <v>7.9104295971765808E-3</v>
      </c>
      <c r="R38" s="68"/>
      <c r="S38" s="68"/>
      <c r="T38" s="16">
        <v>322</v>
      </c>
      <c r="U38" s="16">
        <v>13</v>
      </c>
      <c r="V38" s="26">
        <v>1.51869158878505E-2</v>
      </c>
      <c r="W38" s="16">
        <v>126</v>
      </c>
      <c r="X38" s="26">
        <v>9.0863200403836393E-3</v>
      </c>
      <c r="Y38" s="16">
        <v>125</v>
      </c>
      <c r="Z38" s="26">
        <v>1.56406406406406E-2</v>
      </c>
      <c r="AA38" s="16">
        <v>56</v>
      </c>
      <c r="AB38" s="26">
        <v>1.18218281612835E-2</v>
      </c>
      <c r="AC38" s="16">
        <v>2</v>
      </c>
      <c r="AD38" s="26">
        <v>4.6296296296296302E-3</v>
      </c>
      <c r="AE38" s="16">
        <v>50</v>
      </c>
      <c r="AF38" s="16">
        <v>5</v>
      </c>
      <c r="AG38" s="26">
        <v>3.9682539682539701E-2</v>
      </c>
      <c r="AH38" s="16">
        <v>25</v>
      </c>
      <c r="AI38" s="26">
        <v>1.79340028694405E-2</v>
      </c>
      <c r="AJ38" s="16">
        <v>9</v>
      </c>
      <c r="AK38" s="26">
        <v>1.29682997118156E-2</v>
      </c>
      <c r="AL38" s="16">
        <v>9</v>
      </c>
      <c r="AM38" s="26">
        <v>1.6885553470919301E-2</v>
      </c>
      <c r="AN38" s="16">
        <v>2</v>
      </c>
      <c r="AO38" s="40">
        <v>6.7340067340067302E-3</v>
      </c>
    </row>
    <row r="39" spans="2:41" x14ac:dyDescent="0.25">
      <c r="B39" s="67" t="s">
        <v>29</v>
      </c>
      <c r="C39" s="68"/>
      <c r="D39" s="69">
        <v>449</v>
      </c>
      <c r="E39" s="68"/>
      <c r="F39" s="16">
        <v>41</v>
      </c>
      <c r="G39" s="26">
        <v>1.0286001003512299E-2</v>
      </c>
      <c r="H39" s="16">
        <v>191</v>
      </c>
      <c r="I39" s="95">
        <v>1.06811318644447E-2</v>
      </c>
      <c r="J39" s="68"/>
      <c r="K39" s="16">
        <v>102</v>
      </c>
      <c r="L39" s="26">
        <v>6.8277662494142903E-3</v>
      </c>
      <c r="M39" s="69">
        <v>71</v>
      </c>
      <c r="N39" s="68"/>
      <c r="O39" s="26">
        <v>8.4183068532131793E-3</v>
      </c>
      <c r="P39" s="16">
        <v>44</v>
      </c>
      <c r="Q39" s="95">
        <v>5.3547523427041497E-3</v>
      </c>
      <c r="R39" s="68"/>
      <c r="S39" s="68"/>
      <c r="T39" s="16">
        <v>245</v>
      </c>
      <c r="U39" s="16">
        <v>14</v>
      </c>
      <c r="V39" s="26">
        <v>1.63551401869159E-2</v>
      </c>
      <c r="W39" s="16">
        <v>144</v>
      </c>
      <c r="X39" s="26">
        <v>1.03843657604385E-2</v>
      </c>
      <c r="Y39" s="16">
        <v>47</v>
      </c>
      <c r="Z39" s="26">
        <v>5.8808808808808802E-3</v>
      </c>
      <c r="AA39" s="16">
        <v>38</v>
      </c>
      <c r="AB39" s="26">
        <v>8.0219548237280992E-3</v>
      </c>
      <c r="AC39" s="16">
        <v>2</v>
      </c>
      <c r="AD39" s="26">
        <v>4.6296296296296302E-3</v>
      </c>
      <c r="AE39" s="16">
        <v>41</v>
      </c>
      <c r="AF39" s="16">
        <v>2</v>
      </c>
      <c r="AG39" s="26">
        <v>1.58730158730159E-2</v>
      </c>
      <c r="AH39" s="16">
        <v>22</v>
      </c>
      <c r="AI39" s="26">
        <v>1.57819225251076E-2</v>
      </c>
      <c r="AJ39" s="16">
        <v>6</v>
      </c>
      <c r="AK39" s="26">
        <v>8.6455331412103806E-3</v>
      </c>
      <c r="AL39" s="16">
        <v>7</v>
      </c>
      <c r="AM39" s="26">
        <v>1.31332082551595E-2</v>
      </c>
      <c r="AN39" s="16">
        <v>4</v>
      </c>
      <c r="AO39" s="40">
        <v>1.34680134680135E-2</v>
      </c>
    </row>
    <row r="40" spans="2:41" x14ac:dyDescent="0.25">
      <c r="B40" s="67" t="s">
        <v>30</v>
      </c>
      <c r="C40" s="68"/>
      <c r="D40" s="69">
        <v>1020</v>
      </c>
      <c r="E40" s="68"/>
      <c r="F40" s="16">
        <v>87</v>
      </c>
      <c r="G40" s="26">
        <v>2.1826392373306601E-2</v>
      </c>
      <c r="H40" s="16">
        <v>352</v>
      </c>
      <c r="I40" s="95">
        <v>1.9684599038138899E-2</v>
      </c>
      <c r="J40" s="68"/>
      <c r="K40" s="16">
        <v>251</v>
      </c>
      <c r="L40" s="26">
        <v>1.6801660084343001E-2</v>
      </c>
      <c r="M40" s="69">
        <v>174</v>
      </c>
      <c r="N40" s="68"/>
      <c r="O40" s="26">
        <v>2.0630780175480201E-2</v>
      </c>
      <c r="P40" s="16">
        <v>156</v>
      </c>
      <c r="Q40" s="95">
        <v>1.8985031033223802E-2</v>
      </c>
      <c r="R40" s="68"/>
      <c r="S40" s="68"/>
      <c r="T40" s="16">
        <v>537</v>
      </c>
      <c r="U40" s="16">
        <v>24</v>
      </c>
      <c r="V40" s="26">
        <v>2.80373831775701E-2</v>
      </c>
      <c r="W40" s="16">
        <v>266</v>
      </c>
      <c r="X40" s="26">
        <v>1.9182231196365501E-2</v>
      </c>
      <c r="Y40" s="16">
        <v>137</v>
      </c>
      <c r="Z40" s="26">
        <v>1.7142142142142099E-2</v>
      </c>
      <c r="AA40" s="16">
        <v>105</v>
      </c>
      <c r="AB40" s="26">
        <v>2.2165927802406601E-2</v>
      </c>
      <c r="AC40" s="16">
        <v>5</v>
      </c>
      <c r="AD40" s="26">
        <v>1.1574074074074099E-2</v>
      </c>
      <c r="AE40" s="16">
        <v>76</v>
      </c>
      <c r="AF40" s="16">
        <v>3</v>
      </c>
      <c r="AG40" s="26">
        <v>2.3809523809523801E-2</v>
      </c>
      <c r="AH40" s="16">
        <v>39</v>
      </c>
      <c r="AI40" s="26">
        <v>2.7977044476327099E-2</v>
      </c>
      <c r="AJ40" s="16">
        <v>11</v>
      </c>
      <c r="AK40" s="26">
        <v>1.5850144092219E-2</v>
      </c>
      <c r="AL40" s="16">
        <v>13</v>
      </c>
      <c r="AM40" s="26">
        <v>2.4390243902439001E-2</v>
      </c>
      <c r="AN40" s="16">
        <v>10</v>
      </c>
      <c r="AO40" s="40">
        <v>3.3670033670033697E-2</v>
      </c>
    </row>
    <row r="41" spans="2:41" x14ac:dyDescent="0.25">
      <c r="B41" s="67" t="s">
        <v>31</v>
      </c>
      <c r="C41" s="68"/>
      <c r="D41" s="69">
        <v>2378</v>
      </c>
      <c r="E41" s="68"/>
      <c r="F41" s="16">
        <v>147</v>
      </c>
      <c r="G41" s="26">
        <v>3.68790767686904E-2</v>
      </c>
      <c r="H41" s="16">
        <v>982</v>
      </c>
      <c r="I41" s="95">
        <v>5.4915557543898902E-2</v>
      </c>
      <c r="J41" s="68"/>
      <c r="K41" s="16">
        <v>607</v>
      </c>
      <c r="L41" s="26">
        <v>4.0631903072494799E-2</v>
      </c>
      <c r="M41" s="69">
        <v>329</v>
      </c>
      <c r="N41" s="68"/>
      <c r="O41" s="26">
        <v>3.9008774009959703E-2</v>
      </c>
      <c r="P41" s="16">
        <v>313</v>
      </c>
      <c r="Q41" s="95">
        <v>3.80917609833272E-2</v>
      </c>
      <c r="R41" s="68"/>
      <c r="S41" s="68"/>
      <c r="T41" s="16">
        <v>1276</v>
      </c>
      <c r="U41" s="16">
        <v>29</v>
      </c>
      <c r="V41" s="26">
        <v>3.38785046728972E-2</v>
      </c>
      <c r="W41" s="16">
        <v>702</v>
      </c>
      <c r="X41" s="26">
        <v>5.06237830821374E-2</v>
      </c>
      <c r="Y41" s="16">
        <v>346</v>
      </c>
      <c r="Z41" s="26">
        <v>4.3293293293293303E-2</v>
      </c>
      <c r="AA41" s="16">
        <v>181</v>
      </c>
      <c r="AB41" s="26">
        <v>3.8209837449862803E-2</v>
      </c>
      <c r="AC41" s="16">
        <v>18</v>
      </c>
      <c r="AD41" s="26">
        <v>4.1666666666666699E-2</v>
      </c>
      <c r="AE41" s="16">
        <v>265</v>
      </c>
      <c r="AF41" s="16">
        <v>5</v>
      </c>
      <c r="AG41" s="26">
        <v>3.9682539682539701E-2</v>
      </c>
      <c r="AH41" s="16">
        <v>165</v>
      </c>
      <c r="AI41" s="26">
        <v>0.118364418938307</v>
      </c>
      <c r="AJ41" s="16">
        <v>42</v>
      </c>
      <c r="AK41" s="26">
        <v>6.0518731988472602E-2</v>
      </c>
      <c r="AL41" s="16">
        <v>40</v>
      </c>
      <c r="AM41" s="26">
        <v>7.5046904315197005E-2</v>
      </c>
      <c r="AN41" s="16">
        <v>13</v>
      </c>
      <c r="AO41" s="40">
        <v>4.3771043771043801E-2</v>
      </c>
    </row>
    <row r="42" spans="2:41" x14ac:dyDescent="0.25">
      <c r="B42" s="67" t="s">
        <v>32</v>
      </c>
      <c r="C42" s="68"/>
      <c r="D42" s="69">
        <v>858</v>
      </c>
      <c r="E42" s="68"/>
      <c r="F42" s="16">
        <v>52</v>
      </c>
      <c r="G42" s="26">
        <v>1.3045659809332699E-2</v>
      </c>
      <c r="H42" s="16">
        <v>445</v>
      </c>
      <c r="I42" s="95">
        <v>2.4885359579465399E-2</v>
      </c>
      <c r="J42" s="68"/>
      <c r="K42" s="16">
        <v>160</v>
      </c>
      <c r="L42" s="26">
        <v>1.07102215677087E-2</v>
      </c>
      <c r="M42" s="69">
        <v>114</v>
      </c>
      <c r="N42" s="68"/>
      <c r="O42" s="26">
        <v>1.35167180460043E-2</v>
      </c>
      <c r="P42" s="16">
        <v>87</v>
      </c>
      <c r="Q42" s="95">
        <v>1.0587805768528699E-2</v>
      </c>
      <c r="R42" s="68"/>
      <c r="S42" s="68"/>
      <c r="T42" s="16">
        <v>537</v>
      </c>
      <c r="U42" s="16">
        <v>10</v>
      </c>
      <c r="V42" s="26">
        <v>1.16822429906542E-2</v>
      </c>
      <c r="W42" s="16">
        <v>388</v>
      </c>
      <c r="X42" s="26">
        <v>2.7980096632292499E-2</v>
      </c>
      <c r="Y42" s="16">
        <v>75</v>
      </c>
      <c r="Z42" s="26">
        <v>9.3843843843843793E-3</v>
      </c>
      <c r="AA42" s="16">
        <v>59</v>
      </c>
      <c r="AB42" s="26">
        <v>1.24551403842094E-2</v>
      </c>
      <c r="AC42" s="16">
        <v>5</v>
      </c>
      <c r="AD42" s="26">
        <v>1.1574074074074099E-2</v>
      </c>
      <c r="AE42" s="16">
        <v>17</v>
      </c>
      <c r="AF42" s="16">
        <v>1</v>
      </c>
      <c r="AG42" s="26">
        <v>7.9365079365079395E-3</v>
      </c>
      <c r="AH42" s="16">
        <v>6</v>
      </c>
      <c r="AI42" s="26">
        <v>4.30416068866571E-3</v>
      </c>
      <c r="AJ42" s="16">
        <v>3</v>
      </c>
      <c r="AK42" s="26">
        <v>4.3227665706051903E-3</v>
      </c>
      <c r="AL42" s="16">
        <v>5</v>
      </c>
      <c r="AM42" s="26">
        <v>9.3808630393996308E-3</v>
      </c>
      <c r="AN42" s="16">
        <v>2</v>
      </c>
      <c r="AO42" s="40">
        <v>6.7340067340067302E-3</v>
      </c>
    </row>
    <row r="43" spans="2:41" x14ac:dyDescent="0.25">
      <c r="B43" s="67" t="s">
        <v>33</v>
      </c>
      <c r="C43" s="68"/>
      <c r="D43" s="69">
        <v>1362</v>
      </c>
      <c r="E43" s="68"/>
      <c r="F43" s="16">
        <v>90</v>
      </c>
      <c r="G43" s="26">
        <v>2.2579026593075799E-2</v>
      </c>
      <c r="H43" s="16">
        <v>405</v>
      </c>
      <c r="I43" s="95">
        <v>2.26484733251314E-2</v>
      </c>
      <c r="J43" s="68"/>
      <c r="K43" s="16">
        <v>498</v>
      </c>
      <c r="L43" s="26">
        <v>3.3335564629493303E-2</v>
      </c>
      <c r="M43" s="69">
        <v>210</v>
      </c>
      <c r="N43" s="68"/>
      <c r="O43" s="26">
        <v>2.4899217453165801E-2</v>
      </c>
      <c r="P43" s="16">
        <v>159</v>
      </c>
      <c r="Q43" s="95">
        <v>1.9350127783862699E-2</v>
      </c>
      <c r="R43" s="68"/>
      <c r="S43" s="68"/>
      <c r="T43" s="16">
        <v>671</v>
      </c>
      <c r="U43" s="16">
        <v>15</v>
      </c>
      <c r="V43" s="26">
        <v>1.75233644859813E-2</v>
      </c>
      <c r="W43" s="16">
        <v>296</v>
      </c>
      <c r="X43" s="26">
        <v>2.13456407297902E-2</v>
      </c>
      <c r="Y43" s="16">
        <v>256</v>
      </c>
      <c r="Z43" s="26">
        <v>3.2032032032031997E-2</v>
      </c>
      <c r="AA43" s="16">
        <v>103</v>
      </c>
      <c r="AB43" s="26">
        <v>2.1743719653789299E-2</v>
      </c>
      <c r="AC43" s="16">
        <v>1</v>
      </c>
      <c r="AD43" s="26">
        <v>2.3148148148148099E-3</v>
      </c>
      <c r="AE43" s="16">
        <v>93</v>
      </c>
      <c r="AF43" s="16">
        <v>1</v>
      </c>
      <c r="AG43" s="26">
        <v>7.9365079365079395E-3</v>
      </c>
      <c r="AH43" s="16">
        <v>48</v>
      </c>
      <c r="AI43" s="26">
        <v>3.4433285509325701E-2</v>
      </c>
      <c r="AJ43" s="16">
        <v>26</v>
      </c>
      <c r="AK43" s="26">
        <v>3.7463976945245003E-2</v>
      </c>
      <c r="AL43" s="16">
        <v>12</v>
      </c>
      <c r="AM43" s="26">
        <v>2.2514071294559099E-2</v>
      </c>
      <c r="AN43" s="16">
        <v>6</v>
      </c>
      <c r="AO43" s="40">
        <v>2.02020202020202E-2</v>
      </c>
    </row>
    <row r="44" spans="2:41" x14ac:dyDescent="0.25">
      <c r="B44" s="67" t="s">
        <v>34</v>
      </c>
      <c r="C44" s="68"/>
      <c r="D44" s="69">
        <v>2891</v>
      </c>
      <c r="E44" s="68"/>
      <c r="F44" s="16">
        <v>378</v>
      </c>
      <c r="G44" s="26">
        <v>9.4831911690918202E-2</v>
      </c>
      <c r="H44" s="16">
        <v>889</v>
      </c>
      <c r="I44" s="95">
        <v>4.9714797002572399E-2</v>
      </c>
      <c r="J44" s="68"/>
      <c r="K44" s="16">
        <v>753</v>
      </c>
      <c r="L44" s="26">
        <v>5.0404980253029003E-2</v>
      </c>
      <c r="M44" s="69">
        <v>455</v>
      </c>
      <c r="N44" s="68"/>
      <c r="O44" s="26">
        <v>5.3948304481859097E-2</v>
      </c>
      <c r="P44" s="16">
        <v>416</v>
      </c>
      <c r="Q44" s="95">
        <v>5.0626749421930101E-2</v>
      </c>
      <c r="R44" s="68"/>
      <c r="S44" s="68"/>
      <c r="T44" s="16">
        <v>1088</v>
      </c>
      <c r="U44" s="16">
        <v>52</v>
      </c>
      <c r="V44" s="26">
        <v>6.0747663551401897E-2</v>
      </c>
      <c r="W44" s="16">
        <v>621</v>
      </c>
      <c r="X44" s="26">
        <v>4.4782577341890797E-2</v>
      </c>
      <c r="Y44" s="16">
        <v>226</v>
      </c>
      <c r="Z44" s="26">
        <v>2.82782782782783E-2</v>
      </c>
      <c r="AA44" s="16">
        <v>172</v>
      </c>
      <c r="AB44" s="26">
        <v>3.6309900781085098E-2</v>
      </c>
      <c r="AC44" s="16">
        <v>17</v>
      </c>
      <c r="AD44" s="26">
        <v>3.9351851851851902E-2</v>
      </c>
      <c r="AE44" s="16">
        <v>261</v>
      </c>
      <c r="AF44" s="16">
        <v>15</v>
      </c>
      <c r="AG44" s="26">
        <v>0.119047619047619</v>
      </c>
      <c r="AH44" s="16">
        <v>96</v>
      </c>
      <c r="AI44" s="26">
        <v>6.8866571018651401E-2</v>
      </c>
      <c r="AJ44" s="16">
        <v>59</v>
      </c>
      <c r="AK44" s="26">
        <v>8.5014409221901996E-2</v>
      </c>
      <c r="AL44" s="16">
        <v>51</v>
      </c>
      <c r="AM44" s="26">
        <v>9.5684803001876206E-2</v>
      </c>
      <c r="AN44" s="16">
        <v>40</v>
      </c>
      <c r="AO44" s="40">
        <v>0.13468013468013501</v>
      </c>
    </row>
    <row r="45" spans="2:41" x14ac:dyDescent="0.25">
      <c r="B45" s="67" t="s">
        <v>35</v>
      </c>
      <c r="C45" s="68"/>
      <c r="D45" s="69">
        <v>76</v>
      </c>
      <c r="E45" s="68"/>
      <c r="F45" s="16">
        <v>2</v>
      </c>
      <c r="G45" s="26">
        <v>5.0175614651279496E-4</v>
      </c>
      <c r="H45" s="16">
        <v>28</v>
      </c>
      <c r="I45" s="95">
        <v>1.5658203780337799E-3</v>
      </c>
      <c r="J45" s="68"/>
      <c r="K45" s="16">
        <v>22</v>
      </c>
      <c r="L45" s="26">
        <v>1.47265546555994E-3</v>
      </c>
      <c r="M45" s="69">
        <v>9</v>
      </c>
      <c r="N45" s="68"/>
      <c r="O45" s="26">
        <v>1.0671093194213901E-3</v>
      </c>
      <c r="P45" s="16">
        <v>15</v>
      </c>
      <c r="Q45" s="95">
        <v>1.8254837531945999E-3</v>
      </c>
      <c r="R45" s="68"/>
      <c r="S45" s="68"/>
      <c r="T45" s="16">
        <v>32</v>
      </c>
      <c r="U45" s="16">
        <v>1</v>
      </c>
      <c r="V45" s="26">
        <v>1.16822429906542E-3</v>
      </c>
      <c r="W45" s="16">
        <v>21</v>
      </c>
      <c r="X45" s="26">
        <v>1.51438667339727E-3</v>
      </c>
      <c r="Y45" s="16">
        <v>5</v>
      </c>
      <c r="Z45" s="26">
        <v>6.2562562562562605E-4</v>
      </c>
      <c r="AA45" s="16">
        <v>5</v>
      </c>
      <c r="AB45" s="26">
        <v>1.05552037154317E-3</v>
      </c>
      <c r="AC45" s="16">
        <v>0</v>
      </c>
      <c r="AD45" s="26">
        <v>0</v>
      </c>
      <c r="AE45" s="16">
        <v>5</v>
      </c>
      <c r="AF45" s="16">
        <v>0</v>
      </c>
      <c r="AG45" s="26">
        <v>0</v>
      </c>
      <c r="AH45" s="16">
        <v>2</v>
      </c>
      <c r="AI45" s="26">
        <v>1.4347202295552401E-3</v>
      </c>
      <c r="AJ45" s="16">
        <v>2</v>
      </c>
      <c r="AK45" s="26">
        <v>2.8818443804034602E-3</v>
      </c>
      <c r="AL45" s="16">
        <v>0</v>
      </c>
      <c r="AM45" s="26">
        <v>0</v>
      </c>
      <c r="AN45" s="16">
        <v>1</v>
      </c>
      <c r="AO45" s="40">
        <v>3.3670033670033699E-3</v>
      </c>
    </row>
    <row r="46" spans="2:41" x14ac:dyDescent="0.25">
      <c r="B46" s="67" t="s">
        <v>36</v>
      </c>
      <c r="C46" s="68"/>
      <c r="D46" s="69">
        <v>80</v>
      </c>
      <c r="E46" s="68"/>
      <c r="F46" s="16">
        <v>5</v>
      </c>
      <c r="G46" s="26">
        <v>1.25439036628199E-3</v>
      </c>
      <c r="H46" s="16">
        <v>25</v>
      </c>
      <c r="I46" s="95">
        <v>1.3980539089587299E-3</v>
      </c>
      <c r="J46" s="68"/>
      <c r="K46" s="16">
        <v>29</v>
      </c>
      <c r="L46" s="26">
        <v>1.9412276591471999E-3</v>
      </c>
      <c r="M46" s="69">
        <v>7</v>
      </c>
      <c r="N46" s="68"/>
      <c r="O46" s="26">
        <v>8.2997391510552501E-4</v>
      </c>
      <c r="P46" s="16">
        <v>14</v>
      </c>
      <c r="Q46" s="95">
        <v>1.7037848363149601E-3</v>
      </c>
      <c r="R46" s="68"/>
      <c r="S46" s="68"/>
      <c r="T46" s="16">
        <v>40</v>
      </c>
      <c r="U46" s="16">
        <v>2</v>
      </c>
      <c r="V46" s="26">
        <v>2.3364485981308401E-3</v>
      </c>
      <c r="W46" s="16">
        <v>18</v>
      </c>
      <c r="X46" s="26">
        <v>1.2980457200548101E-3</v>
      </c>
      <c r="Y46" s="16">
        <v>14</v>
      </c>
      <c r="Z46" s="26">
        <v>1.75175175175175E-3</v>
      </c>
      <c r="AA46" s="16">
        <v>4</v>
      </c>
      <c r="AB46" s="26">
        <v>8.4441629723453697E-4</v>
      </c>
      <c r="AC46" s="16">
        <v>2</v>
      </c>
      <c r="AD46" s="26">
        <v>4.6296296296296302E-3</v>
      </c>
      <c r="AE46" s="16">
        <v>5</v>
      </c>
      <c r="AF46" s="16">
        <v>0</v>
      </c>
      <c r="AG46" s="26">
        <v>0</v>
      </c>
      <c r="AH46" s="16">
        <v>4</v>
      </c>
      <c r="AI46" s="26">
        <v>2.8694404591104701E-3</v>
      </c>
      <c r="AJ46" s="16">
        <v>1</v>
      </c>
      <c r="AK46" s="26">
        <v>1.4409221902017301E-3</v>
      </c>
      <c r="AL46" s="16">
        <v>0</v>
      </c>
      <c r="AM46" s="26">
        <v>0</v>
      </c>
      <c r="AN46" s="16">
        <v>0</v>
      </c>
      <c r="AO46" s="40">
        <v>0</v>
      </c>
    </row>
    <row r="47" spans="2:41" ht="15.75" thickBot="1" x14ac:dyDescent="0.3">
      <c r="B47" s="63" t="s">
        <v>147</v>
      </c>
      <c r="C47" s="64"/>
      <c r="D47" s="65">
        <v>1134</v>
      </c>
      <c r="E47" s="64"/>
      <c r="F47" s="23">
        <v>118</v>
      </c>
      <c r="G47" s="28">
        <v>2.9603612644254901E-2</v>
      </c>
      <c r="H47" s="23">
        <v>8</v>
      </c>
      <c r="I47" s="87">
        <v>4.4737725086679299E-4</v>
      </c>
      <c r="J47" s="64"/>
      <c r="K47" s="23">
        <v>72</v>
      </c>
      <c r="L47" s="28">
        <v>4.8195997054689098E-3</v>
      </c>
      <c r="M47" s="65">
        <v>28</v>
      </c>
      <c r="N47" s="64"/>
      <c r="O47" s="28">
        <v>3.3198956604221E-3</v>
      </c>
      <c r="P47" s="23">
        <v>908</v>
      </c>
      <c r="Q47" s="87">
        <v>0.110502616526713</v>
      </c>
      <c r="R47" s="64"/>
      <c r="S47" s="64"/>
      <c r="T47" s="23">
        <v>0</v>
      </c>
      <c r="U47" s="23">
        <v>0</v>
      </c>
      <c r="V47" s="28">
        <v>0</v>
      </c>
      <c r="W47" s="23">
        <v>0</v>
      </c>
      <c r="X47" s="28">
        <v>0</v>
      </c>
      <c r="Y47" s="23">
        <v>0</v>
      </c>
      <c r="Z47" s="28">
        <v>0</v>
      </c>
      <c r="AA47" s="23">
        <v>0</v>
      </c>
      <c r="AB47" s="28">
        <v>0</v>
      </c>
      <c r="AC47" s="23">
        <v>0</v>
      </c>
      <c r="AD47" s="28">
        <v>0</v>
      </c>
      <c r="AE47" s="23">
        <v>1</v>
      </c>
      <c r="AF47" s="23">
        <v>0</v>
      </c>
      <c r="AG47" s="28">
        <v>0</v>
      </c>
      <c r="AH47" s="23">
        <v>1</v>
      </c>
      <c r="AI47" s="28">
        <v>7.1736011477761797E-4</v>
      </c>
      <c r="AJ47" s="23">
        <v>0</v>
      </c>
      <c r="AK47" s="28">
        <v>0</v>
      </c>
      <c r="AL47" s="23">
        <v>0</v>
      </c>
      <c r="AM47" s="28">
        <v>0</v>
      </c>
      <c r="AN47" s="23">
        <v>0</v>
      </c>
      <c r="AO47" s="41">
        <v>0</v>
      </c>
    </row>
    <row r="48" spans="2:41" ht="20.25" customHeight="1" thickBot="1" x14ac:dyDescent="0.3"/>
    <row r="49" spans="2:41" x14ac:dyDescent="0.25">
      <c r="B49" s="71" t="s">
        <v>66</v>
      </c>
      <c r="C49" s="72"/>
      <c r="D49" s="74" t="s">
        <v>99</v>
      </c>
      <c r="E49" s="72"/>
      <c r="F49" s="74" t="s">
        <v>69</v>
      </c>
      <c r="G49" s="72"/>
      <c r="H49" s="72"/>
      <c r="I49" s="72"/>
      <c r="J49" s="72"/>
      <c r="K49" s="72"/>
      <c r="L49" s="72"/>
      <c r="M49" s="72"/>
      <c r="N49" s="72"/>
      <c r="O49" s="72"/>
      <c r="P49" s="72"/>
      <c r="Q49" s="72"/>
      <c r="R49" s="72"/>
      <c r="S49" s="72"/>
      <c r="T49" s="74" t="s">
        <v>46</v>
      </c>
      <c r="U49" s="72"/>
      <c r="V49" s="72"/>
      <c r="W49" s="72"/>
      <c r="X49" s="72"/>
      <c r="Y49" s="72"/>
      <c r="Z49" s="72"/>
      <c r="AA49" s="72"/>
      <c r="AB49" s="72"/>
      <c r="AC49" s="72"/>
      <c r="AD49" s="72"/>
      <c r="AE49" s="74" t="s">
        <v>47</v>
      </c>
      <c r="AF49" s="72"/>
      <c r="AG49" s="72"/>
      <c r="AH49" s="72"/>
      <c r="AI49" s="72"/>
      <c r="AJ49" s="72"/>
      <c r="AK49" s="72"/>
      <c r="AL49" s="72"/>
      <c r="AM49" s="72"/>
      <c r="AN49" s="72"/>
      <c r="AO49" s="75"/>
    </row>
    <row r="50" spans="2:41" ht="39" customHeight="1" x14ac:dyDescent="0.25">
      <c r="B50" s="73"/>
      <c r="C50" s="68"/>
      <c r="D50" s="76"/>
      <c r="E50" s="68"/>
      <c r="F50" s="107" t="s">
        <v>100</v>
      </c>
      <c r="G50" s="68"/>
      <c r="H50" s="107" t="s">
        <v>101</v>
      </c>
      <c r="I50" s="68"/>
      <c r="J50" s="68"/>
      <c r="K50" s="107" t="s">
        <v>102</v>
      </c>
      <c r="L50" s="68"/>
      <c r="M50" s="107" t="s">
        <v>103</v>
      </c>
      <c r="N50" s="68"/>
      <c r="O50" s="68"/>
      <c r="P50" s="107" t="s">
        <v>104</v>
      </c>
      <c r="Q50" s="68"/>
      <c r="R50" s="68"/>
      <c r="S50" s="68"/>
      <c r="T50" s="13" t="s">
        <v>61</v>
      </c>
      <c r="U50" s="77" t="s">
        <v>100</v>
      </c>
      <c r="V50" s="68"/>
      <c r="W50" s="77" t="s">
        <v>101</v>
      </c>
      <c r="X50" s="68"/>
      <c r="Y50" s="77" t="s">
        <v>102</v>
      </c>
      <c r="Z50" s="68"/>
      <c r="AA50" s="77" t="s">
        <v>103</v>
      </c>
      <c r="AB50" s="68"/>
      <c r="AC50" s="77" t="s">
        <v>104</v>
      </c>
      <c r="AD50" s="68"/>
      <c r="AE50" s="13" t="s">
        <v>55</v>
      </c>
      <c r="AF50" s="77" t="s">
        <v>100</v>
      </c>
      <c r="AG50" s="68"/>
      <c r="AH50" s="77" t="s">
        <v>101</v>
      </c>
      <c r="AI50" s="68"/>
      <c r="AJ50" s="77" t="s">
        <v>102</v>
      </c>
      <c r="AK50" s="68"/>
      <c r="AL50" s="77" t="s">
        <v>103</v>
      </c>
      <c r="AM50" s="68"/>
      <c r="AN50" s="77" t="s">
        <v>104</v>
      </c>
      <c r="AO50" s="70"/>
    </row>
    <row r="51" spans="2:41" x14ac:dyDescent="0.25">
      <c r="B51" s="101" t="s">
        <v>139</v>
      </c>
      <c r="C51" s="68"/>
      <c r="D51" s="97" t="s">
        <v>139</v>
      </c>
      <c r="E51" s="68"/>
      <c r="F51" s="25" t="s">
        <v>2</v>
      </c>
      <c r="G51" s="25" t="s">
        <v>49</v>
      </c>
      <c r="H51" s="25" t="s">
        <v>2</v>
      </c>
      <c r="I51" s="97" t="s">
        <v>49</v>
      </c>
      <c r="J51" s="68"/>
      <c r="K51" s="25" t="s">
        <v>2</v>
      </c>
      <c r="L51" s="25" t="s">
        <v>49</v>
      </c>
      <c r="M51" s="97" t="s">
        <v>2</v>
      </c>
      <c r="N51" s="68"/>
      <c r="O51" s="25" t="s">
        <v>49</v>
      </c>
      <c r="P51" s="25" t="s">
        <v>2</v>
      </c>
      <c r="Q51" s="97" t="s">
        <v>49</v>
      </c>
      <c r="R51" s="68"/>
      <c r="S51" s="68"/>
      <c r="T51" s="25" t="s">
        <v>139</v>
      </c>
      <c r="U51" s="25" t="s">
        <v>2</v>
      </c>
      <c r="V51" s="25" t="s">
        <v>49</v>
      </c>
      <c r="W51" s="25" t="s">
        <v>2</v>
      </c>
      <c r="X51" s="25" t="s">
        <v>49</v>
      </c>
      <c r="Y51" s="25" t="s">
        <v>2</v>
      </c>
      <c r="Z51" s="25" t="s">
        <v>49</v>
      </c>
      <c r="AA51" s="25" t="s">
        <v>2</v>
      </c>
      <c r="AB51" s="25" t="s">
        <v>49</v>
      </c>
      <c r="AC51" s="25" t="s">
        <v>2</v>
      </c>
      <c r="AD51" s="25" t="s">
        <v>49</v>
      </c>
      <c r="AE51" s="25" t="s">
        <v>139</v>
      </c>
      <c r="AF51" s="25" t="s">
        <v>2</v>
      </c>
      <c r="AG51" s="25" t="s">
        <v>49</v>
      </c>
      <c r="AH51" s="25" t="s">
        <v>2</v>
      </c>
      <c r="AI51" s="25" t="s">
        <v>49</v>
      </c>
      <c r="AJ51" s="25" t="s">
        <v>2</v>
      </c>
      <c r="AK51" s="25" t="s">
        <v>49</v>
      </c>
      <c r="AL51" s="25" t="s">
        <v>2</v>
      </c>
      <c r="AM51" s="25" t="s">
        <v>49</v>
      </c>
      <c r="AN51" s="25" t="s">
        <v>2</v>
      </c>
      <c r="AO51" s="32" t="s">
        <v>49</v>
      </c>
    </row>
    <row r="52" spans="2:41" x14ac:dyDescent="0.25">
      <c r="B52" s="79" t="s">
        <v>3</v>
      </c>
      <c r="C52" s="68"/>
      <c r="D52" s="78">
        <v>46037</v>
      </c>
      <c r="E52" s="68"/>
      <c r="F52" s="15">
        <v>3740</v>
      </c>
      <c r="G52" s="11">
        <v>1</v>
      </c>
      <c r="H52" s="15">
        <v>13823</v>
      </c>
      <c r="I52" s="99">
        <v>1</v>
      </c>
      <c r="J52" s="100"/>
      <c r="K52" s="15">
        <v>13477</v>
      </c>
      <c r="L52" s="11">
        <v>1</v>
      </c>
      <c r="M52" s="78">
        <v>7186</v>
      </c>
      <c r="N52" s="68"/>
      <c r="O52" s="11">
        <v>1</v>
      </c>
      <c r="P52" s="15">
        <v>7811</v>
      </c>
      <c r="Q52" s="99">
        <v>1</v>
      </c>
      <c r="R52" s="100"/>
      <c r="S52" s="100"/>
      <c r="T52" s="15">
        <v>22635</v>
      </c>
      <c r="U52" s="15">
        <v>801</v>
      </c>
      <c r="V52" s="11">
        <v>1</v>
      </c>
      <c r="W52" s="15">
        <v>10420</v>
      </c>
      <c r="X52" s="11">
        <v>1</v>
      </c>
      <c r="Y52" s="15">
        <v>7080</v>
      </c>
      <c r="Z52" s="11">
        <v>1</v>
      </c>
      <c r="AA52" s="15">
        <v>3928</v>
      </c>
      <c r="AB52" s="11">
        <v>1</v>
      </c>
      <c r="AC52" s="15">
        <v>406</v>
      </c>
      <c r="AD52" s="11">
        <v>1</v>
      </c>
      <c r="AE52" s="15">
        <v>2432</v>
      </c>
      <c r="AF52" s="15">
        <v>115</v>
      </c>
      <c r="AG52" s="11">
        <v>1</v>
      </c>
      <c r="AH52" s="15">
        <v>1079</v>
      </c>
      <c r="AI52" s="11">
        <v>1</v>
      </c>
      <c r="AJ52" s="15">
        <v>589</v>
      </c>
      <c r="AK52" s="11">
        <v>1</v>
      </c>
      <c r="AL52" s="15">
        <v>410</v>
      </c>
      <c r="AM52" s="11">
        <v>1</v>
      </c>
      <c r="AN52" s="15">
        <v>239</v>
      </c>
      <c r="AO52" s="3">
        <v>1</v>
      </c>
    </row>
    <row r="53" spans="2:41" x14ac:dyDescent="0.25">
      <c r="B53" s="67" t="s">
        <v>4</v>
      </c>
      <c r="C53" s="68"/>
      <c r="D53" s="69">
        <v>31</v>
      </c>
      <c r="E53" s="68"/>
      <c r="F53" s="16">
        <v>1</v>
      </c>
      <c r="G53" s="26">
        <v>2.6737967914438498E-4</v>
      </c>
      <c r="H53" s="16">
        <v>11</v>
      </c>
      <c r="I53" s="95">
        <v>7.9577515734645203E-4</v>
      </c>
      <c r="J53" s="68"/>
      <c r="K53" s="16">
        <v>10</v>
      </c>
      <c r="L53" s="26">
        <v>7.4200489723232196E-4</v>
      </c>
      <c r="M53" s="69">
        <v>4</v>
      </c>
      <c r="N53" s="68"/>
      <c r="O53" s="26">
        <v>5.5663790704147005E-4</v>
      </c>
      <c r="P53" s="16">
        <v>5</v>
      </c>
      <c r="Q53" s="95">
        <v>6.4012290359749102E-4</v>
      </c>
      <c r="R53" s="68"/>
      <c r="S53" s="68"/>
      <c r="T53" s="16">
        <v>15</v>
      </c>
      <c r="U53" s="16">
        <v>0</v>
      </c>
      <c r="V53" s="26">
        <v>0</v>
      </c>
      <c r="W53" s="16">
        <v>6</v>
      </c>
      <c r="X53" s="26">
        <v>5.75815738963532E-4</v>
      </c>
      <c r="Y53" s="16">
        <v>6</v>
      </c>
      <c r="Z53" s="26">
        <v>8.4745762711864404E-4</v>
      </c>
      <c r="AA53" s="16">
        <v>2</v>
      </c>
      <c r="AB53" s="26">
        <v>5.09164969450102E-4</v>
      </c>
      <c r="AC53" s="16">
        <v>1</v>
      </c>
      <c r="AD53" s="26">
        <v>2.46305418719212E-3</v>
      </c>
      <c r="AE53" s="16">
        <v>6</v>
      </c>
      <c r="AF53" s="16">
        <v>0</v>
      </c>
      <c r="AG53" s="26">
        <v>0</v>
      </c>
      <c r="AH53" s="16">
        <v>5</v>
      </c>
      <c r="AI53" s="26">
        <v>4.6339202965709004E-3</v>
      </c>
      <c r="AJ53" s="16">
        <v>0</v>
      </c>
      <c r="AK53" s="26">
        <v>0</v>
      </c>
      <c r="AL53" s="16">
        <v>1</v>
      </c>
      <c r="AM53" s="26">
        <v>2.4390243902438998E-3</v>
      </c>
      <c r="AN53" s="16">
        <v>0</v>
      </c>
      <c r="AO53" s="40">
        <v>0</v>
      </c>
    </row>
    <row r="54" spans="2:41" x14ac:dyDescent="0.25">
      <c r="B54" s="67" t="s">
        <v>5</v>
      </c>
      <c r="C54" s="68"/>
      <c r="D54" s="69">
        <v>10583</v>
      </c>
      <c r="E54" s="68"/>
      <c r="F54" s="16">
        <v>945</v>
      </c>
      <c r="G54" s="26">
        <v>0.25267379679144403</v>
      </c>
      <c r="H54" s="16">
        <v>3223</v>
      </c>
      <c r="I54" s="95">
        <v>0.23316212110251</v>
      </c>
      <c r="J54" s="68"/>
      <c r="K54" s="16">
        <v>2949</v>
      </c>
      <c r="L54" s="26">
        <v>0.21881724419381199</v>
      </c>
      <c r="M54" s="69">
        <v>1489</v>
      </c>
      <c r="N54" s="68"/>
      <c r="O54" s="26">
        <v>0.207208460896187</v>
      </c>
      <c r="P54" s="16">
        <v>1977</v>
      </c>
      <c r="Q54" s="95">
        <v>0.25310459608244801</v>
      </c>
      <c r="R54" s="68"/>
      <c r="S54" s="68"/>
      <c r="T54" s="16">
        <v>5201</v>
      </c>
      <c r="U54" s="16">
        <v>258</v>
      </c>
      <c r="V54" s="26">
        <v>0.32209737827715401</v>
      </c>
      <c r="W54" s="16">
        <v>2462</v>
      </c>
      <c r="X54" s="26">
        <v>0.23627639155470301</v>
      </c>
      <c r="Y54" s="16">
        <v>1541</v>
      </c>
      <c r="Z54" s="26">
        <v>0.217655367231638</v>
      </c>
      <c r="AA54" s="16">
        <v>800</v>
      </c>
      <c r="AB54" s="26">
        <v>0.203665987780041</v>
      </c>
      <c r="AC54" s="16">
        <v>140</v>
      </c>
      <c r="AD54" s="26">
        <v>0.34482758620689702</v>
      </c>
      <c r="AE54" s="16">
        <v>346</v>
      </c>
      <c r="AF54" s="16">
        <v>34</v>
      </c>
      <c r="AG54" s="26">
        <v>0.29565217391304299</v>
      </c>
      <c r="AH54" s="16">
        <v>131</v>
      </c>
      <c r="AI54" s="26">
        <v>0.121408711770158</v>
      </c>
      <c r="AJ54" s="16">
        <v>80</v>
      </c>
      <c r="AK54" s="26">
        <v>0.13582342954159601</v>
      </c>
      <c r="AL54" s="16">
        <v>55</v>
      </c>
      <c r="AM54" s="26">
        <v>0.134146341463415</v>
      </c>
      <c r="AN54" s="16">
        <v>46</v>
      </c>
      <c r="AO54" s="40">
        <v>0.19246861924686201</v>
      </c>
    </row>
    <row r="55" spans="2:41" x14ac:dyDescent="0.25">
      <c r="B55" s="67" t="s">
        <v>6</v>
      </c>
      <c r="C55" s="68"/>
      <c r="D55" s="69">
        <v>202</v>
      </c>
      <c r="E55" s="68"/>
      <c r="F55" s="16">
        <v>14</v>
      </c>
      <c r="G55" s="26">
        <v>3.7433155080213898E-3</v>
      </c>
      <c r="H55" s="16">
        <v>51</v>
      </c>
      <c r="I55" s="95">
        <v>3.6895030022426399E-3</v>
      </c>
      <c r="J55" s="68"/>
      <c r="K55" s="16">
        <v>53</v>
      </c>
      <c r="L55" s="26">
        <v>3.9326259553312997E-3</v>
      </c>
      <c r="M55" s="69">
        <v>28</v>
      </c>
      <c r="N55" s="68"/>
      <c r="O55" s="26">
        <v>3.8964653492902898E-3</v>
      </c>
      <c r="P55" s="16">
        <v>56</v>
      </c>
      <c r="Q55" s="95">
        <v>7.1693765202918997E-3</v>
      </c>
      <c r="R55" s="68"/>
      <c r="S55" s="68"/>
      <c r="T55" s="16">
        <v>82</v>
      </c>
      <c r="U55" s="16">
        <v>6</v>
      </c>
      <c r="V55" s="26">
        <v>7.4906367041198503E-3</v>
      </c>
      <c r="W55" s="16">
        <v>32</v>
      </c>
      <c r="X55" s="26">
        <v>3.0710172744721699E-3</v>
      </c>
      <c r="Y55" s="16">
        <v>25</v>
      </c>
      <c r="Z55" s="26">
        <v>3.5310734463276801E-3</v>
      </c>
      <c r="AA55" s="16">
        <v>14</v>
      </c>
      <c r="AB55" s="26">
        <v>3.56415478615071E-3</v>
      </c>
      <c r="AC55" s="16">
        <v>5</v>
      </c>
      <c r="AD55" s="26">
        <v>1.23152709359606E-2</v>
      </c>
      <c r="AE55" s="16">
        <v>24</v>
      </c>
      <c r="AF55" s="16">
        <v>0</v>
      </c>
      <c r="AG55" s="26">
        <v>0</v>
      </c>
      <c r="AH55" s="16">
        <v>9</v>
      </c>
      <c r="AI55" s="26">
        <v>8.3410565338276205E-3</v>
      </c>
      <c r="AJ55" s="16">
        <v>7</v>
      </c>
      <c r="AK55" s="26">
        <v>1.1884550084889599E-2</v>
      </c>
      <c r="AL55" s="16">
        <v>6</v>
      </c>
      <c r="AM55" s="26">
        <v>1.46341463414634E-2</v>
      </c>
      <c r="AN55" s="16">
        <v>2</v>
      </c>
      <c r="AO55" s="40">
        <v>8.3682008368200795E-3</v>
      </c>
    </row>
    <row r="56" spans="2:41" ht="24" customHeight="1" x14ac:dyDescent="0.25">
      <c r="B56" s="67" t="s">
        <v>7</v>
      </c>
      <c r="C56" s="68"/>
      <c r="D56" s="69">
        <v>1</v>
      </c>
      <c r="E56" s="68"/>
      <c r="F56" s="16">
        <v>0</v>
      </c>
      <c r="G56" s="26">
        <v>0</v>
      </c>
      <c r="H56" s="16">
        <v>1</v>
      </c>
      <c r="I56" s="95">
        <v>7.2343196122404702E-5</v>
      </c>
      <c r="J56" s="68"/>
      <c r="K56" s="16">
        <v>0</v>
      </c>
      <c r="L56" s="26">
        <v>0</v>
      </c>
      <c r="M56" s="69">
        <v>0</v>
      </c>
      <c r="N56" s="68"/>
      <c r="O56" s="26">
        <v>0</v>
      </c>
      <c r="P56" s="16">
        <v>0</v>
      </c>
      <c r="Q56" s="95">
        <v>0</v>
      </c>
      <c r="R56" s="68"/>
      <c r="S56" s="68"/>
      <c r="T56" s="16">
        <v>1</v>
      </c>
      <c r="U56" s="16">
        <v>0</v>
      </c>
      <c r="V56" s="26">
        <v>0</v>
      </c>
      <c r="W56" s="16">
        <v>1</v>
      </c>
      <c r="X56" s="26">
        <v>9.5969289827255297E-5</v>
      </c>
      <c r="Y56" s="16">
        <v>0</v>
      </c>
      <c r="Z56" s="26">
        <v>0</v>
      </c>
      <c r="AA56" s="16">
        <v>0</v>
      </c>
      <c r="AB56" s="26">
        <v>0</v>
      </c>
      <c r="AC56" s="16">
        <v>0</v>
      </c>
      <c r="AD56" s="26">
        <v>0</v>
      </c>
      <c r="AE56" s="16">
        <v>0</v>
      </c>
      <c r="AF56" s="16">
        <v>0</v>
      </c>
      <c r="AG56" s="26">
        <v>0</v>
      </c>
      <c r="AH56" s="16">
        <v>0</v>
      </c>
      <c r="AI56" s="26">
        <v>0</v>
      </c>
      <c r="AJ56" s="16">
        <v>0</v>
      </c>
      <c r="AK56" s="26">
        <v>0</v>
      </c>
      <c r="AL56" s="16">
        <v>0</v>
      </c>
      <c r="AM56" s="26">
        <v>0</v>
      </c>
      <c r="AN56" s="16">
        <v>0</v>
      </c>
      <c r="AO56" s="40">
        <v>0</v>
      </c>
    </row>
    <row r="57" spans="2:41" x14ac:dyDescent="0.25">
      <c r="B57" s="67" t="s">
        <v>8</v>
      </c>
      <c r="C57" s="68"/>
      <c r="D57" s="69">
        <v>1243</v>
      </c>
      <c r="E57" s="68"/>
      <c r="F57" s="16">
        <v>60</v>
      </c>
      <c r="G57" s="26">
        <v>1.60427807486631E-2</v>
      </c>
      <c r="H57" s="16">
        <v>507</v>
      </c>
      <c r="I57" s="95">
        <v>3.6678000434059201E-2</v>
      </c>
      <c r="J57" s="68"/>
      <c r="K57" s="16">
        <v>274</v>
      </c>
      <c r="L57" s="26">
        <v>2.0330934184165601E-2</v>
      </c>
      <c r="M57" s="69">
        <v>238</v>
      </c>
      <c r="N57" s="68"/>
      <c r="O57" s="26">
        <v>3.3119955468967399E-2</v>
      </c>
      <c r="P57" s="16">
        <v>164</v>
      </c>
      <c r="Q57" s="95">
        <v>2.09960312379977E-2</v>
      </c>
      <c r="R57" s="68"/>
      <c r="S57" s="68"/>
      <c r="T57" s="16">
        <v>693</v>
      </c>
      <c r="U57" s="16">
        <v>9</v>
      </c>
      <c r="V57" s="26">
        <v>1.1235955056179799E-2</v>
      </c>
      <c r="W57" s="16">
        <v>367</v>
      </c>
      <c r="X57" s="26">
        <v>3.5220729366602699E-2</v>
      </c>
      <c r="Y57" s="16">
        <v>162</v>
      </c>
      <c r="Z57" s="26">
        <v>2.28813559322034E-2</v>
      </c>
      <c r="AA57" s="16">
        <v>150</v>
      </c>
      <c r="AB57" s="26">
        <v>3.8187372708757598E-2</v>
      </c>
      <c r="AC57" s="16">
        <v>5</v>
      </c>
      <c r="AD57" s="26">
        <v>1.23152709359606E-2</v>
      </c>
      <c r="AE57" s="16">
        <v>82</v>
      </c>
      <c r="AF57" s="16">
        <v>1</v>
      </c>
      <c r="AG57" s="26">
        <v>8.6956521739130401E-3</v>
      </c>
      <c r="AH57" s="16">
        <v>61</v>
      </c>
      <c r="AI57" s="26">
        <v>5.6533827618165E-2</v>
      </c>
      <c r="AJ57" s="16">
        <v>13</v>
      </c>
      <c r="AK57" s="26">
        <v>2.20713073005093E-2</v>
      </c>
      <c r="AL57" s="16">
        <v>4</v>
      </c>
      <c r="AM57" s="26">
        <v>9.7560975609756097E-3</v>
      </c>
      <c r="AN57" s="16">
        <v>3</v>
      </c>
      <c r="AO57" s="40">
        <v>1.2552301255230099E-2</v>
      </c>
    </row>
    <row r="58" spans="2:41" x14ac:dyDescent="0.25">
      <c r="B58" s="67" t="s">
        <v>9</v>
      </c>
      <c r="C58" s="68"/>
      <c r="D58" s="69">
        <v>4461</v>
      </c>
      <c r="E58" s="68"/>
      <c r="F58" s="16">
        <v>403</v>
      </c>
      <c r="G58" s="26">
        <v>0.107754010695187</v>
      </c>
      <c r="H58" s="16">
        <v>1186</v>
      </c>
      <c r="I58" s="95">
        <v>8.5799030601171999E-2</v>
      </c>
      <c r="J58" s="68"/>
      <c r="K58" s="16">
        <v>1498</v>
      </c>
      <c r="L58" s="26">
        <v>0.111152333605402</v>
      </c>
      <c r="M58" s="69">
        <v>602</v>
      </c>
      <c r="N58" s="68"/>
      <c r="O58" s="26">
        <v>8.3774005009741206E-2</v>
      </c>
      <c r="P58" s="16">
        <v>772</v>
      </c>
      <c r="Q58" s="95">
        <v>9.88349763154526E-2</v>
      </c>
      <c r="R58" s="68"/>
      <c r="S58" s="68"/>
      <c r="T58" s="16">
        <v>1880</v>
      </c>
      <c r="U58" s="16">
        <v>39</v>
      </c>
      <c r="V58" s="26">
        <v>4.8689138576778999E-2</v>
      </c>
      <c r="W58" s="16">
        <v>791</v>
      </c>
      <c r="X58" s="26">
        <v>7.5911708253358898E-2</v>
      </c>
      <c r="Y58" s="16">
        <v>753</v>
      </c>
      <c r="Z58" s="26">
        <v>0.10635593220339</v>
      </c>
      <c r="AA58" s="16">
        <v>283</v>
      </c>
      <c r="AB58" s="26">
        <v>7.2046843177189401E-2</v>
      </c>
      <c r="AC58" s="16">
        <v>14</v>
      </c>
      <c r="AD58" s="26">
        <v>3.4482758620689703E-2</v>
      </c>
      <c r="AE58" s="16">
        <v>208</v>
      </c>
      <c r="AF58" s="16">
        <v>9</v>
      </c>
      <c r="AG58" s="26">
        <v>7.8260869565217397E-2</v>
      </c>
      <c r="AH58" s="16">
        <v>112</v>
      </c>
      <c r="AI58" s="26">
        <v>0.10379981464318799</v>
      </c>
      <c r="AJ58" s="16">
        <v>43</v>
      </c>
      <c r="AK58" s="26">
        <v>7.3005093378607805E-2</v>
      </c>
      <c r="AL58" s="16">
        <v>25</v>
      </c>
      <c r="AM58" s="26">
        <v>6.0975609756097601E-2</v>
      </c>
      <c r="AN58" s="16">
        <v>19</v>
      </c>
      <c r="AO58" s="40">
        <v>7.9497907949790794E-2</v>
      </c>
    </row>
    <row r="59" spans="2:41" x14ac:dyDescent="0.25">
      <c r="B59" s="67" t="s">
        <v>10</v>
      </c>
      <c r="C59" s="68"/>
      <c r="D59" s="69">
        <v>1140</v>
      </c>
      <c r="E59" s="68"/>
      <c r="F59" s="16">
        <v>94</v>
      </c>
      <c r="G59" s="26">
        <v>2.5133689839572201E-2</v>
      </c>
      <c r="H59" s="16">
        <v>355</v>
      </c>
      <c r="I59" s="95">
        <v>2.5681834623453699E-2</v>
      </c>
      <c r="J59" s="68"/>
      <c r="K59" s="16">
        <v>318</v>
      </c>
      <c r="L59" s="26">
        <v>2.35957557319878E-2</v>
      </c>
      <c r="M59" s="69">
        <v>231</v>
      </c>
      <c r="N59" s="68"/>
      <c r="O59" s="26">
        <v>3.2145839131644899E-2</v>
      </c>
      <c r="P59" s="16">
        <v>142</v>
      </c>
      <c r="Q59" s="95">
        <v>1.8179490462168699E-2</v>
      </c>
      <c r="R59" s="68"/>
      <c r="S59" s="68"/>
      <c r="T59" s="16">
        <v>644</v>
      </c>
      <c r="U59" s="16">
        <v>27</v>
      </c>
      <c r="V59" s="26">
        <v>3.3707865168539297E-2</v>
      </c>
      <c r="W59" s="16">
        <v>289</v>
      </c>
      <c r="X59" s="26">
        <v>2.77351247600768E-2</v>
      </c>
      <c r="Y59" s="16">
        <v>183</v>
      </c>
      <c r="Z59" s="26">
        <v>2.5847457627118601E-2</v>
      </c>
      <c r="AA59" s="16">
        <v>134</v>
      </c>
      <c r="AB59" s="26">
        <v>3.4114052953156802E-2</v>
      </c>
      <c r="AC59" s="16">
        <v>11</v>
      </c>
      <c r="AD59" s="26">
        <v>2.7093596059113299E-2</v>
      </c>
      <c r="AE59" s="16">
        <v>50</v>
      </c>
      <c r="AF59" s="16">
        <v>3</v>
      </c>
      <c r="AG59" s="26">
        <v>2.6086956521739101E-2</v>
      </c>
      <c r="AH59" s="16">
        <v>19</v>
      </c>
      <c r="AI59" s="26">
        <v>1.7608897126969399E-2</v>
      </c>
      <c r="AJ59" s="16">
        <v>7</v>
      </c>
      <c r="AK59" s="26">
        <v>1.1884550084889599E-2</v>
      </c>
      <c r="AL59" s="16">
        <v>13</v>
      </c>
      <c r="AM59" s="26">
        <v>3.1707317073170697E-2</v>
      </c>
      <c r="AN59" s="16">
        <v>8</v>
      </c>
      <c r="AO59" s="40">
        <v>3.3472803347280297E-2</v>
      </c>
    </row>
    <row r="60" spans="2:41" x14ac:dyDescent="0.25">
      <c r="B60" s="67" t="s">
        <v>11</v>
      </c>
      <c r="C60" s="68"/>
      <c r="D60" s="69">
        <v>731</v>
      </c>
      <c r="E60" s="68"/>
      <c r="F60" s="16">
        <v>66</v>
      </c>
      <c r="G60" s="26">
        <v>1.7647058823529401E-2</v>
      </c>
      <c r="H60" s="16">
        <v>179</v>
      </c>
      <c r="I60" s="95">
        <v>1.2949432105910401E-2</v>
      </c>
      <c r="J60" s="68"/>
      <c r="K60" s="16">
        <v>272</v>
      </c>
      <c r="L60" s="26">
        <v>2.0182533204719199E-2</v>
      </c>
      <c r="M60" s="69">
        <v>102</v>
      </c>
      <c r="N60" s="68"/>
      <c r="O60" s="26">
        <v>1.41942666295575E-2</v>
      </c>
      <c r="P60" s="16">
        <v>112</v>
      </c>
      <c r="Q60" s="95">
        <v>1.4338753040583799E-2</v>
      </c>
      <c r="R60" s="68"/>
      <c r="S60" s="68"/>
      <c r="T60" s="16">
        <v>430</v>
      </c>
      <c r="U60" s="16">
        <v>26</v>
      </c>
      <c r="V60" s="26">
        <v>3.2459425717852701E-2</v>
      </c>
      <c r="W60" s="16">
        <v>136</v>
      </c>
      <c r="X60" s="26">
        <v>1.30518234165067E-2</v>
      </c>
      <c r="Y60" s="16">
        <v>192</v>
      </c>
      <c r="Z60" s="26">
        <v>2.7118644067796599E-2</v>
      </c>
      <c r="AA60" s="16">
        <v>69</v>
      </c>
      <c r="AB60" s="26">
        <v>1.7566191446028501E-2</v>
      </c>
      <c r="AC60" s="16">
        <v>7</v>
      </c>
      <c r="AD60" s="26">
        <v>1.72413793103448E-2</v>
      </c>
      <c r="AE60" s="16">
        <v>41</v>
      </c>
      <c r="AF60" s="16">
        <v>0</v>
      </c>
      <c r="AG60" s="26">
        <v>0</v>
      </c>
      <c r="AH60" s="16">
        <v>16</v>
      </c>
      <c r="AI60" s="26">
        <v>1.48285449490269E-2</v>
      </c>
      <c r="AJ60" s="16">
        <v>7</v>
      </c>
      <c r="AK60" s="26">
        <v>1.1884550084889599E-2</v>
      </c>
      <c r="AL60" s="16">
        <v>7</v>
      </c>
      <c r="AM60" s="26">
        <v>1.7073170731707301E-2</v>
      </c>
      <c r="AN60" s="16">
        <v>11</v>
      </c>
      <c r="AO60" s="40">
        <v>4.6025104602510497E-2</v>
      </c>
    </row>
    <row r="61" spans="2:41" x14ac:dyDescent="0.25">
      <c r="B61" s="67" t="s">
        <v>12</v>
      </c>
      <c r="C61" s="68"/>
      <c r="D61" s="69">
        <v>489</v>
      </c>
      <c r="E61" s="68"/>
      <c r="F61" s="16">
        <v>46</v>
      </c>
      <c r="G61" s="26">
        <v>1.22994652406417E-2</v>
      </c>
      <c r="H61" s="16">
        <v>161</v>
      </c>
      <c r="I61" s="95">
        <v>1.16472545757072E-2</v>
      </c>
      <c r="J61" s="68"/>
      <c r="K61" s="16">
        <v>140</v>
      </c>
      <c r="L61" s="26">
        <v>1.03880685612525E-2</v>
      </c>
      <c r="M61" s="69">
        <v>77</v>
      </c>
      <c r="N61" s="68"/>
      <c r="O61" s="26">
        <v>1.07152797105483E-2</v>
      </c>
      <c r="P61" s="16">
        <v>65</v>
      </c>
      <c r="Q61" s="95">
        <v>8.3215977467673806E-3</v>
      </c>
      <c r="R61" s="68"/>
      <c r="S61" s="68"/>
      <c r="T61" s="16">
        <v>298</v>
      </c>
      <c r="U61" s="16">
        <v>18</v>
      </c>
      <c r="V61" s="26">
        <v>2.2471910112359599E-2</v>
      </c>
      <c r="W61" s="16">
        <v>128</v>
      </c>
      <c r="X61" s="26">
        <v>1.2284069097888701E-2</v>
      </c>
      <c r="Y61" s="16">
        <v>98</v>
      </c>
      <c r="Z61" s="26">
        <v>1.38418079096045E-2</v>
      </c>
      <c r="AA61" s="16">
        <v>51</v>
      </c>
      <c r="AB61" s="26">
        <v>1.29837067209776E-2</v>
      </c>
      <c r="AC61" s="16">
        <v>3</v>
      </c>
      <c r="AD61" s="26">
        <v>7.38916256157635E-3</v>
      </c>
      <c r="AE61" s="16">
        <v>23</v>
      </c>
      <c r="AF61" s="16">
        <v>2</v>
      </c>
      <c r="AG61" s="26">
        <v>1.7391304347826101E-2</v>
      </c>
      <c r="AH61" s="16">
        <v>8</v>
      </c>
      <c r="AI61" s="26">
        <v>7.4142724745134402E-3</v>
      </c>
      <c r="AJ61" s="16">
        <v>8</v>
      </c>
      <c r="AK61" s="26">
        <v>1.3582342954159599E-2</v>
      </c>
      <c r="AL61" s="16">
        <v>3</v>
      </c>
      <c r="AM61" s="26">
        <v>7.3170731707317103E-3</v>
      </c>
      <c r="AN61" s="16">
        <v>2</v>
      </c>
      <c r="AO61" s="40">
        <v>8.3682008368200795E-3</v>
      </c>
    </row>
    <row r="62" spans="2:41" x14ac:dyDescent="0.25">
      <c r="B62" s="67" t="s">
        <v>13</v>
      </c>
      <c r="C62" s="68"/>
      <c r="D62" s="69">
        <v>964</v>
      </c>
      <c r="E62" s="68"/>
      <c r="F62" s="16">
        <v>90</v>
      </c>
      <c r="G62" s="26">
        <v>2.40641711229947E-2</v>
      </c>
      <c r="H62" s="16">
        <v>194</v>
      </c>
      <c r="I62" s="95">
        <v>1.4034580047746501E-2</v>
      </c>
      <c r="J62" s="68"/>
      <c r="K62" s="16">
        <v>398</v>
      </c>
      <c r="L62" s="26">
        <v>2.95317949098464E-2</v>
      </c>
      <c r="M62" s="69">
        <v>177</v>
      </c>
      <c r="N62" s="68"/>
      <c r="O62" s="26">
        <v>2.4631227386584999E-2</v>
      </c>
      <c r="P62" s="16">
        <v>105</v>
      </c>
      <c r="Q62" s="95">
        <v>1.34425809755473E-2</v>
      </c>
      <c r="R62" s="68"/>
      <c r="S62" s="68"/>
      <c r="T62" s="16">
        <v>501</v>
      </c>
      <c r="U62" s="16">
        <v>6</v>
      </c>
      <c r="V62" s="26">
        <v>7.4906367041198503E-3</v>
      </c>
      <c r="W62" s="16">
        <v>143</v>
      </c>
      <c r="X62" s="26">
        <v>1.37236084452975E-2</v>
      </c>
      <c r="Y62" s="16">
        <v>239</v>
      </c>
      <c r="Z62" s="26">
        <v>3.3757062146892697E-2</v>
      </c>
      <c r="AA62" s="16">
        <v>112</v>
      </c>
      <c r="AB62" s="26">
        <v>2.8513238289205701E-2</v>
      </c>
      <c r="AC62" s="16">
        <v>1</v>
      </c>
      <c r="AD62" s="26">
        <v>2.46305418719212E-3</v>
      </c>
      <c r="AE62" s="16">
        <v>82</v>
      </c>
      <c r="AF62" s="16">
        <v>4</v>
      </c>
      <c r="AG62" s="26">
        <v>3.4782608695652202E-2</v>
      </c>
      <c r="AH62" s="16">
        <v>23</v>
      </c>
      <c r="AI62" s="26">
        <v>2.1316033364226099E-2</v>
      </c>
      <c r="AJ62" s="16">
        <v>28</v>
      </c>
      <c r="AK62" s="26">
        <v>4.7538200339558599E-2</v>
      </c>
      <c r="AL62" s="16">
        <v>23</v>
      </c>
      <c r="AM62" s="26">
        <v>5.6097560975609799E-2</v>
      </c>
      <c r="AN62" s="16">
        <v>4</v>
      </c>
      <c r="AO62" s="40">
        <v>1.6736401673640201E-2</v>
      </c>
    </row>
    <row r="63" spans="2:41" x14ac:dyDescent="0.25">
      <c r="B63" s="67" t="s">
        <v>14</v>
      </c>
      <c r="C63" s="68"/>
      <c r="D63" s="69">
        <v>739</v>
      </c>
      <c r="E63" s="68"/>
      <c r="F63" s="16">
        <v>46</v>
      </c>
      <c r="G63" s="26">
        <v>1.22994652406417E-2</v>
      </c>
      <c r="H63" s="16">
        <v>140</v>
      </c>
      <c r="I63" s="95">
        <v>1.0128047457136699E-2</v>
      </c>
      <c r="J63" s="68"/>
      <c r="K63" s="16">
        <v>361</v>
      </c>
      <c r="L63" s="26">
        <v>2.6786376790086799E-2</v>
      </c>
      <c r="M63" s="69">
        <v>116</v>
      </c>
      <c r="N63" s="68"/>
      <c r="O63" s="26">
        <v>1.6142499304202602E-2</v>
      </c>
      <c r="P63" s="16">
        <v>76</v>
      </c>
      <c r="Q63" s="95">
        <v>9.7298681346818603E-3</v>
      </c>
      <c r="R63" s="68"/>
      <c r="S63" s="68"/>
      <c r="T63" s="16">
        <v>468</v>
      </c>
      <c r="U63" s="16">
        <v>8</v>
      </c>
      <c r="V63" s="26">
        <v>9.9875156054931302E-3</v>
      </c>
      <c r="W63" s="16">
        <v>113</v>
      </c>
      <c r="X63" s="26">
        <v>1.08445297504798E-2</v>
      </c>
      <c r="Y63" s="16">
        <v>260</v>
      </c>
      <c r="Z63" s="26">
        <v>3.6723163841807897E-2</v>
      </c>
      <c r="AA63" s="16">
        <v>81</v>
      </c>
      <c r="AB63" s="26">
        <v>2.0621181262729101E-2</v>
      </c>
      <c r="AC63" s="16">
        <v>6</v>
      </c>
      <c r="AD63" s="26">
        <v>1.47783251231527E-2</v>
      </c>
      <c r="AE63" s="16">
        <v>34</v>
      </c>
      <c r="AF63" s="16">
        <v>2</v>
      </c>
      <c r="AG63" s="26">
        <v>1.7391304347826101E-2</v>
      </c>
      <c r="AH63" s="16">
        <v>11</v>
      </c>
      <c r="AI63" s="26">
        <v>1.0194624652456E-2</v>
      </c>
      <c r="AJ63" s="16">
        <v>14</v>
      </c>
      <c r="AK63" s="26">
        <v>2.37691001697793E-2</v>
      </c>
      <c r="AL63" s="16">
        <v>4</v>
      </c>
      <c r="AM63" s="26">
        <v>9.7560975609756097E-3</v>
      </c>
      <c r="AN63" s="16">
        <v>3</v>
      </c>
      <c r="AO63" s="40">
        <v>1.2552301255230099E-2</v>
      </c>
    </row>
    <row r="64" spans="2:41" x14ac:dyDescent="0.25">
      <c r="B64" s="67" t="s">
        <v>15</v>
      </c>
      <c r="C64" s="68"/>
      <c r="D64" s="69">
        <v>801</v>
      </c>
      <c r="E64" s="68"/>
      <c r="F64" s="16">
        <v>58</v>
      </c>
      <c r="G64" s="26">
        <v>1.5508021390374299E-2</v>
      </c>
      <c r="H64" s="16">
        <v>240</v>
      </c>
      <c r="I64" s="95">
        <v>1.7362367069377101E-2</v>
      </c>
      <c r="J64" s="68"/>
      <c r="K64" s="16">
        <v>270</v>
      </c>
      <c r="L64" s="26">
        <v>2.0034132225272699E-2</v>
      </c>
      <c r="M64" s="69">
        <v>151</v>
      </c>
      <c r="N64" s="68"/>
      <c r="O64" s="26">
        <v>2.1013080990815499E-2</v>
      </c>
      <c r="P64" s="16">
        <v>82</v>
      </c>
      <c r="Q64" s="95">
        <v>1.04980156189988E-2</v>
      </c>
      <c r="R64" s="68"/>
      <c r="S64" s="68"/>
      <c r="T64" s="16">
        <v>375</v>
      </c>
      <c r="U64" s="16">
        <v>2</v>
      </c>
      <c r="V64" s="26">
        <v>2.49687890137328E-3</v>
      </c>
      <c r="W64" s="16">
        <v>166</v>
      </c>
      <c r="X64" s="26">
        <v>1.5930902111324401E-2</v>
      </c>
      <c r="Y64" s="16">
        <v>126</v>
      </c>
      <c r="Z64" s="26">
        <v>1.7796610169491502E-2</v>
      </c>
      <c r="AA64" s="16">
        <v>81</v>
      </c>
      <c r="AB64" s="26">
        <v>2.0621181262729101E-2</v>
      </c>
      <c r="AC64" s="16">
        <v>0</v>
      </c>
      <c r="AD64" s="26">
        <v>0</v>
      </c>
      <c r="AE64" s="16">
        <v>76</v>
      </c>
      <c r="AF64" s="16">
        <v>2</v>
      </c>
      <c r="AG64" s="26">
        <v>1.7391304347826101E-2</v>
      </c>
      <c r="AH64" s="16">
        <v>40</v>
      </c>
      <c r="AI64" s="26">
        <v>3.7071362372567203E-2</v>
      </c>
      <c r="AJ64" s="16">
        <v>18</v>
      </c>
      <c r="AK64" s="26">
        <v>3.0560271646859101E-2</v>
      </c>
      <c r="AL64" s="16">
        <v>13</v>
      </c>
      <c r="AM64" s="26">
        <v>3.1707317073170697E-2</v>
      </c>
      <c r="AN64" s="16">
        <v>3</v>
      </c>
      <c r="AO64" s="40">
        <v>1.2552301255230099E-2</v>
      </c>
    </row>
    <row r="65" spans="2:41" x14ac:dyDescent="0.25">
      <c r="B65" s="67" t="s">
        <v>16</v>
      </c>
      <c r="C65" s="68"/>
      <c r="D65" s="69">
        <v>2538</v>
      </c>
      <c r="E65" s="68"/>
      <c r="F65" s="16">
        <v>140</v>
      </c>
      <c r="G65" s="26">
        <v>3.7433155080213901E-2</v>
      </c>
      <c r="H65" s="16">
        <v>915</v>
      </c>
      <c r="I65" s="95">
        <v>6.6194024452000302E-2</v>
      </c>
      <c r="J65" s="68"/>
      <c r="K65" s="16">
        <v>641</v>
      </c>
      <c r="L65" s="26">
        <v>4.7562513912591801E-2</v>
      </c>
      <c r="M65" s="69">
        <v>522</v>
      </c>
      <c r="N65" s="68"/>
      <c r="O65" s="26">
        <v>7.2641246868911796E-2</v>
      </c>
      <c r="P65" s="16">
        <v>320</v>
      </c>
      <c r="Q65" s="95">
        <v>4.0967865830239397E-2</v>
      </c>
      <c r="R65" s="68"/>
      <c r="S65" s="68"/>
      <c r="T65" s="16">
        <v>1550</v>
      </c>
      <c r="U65" s="16">
        <v>49</v>
      </c>
      <c r="V65" s="26">
        <v>6.1173533083645398E-2</v>
      </c>
      <c r="W65" s="16">
        <v>768</v>
      </c>
      <c r="X65" s="26">
        <v>7.3704414587332095E-2</v>
      </c>
      <c r="Y65" s="16">
        <v>363</v>
      </c>
      <c r="Z65" s="26">
        <v>5.1271186440677997E-2</v>
      </c>
      <c r="AA65" s="16">
        <v>332</v>
      </c>
      <c r="AB65" s="26">
        <v>8.45213849287169E-2</v>
      </c>
      <c r="AC65" s="16">
        <v>38</v>
      </c>
      <c r="AD65" s="26">
        <v>9.3596059113300503E-2</v>
      </c>
      <c r="AE65" s="16">
        <v>76</v>
      </c>
      <c r="AF65" s="16">
        <v>4</v>
      </c>
      <c r="AG65" s="26">
        <v>3.4782608695652202E-2</v>
      </c>
      <c r="AH65" s="16">
        <v>28</v>
      </c>
      <c r="AI65" s="26">
        <v>2.5949953660796998E-2</v>
      </c>
      <c r="AJ65" s="16">
        <v>25</v>
      </c>
      <c r="AK65" s="26">
        <v>4.2444821731748697E-2</v>
      </c>
      <c r="AL65" s="16">
        <v>11</v>
      </c>
      <c r="AM65" s="26">
        <v>2.6829268292682899E-2</v>
      </c>
      <c r="AN65" s="16">
        <v>8</v>
      </c>
      <c r="AO65" s="40">
        <v>3.3472803347280297E-2</v>
      </c>
    </row>
    <row r="66" spans="2:41" x14ac:dyDescent="0.25">
      <c r="B66" s="67" t="s">
        <v>17</v>
      </c>
      <c r="C66" s="68"/>
      <c r="D66" s="69">
        <v>669</v>
      </c>
      <c r="E66" s="68"/>
      <c r="F66" s="16">
        <v>85</v>
      </c>
      <c r="G66" s="26">
        <v>2.27272727272727E-2</v>
      </c>
      <c r="H66" s="16">
        <v>144</v>
      </c>
      <c r="I66" s="95">
        <v>1.0417420241626301E-2</v>
      </c>
      <c r="J66" s="68"/>
      <c r="K66" s="16">
        <v>237</v>
      </c>
      <c r="L66" s="26">
        <v>1.7585516064406E-2</v>
      </c>
      <c r="M66" s="69">
        <v>111</v>
      </c>
      <c r="N66" s="68"/>
      <c r="O66" s="26">
        <v>1.5446701920400799E-2</v>
      </c>
      <c r="P66" s="16">
        <v>92</v>
      </c>
      <c r="Q66" s="95">
        <v>1.1778261426193801E-2</v>
      </c>
      <c r="R66" s="68"/>
      <c r="S66" s="68"/>
      <c r="T66" s="16">
        <v>291</v>
      </c>
      <c r="U66" s="16">
        <v>9</v>
      </c>
      <c r="V66" s="26">
        <v>1.1235955056179799E-2</v>
      </c>
      <c r="W66" s="16">
        <v>100</v>
      </c>
      <c r="X66" s="26">
        <v>9.5969289827255305E-3</v>
      </c>
      <c r="Y66" s="16">
        <v>120</v>
      </c>
      <c r="Z66" s="26">
        <v>1.6949152542372899E-2</v>
      </c>
      <c r="AA66" s="16">
        <v>58</v>
      </c>
      <c r="AB66" s="26">
        <v>1.4765784114053E-2</v>
      </c>
      <c r="AC66" s="16">
        <v>4</v>
      </c>
      <c r="AD66" s="26">
        <v>9.8522167487684695E-3</v>
      </c>
      <c r="AE66" s="16">
        <v>81</v>
      </c>
      <c r="AF66" s="16">
        <v>7</v>
      </c>
      <c r="AG66" s="26">
        <v>6.08695652173913E-2</v>
      </c>
      <c r="AH66" s="16">
        <v>26</v>
      </c>
      <c r="AI66" s="26">
        <v>2.40963855421687E-2</v>
      </c>
      <c r="AJ66" s="16">
        <v>17</v>
      </c>
      <c r="AK66" s="26">
        <v>2.8862478777589101E-2</v>
      </c>
      <c r="AL66" s="16">
        <v>20</v>
      </c>
      <c r="AM66" s="26">
        <v>4.8780487804878099E-2</v>
      </c>
      <c r="AN66" s="16">
        <v>11</v>
      </c>
      <c r="AO66" s="40">
        <v>4.6025104602510497E-2</v>
      </c>
    </row>
    <row r="67" spans="2:41" x14ac:dyDescent="0.25">
      <c r="B67" s="67" t="s">
        <v>18</v>
      </c>
      <c r="C67" s="68"/>
      <c r="D67" s="69">
        <v>2901</v>
      </c>
      <c r="E67" s="68"/>
      <c r="F67" s="16">
        <v>122</v>
      </c>
      <c r="G67" s="26">
        <v>3.2620320855614997E-2</v>
      </c>
      <c r="H67" s="16">
        <v>1249</v>
      </c>
      <c r="I67" s="95">
        <v>9.0356651956883499E-2</v>
      </c>
      <c r="J67" s="68"/>
      <c r="K67" s="16">
        <v>646</v>
      </c>
      <c r="L67" s="26">
        <v>4.7933516361208003E-2</v>
      </c>
      <c r="M67" s="69">
        <v>546</v>
      </c>
      <c r="N67" s="68"/>
      <c r="O67" s="26">
        <v>7.5981074311160607E-2</v>
      </c>
      <c r="P67" s="16">
        <v>338</v>
      </c>
      <c r="Q67" s="95">
        <v>4.3272308283190397E-2</v>
      </c>
      <c r="R67" s="68"/>
      <c r="S67" s="68"/>
      <c r="T67" s="16">
        <v>1702</v>
      </c>
      <c r="U67" s="16">
        <v>16</v>
      </c>
      <c r="V67" s="26">
        <v>1.9975031210986299E-2</v>
      </c>
      <c r="W67" s="16">
        <v>1042</v>
      </c>
      <c r="X67" s="26">
        <v>0.1</v>
      </c>
      <c r="Y67" s="16">
        <v>315</v>
      </c>
      <c r="Z67" s="26">
        <v>4.4491525423728799E-2</v>
      </c>
      <c r="AA67" s="16">
        <v>321</v>
      </c>
      <c r="AB67" s="26">
        <v>8.1720977596741406E-2</v>
      </c>
      <c r="AC67" s="16">
        <v>8</v>
      </c>
      <c r="AD67" s="26">
        <v>1.9704433497536901E-2</v>
      </c>
      <c r="AE67" s="16">
        <v>52</v>
      </c>
      <c r="AF67" s="16">
        <v>3</v>
      </c>
      <c r="AG67" s="26">
        <v>2.6086956521739101E-2</v>
      </c>
      <c r="AH67" s="16">
        <v>35</v>
      </c>
      <c r="AI67" s="26">
        <v>3.2437442075996303E-2</v>
      </c>
      <c r="AJ67" s="16">
        <v>7</v>
      </c>
      <c r="AK67" s="26">
        <v>1.1884550084889599E-2</v>
      </c>
      <c r="AL67" s="16">
        <v>6</v>
      </c>
      <c r="AM67" s="26">
        <v>1.46341463414634E-2</v>
      </c>
      <c r="AN67" s="16">
        <v>1</v>
      </c>
      <c r="AO67" s="40">
        <v>4.1841004184100397E-3</v>
      </c>
    </row>
    <row r="68" spans="2:41" x14ac:dyDescent="0.25">
      <c r="B68" s="67" t="s">
        <v>19</v>
      </c>
      <c r="C68" s="68"/>
      <c r="D68" s="69">
        <v>1483</v>
      </c>
      <c r="E68" s="68"/>
      <c r="F68" s="16">
        <v>134</v>
      </c>
      <c r="G68" s="26">
        <v>3.5828877005347599E-2</v>
      </c>
      <c r="H68" s="16">
        <v>354</v>
      </c>
      <c r="I68" s="95">
        <v>2.56094914273313E-2</v>
      </c>
      <c r="J68" s="68"/>
      <c r="K68" s="16">
        <v>567</v>
      </c>
      <c r="L68" s="26">
        <v>4.2071677673072599E-2</v>
      </c>
      <c r="M68" s="69">
        <v>227</v>
      </c>
      <c r="N68" s="68"/>
      <c r="O68" s="26">
        <v>3.1589201224603403E-2</v>
      </c>
      <c r="P68" s="16">
        <v>201</v>
      </c>
      <c r="Q68" s="95">
        <v>2.57329407246191E-2</v>
      </c>
      <c r="R68" s="68"/>
      <c r="S68" s="68"/>
      <c r="T68" s="16">
        <v>751</v>
      </c>
      <c r="U68" s="16">
        <v>41</v>
      </c>
      <c r="V68" s="26">
        <v>5.1186017478152303E-2</v>
      </c>
      <c r="W68" s="16">
        <v>251</v>
      </c>
      <c r="X68" s="26">
        <v>2.4088291746641101E-2</v>
      </c>
      <c r="Y68" s="16">
        <v>316</v>
      </c>
      <c r="Z68" s="26">
        <v>4.46327683615819E-2</v>
      </c>
      <c r="AA68" s="16">
        <v>134</v>
      </c>
      <c r="AB68" s="26">
        <v>3.4114052953156802E-2</v>
      </c>
      <c r="AC68" s="16">
        <v>9</v>
      </c>
      <c r="AD68" s="26">
        <v>2.2167487684729099E-2</v>
      </c>
      <c r="AE68" s="16">
        <v>112</v>
      </c>
      <c r="AF68" s="16">
        <v>0</v>
      </c>
      <c r="AG68" s="26">
        <v>0</v>
      </c>
      <c r="AH68" s="16">
        <v>50</v>
      </c>
      <c r="AI68" s="26">
        <v>4.6339202965709002E-2</v>
      </c>
      <c r="AJ68" s="16">
        <v>29</v>
      </c>
      <c r="AK68" s="26">
        <v>4.9235993208828502E-2</v>
      </c>
      <c r="AL68" s="16">
        <v>20</v>
      </c>
      <c r="AM68" s="26">
        <v>4.8780487804878099E-2</v>
      </c>
      <c r="AN68" s="16">
        <v>13</v>
      </c>
      <c r="AO68" s="40">
        <v>5.4393305439330498E-2</v>
      </c>
    </row>
    <row r="69" spans="2:41" x14ac:dyDescent="0.25">
      <c r="B69" s="67" t="s">
        <v>20</v>
      </c>
      <c r="C69" s="68"/>
      <c r="D69" s="69">
        <v>41</v>
      </c>
      <c r="E69" s="68"/>
      <c r="F69" s="16">
        <v>6</v>
      </c>
      <c r="G69" s="26">
        <v>1.60427807486631E-3</v>
      </c>
      <c r="H69" s="16">
        <v>7</v>
      </c>
      <c r="I69" s="95">
        <v>5.0640237285683295E-4</v>
      </c>
      <c r="J69" s="68"/>
      <c r="K69" s="16">
        <v>11</v>
      </c>
      <c r="L69" s="26">
        <v>8.1620538695555405E-4</v>
      </c>
      <c r="M69" s="69">
        <v>8</v>
      </c>
      <c r="N69" s="68"/>
      <c r="O69" s="26">
        <v>1.1132758140829401E-3</v>
      </c>
      <c r="P69" s="16">
        <v>9</v>
      </c>
      <c r="Q69" s="95">
        <v>1.15222122647548E-3</v>
      </c>
      <c r="R69" s="68"/>
      <c r="S69" s="68"/>
      <c r="T69" s="16">
        <v>20</v>
      </c>
      <c r="U69" s="16">
        <v>3</v>
      </c>
      <c r="V69" s="26">
        <v>3.7453183520599299E-3</v>
      </c>
      <c r="W69" s="16">
        <v>4</v>
      </c>
      <c r="X69" s="26">
        <v>3.8387715930902102E-4</v>
      </c>
      <c r="Y69" s="16">
        <v>6</v>
      </c>
      <c r="Z69" s="26">
        <v>8.4745762711864404E-4</v>
      </c>
      <c r="AA69" s="16">
        <v>5</v>
      </c>
      <c r="AB69" s="26">
        <v>1.2729124236252501E-3</v>
      </c>
      <c r="AC69" s="16">
        <v>2</v>
      </c>
      <c r="AD69" s="26">
        <v>4.92610837438424E-3</v>
      </c>
      <c r="AE69" s="16">
        <v>1</v>
      </c>
      <c r="AF69" s="16">
        <v>0</v>
      </c>
      <c r="AG69" s="26">
        <v>0</v>
      </c>
      <c r="AH69" s="16">
        <v>1</v>
      </c>
      <c r="AI69" s="26">
        <v>9.2678405931418003E-4</v>
      </c>
      <c r="AJ69" s="16">
        <v>0</v>
      </c>
      <c r="AK69" s="26">
        <v>0</v>
      </c>
      <c r="AL69" s="16">
        <v>0</v>
      </c>
      <c r="AM69" s="26">
        <v>0</v>
      </c>
      <c r="AN69" s="16">
        <v>0</v>
      </c>
      <c r="AO69" s="40">
        <v>0</v>
      </c>
    </row>
    <row r="70" spans="2:41" x14ac:dyDescent="0.25">
      <c r="B70" s="67" t="s">
        <v>21</v>
      </c>
      <c r="C70" s="68"/>
      <c r="D70" s="69">
        <v>196</v>
      </c>
      <c r="E70" s="68"/>
      <c r="F70" s="16">
        <v>24</v>
      </c>
      <c r="G70" s="26">
        <v>6.4171122994652399E-3</v>
      </c>
      <c r="H70" s="16">
        <v>35</v>
      </c>
      <c r="I70" s="95">
        <v>2.5320118642841601E-3</v>
      </c>
      <c r="J70" s="68"/>
      <c r="K70" s="16">
        <v>62</v>
      </c>
      <c r="L70" s="26">
        <v>4.6004303628403896E-3</v>
      </c>
      <c r="M70" s="69">
        <v>43</v>
      </c>
      <c r="N70" s="68"/>
      <c r="O70" s="26">
        <v>5.9838575006958003E-3</v>
      </c>
      <c r="P70" s="16">
        <v>32</v>
      </c>
      <c r="Q70" s="95">
        <v>4.0967865830239397E-3</v>
      </c>
      <c r="R70" s="68"/>
      <c r="S70" s="68"/>
      <c r="T70" s="16">
        <v>68</v>
      </c>
      <c r="U70" s="16">
        <v>7</v>
      </c>
      <c r="V70" s="26">
        <v>8.7390761548064907E-3</v>
      </c>
      <c r="W70" s="16">
        <v>16</v>
      </c>
      <c r="X70" s="26">
        <v>1.53550863723608E-3</v>
      </c>
      <c r="Y70" s="16">
        <v>20</v>
      </c>
      <c r="Z70" s="26">
        <v>2.8248587570621499E-3</v>
      </c>
      <c r="AA70" s="16">
        <v>19</v>
      </c>
      <c r="AB70" s="26">
        <v>4.8370672097759696E-3</v>
      </c>
      <c r="AC70" s="16">
        <v>6</v>
      </c>
      <c r="AD70" s="26">
        <v>1.47783251231527E-2</v>
      </c>
      <c r="AE70" s="16">
        <v>32</v>
      </c>
      <c r="AF70" s="16">
        <v>2</v>
      </c>
      <c r="AG70" s="26">
        <v>1.7391304347826101E-2</v>
      </c>
      <c r="AH70" s="16">
        <v>13</v>
      </c>
      <c r="AI70" s="26">
        <v>1.20481927710843E-2</v>
      </c>
      <c r="AJ70" s="16">
        <v>8</v>
      </c>
      <c r="AK70" s="26">
        <v>1.3582342954159599E-2</v>
      </c>
      <c r="AL70" s="16">
        <v>6</v>
      </c>
      <c r="AM70" s="26">
        <v>1.46341463414634E-2</v>
      </c>
      <c r="AN70" s="16">
        <v>3</v>
      </c>
      <c r="AO70" s="40">
        <v>1.2552301255230099E-2</v>
      </c>
    </row>
    <row r="71" spans="2:41" x14ac:dyDescent="0.25">
      <c r="B71" s="67" t="s">
        <v>22</v>
      </c>
      <c r="C71" s="68"/>
      <c r="D71" s="69">
        <v>1013</v>
      </c>
      <c r="E71" s="68"/>
      <c r="F71" s="16">
        <v>75</v>
      </c>
      <c r="G71" s="26">
        <v>2.0053475935828902E-2</v>
      </c>
      <c r="H71" s="16">
        <v>221</v>
      </c>
      <c r="I71" s="95">
        <v>1.59878463430514E-2</v>
      </c>
      <c r="J71" s="68"/>
      <c r="K71" s="16">
        <v>427</v>
      </c>
      <c r="L71" s="26">
        <v>3.1683609111820103E-2</v>
      </c>
      <c r="M71" s="69">
        <v>185</v>
      </c>
      <c r="N71" s="68"/>
      <c r="O71" s="26">
        <v>2.5744503200668001E-2</v>
      </c>
      <c r="P71" s="16">
        <v>105</v>
      </c>
      <c r="Q71" s="95">
        <v>1.34425809755473E-2</v>
      </c>
      <c r="R71" s="68"/>
      <c r="S71" s="68"/>
      <c r="T71" s="16">
        <v>564</v>
      </c>
      <c r="U71" s="16">
        <v>23</v>
      </c>
      <c r="V71" s="26">
        <v>2.8714107365792801E-2</v>
      </c>
      <c r="W71" s="16">
        <v>181</v>
      </c>
      <c r="X71" s="26">
        <v>1.7370441458733201E-2</v>
      </c>
      <c r="Y71" s="16">
        <v>252</v>
      </c>
      <c r="Z71" s="26">
        <v>3.55932203389831E-2</v>
      </c>
      <c r="AA71" s="16">
        <v>104</v>
      </c>
      <c r="AB71" s="26">
        <v>2.6476578411405299E-2</v>
      </c>
      <c r="AC71" s="16">
        <v>4</v>
      </c>
      <c r="AD71" s="26">
        <v>9.8522167487684695E-3</v>
      </c>
      <c r="AE71" s="16">
        <v>75</v>
      </c>
      <c r="AF71" s="16">
        <v>0</v>
      </c>
      <c r="AG71" s="26">
        <v>0</v>
      </c>
      <c r="AH71" s="16">
        <v>14</v>
      </c>
      <c r="AI71" s="26">
        <v>1.2974976830398499E-2</v>
      </c>
      <c r="AJ71" s="16">
        <v>39</v>
      </c>
      <c r="AK71" s="26">
        <v>6.6213921901528E-2</v>
      </c>
      <c r="AL71" s="16">
        <v>20</v>
      </c>
      <c r="AM71" s="26">
        <v>4.8780487804878099E-2</v>
      </c>
      <c r="AN71" s="16">
        <v>2</v>
      </c>
      <c r="AO71" s="40">
        <v>8.3682008368200795E-3</v>
      </c>
    </row>
    <row r="72" spans="2:41" x14ac:dyDescent="0.25">
      <c r="B72" s="67" t="s">
        <v>23</v>
      </c>
      <c r="C72" s="68"/>
      <c r="D72" s="69">
        <v>341</v>
      </c>
      <c r="E72" s="68"/>
      <c r="F72" s="16">
        <v>17</v>
      </c>
      <c r="G72" s="26">
        <v>4.5454545454545496E-3</v>
      </c>
      <c r="H72" s="16">
        <v>94</v>
      </c>
      <c r="I72" s="95">
        <v>6.8002604355060399E-3</v>
      </c>
      <c r="J72" s="68"/>
      <c r="K72" s="16">
        <v>94</v>
      </c>
      <c r="L72" s="26">
        <v>6.9748460339838199E-3</v>
      </c>
      <c r="M72" s="69">
        <v>65</v>
      </c>
      <c r="N72" s="68"/>
      <c r="O72" s="26">
        <v>9.0453659894238793E-3</v>
      </c>
      <c r="P72" s="16">
        <v>71</v>
      </c>
      <c r="Q72" s="95">
        <v>9.0897452310843702E-3</v>
      </c>
      <c r="R72" s="68"/>
      <c r="S72" s="68"/>
      <c r="T72" s="16">
        <v>167</v>
      </c>
      <c r="U72" s="16">
        <v>3</v>
      </c>
      <c r="V72" s="26">
        <v>3.7453183520599299E-3</v>
      </c>
      <c r="W72" s="16">
        <v>78</v>
      </c>
      <c r="X72" s="26">
        <v>7.4856046065259101E-3</v>
      </c>
      <c r="Y72" s="16">
        <v>52</v>
      </c>
      <c r="Z72" s="26">
        <v>7.3446327683615803E-3</v>
      </c>
      <c r="AA72" s="16">
        <v>31</v>
      </c>
      <c r="AB72" s="26">
        <v>7.8920570264765805E-3</v>
      </c>
      <c r="AC72" s="16">
        <v>3</v>
      </c>
      <c r="AD72" s="26">
        <v>7.38916256157635E-3</v>
      </c>
      <c r="AE72" s="16">
        <v>8</v>
      </c>
      <c r="AF72" s="16">
        <v>1</v>
      </c>
      <c r="AG72" s="26">
        <v>8.6956521739130401E-3</v>
      </c>
      <c r="AH72" s="16">
        <v>3</v>
      </c>
      <c r="AI72" s="26">
        <v>2.7803521779425399E-3</v>
      </c>
      <c r="AJ72" s="16">
        <v>1</v>
      </c>
      <c r="AK72" s="26">
        <v>1.6977928692699499E-3</v>
      </c>
      <c r="AL72" s="16">
        <v>3</v>
      </c>
      <c r="AM72" s="26">
        <v>7.3170731707317103E-3</v>
      </c>
      <c r="AN72" s="16">
        <v>0</v>
      </c>
      <c r="AO72" s="40">
        <v>0</v>
      </c>
    </row>
    <row r="73" spans="2:41" x14ac:dyDescent="0.25">
      <c r="B73" s="67" t="s">
        <v>24</v>
      </c>
      <c r="C73" s="68"/>
      <c r="D73" s="69">
        <v>1822</v>
      </c>
      <c r="E73" s="68"/>
      <c r="F73" s="16">
        <v>72</v>
      </c>
      <c r="G73" s="26">
        <v>1.9251336898395699E-2</v>
      </c>
      <c r="H73" s="16">
        <v>702</v>
      </c>
      <c r="I73" s="95">
        <v>5.0784923677928098E-2</v>
      </c>
      <c r="J73" s="68"/>
      <c r="K73" s="16">
        <v>536</v>
      </c>
      <c r="L73" s="26">
        <v>3.97714624916524E-2</v>
      </c>
      <c r="M73" s="69">
        <v>318</v>
      </c>
      <c r="N73" s="68"/>
      <c r="O73" s="26">
        <v>4.4252713609796802E-2</v>
      </c>
      <c r="P73" s="16">
        <v>194</v>
      </c>
      <c r="Q73" s="95">
        <v>2.4836768659582599E-2</v>
      </c>
      <c r="R73" s="68"/>
      <c r="S73" s="68"/>
      <c r="T73" s="16">
        <v>1180</v>
      </c>
      <c r="U73" s="16">
        <v>10</v>
      </c>
      <c r="V73" s="26">
        <v>1.2484394506866401E-2</v>
      </c>
      <c r="W73" s="16">
        <v>608</v>
      </c>
      <c r="X73" s="26">
        <v>5.8349328214971199E-2</v>
      </c>
      <c r="Y73" s="16">
        <v>351</v>
      </c>
      <c r="Z73" s="26">
        <v>4.9576271186440701E-2</v>
      </c>
      <c r="AA73" s="16">
        <v>209</v>
      </c>
      <c r="AB73" s="26">
        <v>5.3207739307535598E-2</v>
      </c>
      <c r="AC73" s="16">
        <v>2</v>
      </c>
      <c r="AD73" s="26">
        <v>4.92610837438424E-3</v>
      </c>
      <c r="AE73" s="16">
        <v>36</v>
      </c>
      <c r="AF73" s="16">
        <v>0</v>
      </c>
      <c r="AG73" s="26">
        <v>0</v>
      </c>
      <c r="AH73" s="16">
        <v>17</v>
      </c>
      <c r="AI73" s="26">
        <v>1.5755329008341101E-2</v>
      </c>
      <c r="AJ73" s="16">
        <v>10</v>
      </c>
      <c r="AK73" s="26">
        <v>1.6977928692699502E-2</v>
      </c>
      <c r="AL73" s="16">
        <v>3</v>
      </c>
      <c r="AM73" s="26">
        <v>7.3170731707317103E-3</v>
      </c>
      <c r="AN73" s="16">
        <v>6</v>
      </c>
      <c r="AO73" s="40">
        <v>2.5104602510460299E-2</v>
      </c>
    </row>
    <row r="74" spans="2:41" x14ac:dyDescent="0.25">
      <c r="B74" s="67" t="s">
        <v>25</v>
      </c>
      <c r="C74" s="68"/>
      <c r="D74" s="69">
        <v>2570</v>
      </c>
      <c r="E74" s="68"/>
      <c r="F74" s="16">
        <v>204</v>
      </c>
      <c r="G74" s="26">
        <v>5.4545454545454501E-2</v>
      </c>
      <c r="H74" s="16">
        <v>748</v>
      </c>
      <c r="I74" s="95">
        <v>5.4112710699558697E-2</v>
      </c>
      <c r="J74" s="68"/>
      <c r="K74" s="16">
        <v>785</v>
      </c>
      <c r="L74" s="26">
        <v>5.8247384432737297E-2</v>
      </c>
      <c r="M74" s="69">
        <v>404</v>
      </c>
      <c r="N74" s="68"/>
      <c r="O74" s="26">
        <v>5.6220428611188401E-2</v>
      </c>
      <c r="P74" s="16">
        <v>429</v>
      </c>
      <c r="Q74" s="95">
        <v>5.49225451286647E-2</v>
      </c>
      <c r="R74" s="68"/>
      <c r="S74" s="68"/>
      <c r="T74" s="16">
        <v>1261</v>
      </c>
      <c r="U74" s="16">
        <v>61</v>
      </c>
      <c r="V74" s="26">
        <v>7.6154806491885094E-2</v>
      </c>
      <c r="W74" s="16">
        <v>544</v>
      </c>
      <c r="X74" s="26">
        <v>5.2207293666026902E-2</v>
      </c>
      <c r="Y74" s="16">
        <v>410</v>
      </c>
      <c r="Z74" s="26">
        <v>5.7909604519773998E-2</v>
      </c>
      <c r="AA74" s="16">
        <v>203</v>
      </c>
      <c r="AB74" s="26">
        <v>5.1680244399185303E-2</v>
      </c>
      <c r="AC74" s="16">
        <v>43</v>
      </c>
      <c r="AD74" s="26">
        <v>0.105911330049261</v>
      </c>
      <c r="AE74" s="16">
        <v>143</v>
      </c>
      <c r="AF74" s="16">
        <v>7</v>
      </c>
      <c r="AG74" s="26">
        <v>6.08695652173913E-2</v>
      </c>
      <c r="AH74" s="16">
        <v>64</v>
      </c>
      <c r="AI74" s="26">
        <v>5.9314179796107501E-2</v>
      </c>
      <c r="AJ74" s="16">
        <v>47</v>
      </c>
      <c r="AK74" s="26">
        <v>7.9796264855687596E-2</v>
      </c>
      <c r="AL74" s="16">
        <v>18</v>
      </c>
      <c r="AM74" s="26">
        <v>4.39024390243902E-2</v>
      </c>
      <c r="AN74" s="16">
        <v>7</v>
      </c>
      <c r="AO74" s="40">
        <v>2.92887029288703E-2</v>
      </c>
    </row>
    <row r="75" spans="2:41" x14ac:dyDescent="0.25">
      <c r="B75" s="67" t="s">
        <v>26</v>
      </c>
      <c r="C75" s="68"/>
      <c r="D75" s="69">
        <v>556</v>
      </c>
      <c r="E75" s="68"/>
      <c r="F75" s="16">
        <v>52</v>
      </c>
      <c r="G75" s="26">
        <v>1.3903743315508E-2</v>
      </c>
      <c r="H75" s="16">
        <v>140</v>
      </c>
      <c r="I75" s="95">
        <v>1.0128047457136699E-2</v>
      </c>
      <c r="J75" s="68"/>
      <c r="K75" s="16">
        <v>143</v>
      </c>
      <c r="L75" s="26">
        <v>1.06106700304222E-2</v>
      </c>
      <c r="M75" s="69">
        <v>92</v>
      </c>
      <c r="N75" s="68"/>
      <c r="O75" s="26">
        <v>1.28026718619538E-2</v>
      </c>
      <c r="P75" s="16">
        <v>129</v>
      </c>
      <c r="Q75" s="95">
        <v>1.6515170912815302E-2</v>
      </c>
      <c r="R75" s="68"/>
      <c r="S75" s="68"/>
      <c r="T75" s="16">
        <v>160</v>
      </c>
      <c r="U75" s="16">
        <v>3</v>
      </c>
      <c r="V75" s="26">
        <v>3.7453183520599299E-3</v>
      </c>
      <c r="W75" s="16">
        <v>92</v>
      </c>
      <c r="X75" s="26">
        <v>8.8291746641074899E-3</v>
      </c>
      <c r="Y75" s="16">
        <v>37</v>
      </c>
      <c r="Z75" s="26">
        <v>5.2259887005649697E-3</v>
      </c>
      <c r="AA75" s="16">
        <v>26</v>
      </c>
      <c r="AB75" s="26">
        <v>6.6191446028513196E-3</v>
      </c>
      <c r="AC75" s="16">
        <v>2</v>
      </c>
      <c r="AD75" s="26">
        <v>4.92610837438424E-3</v>
      </c>
      <c r="AE75" s="16">
        <v>73</v>
      </c>
      <c r="AF75" s="16">
        <v>3</v>
      </c>
      <c r="AG75" s="26">
        <v>2.6086956521739101E-2</v>
      </c>
      <c r="AH75" s="16">
        <v>24</v>
      </c>
      <c r="AI75" s="26">
        <v>2.2242817423540302E-2</v>
      </c>
      <c r="AJ75" s="16">
        <v>19</v>
      </c>
      <c r="AK75" s="26">
        <v>3.2258064516128997E-2</v>
      </c>
      <c r="AL75" s="16">
        <v>22</v>
      </c>
      <c r="AM75" s="26">
        <v>5.3658536585365901E-2</v>
      </c>
      <c r="AN75" s="16">
        <v>5</v>
      </c>
      <c r="AO75" s="40">
        <v>2.0920502092050201E-2</v>
      </c>
    </row>
    <row r="76" spans="2:41" x14ac:dyDescent="0.25">
      <c r="B76" s="67" t="s">
        <v>27</v>
      </c>
      <c r="C76" s="68"/>
      <c r="D76" s="69">
        <v>1178</v>
      </c>
      <c r="E76" s="68"/>
      <c r="F76" s="16">
        <v>75</v>
      </c>
      <c r="G76" s="26">
        <v>2.0053475935828902E-2</v>
      </c>
      <c r="H76" s="16">
        <v>285</v>
      </c>
      <c r="I76" s="95">
        <v>2.0617810894885302E-2</v>
      </c>
      <c r="J76" s="68"/>
      <c r="K76" s="16">
        <v>341</v>
      </c>
      <c r="L76" s="26">
        <v>2.5302366995622199E-2</v>
      </c>
      <c r="M76" s="69">
        <v>188</v>
      </c>
      <c r="N76" s="68"/>
      <c r="O76" s="26">
        <v>2.6161981630949099E-2</v>
      </c>
      <c r="P76" s="16">
        <v>289</v>
      </c>
      <c r="Q76" s="95">
        <v>3.6999103827934997E-2</v>
      </c>
      <c r="R76" s="68"/>
      <c r="S76" s="68"/>
      <c r="T76" s="16">
        <v>566</v>
      </c>
      <c r="U76" s="16">
        <v>24</v>
      </c>
      <c r="V76" s="26">
        <v>2.9962546816479401E-2</v>
      </c>
      <c r="W76" s="16">
        <v>197</v>
      </c>
      <c r="X76" s="26">
        <v>1.89059500959693E-2</v>
      </c>
      <c r="Y76" s="16">
        <v>181</v>
      </c>
      <c r="Z76" s="26">
        <v>2.55649717514124E-2</v>
      </c>
      <c r="AA76" s="16">
        <v>119</v>
      </c>
      <c r="AB76" s="26">
        <v>3.0295315682281099E-2</v>
      </c>
      <c r="AC76" s="16">
        <v>45</v>
      </c>
      <c r="AD76" s="26">
        <v>0.110837438423645</v>
      </c>
      <c r="AE76" s="16">
        <v>89</v>
      </c>
      <c r="AF76" s="16">
        <v>2</v>
      </c>
      <c r="AG76" s="26">
        <v>1.7391304347826101E-2</v>
      </c>
      <c r="AH76" s="16">
        <v>36</v>
      </c>
      <c r="AI76" s="26">
        <v>3.3364226135310503E-2</v>
      </c>
      <c r="AJ76" s="16">
        <v>22</v>
      </c>
      <c r="AK76" s="26">
        <v>3.7351443123938899E-2</v>
      </c>
      <c r="AL76" s="16">
        <v>15</v>
      </c>
      <c r="AM76" s="26">
        <v>3.65853658536585E-2</v>
      </c>
      <c r="AN76" s="16">
        <v>14</v>
      </c>
      <c r="AO76" s="40">
        <v>5.85774058577406E-2</v>
      </c>
    </row>
    <row r="77" spans="2:41" x14ac:dyDescent="0.25">
      <c r="B77" s="67" t="s">
        <v>28</v>
      </c>
      <c r="C77" s="68"/>
      <c r="D77" s="69">
        <v>479</v>
      </c>
      <c r="E77" s="68"/>
      <c r="F77" s="16">
        <v>47</v>
      </c>
      <c r="G77" s="26">
        <v>1.25668449197861E-2</v>
      </c>
      <c r="H77" s="16">
        <v>106</v>
      </c>
      <c r="I77" s="95">
        <v>7.6683787889749002E-3</v>
      </c>
      <c r="J77" s="68"/>
      <c r="K77" s="16">
        <v>202</v>
      </c>
      <c r="L77" s="26">
        <v>1.4988498924092901E-2</v>
      </c>
      <c r="M77" s="69">
        <v>63</v>
      </c>
      <c r="N77" s="68"/>
      <c r="O77" s="26">
        <v>8.7670470359031503E-3</v>
      </c>
      <c r="P77" s="16">
        <v>61</v>
      </c>
      <c r="Q77" s="95">
        <v>7.8094994238893899E-3</v>
      </c>
      <c r="R77" s="68"/>
      <c r="S77" s="68"/>
      <c r="T77" s="16">
        <v>227</v>
      </c>
      <c r="U77" s="16">
        <v>13</v>
      </c>
      <c r="V77" s="26">
        <v>1.6229712858926298E-2</v>
      </c>
      <c r="W77" s="16">
        <v>76</v>
      </c>
      <c r="X77" s="26">
        <v>7.2936660268713999E-3</v>
      </c>
      <c r="Y77" s="16">
        <v>105</v>
      </c>
      <c r="Z77" s="26">
        <v>1.4830508474576299E-2</v>
      </c>
      <c r="AA77" s="16">
        <v>31</v>
      </c>
      <c r="AB77" s="26">
        <v>7.8920570264765805E-3</v>
      </c>
      <c r="AC77" s="16">
        <v>2</v>
      </c>
      <c r="AD77" s="26">
        <v>4.92610837438424E-3</v>
      </c>
      <c r="AE77" s="16">
        <v>36</v>
      </c>
      <c r="AF77" s="16">
        <v>5</v>
      </c>
      <c r="AG77" s="26">
        <v>4.3478260869565202E-2</v>
      </c>
      <c r="AH77" s="16">
        <v>15</v>
      </c>
      <c r="AI77" s="26">
        <v>1.39017608897127E-2</v>
      </c>
      <c r="AJ77" s="16">
        <v>8</v>
      </c>
      <c r="AK77" s="26">
        <v>1.3582342954159599E-2</v>
      </c>
      <c r="AL77" s="16">
        <v>7</v>
      </c>
      <c r="AM77" s="26">
        <v>1.7073170731707301E-2</v>
      </c>
      <c r="AN77" s="16">
        <v>1</v>
      </c>
      <c r="AO77" s="40">
        <v>4.1841004184100397E-3</v>
      </c>
    </row>
    <row r="78" spans="2:41" x14ac:dyDescent="0.25">
      <c r="B78" s="67" t="s">
        <v>29</v>
      </c>
      <c r="C78" s="68"/>
      <c r="D78" s="69">
        <v>356</v>
      </c>
      <c r="E78" s="68"/>
      <c r="F78" s="16">
        <v>36</v>
      </c>
      <c r="G78" s="26">
        <v>9.6256684491978599E-3</v>
      </c>
      <c r="H78" s="16">
        <v>128</v>
      </c>
      <c r="I78" s="95">
        <v>9.2599291036678001E-3</v>
      </c>
      <c r="J78" s="68"/>
      <c r="K78" s="16">
        <v>91</v>
      </c>
      <c r="L78" s="26">
        <v>6.7522445648141296E-3</v>
      </c>
      <c r="M78" s="69">
        <v>62</v>
      </c>
      <c r="N78" s="68"/>
      <c r="O78" s="26">
        <v>8.6278875591427797E-3</v>
      </c>
      <c r="P78" s="16">
        <v>39</v>
      </c>
      <c r="Q78" s="95">
        <v>4.9929586480604296E-3</v>
      </c>
      <c r="R78" s="68"/>
      <c r="S78" s="68"/>
      <c r="T78" s="16">
        <v>179</v>
      </c>
      <c r="U78" s="16">
        <v>13</v>
      </c>
      <c r="V78" s="26">
        <v>1.6229712858926298E-2</v>
      </c>
      <c r="W78" s="16">
        <v>90</v>
      </c>
      <c r="X78" s="26">
        <v>8.6372360844529806E-3</v>
      </c>
      <c r="Y78" s="16">
        <v>41</v>
      </c>
      <c r="Z78" s="26">
        <v>5.7909604519774003E-3</v>
      </c>
      <c r="AA78" s="16">
        <v>33</v>
      </c>
      <c r="AB78" s="26">
        <v>8.4012219959266801E-3</v>
      </c>
      <c r="AC78" s="16">
        <v>2</v>
      </c>
      <c r="AD78" s="26">
        <v>4.92610837438424E-3</v>
      </c>
      <c r="AE78" s="16">
        <v>32</v>
      </c>
      <c r="AF78" s="16">
        <v>1</v>
      </c>
      <c r="AG78" s="26">
        <v>8.6956521739130401E-3</v>
      </c>
      <c r="AH78" s="16">
        <v>17</v>
      </c>
      <c r="AI78" s="26">
        <v>1.5755329008341101E-2</v>
      </c>
      <c r="AJ78" s="16">
        <v>5</v>
      </c>
      <c r="AK78" s="26">
        <v>8.4889643463497508E-3</v>
      </c>
      <c r="AL78" s="16">
        <v>5</v>
      </c>
      <c r="AM78" s="26">
        <v>1.21951219512195E-2</v>
      </c>
      <c r="AN78" s="16">
        <v>4</v>
      </c>
      <c r="AO78" s="40">
        <v>1.6736401673640201E-2</v>
      </c>
    </row>
    <row r="79" spans="2:41" x14ac:dyDescent="0.25">
      <c r="B79" s="67" t="s">
        <v>30</v>
      </c>
      <c r="C79" s="68"/>
      <c r="D79" s="69">
        <v>858</v>
      </c>
      <c r="E79" s="68"/>
      <c r="F79" s="16">
        <v>76</v>
      </c>
      <c r="G79" s="26">
        <v>2.03208556149733E-2</v>
      </c>
      <c r="H79" s="16">
        <v>262</v>
      </c>
      <c r="I79" s="95">
        <v>1.8953917384069999E-2</v>
      </c>
      <c r="J79" s="68"/>
      <c r="K79" s="16">
        <v>224</v>
      </c>
      <c r="L79" s="26">
        <v>1.6620909698004002E-2</v>
      </c>
      <c r="M79" s="69">
        <v>151</v>
      </c>
      <c r="N79" s="68"/>
      <c r="O79" s="26">
        <v>2.1013080990815499E-2</v>
      </c>
      <c r="P79" s="16">
        <v>145</v>
      </c>
      <c r="Q79" s="95">
        <v>1.8563564204327199E-2</v>
      </c>
      <c r="R79" s="68"/>
      <c r="S79" s="68"/>
      <c r="T79" s="16">
        <v>429</v>
      </c>
      <c r="U79" s="16">
        <v>19</v>
      </c>
      <c r="V79" s="26">
        <v>2.3720349563046202E-2</v>
      </c>
      <c r="W79" s="16">
        <v>199</v>
      </c>
      <c r="X79" s="26">
        <v>1.90978886756238E-2</v>
      </c>
      <c r="Y79" s="16">
        <v>116</v>
      </c>
      <c r="Z79" s="26">
        <v>1.63841807909605E-2</v>
      </c>
      <c r="AA79" s="16">
        <v>91</v>
      </c>
      <c r="AB79" s="26">
        <v>2.3167006109979599E-2</v>
      </c>
      <c r="AC79" s="16">
        <v>4</v>
      </c>
      <c r="AD79" s="26">
        <v>9.8522167487684695E-3</v>
      </c>
      <c r="AE79" s="16">
        <v>54</v>
      </c>
      <c r="AF79" s="16">
        <v>2</v>
      </c>
      <c r="AG79" s="26">
        <v>1.7391304347826101E-2</v>
      </c>
      <c r="AH79" s="16">
        <v>22</v>
      </c>
      <c r="AI79" s="26">
        <v>2.0389249304912E-2</v>
      </c>
      <c r="AJ79" s="16">
        <v>10</v>
      </c>
      <c r="AK79" s="26">
        <v>1.6977928692699502E-2</v>
      </c>
      <c r="AL79" s="16">
        <v>11</v>
      </c>
      <c r="AM79" s="26">
        <v>2.6829268292682899E-2</v>
      </c>
      <c r="AN79" s="16">
        <v>9</v>
      </c>
      <c r="AO79" s="40">
        <v>3.7656903765690398E-2</v>
      </c>
    </row>
    <row r="80" spans="2:41" x14ac:dyDescent="0.25">
      <c r="B80" s="67" t="s">
        <v>31</v>
      </c>
      <c r="C80" s="68"/>
      <c r="D80" s="69">
        <v>2064</v>
      </c>
      <c r="E80" s="68"/>
      <c r="F80" s="16">
        <v>138</v>
      </c>
      <c r="G80" s="26">
        <v>3.6898395721925097E-2</v>
      </c>
      <c r="H80" s="16">
        <v>787</v>
      </c>
      <c r="I80" s="95">
        <v>5.6934095348332499E-2</v>
      </c>
      <c r="J80" s="68"/>
      <c r="K80" s="16">
        <v>549</v>
      </c>
      <c r="L80" s="26">
        <v>4.0736068858054503E-2</v>
      </c>
      <c r="M80" s="69">
        <v>294</v>
      </c>
      <c r="N80" s="68"/>
      <c r="O80" s="26">
        <v>4.0912886167547999E-2</v>
      </c>
      <c r="P80" s="16">
        <v>296</v>
      </c>
      <c r="Q80" s="95">
        <v>3.7895275892971501E-2</v>
      </c>
      <c r="R80" s="68"/>
      <c r="S80" s="68"/>
      <c r="T80" s="16">
        <v>1032</v>
      </c>
      <c r="U80" s="16">
        <v>29</v>
      </c>
      <c r="V80" s="26">
        <v>3.6204744069912601E-2</v>
      </c>
      <c r="W80" s="16">
        <v>527</v>
      </c>
      <c r="X80" s="26">
        <v>5.0575815738963498E-2</v>
      </c>
      <c r="Y80" s="16">
        <v>306</v>
      </c>
      <c r="Z80" s="26">
        <v>4.3220338983050798E-2</v>
      </c>
      <c r="AA80" s="16">
        <v>154</v>
      </c>
      <c r="AB80" s="26">
        <v>3.9205702647657797E-2</v>
      </c>
      <c r="AC80" s="16">
        <v>16</v>
      </c>
      <c r="AD80" s="26">
        <v>3.9408866995073899E-2</v>
      </c>
      <c r="AE80" s="16">
        <v>248</v>
      </c>
      <c r="AF80" s="16">
        <v>5</v>
      </c>
      <c r="AG80" s="26">
        <v>4.3478260869565202E-2</v>
      </c>
      <c r="AH80" s="16">
        <v>152</v>
      </c>
      <c r="AI80" s="26">
        <v>0.14087117701575499</v>
      </c>
      <c r="AJ80" s="16">
        <v>40</v>
      </c>
      <c r="AK80" s="26">
        <v>6.7911714770798007E-2</v>
      </c>
      <c r="AL80" s="16">
        <v>38</v>
      </c>
      <c r="AM80" s="26">
        <v>9.2682926829268306E-2</v>
      </c>
      <c r="AN80" s="16">
        <v>13</v>
      </c>
      <c r="AO80" s="40">
        <v>5.4393305439330498E-2</v>
      </c>
    </row>
    <row r="81" spans="2:41" x14ac:dyDescent="0.25">
      <c r="B81" s="67" t="s">
        <v>32</v>
      </c>
      <c r="C81" s="68"/>
      <c r="D81" s="69">
        <v>778</v>
      </c>
      <c r="E81" s="68"/>
      <c r="F81" s="16">
        <v>52</v>
      </c>
      <c r="G81" s="26">
        <v>1.3903743315508E-2</v>
      </c>
      <c r="H81" s="16">
        <v>392</v>
      </c>
      <c r="I81" s="95">
        <v>2.8358532879982599E-2</v>
      </c>
      <c r="J81" s="68"/>
      <c r="K81" s="16">
        <v>150</v>
      </c>
      <c r="L81" s="26">
        <v>1.1130073458484799E-2</v>
      </c>
      <c r="M81" s="69">
        <v>99</v>
      </c>
      <c r="N81" s="68"/>
      <c r="O81" s="26">
        <v>1.3776788199276401E-2</v>
      </c>
      <c r="P81" s="16">
        <v>85</v>
      </c>
      <c r="Q81" s="95">
        <v>1.08820893611573E-2</v>
      </c>
      <c r="R81" s="68"/>
      <c r="S81" s="68"/>
      <c r="T81" s="16">
        <v>468</v>
      </c>
      <c r="U81" s="16">
        <v>10</v>
      </c>
      <c r="V81" s="26">
        <v>1.2484394506866401E-2</v>
      </c>
      <c r="W81" s="16">
        <v>338</v>
      </c>
      <c r="X81" s="26">
        <v>3.2437619961612298E-2</v>
      </c>
      <c r="Y81" s="16">
        <v>69</v>
      </c>
      <c r="Z81" s="26">
        <v>9.7457627118644093E-3</v>
      </c>
      <c r="AA81" s="16">
        <v>46</v>
      </c>
      <c r="AB81" s="26">
        <v>1.1710794297352301E-2</v>
      </c>
      <c r="AC81" s="16">
        <v>5</v>
      </c>
      <c r="AD81" s="26">
        <v>1.23152709359606E-2</v>
      </c>
      <c r="AE81" s="16">
        <v>14</v>
      </c>
      <c r="AF81" s="16">
        <v>1</v>
      </c>
      <c r="AG81" s="26">
        <v>8.6956521739130401E-3</v>
      </c>
      <c r="AH81" s="16">
        <v>5</v>
      </c>
      <c r="AI81" s="26">
        <v>4.6339202965709004E-3</v>
      </c>
      <c r="AJ81" s="16">
        <v>2</v>
      </c>
      <c r="AK81" s="26">
        <v>3.3955857385398998E-3</v>
      </c>
      <c r="AL81" s="16">
        <v>5</v>
      </c>
      <c r="AM81" s="26">
        <v>1.21951219512195E-2</v>
      </c>
      <c r="AN81" s="16">
        <v>1</v>
      </c>
      <c r="AO81" s="40">
        <v>4.1841004184100397E-3</v>
      </c>
    </row>
    <row r="82" spans="2:41" x14ac:dyDescent="0.25">
      <c r="B82" s="67" t="s">
        <v>33</v>
      </c>
      <c r="C82" s="68"/>
      <c r="D82" s="69">
        <v>1129</v>
      </c>
      <c r="E82" s="68"/>
      <c r="F82" s="16">
        <v>87</v>
      </c>
      <c r="G82" s="26">
        <v>2.3262032085561501E-2</v>
      </c>
      <c r="H82" s="16">
        <v>289</v>
      </c>
      <c r="I82" s="95">
        <v>2.0907183679375E-2</v>
      </c>
      <c r="J82" s="68"/>
      <c r="K82" s="16">
        <v>433</v>
      </c>
      <c r="L82" s="26">
        <v>3.2128812050159501E-2</v>
      </c>
      <c r="M82" s="69">
        <v>171</v>
      </c>
      <c r="N82" s="68"/>
      <c r="O82" s="26">
        <v>2.37962705260228E-2</v>
      </c>
      <c r="P82" s="16">
        <v>149</v>
      </c>
      <c r="Q82" s="95">
        <v>1.90756625272052E-2</v>
      </c>
      <c r="R82" s="68"/>
      <c r="S82" s="68"/>
      <c r="T82" s="16">
        <v>522</v>
      </c>
      <c r="U82" s="16">
        <v>15</v>
      </c>
      <c r="V82" s="26">
        <v>1.8726591760299598E-2</v>
      </c>
      <c r="W82" s="16">
        <v>196</v>
      </c>
      <c r="X82" s="26">
        <v>1.8809980806142001E-2</v>
      </c>
      <c r="Y82" s="16">
        <v>224</v>
      </c>
      <c r="Z82" s="26">
        <v>3.1638418079096002E-2</v>
      </c>
      <c r="AA82" s="16">
        <v>86</v>
      </c>
      <c r="AB82" s="26">
        <v>2.18940936863544E-2</v>
      </c>
      <c r="AC82" s="16">
        <v>1</v>
      </c>
      <c r="AD82" s="26">
        <v>2.46305418719212E-3</v>
      </c>
      <c r="AE82" s="16">
        <v>78</v>
      </c>
      <c r="AF82" s="16">
        <v>1</v>
      </c>
      <c r="AG82" s="26">
        <v>8.6956521739130401E-3</v>
      </c>
      <c r="AH82" s="16">
        <v>40</v>
      </c>
      <c r="AI82" s="26">
        <v>3.7071362372567203E-2</v>
      </c>
      <c r="AJ82" s="16">
        <v>20</v>
      </c>
      <c r="AK82" s="26">
        <v>3.3955857385399003E-2</v>
      </c>
      <c r="AL82" s="16">
        <v>11</v>
      </c>
      <c r="AM82" s="26">
        <v>2.6829268292682899E-2</v>
      </c>
      <c r="AN82" s="16">
        <v>6</v>
      </c>
      <c r="AO82" s="40">
        <v>2.5104602510460299E-2</v>
      </c>
    </row>
    <row r="83" spans="2:41" x14ac:dyDescent="0.25">
      <c r="B83" s="67" t="s">
        <v>34</v>
      </c>
      <c r="C83" s="68"/>
      <c r="D83" s="69">
        <v>2485</v>
      </c>
      <c r="E83" s="68"/>
      <c r="F83" s="16">
        <v>359</v>
      </c>
      <c r="G83" s="26">
        <v>9.59893048128342E-2</v>
      </c>
      <c r="H83" s="16">
        <v>671</v>
      </c>
      <c r="I83" s="95">
        <v>4.8542284598133499E-2</v>
      </c>
      <c r="J83" s="68"/>
      <c r="K83" s="16">
        <v>685</v>
      </c>
      <c r="L83" s="26">
        <v>5.0827335460414E-2</v>
      </c>
      <c r="M83" s="69">
        <v>384</v>
      </c>
      <c r="N83" s="68"/>
      <c r="O83" s="26">
        <v>5.3437239075981101E-2</v>
      </c>
      <c r="P83" s="16">
        <v>386</v>
      </c>
      <c r="Q83" s="95">
        <v>4.94174881577263E-2</v>
      </c>
      <c r="R83" s="68"/>
      <c r="S83" s="68"/>
      <c r="T83" s="16">
        <v>853</v>
      </c>
      <c r="U83" s="16">
        <v>51</v>
      </c>
      <c r="V83" s="26">
        <v>6.3670411985018702E-2</v>
      </c>
      <c r="W83" s="16">
        <v>450</v>
      </c>
      <c r="X83" s="26">
        <v>4.3186180422264901E-2</v>
      </c>
      <c r="Y83" s="16">
        <v>193</v>
      </c>
      <c r="Z83" s="26">
        <v>2.7259887005649699E-2</v>
      </c>
      <c r="AA83" s="16">
        <v>143</v>
      </c>
      <c r="AB83" s="26">
        <v>3.6405295315682297E-2</v>
      </c>
      <c r="AC83" s="16">
        <v>16</v>
      </c>
      <c r="AD83" s="26">
        <v>3.9408866995073899E-2</v>
      </c>
      <c r="AE83" s="16">
        <v>211</v>
      </c>
      <c r="AF83" s="16">
        <v>14</v>
      </c>
      <c r="AG83" s="26">
        <v>0.121739130434783</v>
      </c>
      <c r="AH83" s="16">
        <v>76</v>
      </c>
      <c r="AI83" s="26">
        <v>7.0435588507877706E-2</v>
      </c>
      <c r="AJ83" s="16">
        <v>53</v>
      </c>
      <c r="AK83" s="26">
        <v>8.9983022071307303E-2</v>
      </c>
      <c r="AL83" s="16">
        <v>35</v>
      </c>
      <c r="AM83" s="26">
        <v>8.5365853658536606E-2</v>
      </c>
      <c r="AN83" s="16">
        <v>33</v>
      </c>
      <c r="AO83" s="40">
        <v>0.13807531380753099</v>
      </c>
    </row>
    <row r="84" spans="2:41" x14ac:dyDescent="0.25">
      <c r="B84" s="67" t="s">
        <v>35</v>
      </c>
      <c r="C84" s="68"/>
      <c r="D84" s="69">
        <v>59</v>
      </c>
      <c r="E84" s="68"/>
      <c r="F84" s="16">
        <v>2</v>
      </c>
      <c r="G84" s="26">
        <v>5.3475935828876996E-4</v>
      </c>
      <c r="H84" s="16">
        <v>20</v>
      </c>
      <c r="I84" s="95">
        <v>1.44686392244809E-3</v>
      </c>
      <c r="J84" s="68"/>
      <c r="K84" s="16">
        <v>17</v>
      </c>
      <c r="L84" s="26">
        <v>1.2614083252949499E-3</v>
      </c>
      <c r="M84" s="69">
        <v>6</v>
      </c>
      <c r="N84" s="68"/>
      <c r="O84" s="26">
        <v>8.3495686056220405E-4</v>
      </c>
      <c r="P84" s="16">
        <v>14</v>
      </c>
      <c r="Q84" s="95">
        <v>1.7923441300729699E-3</v>
      </c>
      <c r="R84" s="68"/>
      <c r="S84" s="68"/>
      <c r="T84" s="16">
        <v>21</v>
      </c>
      <c r="U84" s="16">
        <v>1</v>
      </c>
      <c r="V84" s="26">
        <v>1.24843945068664E-3</v>
      </c>
      <c r="W84" s="16">
        <v>14</v>
      </c>
      <c r="X84" s="26">
        <v>1.34357005758157E-3</v>
      </c>
      <c r="Y84" s="16">
        <v>4</v>
      </c>
      <c r="Z84" s="26">
        <v>5.6497175141242896E-4</v>
      </c>
      <c r="AA84" s="16">
        <v>2</v>
      </c>
      <c r="AB84" s="26">
        <v>5.09164969450102E-4</v>
      </c>
      <c r="AC84" s="16">
        <v>0</v>
      </c>
      <c r="AD84" s="26">
        <v>0</v>
      </c>
      <c r="AE84" s="16">
        <v>4</v>
      </c>
      <c r="AF84" s="16">
        <v>0</v>
      </c>
      <c r="AG84" s="26">
        <v>0</v>
      </c>
      <c r="AH84" s="16">
        <v>2</v>
      </c>
      <c r="AI84" s="26">
        <v>1.8535681186283601E-3</v>
      </c>
      <c r="AJ84" s="16">
        <v>1</v>
      </c>
      <c r="AK84" s="26">
        <v>1.6977928692699499E-3</v>
      </c>
      <c r="AL84" s="16">
        <v>0</v>
      </c>
      <c r="AM84" s="26">
        <v>0</v>
      </c>
      <c r="AN84" s="16">
        <v>1</v>
      </c>
      <c r="AO84" s="40">
        <v>4.1841004184100397E-3</v>
      </c>
    </row>
    <row r="85" spans="2:41" x14ac:dyDescent="0.25">
      <c r="B85" s="67" t="s">
        <v>36</v>
      </c>
      <c r="C85" s="68"/>
      <c r="D85" s="69">
        <v>68</v>
      </c>
      <c r="E85" s="68"/>
      <c r="F85" s="16">
        <v>5</v>
      </c>
      <c r="G85" s="26">
        <v>1.33689839572193E-3</v>
      </c>
      <c r="H85" s="16">
        <v>18</v>
      </c>
      <c r="I85" s="95">
        <v>1.30217753020328E-3</v>
      </c>
      <c r="J85" s="68"/>
      <c r="K85" s="16">
        <v>27</v>
      </c>
      <c r="L85" s="26">
        <v>2.0034132225272699E-3</v>
      </c>
      <c r="M85" s="69">
        <v>6</v>
      </c>
      <c r="N85" s="68"/>
      <c r="O85" s="26">
        <v>8.3495686056220405E-4</v>
      </c>
      <c r="P85" s="16">
        <v>12</v>
      </c>
      <c r="Q85" s="95">
        <v>1.53629496863398E-3</v>
      </c>
      <c r="R85" s="68"/>
      <c r="S85" s="68"/>
      <c r="T85" s="16">
        <v>36</v>
      </c>
      <c r="U85" s="16">
        <v>2</v>
      </c>
      <c r="V85" s="26">
        <v>2.49687890137328E-3</v>
      </c>
      <c r="W85" s="16">
        <v>15</v>
      </c>
      <c r="X85" s="26">
        <v>1.4395393474088301E-3</v>
      </c>
      <c r="Y85" s="16">
        <v>14</v>
      </c>
      <c r="Z85" s="26">
        <v>1.9774011299435001E-3</v>
      </c>
      <c r="AA85" s="16">
        <v>4</v>
      </c>
      <c r="AB85" s="26">
        <v>1.0183299389002001E-3</v>
      </c>
      <c r="AC85" s="16">
        <v>1</v>
      </c>
      <c r="AD85" s="26">
        <v>2.46305418719212E-3</v>
      </c>
      <c r="AE85" s="16">
        <v>4</v>
      </c>
      <c r="AF85" s="16">
        <v>0</v>
      </c>
      <c r="AG85" s="26">
        <v>0</v>
      </c>
      <c r="AH85" s="16">
        <v>3</v>
      </c>
      <c r="AI85" s="26">
        <v>2.7803521779425399E-3</v>
      </c>
      <c r="AJ85" s="16">
        <v>1</v>
      </c>
      <c r="AK85" s="26">
        <v>1.6977928692699499E-3</v>
      </c>
      <c r="AL85" s="16">
        <v>0</v>
      </c>
      <c r="AM85" s="26">
        <v>0</v>
      </c>
      <c r="AN85" s="16">
        <v>0</v>
      </c>
      <c r="AO85" s="40">
        <v>0</v>
      </c>
    </row>
    <row r="86" spans="2:41" ht="15.75" thickBot="1" x14ac:dyDescent="0.3">
      <c r="B86" s="63" t="s">
        <v>147</v>
      </c>
      <c r="C86" s="64"/>
      <c r="D86" s="65">
        <v>1068</v>
      </c>
      <c r="E86" s="64"/>
      <c r="F86" s="23">
        <v>109</v>
      </c>
      <c r="G86" s="28">
        <v>2.9144385026737999E-2</v>
      </c>
      <c r="H86" s="23">
        <v>8</v>
      </c>
      <c r="I86" s="87">
        <v>5.7874556897923805E-4</v>
      </c>
      <c r="J86" s="64"/>
      <c r="K86" s="23">
        <v>66</v>
      </c>
      <c r="L86" s="28">
        <v>4.8972323217333202E-3</v>
      </c>
      <c r="M86" s="65">
        <v>26</v>
      </c>
      <c r="N86" s="64"/>
      <c r="O86" s="28">
        <v>3.61814639576955E-3</v>
      </c>
      <c r="P86" s="23">
        <v>859</v>
      </c>
      <c r="Q86" s="87">
        <v>0.109973114838049</v>
      </c>
      <c r="R86" s="64"/>
      <c r="S86" s="64"/>
      <c r="T86" s="23">
        <v>0</v>
      </c>
      <c r="U86" s="23">
        <v>0</v>
      </c>
      <c r="V86" s="28">
        <v>0</v>
      </c>
      <c r="W86" s="23">
        <v>0</v>
      </c>
      <c r="X86" s="28">
        <v>0</v>
      </c>
      <c r="Y86" s="23">
        <v>0</v>
      </c>
      <c r="Z86" s="28">
        <v>0</v>
      </c>
      <c r="AA86" s="23">
        <v>0</v>
      </c>
      <c r="AB86" s="28">
        <v>0</v>
      </c>
      <c r="AC86" s="23">
        <v>0</v>
      </c>
      <c r="AD86" s="28">
        <v>0</v>
      </c>
      <c r="AE86" s="23">
        <v>1</v>
      </c>
      <c r="AF86" s="23">
        <v>0</v>
      </c>
      <c r="AG86" s="28">
        <v>0</v>
      </c>
      <c r="AH86" s="23">
        <v>1</v>
      </c>
      <c r="AI86" s="28">
        <v>9.2678405931418003E-4</v>
      </c>
      <c r="AJ86" s="23">
        <v>0</v>
      </c>
      <c r="AK86" s="28">
        <v>0</v>
      </c>
      <c r="AL86" s="23">
        <v>0</v>
      </c>
      <c r="AM86" s="28">
        <v>0</v>
      </c>
      <c r="AN86" s="23">
        <v>0</v>
      </c>
      <c r="AO86" s="41">
        <v>0</v>
      </c>
    </row>
    <row r="87" spans="2:41" ht="17.25" customHeight="1" thickBot="1" x14ac:dyDescent="0.3"/>
    <row r="88" spans="2:41" x14ac:dyDescent="0.25">
      <c r="B88" s="71" t="s">
        <v>67</v>
      </c>
      <c r="C88" s="72"/>
      <c r="D88" s="74" t="s">
        <v>99</v>
      </c>
      <c r="E88" s="72"/>
      <c r="F88" s="74" t="s">
        <v>69</v>
      </c>
      <c r="G88" s="72"/>
      <c r="H88" s="72"/>
      <c r="I88" s="72"/>
      <c r="J88" s="72"/>
      <c r="K88" s="72"/>
      <c r="L88" s="72"/>
      <c r="M88" s="72"/>
      <c r="N88" s="72"/>
      <c r="O88" s="72"/>
      <c r="P88" s="72"/>
      <c r="Q88" s="72"/>
      <c r="R88" s="72"/>
      <c r="S88" s="72"/>
      <c r="T88" s="74" t="s">
        <v>46</v>
      </c>
      <c r="U88" s="72"/>
      <c r="V88" s="72"/>
      <c r="W88" s="72"/>
      <c r="X88" s="72"/>
      <c r="Y88" s="72"/>
      <c r="Z88" s="72"/>
      <c r="AA88" s="72"/>
      <c r="AB88" s="72"/>
      <c r="AC88" s="72"/>
      <c r="AD88" s="72"/>
      <c r="AE88" s="74" t="s">
        <v>47</v>
      </c>
      <c r="AF88" s="72"/>
      <c r="AG88" s="72"/>
      <c r="AH88" s="72"/>
      <c r="AI88" s="72"/>
      <c r="AJ88" s="72"/>
      <c r="AK88" s="72"/>
      <c r="AL88" s="72"/>
      <c r="AM88" s="72"/>
      <c r="AN88" s="72"/>
      <c r="AO88" s="75"/>
    </row>
    <row r="89" spans="2:41" ht="38.25" customHeight="1" x14ac:dyDescent="0.25">
      <c r="B89" s="73"/>
      <c r="C89" s="68"/>
      <c r="D89" s="76"/>
      <c r="E89" s="68"/>
      <c r="F89" s="107" t="s">
        <v>100</v>
      </c>
      <c r="G89" s="68"/>
      <c r="H89" s="107" t="s">
        <v>101</v>
      </c>
      <c r="I89" s="68"/>
      <c r="J89" s="68"/>
      <c r="K89" s="107" t="s">
        <v>102</v>
      </c>
      <c r="L89" s="68"/>
      <c r="M89" s="107" t="s">
        <v>103</v>
      </c>
      <c r="N89" s="68"/>
      <c r="O89" s="68"/>
      <c r="P89" s="107" t="s">
        <v>104</v>
      </c>
      <c r="Q89" s="68"/>
      <c r="R89" s="68"/>
      <c r="S89" s="68"/>
      <c r="T89" s="13" t="s">
        <v>61</v>
      </c>
      <c r="U89" s="77" t="s">
        <v>100</v>
      </c>
      <c r="V89" s="68"/>
      <c r="W89" s="77" t="s">
        <v>101</v>
      </c>
      <c r="X89" s="68"/>
      <c r="Y89" s="77" t="s">
        <v>102</v>
      </c>
      <c r="Z89" s="68"/>
      <c r="AA89" s="77" t="s">
        <v>103</v>
      </c>
      <c r="AB89" s="68"/>
      <c r="AC89" s="77" t="s">
        <v>104</v>
      </c>
      <c r="AD89" s="68"/>
      <c r="AE89" s="13" t="s">
        <v>55</v>
      </c>
      <c r="AF89" s="77" t="s">
        <v>100</v>
      </c>
      <c r="AG89" s="68"/>
      <c r="AH89" s="77" t="s">
        <v>101</v>
      </c>
      <c r="AI89" s="68"/>
      <c r="AJ89" s="77" t="s">
        <v>102</v>
      </c>
      <c r="AK89" s="68"/>
      <c r="AL89" s="77" t="s">
        <v>103</v>
      </c>
      <c r="AM89" s="68"/>
      <c r="AN89" s="77" t="s">
        <v>104</v>
      </c>
      <c r="AO89" s="70"/>
    </row>
    <row r="90" spans="2:41" x14ac:dyDescent="0.25">
      <c r="B90" s="101" t="s">
        <v>139</v>
      </c>
      <c r="C90" s="68"/>
      <c r="D90" s="97" t="s">
        <v>139</v>
      </c>
      <c r="E90" s="68"/>
      <c r="F90" s="25" t="s">
        <v>2</v>
      </c>
      <c r="G90" s="25" t="s">
        <v>49</v>
      </c>
      <c r="H90" s="25" t="s">
        <v>2</v>
      </c>
      <c r="I90" s="97" t="s">
        <v>49</v>
      </c>
      <c r="J90" s="68"/>
      <c r="K90" s="25" t="s">
        <v>2</v>
      </c>
      <c r="L90" s="25" t="s">
        <v>49</v>
      </c>
      <c r="M90" s="97" t="s">
        <v>2</v>
      </c>
      <c r="N90" s="68"/>
      <c r="O90" s="25" t="s">
        <v>49</v>
      </c>
      <c r="P90" s="25" t="s">
        <v>2</v>
      </c>
      <c r="Q90" s="97" t="s">
        <v>49</v>
      </c>
      <c r="R90" s="68"/>
      <c r="S90" s="68"/>
      <c r="T90" s="25" t="s">
        <v>139</v>
      </c>
      <c r="U90" s="25" t="s">
        <v>2</v>
      </c>
      <c r="V90" s="25" t="s">
        <v>49</v>
      </c>
      <c r="W90" s="25" t="s">
        <v>2</v>
      </c>
      <c r="X90" s="25" t="s">
        <v>49</v>
      </c>
      <c r="Y90" s="25" t="s">
        <v>2</v>
      </c>
      <c r="Z90" s="25" t="s">
        <v>49</v>
      </c>
      <c r="AA90" s="25" t="s">
        <v>2</v>
      </c>
      <c r="AB90" s="25" t="s">
        <v>49</v>
      </c>
      <c r="AC90" s="25" t="s">
        <v>2</v>
      </c>
      <c r="AD90" s="25" t="s">
        <v>49</v>
      </c>
      <c r="AE90" s="25" t="s">
        <v>139</v>
      </c>
      <c r="AF90" s="25" t="s">
        <v>2</v>
      </c>
      <c r="AG90" s="25" t="s">
        <v>49</v>
      </c>
      <c r="AH90" s="25" t="s">
        <v>2</v>
      </c>
      <c r="AI90" s="25" t="s">
        <v>49</v>
      </c>
      <c r="AJ90" s="25" t="s">
        <v>2</v>
      </c>
      <c r="AK90" s="25" t="s">
        <v>49</v>
      </c>
      <c r="AL90" s="25" t="s">
        <v>2</v>
      </c>
      <c r="AM90" s="25" t="s">
        <v>49</v>
      </c>
      <c r="AN90" s="25" t="s">
        <v>2</v>
      </c>
      <c r="AO90" s="32" t="s">
        <v>49</v>
      </c>
    </row>
    <row r="91" spans="2:41" x14ac:dyDescent="0.25">
      <c r="B91" s="79" t="s">
        <v>3</v>
      </c>
      <c r="C91" s="68"/>
      <c r="D91" s="78">
        <v>7421</v>
      </c>
      <c r="E91" s="68"/>
      <c r="F91" s="15">
        <v>246</v>
      </c>
      <c r="G91" s="11">
        <v>1</v>
      </c>
      <c r="H91" s="15">
        <v>4059</v>
      </c>
      <c r="I91" s="99">
        <v>1</v>
      </c>
      <c r="J91" s="100"/>
      <c r="K91" s="15">
        <v>1462</v>
      </c>
      <c r="L91" s="11">
        <v>1</v>
      </c>
      <c r="M91" s="78">
        <v>1248</v>
      </c>
      <c r="N91" s="68"/>
      <c r="O91" s="11">
        <v>1</v>
      </c>
      <c r="P91" s="15">
        <v>406</v>
      </c>
      <c r="Q91" s="99">
        <v>1</v>
      </c>
      <c r="R91" s="100"/>
      <c r="S91" s="100"/>
      <c r="T91" s="15">
        <v>5249</v>
      </c>
      <c r="U91" s="15">
        <v>55</v>
      </c>
      <c r="V91" s="11">
        <v>1</v>
      </c>
      <c r="W91" s="15">
        <v>3447</v>
      </c>
      <c r="X91" s="11">
        <v>1</v>
      </c>
      <c r="Y91" s="15">
        <v>912</v>
      </c>
      <c r="Z91" s="11">
        <v>1</v>
      </c>
      <c r="AA91" s="15">
        <v>809</v>
      </c>
      <c r="AB91" s="11">
        <v>1</v>
      </c>
      <c r="AC91" s="15">
        <v>26</v>
      </c>
      <c r="AD91" s="11">
        <v>1</v>
      </c>
      <c r="AE91" s="15">
        <v>612</v>
      </c>
      <c r="AF91" s="15">
        <v>11</v>
      </c>
      <c r="AG91" s="11">
        <v>1</v>
      </c>
      <c r="AH91" s="15">
        <v>315</v>
      </c>
      <c r="AI91" s="11">
        <v>1</v>
      </c>
      <c r="AJ91" s="15">
        <v>105</v>
      </c>
      <c r="AK91" s="11">
        <v>1</v>
      </c>
      <c r="AL91" s="15">
        <v>123</v>
      </c>
      <c r="AM91" s="11">
        <v>1</v>
      </c>
      <c r="AN91" s="15">
        <v>58</v>
      </c>
      <c r="AO91" s="3">
        <v>1</v>
      </c>
    </row>
    <row r="92" spans="2:41" x14ac:dyDescent="0.25">
      <c r="B92" s="67" t="s">
        <v>4</v>
      </c>
      <c r="C92" s="68"/>
      <c r="D92" s="69">
        <v>2</v>
      </c>
      <c r="E92" s="68"/>
      <c r="F92" s="16">
        <v>0</v>
      </c>
      <c r="G92" s="26">
        <v>0</v>
      </c>
      <c r="H92" s="16">
        <v>2</v>
      </c>
      <c r="I92" s="95">
        <v>4.92732200049273E-4</v>
      </c>
      <c r="J92" s="68"/>
      <c r="K92" s="16">
        <v>0</v>
      </c>
      <c r="L92" s="26">
        <v>0</v>
      </c>
      <c r="M92" s="69">
        <v>0</v>
      </c>
      <c r="N92" s="68"/>
      <c r="O92" s="26">
        <v>0</v>
      </c>
      <c r="P92" s="16">
        <v>0</v>
      </c>
      <c r="Q92" s="95">
        <v>0</v>
      </c>
      <c r="R92" s="68"/>
      <c r="S92" s="68"/>
      <c r="T92" s="16">
        <v>2</v>
      </c>
      <c r="U92" s="16">
        <v>0</v>
      </c>
      <c r="V92" s="26">
        <v>0</v>
      </c>
      <c r="W92" s="16">
        <v>2</v>
      </c>
      <c r="X92" s="26">
        <v>5.8021467943138996E-4</v>
      </c>
      <c r="Y92" s="16">
        <v>0</v>
      </c>
      <c r="Z92" s="26">
        <v>0</v>
      </c>
      <c r="AA92" s="16">
        <v>0</v>
      </c>
      <c r="AB92" s="26">
        <v>0</v>
      </c>
      <c r="AC92" s="16">
        <v>0</v>
      </c>
      <c r="AD92" s="26">
        <v>0</v>
      </c>
      <c r="AE92" s="16">
        <v>0</v>
      </c>
      <c r="AF92" s="16">
        <v>0</v>
      </c>
      <c r="AG92" s="26">
        <v>0</v>
      </c>
      <c r="AH92" s="16">
        <v>0</v>
      </c>
      <c r="AI92" s="26">
        <v>0</v>
      </c>
      <c r="AJ92" s="16">
        <v>0</v>
      </c>
      <c r="AK92" s="26">
        <v>0</v>
      </c>
      <c r="AL92" s="16">
        <v>0</v>
      </c>
      <c r="AM92" s="26">
        <v>0</v>
      </c>
      <c r="AN92" s="16">
        <v>0</v>
      </c>
      <c r="AO92" s="40">
        <v>0</v>
      </c>
    </row>
    <row r="93" spans="2:41" x14ac:dyDescent="0.25">
      <c r="B93" s="67" t="s">
        <v>5</v>
      </c>
      <c r="C93" s="68"/>
      <c r="D93" s="69">
        <v>1195</v>
      </c>
      <c r="E93" s="68"/>
      <c r="F93" s="16">
        <v>45</v>
      </c>
      <c r="G93" s="26">
        <v>0.18292682926829301</v>
      </c>
      <c r="H93" s="16">
        <v>682</v>
      </c>
      <c r="I93" s="95">
        <v>0.168021680216802</v>
      </c>
      <c r="J93" s="68"/>
      <c r="K93" s="16">
        <v>247</v>
      </c>
      <c r="L93" s="26">
        <v>0.16894664842681301</v>
      </c>
      <c r="M93" s="69">
        <v>158</v>
      </c>
      <c r="N93" s="68"/>
      <c r="O93" s="26">
        <v>0.12660256410256401</v>
      </c>
      <c r="P93" s="16">
        <v>63</v>
      </c>
      <c r="Q93" s="95">
        <v>0.15517241379310301</v>
      </c>
      <c r="R93" s="68"/>
      <c r="S93" s="68"/>
      <c r="T93" s="16">
        <v>893</v>
      </c>
      <c r="U93" s="16">
        <v>12</v>
      </c>
      <c r="V93" s="26">
        <v>0.218181818181818</v>
      </c>
      <c r="W93" s="16">
        <v>598</v>
      </c>
      <c r="X93" s="26">
        <v>0.17348418914998601</v>
      </c>
      <c r="Y93" s="16">
        <v>174</v>
      </c>
      <c r="Z93" s="26">
        <v>0.19078947368421101</v>
      </c>
      <c r="AA93" s="16">
        <v>102</v>
      </c>
      <c r="AB93" s="26">
        <v>0.12608158220024701</v>
      </c>
      <c r="AC93" s="16">
        <v>7</v>
      </c>
      <c r="AD93" s="26">
        <v>0.269230769230769</v>
      </c>
      <c r="AE93" s="16">
        <v>86</v>
      </c>
      <c r="AF93" s="16">
        <v>1</v>
      </c>
      <c r="AG93" s="26">
        <v>9.0909090909090898E-2</v>
      </c>
      <c r="AH93" s="16">
        <v>36</v>
      </c>
      <c r="AI93" s="26">
        <v>0.114285714285714</v>
      </c>
      <c r="AJ93" s="16">
        <v>14</v>
      </c>
      <c r="AK93" s="26">
        <v>0.133333333333333</v>
      </c>
      <c r="AL93" s="16">
        <v>21</v>
      </c>
      <c r="AM93" s="26">
        <v>0.17073170731707299</v>
      </c>
      <c r="AN93" s="16">
        <v>14</v>
      </c>
      <c r="AO93" s="40">
        <v>0.24137931034482801</v>
      </c>
    </row>
    <row r="94" spans="2:41" x14ac:dyDescent="0.25">
      <c r="B94" s="67" t="s">
        <v>6</v>
      </c>
      <c r="C94" s="68"/>
      <c r="D94" s="69">
        <v>71</v>
      </c>
      <c r="E94" s="68"/>
      <c r="F94" s="16">
        <v>4</v>
      </c>
      <c r="G94" s="26">
        <v>1.6260162601626001E-2</v>
      </c>
      <c r="H94" s="16">
        <v>34</v>
      </c>
      <c r="I94" s="95">
        <v>8.3764474008376395E-3</v>
      </c>
      <c r="J94" s="68"/>
      <c r="K94" s="16">
        <v>19</v>
      </c>
      <c r="L94" s="26">
        <v>1.2995896032831701E-2</v>
      </c>
      <c r="M94" s="69">
        <v>9</v>
      </c>
      <c r="N94" s="68"/>
      <c r="O94" s="26">
        <v>7.2115384615384602E-3</v>
      </c>
      <c r="P94" s="16">
        <v>5</v>
      </c>
      <c r="Q94" s="95">
        <v>1.23152709359606E-2</v>
      </c>
      <c r="R94" s="68"/>
      <c r="S94" s="68"/>
      <c r="T94" s="16">
        <v>47</v>
      </c>
      <c r="U94" s="16">
        <v>1</v>
      </c>
      <c r="V94" s="26">
        <v>1.8181818181818198E-2</v>
      </c>
      <c r="W94" s="16">
        <v>26</v>
      </c>
      <c r="X94" s="26">
        <v>7.5427908326080604E-3</v>
      </c>
      <c r="Y94" s="16">
        <v>15</v>
      </c>
      <c r="Z94" s="26">
        <v>1.6447368421052599E-2</v>
      </c>
      <c r="AA94" s="16">
        <v>4</v>
      </c>
      <c r="AB94" s="26">
        <v>4.9443757725587097E-3</v>
      </c>
      <c r="AC94" s="16">
        <v>1</v>
      </c>
      <c r="AD94" s="26">
        <v>3.8461538461538498E-2</v>
      </c>
      <c r="AE94" s="16">
        <v>6</v>
      </c>
      <c r="AF94" s="16">
        <v>0</v>
      </c>
      <c r="AG94" s="26">
        <v>0</v>
      </c>
      <c r="AH94" s="16">
        <v>5</v>
      </c>
      <c r="AI94" s="26">
        <v>1.58730158730159E-2</v>
      </c>
      <c r="AJ94" s="16">
        <v>1</v>
      </c>
      <c r="AK94" s="26">
        <v>9.5238095238095195E-3</v>
      </c>
      <c r="AL94" s="16">
        <v>0</v>
      </c>
      <c r="AM94" s="26">
        <v>0</v>
      </c>
      <c r="AN94" s="16">
        <v>0</v>
      </c>
      <c r="AO94" s="40">
        <v>0</v>
      </c>
    </row>
    <row r="95" spans="2:41" x14ac:dyDescent="0.25">
      <c r="B95" s="67" t="s">
        <v>8</v>
      </c>
      <c r="C95" s="68"/>
      <c r="D95" s="69">
        <v>106</v>
      </c>
      <c r="E95" s="68"/>
      <c r="F95" s="16">
        <v>1</v>
      </c>
      <c r="G95" s="26">
        <v>4.0650406504065002E-3</v>
      </c>
      <c r="H95" s="16">
        <v>67</v>
      </c>
      <c r="I95" s="95">
        <v>1.6506528701650699E-2</v>
      </c>
      <c r="J95" s="68"/>
      <c r="K95" s="16">
        <v>14</v>
      </c>
      <c r="L95" s="26">
        <v>9.5759233926128607E-3</v>
      </c>
      <c r="M95" s="69">
        <v>21</v>
      </c>
      <c r="N95" s="68"/>
      <c r="O95" s="26">
        <v>1.68269230769231E-2</v>
      </c>
      <c r="P95" s="16">
        <v>3</v>
      </c>
      <c r="Q95" s="95">
        <v>7.38916256157635E-3</v>
      </c>
      <c r="R95" s="68"/>
      <c r="S95" s="68"/>
      <c r="T95" s="16">
        <v>85</v>
      </c>
      <c r="U95" s="16">
        <v>0</v>
      </c>
      <c r="V95" s="26">
        <v>0</v>
      </c>
      <c r="W95" s="16">
        <v>58</v>
      </c>
      <c r="X95" s="26">
        <v>1.6826225703510299E-2</v>
      </c>
      <c r="Y95" s="16">
        <v>11</v>
      </c>
      <c r="Z95" s="26">
        <v>1.20614035087719E-2</v>
      </c>
      <c r="AA95" s="16">
        <v>15</v>
      </c>
      <c r="AB95" s="26">
        <v>1.8541409147095199E-2</v>
      </c>
      <c r="AC95" s="16">
        <v>1</v>
      </c>
      <c r="AD95" s="26">
        <v>3.8461538461538498E-2</v>
      </c>
      <c r="AE95" s="16">
        <v>3</v>
      </c>
      <c r="AF95" s="16">
        <v>1</v>
      </c>
      <c r="AG95" s="26">
        <v>9.0909090909090898E-2</v>
      </c>
      <c r="AH95" s="16">
        <v>2</v>
      </c>
      <c r="AI95" s="26">
        <v>6.3492063492063501E-3</v>
      </c>
      <c r="AJ95" s="16">
        <v>0</v>
      </c>
      <c r="AK95" s="26">
        <v>0</v>
      </c>
      <c r="AL95" s="16">
        <v>0</v>
      </c>
      <c r="AM95" s="26">
        <v>0</v>
      </c>
      <c r="AN95" s="16">
        <v>0</v>
      </c>
      <c r="AO95" s="40">
        <v>0</v>
      </c>
    </row>
    <row r="96" spans="2:41" x14ac:dyDescent="0.25">
      <c r="B96" s="67" t="s">
        <v>9</v>
      </c>
      <c r="C96" s="68"/>
      <c r="D96" s="69">
        <v>883</v>
      </c>
      <c r="E96" s="68"/>
      <c r="F96" s="16">
        <v>32</v>
      </c>
      <c r="G96" s="26">
        <v>0.13008130081300801</v>
      </c>
      <c r="H96" s="16">
        <v>462</v>
      </c>
      <c r="I96" s="95">
        <v>0.113821138211382</v>
      </c>
      <c r="J96" s="68"/>
      <c r="K96" s="16">
        <v>188</v>
      </c>
      <c r="L96" s="26">
        <v>0.12859097127222999</v>
      </c>
      <c r="M96" s="69">
        <v>151</v>
      </c>
      <c r="N96" s="68"/>
      <c r="O96" s="26">
        <v>0.12099358974358999</v>
      </c>
      <c r="P96" s="16">
        <v>50</v>
      </c>
      <c r="Q96" s="95">
        <v>0.123152709359606</v>
      </c>
      <c r="R96" s="68"/>
      <c r="S96" s="68"/>
      <c r="T96" s="16">
        <v>566</v>
      </c>
      <c r="U96" s="16">
        <v>2</v>
      </c>
      <c r="V96" s="26">
        <v>3.6363636363636397E-2</v>
      </c>
      <c r="W96" s="16">
        <v>368</v>
      </c>
      <c r="X96" s="26">
        <v>0.106759501015376</v>
      </c>
      <c r="Y96" s="16">
        <v>111</v>
      </c>
      <c r="Z96" s="26">
        <v>0.12171052631578901</v>
      </c>
      <c r="AA96" s="16">
        <v>83</v>
      </c>
      <c r="AB96" s="26">
        <v>0.102595797280593</v>
      </c>
      <c r="AC96" s="16">
        <v>2</v>
      </c>
      <c r="AD96" s="26">
        <v>7.69230769230769E-2</v>
      </c>
      <c r="AE96" s="16">
        <v>50</v>
      </c>
      <c r="AF96" s="16">
        <v>1</v>
      </c>
      <c r="AG96" s="26">
        <v>9.0909090909090898E-2</v>
      </c>
      <c r="AH96" s="16">
        <v>29</v>
      </c>
      <c r="AI96" s="26">
        <v>9.2063492063492097E-2</v>
      </c>
      <c r="AJ96" s="16">
        <v>9</v>
      </c>
      <c r="AK96" s="26">
        <v>8.5714285714285701E-2</v>
      </c>
      <c r="AL96" s="16">
        <v>6</v>
      </c>
      <c r="AM96" s="26">
        <v>4.8780487804878099E-2</v>
      </c>
      <c r="AN96" s="16">
        <v>5</v>
      </c>
      <c r="AO96" s="40">
        <v>8.6206896551724102E-2</v>
      </c>
    </row>
    <row r="97" spans="2:41" x14ac:dyDescent="0.25">
      <c r="B97" s="67" t="s">
        <v>10</v>
      </c>
      <c r="C97" s="68"/>
      <c r="D97" s="69">
        <v>175</v>
      </c>
      <c r="E97" s="68"/>
      <c r="F97" s="16">
        <v>4</v>
      </c>
      <c r="G97" s="26">
        <v>1.6260162601626001E-2</v>
      </c>
      <c r="H97" s="16">
        <v>92</v>
      </c>
      <c r="I97" s="95">
        <v>2.2665681202266599E-2</v>
      </c>
      <c r="J97" s="68"/>
      <c r="K97" s="16">
        <v>39</v>
      </c>
      <c r="L97" s="26">
        <v>2.6675786593707299E-2</v>
      </c>
      <c r="M97" s="69">
        <v>27</v>
      </c>
      <c r="N97" s="68"/>
      <c r="O97" s="26">
        <v>2.1634615384615401E-2</v>
      </c>
      <c r="P97" s="16">
        <v>13</v>
      </c>
      <c r="Q97" s="95">
        <v>3.2019704433497498E-2</v>
      </c>
      <c r="R97" s="68"/>
      <c r="S97" s="68"/>
      <c r="T97" s="16">
        <v>125</v>
      </c>
      <c r="U97" s="16">
        <v>1</v>
      </c>
      <c r="V97" s="26">
        <v>1.8181818181818198E-2</v>
      </c>
      <c r="W97" s="16">
        <v>79</v>
      </c>
      <c r="X97" s="26">
        <v>2.2918479837539901E-2</v>
      </c>
      <c r="Y97" s="16">
        <v>26</v>
      </c>
      <c r="Z97" s="26">
        <v>2.8508771929824601E-2</v>
      </c>
      <c r="AA97" s="16">
        <v>19</v>
      </c>
      <c r="AB97" s="26">
        <v>2.3485784919653901E-2</v>
      </c>
      <c r="AC97" s="16">
        <v>0</v>
      </c>
      <c r="AD97" s="26">
        <v>0</v>
      </c>
      <c r="AE97" s="16">
        <v>11</v>
      </c>
      <c r="AF97" s="16">
        <v>0</v>
      </c>
      <c r="AG97" s="26">
        <v>0</v>
      </c>
      <c r="AH97" s="16">
        <v>6</v>
      </c>
      <c r="AI97" s="26">
        <v>1.9047619047619001E-2</v>
      </c>
      <c r="AJ97" s="16">
        <v>1</v>
      </c>
      <c r="AK97" s="26">
        <v>9.5238095238095195E-3</v>
      </c>
      <c r="AL97" s="16">
        <v>2</v>
      </c>
      <c r="AM97" s="26">
        <v>1.6260162601626001E-2</v>
      </c>
      <c r="AN97" s="16">
        <v>2</v>
      </c>
      <c r="AO97" s="40">
        <v>3.4482758620689703E-2</v>
      </c>
    </row>
    <row r="98" spans="2:41" x14ac:dyDescent="0.25">
      <c r="B98" s="67" t="s">
        <v>11</v>
      </c>
      <c r="C98" s="68"/>
      <c r="D98" s="69">
        <v>109</v>
      </c>
      <c r="E98" s="68"/>
      <c r="F98" s="16">
        <v>4</v>
      </c>
      <c r="G98" s="26">
        <v>1.6260162601626001E-2</v>
      </c>
      <c r="H98" s="16">
        <v>64</v>
      </c>
      <c r="I98" s="95">
        <v>1.5767430401576701E-2</v>
      </c>
      <c r="J98" s="68"/>
      <c r="K98" s="16">
        <v>16</v>
      </c>
      <c r="L98" s="26">
        <v>1.09439124487004E-2</v>
      </c>
      <c r="M98" s="69">
        <v>22</v>
      </c>
      <c r="N98" s="68"/>
      <c r="O98" s="26">
        <v>1.76282051282051E-2</v>
      </c>
      <c r="P98" s="16">
        <v>3</v>
      </c>
      <c r="Q98" s="95">
        <v>7.38916256157635E-3</v>
      </c>
      <c r="R98" s="68"/>
      <c r="S98" s="68"/>
      <c r="T98" s="16">
        <v>85</v>
      </c>
      <c r="U98" s="16">
        <v>1</v>
      </c>
      <c r="V98" s="26">
        <v>1.8181818181818198E-2</v>
      </c>
      <c r="W98" s="16">
        <v>58</v>
      </c>
      <c r="X98" s="26">
        <v>1.6826225703510299E-2</v>
      </c>
      <c r="Y98" s="16">
        <v>12</v>
      </c>
      <c r="Z98" s="26">
        <v>1.3157894736842099E-2</v>
      </c>
      <c r="AA98" s="16">
        <v>14</v>
      </c>
      <c r="AB98" s="26">
        <v>1.73053152039555E-2</v>
      </c>
      <c r="AC98" s="16">
        <v>0</v>
      </c>
      <c r="AD98" s="26">
        <v>0</v>
      </c>
      <c r="AE98" s="16">
        <v>8</v>
      </c>
      <c r="AF98" s="16">
        <v>0</v>
      </c>
      <c r="AG98" s="26">
        <v>0</v>
      </c>
      <c r="AH98" s="16">
        <v>5</v>
      </c>
      <c r="AI98" s="26">
        <v>1.58730158730159E-2</v>
      </c>
      <c r="AJ98" s="16">
        <v>0</v>
      </c>
      <c r="AK98" s="26">
        <v>0</v>
      </c>
      <c r="AL98" s="16">
        <v>3</v>
      </c>
      <c r="AM98" s="26">
        <v>2.4390243902439001E-2</v>
      </c>
      <c r="AN98" s="16">
        <v>0</v>
      </c>
      <c r="AO98" s="40">
        <v>0</v>
      </c>
    </row>
    <row r="99" spans="2:41" x14ac:dyDescent="0.25">
      <c r="B99" s="67" t="s">
        <v>12</v>
      </c>
      <c r="C99" s="68"/>
      <c r="D99" s="69">
        <v>107</v>
      </c>
      <c r="E99" s="68"/>
      <c r="F99" s="16">
        <v>3</v>
      </c>
      <c r="G99" s="26">
        <v>1.21951219512195E-2</v>
      </c>
      <c r="H99" s="16">
        <v>64</v>
      </c>
      <c r="I99" s="95">
        <v>1.5767430401576701E-2</v>
      </c>
      <c r="J99" s="68"/>
      <c r="K99" s="16">
        <v>24</v>
      </c>
      <c r="L99" s="26">
        <v>1.6415868673050601E-2</v>
      </c>
      <c r="M99" s="69">
        <v>13</v>
      </c>
      <c r="N99" s="68"/>
      <c r="O99" s="26">
        <v>1.0416666666666701E-2</v>
      </c>
      <c r="P99" s="16">
        <v>3</v>
      </c>
      <c r="Q99" s="95">
        <v>7.38916256157635E-3</v>
      </c>
      <c r="R99" s="68"/>
      <c r="S99" s="68"/>
      <c r="T99" s="16">
        <v>83</v>
      </c>
      <c r="U99" s="16">
        <v>1</v>
      </c>
      <c r="V99" s="26">
        <v>1.8181818181818198E-2</v>
      </c>
      <c r="W99" s="16">
        <v>55</v>
      </c>
      <c r="X99" s="26">
        <v>1.5955903684363199E-2</v>
      </c>
      <c r="Y99" s="16">
        <v>18</v>
      </c>
      <c r="Z99" s="26">
        <v>1.9736842105263198E-2</v>
      </c>
      <c r="AA99" s="16">
        <v>9</v>
      </c>
      <c r="AB99" s="26">
        <v>1.1124845488257099E-2</v>
      </c>
      <c r="AC99" s="16">
        <v>0</v>
      </c>
      <c r="AD99" s="26">
        <v>0</v>
      </c>
      <c r="AE99" s="16">
        <v>9</v>
      </c>
      <c r="AF99" s="16">
        <v>0</v>
      </c>
      <c r="AG99" s="26">
        <v>0</v>
      </c>
      <c r="AH99" s="16">
        <v>5</v>
      </c>
      <c r="AI99" s="26">
        <v>1.58730158730159E-2</v>
      </c>
      <c r="AJ99" s="16">
        <v>2</v>
      </c>
      <c r="AK99" s="26">
        <v>1.9047619047619001E-2</v>
      </c>
      <c r="AL99" s="16">
        <v>1</v>
      </c>
      <c r="AM99" s="26">
        <v>8.1300813008130107E-3</v>
      </c>
      <c r="AN99" s="16">
        <v>1</v>
      </c>
      <c r="AO99" s="40">
        <v>1.72413793103448E-2</v>
      </c>
    </row>
    <row r="100" spans="2:41" x14ac:dyDescent="0.25">
      <c r="B100" s="67" t="s">
        <v>13</v>
      </c>
      <c r="C100" s="68"/>
      <c r="D100" s="69">
        <v>287</v>
      </c>
      <c r="E100" s="68"/>
      <c r="F100" s="16">
        <v>8</v>
      </c>
      <c r="G100" s="26">
        <v>3.2520325203252001E-2</v>
      </c>
      <c r="H100" s="16">
        <v>127</v>
      </c>
      <c r="I100" s="95">
        <v>3.1288494703128798E-2</v>
      </c>
      <c r="J100" s="68"/>
      <c r="K100" s="16">
        <v>75</v>
      </c>
      <c r="L100" s="26">
        <v>5.1299589603283201E-2</v>
      </c>
      <c r="M100" s="69">
        <v>67</v>
      </c>
      <c r="N100" s="68"/>
      <c r="O100" s="26">
        <v>5.3685897435897398E-2</v>
      </c>
      <c r="P100" s="16">
        <v>10</v>
      </c>
      <c r="Q100" s="95">
        <v>2.4630541871921201E-2</v>
      </c>
      <c r="R100" s="68"/>
      <c r="S100" s="68"/>
      <c r="T100" s="16">
        <v>199</v>
      </c>
      <c r="U100" s="16">
        <v>0</v>
      </c>
      <c r="V100" s="26">
        <v>0</v>
      </c>
      <c r="W100" s="16">
        <v>106</v>
      </c>
      <c r="X100" s="26">
        <v>3.0751378009863699E-2</v>
      </c>
      <c r="Y100" s="16">
        <v>43</v>
      </c>
      <c r="Z100" s="26">
        <v>4.7149122807017503E-2</v>
      </c>
      <c r="AA100" s="16">
        <v>50</v>
      </c>
      <c r="AB100" s="26">
        <v>6.1804697156983897E-2</v>
      </c>
      <c r="AC100" s="16">
        <v>0</v>
      </c>
      <c r="AD100" s="26">
        <v>0</v>
      </c>
      <c r="AE100" s="16">
        <v>41</v>
      </c>
      <c r="AF100" s="16">
        <v>0</v>
      </c>
      <c r="AG100" s="26">
        <v>0</v>
      </c>
      <c r="AH100" s="16">
        <v>16</v>
      </c>
      <c r="AI100" s="26">
        <v>5.0793650793650801E-2</v>
      </c>
      <c r="AJ100" s="16">
        <v>14</v>
      </c>
      <c r="AK100" s="26">
        <v>0.133333333333333</v>
      </c>
      <c r="AL100" s="16">
        <v>9</v>
      </c>
      <c r="AM100" s="26">
        <v>7.3170731707317097E-2</v>
      </c>
      <c r="AN100" s="16">
        <v>2</v>
      </c>
      <c r="AO100" s="40">
        <v>3.4482758620689703E-2</v>
      </c>
    </row>
    <row r="101" spans="2:41" x14ac:dyDescent="0.25">
      <c r="B101" s="67" t="s">
        <v>14</v>
      </c>
      <c r="C101" s="68"/>
      <c r="D101" s="69">
        <v>165</v>
      </c>
      <c r="E101" s="68"/>
      <c r="F101" s="16">
        <v>6</v>
      </c>
      <c r="G101" s="26">
        <v>2.4390243902439001E-2</v>
      </c>
      <c r="H101" s="16">
        <v>79</v>
      </c>
      <c r="I101" s="95">
        <v>1.94629219019463E-2</v>
      </c>
      <c r="J101" s="68"/>
      <c r="K101" s="16">
        <v>39</v>
      </c>
      <c r="L101" s="26">
        <v>2.6675786593707299E-2</v>
      </c>
      <c r="M101" s="69">
        <v>38</v>
      </c>
      <c r="N101" s="68"/>
      <c r="O101" s="26">
        <v>3.04487179487179E-2</v>
      </c>
      <c r="P101" s="16">
        <v>3</v>
      </c>
      <c r="Q101" s="95">
        <v>7.38916256157635E-3</v>
      </c>
      <c r="R101" s="68"/>
      <c r="S101" s="68"/>
      <c r="T101" s="16">
        <v>136</v>
      </c>
      <c r="U101" s="16">
        <v>3</v>
      </c>
      <c r="V101" s="26">
        <v>5.4545454545454501E-2</v>
      </c>
      <c r="W101" s="16">
        <v>65</v>
      </c>
      <c r="X101" s="26">
        <v>1.8856977081520201E-2</v>
      </c>
      <c r="Y101" s="16">
        <v>36</v>
      </c>
      <c r="Z101" s="26">
        <v>3.94736842105263E-2</v>
      </c>
      <c r="AA101" s="16">
        <v>32</v>
      </c>
      <c r="AB101" s="26">
        <v>3.9555006180469698E-2</v>
      </c>
      <c r="AC101" s="16">
        <v>0</v>
      </c>
      <c r="AD101" s="26">
        <v>0</v>
      </c>
      <c r="AE101" s="16">
        <v>10</v>
      </c>
      <c r="AF101" s="16">
        <v>0</v>
      </c>
      <c r="AG101" s="26">
        <v>0</v>
      </c>
      <c r="AH101" s="16">
        <v>7</v>
      </c>
      <c r="AI101" s="26">
        <v>2.2222222222222199E-2</v>
      </c>
      <c r="AJ101" s="16">
        <v>0</v>
      </c>
      <c r="AK101" s="26">
        <v>0</v>
      </c>
      <c r="AL101" s="16">
        <v>1</v>
      </c>
      <c r="AM101" s="26">
        <v>8.1300813008130107E-3</v>
      </c>
      <c r="AN101" s="16">
        <v>2</v>
      </c>
      <c r="AO101" s="40">
        <v>3.4482758620689703E-2</v>
      </c>
    </row>
    <row r="102" spans="2:41" x14ac:dyDescent="0.25">
      <c r="B102" s="67" t="s">
        <v>15</v>
      </c>
      <c r="C102" s="68"/>
      <c r="D102" s="69">
        <v>211</v>
      </c>
      <c r="E102" s="68"/>
      <c r="F102" s="16">
        <v>4</v>
      </c>
      <c r="G102" s="26">
        <v>1.6260162601626001E-2</v>
      </c>
      <c r="H102" s="16">
        <v>123</v>
      </c>
      <c r="I102" s="95">
        <v>3.03030303030303E-2</v>
      </c>
      <c r="J102" s="68"/>
      <c r="K102" s="16">
        <v>28</v>
      </c>
      <c r="L102" s="26">
        <v>1.9151846785225701E-2</v>
      </c>
      <c r="M102" s="69">
        <v>41</v>
      </c>
      <c r="N102" s="68"/>
      <c r="O102" s="26">
        <v>3.2852564102564097E-2</v>
      </c>
      <c r="P102" s="16">
        <v>15</v>
      </c>
      <c r="Q102" s="95">
        <v>3.6945812807881798E-2</v>
      </c>
      <c r="R102" s="68"/>
      <c r="S102" s="68"/>
      <c r="T102" s="16">
        <v>146</v>
      </c>
      <c r="U102" s="16">
        <v>0</v>
      </c>
      <c r="V102" s="26">
        <v>0</v>
      </c>
      <c r="W102" s="16">
        <v>102</v>
      </c>
      <c r="X102" s="26">
        <v>2.9590948651000901E-2</v>
      </c>
      <c r="Y102" s="16">
        <v>18</v>
      </c>
      <c r="Z102" s="26">
        <v>1.9736842105263198E-2</v>
      </c>
      <c r="AA102" s="16">
        <v>26</v>
      </c>
      <c r="AB102" s="26">
        <v>3.2138442521631602E-2</v>
      </c>
      <c r="AC102" s="16">
        <v>0</v>
      </c>
      <c r="AD102" s="26">
        <v>0</v>
      </c>
      <c r="AE102" s="16">
        <v>31</v>
      </c>
      <c r="AF102" s="16">
        <v>0</v>
      </c>
      <c r="AG102" s="26">
        <v>0</v>
      </c>
      <c r="AH102" s="16">
        <v>13</v>
      </c>
      <c r="AI102" s="26">
        <v>4.1269841269841297E-2</v>
      </c>
      <c r="AJ102" s="16">
        <v>4</v>
      </c>
      <c r="AK102" s="26">
        <v>3.8095238095238099E-2</v>
      </c>
      <c r="AL102" s="16">
        <v>11</v>
      </c>
      <c r="AM102" s="26">
        <v>8.9430894308943104E-2</v>
      </c>
      <c r="AN102" s="16">
        <v>3</v>
      </c>
      <c r="AO102" s="40">
        <v>5.1724137931034503E-2</v>
      </c>
    </row>
    <row r="103" spans="2:41" x14ac:dyDescent="0.25">
      <c r="B103" s="67" t="s">
        <v>16</v>
      </c>
      <c r="C103" s="68"/>
      <c r="D103" s="69">
        <v>409</v>
      </c>
      <c r="E103" s="68"/>
      <c r="F103" s="16">
        <v>11</v>
      </c>
      <c r="G103" s="26">
        <v>4.4715447154471497E-2</v>
      </c>
      <c r="H103" s="16">
        <v>237</v>
      </c>
      <c r="I103" s="95">
        <v>5.8388765705838903E-2</v>
      </c>
      <c r="J103" s="68"/>
      <c r="K103" s="16">
        <v>64</v>
      </c>
      <c r="L103" s="26">
        <v>4.3775649794801599E-2</v>
      </c>
      <c r="M103" s="69">
        <v>84</v>
      </c>
      <c r="N103" s="68"/>
      <c r="O103" s="26">
        <v>6.7307692307692304E-2</v>
      </c>
      <c r="P103" s="16">
        <v>13</v>
      </c>
      <c r="Q103" s="95">
        <v>3.2019704433497498E-2</v>
      </c>
      <c r="R103" s="68"/>
      <c r="S103" s="68"/>
      <c r="T103" s="16">
        <v>344</v>
      </c>
      <c r="U103" s="16">
        <v>6</v>
      </c>
      <c r="V103" s="26">
        <v>0.109090909090909</v>
      </c>
      <c r="W103" s="16">
        <v>220</v>
      </c>
      <c r="X103" s="26">
        <v>6.3823614737452905E-2</v>
      </c>
      <c r="Y103" s="16">
        <v>50</v>
      </c>
      <c r="Z103" s="26">
        <v>5.4824561403508797E-2</v>
      </c>
      <c r="AA103" s="16">
        <v>64</v>
      </c>
      <c r="AB103" s="26">
        <v>7.9110012360939397E-2</v>
      </c>
      <c r="AC103" s="16">
        <v>4</v>
      </c>
      <c r="AD103" s="26">
        <v>0.15384615384615399</v>
      </c>
      <c r="AE103" s="16">
        <v>8</v>
      </c>
      <c r="AF103" s="16">
        <v>0</v>
      </c>
      <c r="AG103" s="26">
        <v>0</v>
      </c>
      <c r="AH103" s="16">
        <v>4</v>
      </c>
      <c r="AI103" s="26">
        <v>1.26984126984127E-2</v>
      </c>
      <c r="AJ103" s="16">
        <v>3</v>
      </c>
      <c r="AK103" s="26">
        <v>2.8571428571428598E-2</v>
      </c>
      <c r="AL103" s="16">
        <v>1</v>
      </c>
      <c r="AM103" s="26">
        <v>8.1300813008130107E-3</v>
      </c>
      <c r="AN103" s="16">
        <v>0</v>
      </c>
      <c r="AO103" s="40">
        <v>0</v>
      </c>
    </row>
    <row r="104" spans="2:41" x14ac:dyDescent="0.25">
      <c r="B104" s="67" t="s">
        <v>17</v>
      </c>
      <c r="C104" s="68"/>
      <c r="D104" s="69">
        <v>115</v>
      </c>
      <c r="E104" s="68"/>
      <c r="F104" s="16">
        <v>14</v>
      </c>
      <c r="G104" s="26">
        <v>5.6910569105691103E-2</v>
      </c>
      <c r="H104" s="16">
        <v>36</v>
      </c>
      <c r="I104" s="95">
        <v>8.8691796008869197E-3</v>
      </c>
      <c r="J104" s="68"/>
      <c r="K104" s="16">
        <v>34</v>
      </c>
      <c r="L104" s="26">
        <v>2.32558139534884E-2</v>
      </c>
      <c r="M104" s="69">
        <v>18</v>
      </c>
      <c r="N104" s="68"/>
      <c r="O104" s="26">
        <v>1.44230769230769E-2</v>
      </c>
      <c r="P104" s="16">
        <v>13</v>
      </c>
      <c r="Q104" s="95">
        <v>3.2019704433497498E-2</v>
      </c>
      <c r="R104" s="68"/>
      <c r="S104" s="68"/>
      <c r="T104" s="16">
        <v>48</v>
      </c>
      <c r="U104" s="16">
        <v>4</v>
      </c>
      <c r="V104" s="26">
        <v>7.2727272727272696E-2</v>
      </c>
      <c r="W104" s="16">
        <v>18</v>
      </c>
      <c r="X104" s="26">
        <v>5.2219321148825101E-3</v>
      </c>
      <c r="Y104" s="16">
        <v>15</v>
      </c>
      <c r="Z104" s="26">
        <v>1.6447368421052599E-2</v>
      </c>
      <c r="AA104" s="16">
        <v>11</v>
      </c>
      <c r="AB104" s="26">
        <v>1.35970333745365E-2</v>
      </c>
      <c r="AC104" s="16">
        <v>0</v>
      </c>
      <c r="AD104" s="26">
        <v>0</v>
      </c>
      <c r="AE104" s="16">
        <v>41</v>
      </c>
      <c r="AF104" s="16">
        <v>1</v>
      </c>
      <c r="AG104" s="26">
        <v>9.0909090909090898E-2</v>
      </c>
      <c r="AH104" s="16">
        <v>14</v>
      </c>
      <c r="AI104" s="26">
        <v>4.4444444444444398E-2</v>
      </c>
      <c r="AJ104" s="16">
        <v>11</v>
      </c>
      <c r="AK104" s="26">
        <v>0.104761904761905</v>
      </c>
      <c r="AL104" s="16">
        <v>6</v>
      </c>
      <c r="AM104" s="26">
        <v>4.8780487804878099E-2</v>
      </c>
      <c r="AN104" s="16">
        <v>9</v>
      </c>
      <c r="AO104" s="40">
        <v>0.15517241379310301</v>
      </c>
    </row>
    <row r="105" spans="2:41" x14ac:dyDescent="0.25">
      <c r="B105" s="67" t="s">
        <v>18</v>
      </c>
      <c r="C105" s="68"/>
      <c r="D105" s="69">
        <v>209</v>
      </c>
      <c r="E105" s="68"/>
      <c r="F105" s="16">
        <v>0</v>
      </c>
      <c r="G105" s="26">
        <v>0</v>
      </c>
      <c r="H105" s="16">
        <v>141</v>
      </c>
      <c r="I105" s="95">
        <v>3.4737620103473803E-2</v>
      </c>
      <c r="J105" s="68"/>
      <c r="K105" s="16">
        <v>23</v>
      </c>
      <c r="L105" s="26">
        <v>1.5731874145006802E-2</v>
      </c>
      <c r="M105" s="69">
        <v>37</v>
      </c>
      <c r="N105" s="68"/>
      <c r="O105" s="26">
        <v>2.96474358974359E-2</v>
      </c>
      <c r="P105" s="16">
        <v>8</v>
      </c>
      <c r="Q105" s="95">
        <v>1.9704433497536901E-2</v>
      </c>
      <c r="R105" s="68"/>
      <c r="S105" s="68"/>
      <c r="T105" s="16">
        <v>180</v>
      </c>
      <c r="U105" s="16">
        <v>0</v>
      </c>
      <c r="V105" s="26">
        <v>0</v>
      </c>
      <c r="W105" s="16">
        <v>136</v>
      </c>
      <c r="X105" s="26">
        <v>3.9454598201334498E-2</v>
      </c>
      <c r="Y105" s="16">
        <v>12</v>
      </c>
      <c r="Z105" s="26">
        <v>1.3157894736842099E-2</v>
      </c>
      <c r="AA105" s="16">
        <v>31</v>
      </c>
      <c r="AB105" s="26">
        <v>3.831891223733E-2</v>
      </c>
      <c r="AC105" s="16">
        <v>1</v>
      </c>
      <c r="AD105" s="26">
        <v>3.8461538461538498E-2</v>
      </c>
      <c r="AE105" s="16">
        <v>3</v>
      </c>
      <c r="AF105" s="16">
        <v>0</v>
      </c>
      <c r="AG105" s="26">
        <v>0</v>
      </c>
      <c r="AH105" s="16">
        <v>2</v>
      </c>
      <c r="AI105" s="26">
        <v>6.3492063492063501E-3</v>
      </c>
      <c r="AJ105" s="16">
        <v>0</v>
      </c>
      <c r="AK105" s="26">
        <v>0</v>
      </c>
      <c r="AL105" s="16">
        <v>1</v>
      </c>
      <c r="AM105" s="26">
        <v>8.1300813008130107E-3</v>
      </c>
      <c r="AN105" s="16">
        <v>0</v>
      </c>
      <c r="AO105" s="40">
        <v>0</v>
      </c>
    </row>
    <row r="106" spans="2:41" x14ac:dyDescent="0.25">
      <c r="B106" s="67" t="s">
        <v>19</v>
      </c>
      <c r="C106" s="68"/>
      <c r="D106" s="69">
        <v>321</v>
      </c>
      <c r="E106" s="68"/>
      <c r="F106" s="16">
        <v>8</v>
      </c>
      <c r="G106" s="26">
        <v>3.2520325203252001E-2</v>
      </c>
      <c r="H106" s="16">
        <v>163</v>
      </c>
      <c r="I106" s="95">
        <v>4.0157674304015803E-2</v>
      </c>
      <c r="J106" s="68"/>
      <c r="K106" s="16">
        <v>78</v>
      </c>
      <c r="L106" s="26">
        <v>5.33515731874145E-2</v>
      </c>
      <c r="M106" s="69">
        <v>61</v>
      </c>
      <c r="N106" s="68"/>
      <c r="O106" s="26">
        <v>4.88782051282051E-2</v>
      </c>
      <c r="P106" s="16">
        <v>11</v>
      </c>
      <c r="Q106" s="95">
        <v>2.7093596059113299E-2</v>
      </c>
      <c r="R106" s="68"/>
      <c r="S106" s="68"/>
      <c r="T106" s="16">
        <v>230</v>
      </c>
      <c r="U106" s="16">
        <v>2</v>
      </c>
      <c r="V106" s="26">
        <v>3.6363636363636397E-2</v>
      </c>
      <c r="W106" s="16">
        <v>144</v>
      </c>
      <c r="X106" s="26">
        <v>4.1775456919060101E-2</v>
      </c>
      <c r="Y106" s="16">
        <v>45</v>
      </c>
      <c r="Z106" s="26">
        <v>4.9342105263157902E-2</v>
      </c>
      <c r="AA106" s="16">
        <v>39</v>
      </c>
      <c r="AB106" s="26">
        <v>4.82076637824475E-2</v>
      </c>
      <c r="AC106" s="16">
        <v>0</v>
      </c>
      <c r="AD106" s="26">
        <v>0</v>
      </c>
      <c r="AE106" s="16">
        <v>15</v>
      </c>
      <c r="AF106" s="16">
        <v>2</v>
      </c>
      <c r="AG106" s="26">
        <v>0.18181818181818199</v>
      </c>
      <c r="AH106" s="16">
        <v>8</v>
      </c>
      <c r="AI106" s="26">
        <v>2.53968253968254E-2</v>
      </c>
      <c r="AJ106" s="16">
        <v>2</v>
      </c>
      <c r="AK106" s="26">
        <v>1.9047619047619001E-2</v>
      </c>
      <c r="AL106" s="16">
        <v>1</v>
      </c>
      <c r="AM106" s="26">
        <v>8.1300813008130107E-3</v>
      </c>
      <c r="AN106" s="16">
        <v>2</v>
      </c>
      <c r="AO106" s="40">
        <v>3.4482758620689703E-2</v>
      </c>
    </row>
    <row r="107" spans="2:41" x14ac:dyDescent="0.25">
      <c r="B107" s="67" t="s">
        <v>20</v>
      </c>
      <c r="C107" s="68"/>
      <c r="D107" s="69">
        <v>12</v>
      </c>
      <c r="E107" s="68"/>
      <c r="F107" s="16">
        <v>2</v>
      </c>
      <c r="G107" s="26">
        <v>8.1300813008130107E-3</v>
      </c>
      <c r="H107" s="16">
        <v>5</v>
      </c>
      <c r="I107" s="95">
        <v>1.23183050012318E-3</v>
      </c>
      <c r="J107" s="68"/>
      <c r="K107" s="16">
        <v>3</v>
      </c>
      <c r="L107" s="26">
        <v>2.05198358413133E-3</v>
      </c>
      <c r="M107" s="69">
        <v>2</v>
      </c>
      <c r="N107" s="68"/>
      <c r="O107" s="26">
        <v>1.6025641025640999E-3</v>
      </c>
      <c r="P107" s="16">
        <v>0</v>
      </c>
      <c r="Q107" s="95">
        <v>0</v>
      </c>
      <c r="R107" s="68"/>
      <c r="S107" s="68"/>
      <c r="T107" s="16">
        <v>10</v>
      </c>
      <c r="U107" s="16">
        <v>2</v>
      </c>
      <c r="V107" s="26">
        <v>3.6363636363636397E-2</v>
      </c>
      <c r="W107" s="16">
        <v>4</v>
      </c>
      <c r="X107" s="26">
        <v>1.1604293588627799E-3</v>
      </c>
      <c r="Y107" s="16">
        <v>2</v>
      </c>
      <c r="Z107" s="26">
        <v>2.1929824561403499E-3</v>
      </c>
      <c r="AA107" s="16">
        <v>2</v>
      </c>
      <c r="AB107" s="26">
        <v>2.4721878862793601E-3</v>
      </c>
      <c r="AC107" s="16">
        <v>0</v>
      </c>
      <c r="AD107" s="26">
        <v>0</v>
      </c>
      <c r="AE107" s="16">
        <v>1</v>
      </c>
      <c r="AF107" s="16">
        <v>0</v>
      </c>
      <c r="AG107" s="26">
        <v>0</v>
      </c>
      <c r="AH107" s="16">
        <v>1</v>
      </c>
      <c r="AI107" s="26">
        <v>3.1746031746031698E-3</v>
      </c>
      <c r="AJ107" s="16">
        <v>0</v>
      </c>
      <c r="AK107" s="26">
        <v>0</v>
      </c>
      <c r="AL107" s="16">
        <v>0</v>
      </c>
      <c r="AM107" s="26">
        <v>0</v>
      </c>
      <c r="AN107" s="16">
        <v>0</v>
      </c>
      <c r="AO107" s="40">
        <v>0</v>
      </c>
    </row>
    <row r="108" spans="2:41" x14ac:dyDescent="0.25">
      <c r="B108" s="67" t="s">
        <v>21</v>
      </c>
      <c r="C108" s="68"/>
      <c r="D108" s="69">
        <v>64</v>
      </c>
      <c r="E108" s="68"/>
      <c r="F108" s="16">
        <v>1</v>
      </c>
      <c r="G108" s="26">
        <v>4.0650406504065002E-3</v>
      </c>
      <c r="H108" s="16">
        <v>29</v>
      </c>
      <c r="I108" s="95">
        <v>7.1446169007144599E-3</v>
      </c>
      <c r="J108" s="68"/>
      <c r="K108" s="16">
        <v>23</v>
      </c>
      <c r="L108" s="26">
        <v>1.5731874145006802E-2</v>
      </c>
      <c r="M108" s="69">
        <v>6</v>
      </c>
      <c r="N108" s="68"/>
      <c r="O108" s="26">
        <v>4.8076923076923097E-3</v>
      </c>
      <c r="P108" s="16">
        <v>5</v>
      </c>
      <c r="Q108" s="95">
        <v>1.23152709359606E-2</v>
      </c>
      <c r="R108" s="68"/>
      <c r="S108" s="68"/>
      <c r="T108" s="16">
        <v>34</v>
      </c>
      <c r="U108" s="16">
        <v>0</v>
      </c>
      <c r="V108" s="26">
        <v>0</v>
      </c>
      <c r="W108" s="16">
        <v>19</v>
      </c>
      <c r="X108" s="26">
        <v>5.5120394545982001E-3</v>
      </c>
      <c r="Y108" s="16">
        <v>12</v>
      </c>
      <c r="Z108" s="26">
        <v>1.3157894736842099E-2</v>
      </c>
      <c r="AA108" s="16">
        <v>3</v>
      </c>
      <c r="AB108" s="26">
        <v>3.7082818294190399E-3</v>
      </c>
      <c r="AC108" s="16">
        <v>0</v>
      </c>
      <c r="AD108" s="26">
        <v>0</v>
      </c>
      <c r="AE108" s="16">
        <v>15</v>
      </c>
      <c r="AF108" s="16">
        <v>0</v>
      </c>
      <c r="AG108" s="26">
        <v>0</v>
      </c>
      <c r="AH108" s="16">
        <v>8</v>
      </c>
      <c r="AI108" s="26">
        <v>2.53968253968254E-2</v>
      </c>
      <c r="AJ108" s="16">
        <v>4</v>
      </c>
      <c r="AK108" s="26">
        <v>3.8095238095238099E-2</v>
      </c>
      <c r="AL108" s="16">
        <v>2</v>
      </c>
      <c r="AM108" s="26">
        <v>1.6260162601626001E-2</v>
      </c>
      <c r="AN108" s="16">
        <v>1</v>
      </c>
      <c r="AO108" s="40">
        <v>1.72413793103448E-2</v>
      </c>
    </row>
    <row r="109" spans="2:41" x14ac:dyDescent="0.25">
      <c r="B109" s="67" t="s">
        <v>22</v>
      </c>
      <c r="C109" s="68"/>
      <c r="D109" s="69">
        <v>300</v>
      </c>
      <c r="E109" s="68"/>
      <c r="F109" s="16">
        <v>8</v>
      </c>
      <c r="G109" s="26">
        <v>3.2520325203252001E-2</v>
      </c>
      <c r="H109" s="16">
        <v>154</v>
      </c>
      <c r="I109" s="95">
        <v>3.7940379403794001E-2</v>
      </c>
      <c r="J109" s="68"/>
      <c r="K109" s="16">
        <v>65</v>
      </c>
      <c r="L109" s="26">
        <v>4.4459644322845403E-2</v>
      </c>
      <c r="M109" s="69">
        <v>65</v>
      </c>
      <c r="N109" s="68"/>
      <c r="O109" s="26">
        <v>5.2083333333333301E-2</v>
      </c>
      <c r="P109" s="16">
        <v>8</v>
      </c>
      <c r="Q109" s="95">
        <v>1.9704433497536901E-2</v>
      </c>
      <c r="R109" s="68"/>
      <c r="S109" s="68"/>
      <c r="T109" s="16">
        <v>210</v>
      </c>
      <c r="U109" s="16">
        <v>3</v>
      </c>
      <c r="V109" s="26">
        <v>5.4545454545454501E-2</v>
      </c>
      <c r="W109" s="16">
        <v>124</v>
      </c>
      <c r="X109" s="26">
        <v>3.5973310124746201E-2</v>
      </c>
      <c r="Y109" s="16">
        <v>36</v>
      </c>
      <c r="Z109" s="26">
        <v>3.94736842105263E-2</v>
      </c>
      <c r="AA109" s="16">
        <v>46</v>
      </c>
      <c r="AB109" s="26">
        <v>5.6860321384425198E-2</v>
      </c>
      <c r="AC109" s="16">
        <v>1</v>
      </c>
      <c r="AD109" s="26">
        <v>3.8461538461538498E-2</v>
      </c>
      <c r="AE109" s="16">
        <v>36</v>
      </c>
      <c r="AF109" s="16">
        <v>0</v>
      </c>
      <c r="AG109" s="26">
        <v>0</v>
      </c>
      <c r="AH109" s="16">
        <v>19</v>
      </c>
      <c r="AI109" s="26">
        <v>6.0317460317460297E-2</v>
      </c>
      <c r="AJ109" s="16">
        <v>6</v>
      </c>
      <c r="AK109" s="26">
        <v>5.7142857142857099E-2</v>
      </c>
      <c r="AL109" s="16">
        <v>11</v>
      </c>
      <c r="AM109" s="26">
        <v>8.9430894308943104E-2</v>
      </c>
      <c r="AN109" s="16">
        <v>0</v>
      </c>
      <c r="AO109" s="40">
        <v>0</v>
      </c>
    </row>
    <row r="110" spans="2:41" x14ac:dyDescent="0.25">
      <c r="B110" s="67" t="s">
        <v>23</v>
      </c>
      <c r="C110" s="68"/>
      <c r="D110" s="69">
        <v>61</v>
      </c>
      <c r="E110" s="68"/>
      <c r="F110" s="16">
        <v>2</v>
      </c>
      <c r="G110" s="26">
        <v>8.1300813008130107E-3</v>
      </c>
      <c r="H110" s="16">
        <v>39</v>
      </c>
      <c r="I110" s="95">
        <v>9.6082779009608304E-3</v>
      </c>
      <c r="J110" s="68"/>
      <c r="K110" s="16">
        <v>7</v>
      </c>
      <c r="L110" s="26">
        <v>4.7879616963064303E-3</v>
      </c>
      <c r="M110" s="69">
        <v>10</v>
      </c>
      <c r="N110" s="68"/>
      <c r="O110" s="26">
        <v>8.0128205128205104E-3</v>
      </c>
      <c r="P110" s="16">
        <v>3</v>
      </c>
      <c r="Q110" s="95">
        <v>7.38916256157635E-3</v>
      </c>
      <c r="R110" s="68"/>
      <c r="S110" s="68"/>
      <c r="T110" s="16">
        <v>45</v>
      </c>
      <c r="U110" s="16">
        <v>0</v>
      </c>
      <c r="V110" s="26">
        <v>0</v>
      </c>
      <c r="W110" s="16">
        <v>35</v>
      </c>
      <c r="X110" s="26">
        <v>1.01537568900493E-2</v>
      </c>
      <c r="Y110" s="16">
        <v>5</v>
      </c>
      <c r="Z110" s="26">
        <v>5.4824561403508804E-3</v>
      </c>
      <c r="AA110" s="16">
        <v>5</v>
      </c>
      <c r="AB110" s="26">
        <v>6.1804697156983904E-3</v>
      </c>
      <c r="AC110" s="16">
        <v>0</v>
      </c>
      <c r="AD110" s="26">
        <v>0</v>
      </c>
      <c r="AE110" s="16">
        <v>4</v>
      </c>
      <c r="AF110" s="16">
        <v>1</v>
      </c>
      <c r="AG110" s="26">
        <v>9.0909090909090898E-2</v>
      </c>
      <c r="AH110" s="16">
        <v>1</v>
      </c>
      <c r="AI110" s="26">
        <v>3.1746031746031698E-3</v>
      </c>
      <c r="AJ110" s="16">
        <v>2</v>
      </c>
      <c r="AK110" s="26">
        <v>1.9047619047619001E-2</v>
      </c>
      <c r="AL110" s="16">
        <v>0</v>
      </c>
      <c r="AM110" s="26">
        <v>0</v>
      </c>
      <c r="AN110" s="16">
        <v>0</v>
      </c>
      <c r="AO110" s="40">
        <v>0</v>
      </c>
    </row>
    <row r="111" spans="2:41" x14ac:dyDescent="0.25">
      <c r="B111" s="67" t="s">
        <v>24</v>
      </c>
      <c r="C111" s="68"/>
      <c r="D111" s="69">
        <v>135</v>
      </c>
      <c r="E111" s="68"/>
      <c r="F111" s="16">
        <v>0</v>
      </c>
      <c r="G111" s="26">
        <v>0</v>
      </c>
      <c r="H111" s="16">
        <v>94</v>
      </c>
      <c r="I111" s="95">
        <v>2.3158413402315801E-2</v>
      </c>
      <c r="J111" s="68"/>
      <c r="K111" s="16">
        <v>16</v>
      </c>
      <c r="L111" s="26">
        <v>1.09439124487004E-2</v>
      </c>
      <c r="M111" s="69">
        <v>22</v>
      </c>
      <c r="N111" s="68"/>
      <c r="O111" s="26">
        <v>1.76282051282051E-2</v>
      </c>
      <c r="P111" s="16">
        <v>3</v>
      </c>
      <c r="Q111" s="95">
        <v>7.38916256157635E-3</v>
      </c>
      <c r="R111" s="68"/>
      <c r="S111" s="68"/>
      <c r="T111" s="16">
        <v>123</v>
      </c>
      <c r="U111" s="16">
        <v>0</v>
      </c>
      <c r="V111" s="26">
        <v>0</v>
      </c>
      <c r="W111" s="16">
        <v>92</v>
      </c>
      <c r="X111" s="26">
        <v>2.6689875253843899E-2</v>
      </c>
      <c r="Y111" s="16">
        <v>14</v>
      </c>
      <c r="Z111" s="26">
        <v>1.53508771929825E-2</v>
      </c>
      <c r="AA111" s="16">
        <v>17</v>
      </c>
      <c r="AB111" s="26">
        <v>2.10135970333745E-2</v>
      </c>
      <c r="AC111" s="16">
        <v>0</v>
      </c>
      <c r="AD111" s="26">
        <v>0</v>
      </c>
      <c r="AE111" s="16">
        <v>2</v>
      </c>
      <c r="AF111" s="16">
        <v>0</v>
      </c>
      <c r="AG111" s="26">
        <v>0</v>
      </c>
      <c r="AH111" s="16">
        <v>0</v>
      </c>
      <c r="AI111" s="26">
        <v>0</v>
      </c>
      <c r="AJ111" s="16">
        <v>0</v>
      </c>
      <c r="AK111" s="26">
        <v>0</v>
      </c>
      <c r="AL111" s="16">
        <v>2</v>
      </c>
      <c r="AM111" s="26">
        <v>1.6260162601626001E-2</v>
      </c>
      <c r="AN111" s="16">
        <v>0</v>
      </c>
      <c r="AO111" s="40">
        <v>0</v>
      </c>
    </row>
    <row r="112" spans="2:41" x14ac:dyDescent="0.25">
      <c r="B112" s="67" t="s">
        <v>25</v>
      </c>
      <c r="C112" s="68"/>
      <c r="D112" s="69">
        <v>707</v>
      </c>
      <c r="E112" s="68"/>
      <c r="F112" s="16">
        <v>19</v>
      </c>
      <c r="G112" s="26">
        <v>7.7235772357723595E-2</v>
      </c>
      <c r="H112" s="16">
        <v>398</v>
      </c>
      <c r="I112" s="95">
        <v>9.8053707809805393E-2</v>
      </c>
      <c r="J112" s="68"/>
      <c r="K112" s="16">
        <v>133</v>
      </c>
      <c r="L112" s="26">
        <v>9.0971272229822195E-2</v>
      </c>
      <c r="M112" s="69">
        <v>128</v>
      </c>
      <c r="N112" s="68"/>
      <c r="O112" s="26">
        <v>0.102564102564103</v>
      </c>
      <c r="P112" s="16">
        <v>29</v>
      </c>
      <c r="Q112" s="95">
        <v>7.1428571428571397E-2</v>
      </c>
      <c r="R112" s="68"/>
      <c r="S112" s="68"/>
      <c r="T112" s="16">
        <v>490</v>
      </c>
      <c r="U112" s="16">
        <v>7</v>
      </c>
      <c r="V112" s="26">
        <v>0.12727272727272701</v>
      </c>
      <c r="W112" s="16">
        <v>329</v>
      </c>
      <c r="X112" s="26">
        <v>9.5445314766463604E-2</v>
      </c>
      <c r="Y112" s="16">
        <v>71</v>
      </c>
      <c r="Z112" s="26">
        <v>7.7850877192982504E-2</v>
      </c>
      <c r="AA112" s="16">
        <v>80</v>
      </c>
      <c r="AB112" s="26">
        <v>9.8887515451174302E-2</v>
      </c>
      <c r="AC112" s="16">
        <v>3</v>
      </c>
      <c r="AD112" s="26">
        <v>0.115384615384615</v>
      </c>
      <c r="AE112" s="16">
        <v>73</v>
      </c>
      <c r="AF112" s="16">
        <v>0</v>
      </c>
      <c r="AG112" s="26">
        <v>0</v>
      </c>
      <c r="AH112" s="16">
        <v>43</v>
      </c>
      <c r="AI112" s="26">
        <v>0.136507936507936</v>
      </c>
      <c r="AJ112" s="16">
        <v>11</v>
      </c>
      <c r="AK112" s="26">
        <v>0.104761904761905</v>
      </c>
      <c r="AL112" s="16">
        <v>15</v>
      </c>
      <c r="AM112" s="26">
        <v>0.12195121951219499</v>
      </c>
      <c r="AN112" s="16">
        <v>4</v>
      </c>
      <c r="AO112" s="40">
        <v>6.8965517241379296E-2</v>
      </c>
    </row>
    <row r="113" spans="2:41" x14ac:dyDescent="0.25">
      <c r="B113" s="67" t="s">
        <v>26</v>
      </c>
      <c r="C113" s="68"/>
      <c r="D113" s="69">
        <v>123</v>
      </c>
      <c r="E113" s="68"/>
      <c r="F113" s="16">
        <v>5</v>
      </c>
      <c r="G113" s="26">
        <v>2.0325203252032499E-2</v>
      </c>
      <c r="H113" s="16">
        <v>81</v>
      </c>
      <c r="I113" s="95">
        <v>1.9955654101995599E-2</v>
      </c>
      <c r="J113" s="68"/>
      <c r="K113" s="16">
        <v>19</v>
      </c>
      <c r="L113" s="26">
        <v>1.2995896032831701E-2</v>
      </c>
      <c r="M113" s="69">
        <v>10</v>
      </c>
      <c r="N113" s="68"/>
      <c r="O113" s="26">
        <v>8.0128205128205104E-3</v>
      </c>
      <c r="P113" s="16">
        <v>8</v>
      </c>
      <c r="Q113" s="95">
        <v>1.9704433497536901E-2</v>
      </c>
      <c r="R113" s="68"/>
      <c r="S113" s="68"/>
      <c r="T113" s="16">
        <v>86</v>
      </c>
      <c r="U113" s="16">
        <v>0</v>
      </c>
      <c r="V113" s="26">
        <v>0</v>
      </c>
      <c r="W113" s="16">
        <v>69</v>
      </c>
      <c r="X113" s="26">
        <v>2.0017406440382898E-2</v>
      </c>
      <c r="Y113" s="16">
        <v>11</v>
      </c>
      <c r="Z113" s="26">
        <v>1.20614035087719E-2</v>
      </c>
      <c r="AA113" s="16">
        <v>6</v>
      </c>
      <c r="AB113" s="26">
        <v>7.4165636588380702E-3</v>
      </c>
      <c r="AC113" s="16">
        <v>0</v>
      </c>
      <c r="AD113" s="26">
        <v>0</v>
      </c>
      <c r="AE113" s="16">
        <v>11</v>
      </c>
      <c r="AF113" s="16">
        <v>1</v>
      </c>
      <c r="AG113" s="26">
        <v>9.0909090909090898E-2</v>
      </c>
      <c r="AH113" s="16">
        <v>6</v>
      </c>
      <c r="AI113" s="26">
        <v>1.9047619047619001E-2</v>
      </c>
      <c r="AJ113" s="16">
        <v>2</v>
      </c>
      <c r="AK113" s="26">
        <v>1.9047619047619001E-2</v>
      </c>
      <c r="AL113" s="16">
        <v>1</v>
      </c>
      <c r="AM113" s="26">
        <v>8.1300813008130107E-3</v>
      </c>
      <c r="AN113" s="16">
        <v>1</v>
      </c>
      <c r="AO113" s="40">
        <v>1.72413793103448E-2</v>
      </c>
    </row>
    <row r="114" spans="2:41" x14ac:dyDescent="0.25">
      <c r="B114" s="67" t="s">
        <v>27</v>
      </c>
      <c r="C114" s="68"/>
      <c r="D114" s="69">
        <v>139</v>
      </c>
      <c r="E114" s="68"/>
      <c r="F114" s="16">
        <v>5</v>
      </c>
      <c r="G114" s="26">
        <v>2.0325203252032499E-2</v>
      </c>
      <c r="H114" s="16">
        <v>73</v>
      </c>
      <c r="I114" s="95">
        <v>1.7984725301798499E-2</v>
      </c>
      <c r="J114" s="68"/>
      <c r="K114" s="16">
        <v>25</v>
      </c>
      <c r="L114" s="26">
        <v>1.7099863201094401E-2</v>
      </c>
      <c r="M114" s="69">
        <v>30</v>
      </c>
      <c r="N114" s="68"/>
      <c r="O114" s="26">
        <v>2.4038461538461502E-2</v>
      </c>
      <c r="P114" s="16">
        <v>6</v>
      </c>
      <c r="Q114" s="95">
        <v>1.47783251231527E-2</v>
      </c>
      <c r="R114" s="68"/>
      <c r="S114" s="68"/>
      <c r="T114" s="16">
        <v>101</v>
      </c>
      <c r="U114" s="16">
        <v>3</v>
      </c>
      <c r="V114" s="26">
        <v>5.4545454545454501E-2</v>
      </c>
      <c r="W114" s="16">
        <v>63</v>
      </c>
      <c r="X114" s="26">
        <v>1.8276762402088802E-2</v>
      </c>
      <c r="Y114" s="16">
        <v>16</v>
      </c>
      <c r="Z114" s="26">
        <v>1.7543859649122799E-2</v>
      </c>
      <c r="AA114" s="16">
        <v>18</v>
      </c>
      <c r="AB114" s="26">
        <v>2.2249690976514198E-2</v>
      </c>
      <c r="AC114" s="16">
        <v>1</v>
      </c>
      <c r="AD114" s="26">
        <v>3.8461538461538498E-2</v>
      </c>
      <c r="AE114" s="16">
        <v>16</v>
      </c>
      <c r="AF114" s="16">
        <v>0</v>
      </c>
      <c r="AG114" s="26">
        <v>0</v>
      </c>
      <c r="AH114" s="16">
        <v>10</v>
      </c>
      <c r="AI114" s="26">
        <v>3.1746031746031703E-2</v>
      </c>
      <c r="AJ114" s="16">
        <v>0</v>
      </c>
      <c r="AK114" s="26">
        <v>0</v>
      </c>
      <c r="AL114" s="16">
        <v>4</v>
      </c>
      <c r="AM114" s="26">
        <v>3.2520325203252001E-2</v>
      </c>
      <c r="AN114" s="16">
        <v>2</v>
      </c>
      <c r="AO114" s="40">
        <v>3.4482758620689703E-2</v>
      </c>
    </row>
    <row r="115" spans="2:41" x14ac:dyDescent="0.25">
      <c r="B115" s="67" t="s">
        <v>28</v>
      </c>
      <c r="C115" s="68"/>
      <c r="D115" s="69">
        <v>132</v>
      </c>
      <c r="E115" s="68"/>
      <c r="F115" s="16">
        <v>4</v>
      </c>
      <c r="G115" s="26">
        <v>1.6260162601626001E-2</v>
      </c>
      <c r="H115" s="16">
        <v>63</v>
      </c>
      <c r="I115" s="95">
        <v>1.55210643015521E-2</v>
      </c>
      <c r="J115" s="68"/>
      <c r="K115" s="16">
        <v>31</v>
      </c>
      <c r="L115" s="26">
        <v>2.1203830369357E-2</v>
      </c>
      <c r="M115" s="69">
        <v>30</v>
      </c>
      <c r="N115" s="68"/>
      <c r="O115" s="26">
        <v>2.4038461538461502E-2</v>
      </c>
      <c r="P115" s="16">
        <v>4</v>
      </c>
      <c r="Q115" s="95">
        <v>9.8522167487684695E-3</v>
      </c>
      <c r="R115" s="68"/>
      <c r="S115" s="68"/>
      <c r="T115" s="16">
        <v>95</v>
      </c>
      <c r="U115" s="16">
        <v>0</v>
      </c>
      <c r="V115" s="26">
        <v>0</v>
      </c>
      <c r="W115" s="16">
        <v>50</v>
      </c>
      <c r="X115" s="26">
        <v>1.4505366985784701E-2</v>
      </c>
      <c r="Y115" s="16">
        <v>20</v>
      </c>
      <c r="Z115" s="26">
        <v>2.1929824561403501E-2</v>
      </c>
      <c r="AA115" s="16">
        <v>25</v>
      </c>
      <c r="AB115" s="26">
        <v>3.0902348578492E-2</v>
      </c>
      <c r="AC115" s="16">
        <v>0</v>
      </c>
      <c r="AD115" s="26">
        <v>0</v>
      </c>
      <c r="AE115" s="16">
        <v>14</v>
      </c>
      <c r="AF115" s="16">
        <v>0</v>
      </c>
      <c r="AG115" s="26">
        <v>0</v>
      </c>
      <c r="AH115" s="16">
        <v>10</v>
      </c>
      <c r="AI115" s="26">
        <v>3.1746031746031703E-2</v>
      </c>
      <c r="AJ115" s="16">
        <v>1</v>
      </c>
      <c r="AK115" s="26">
        <v>9.5238095238095195E-3</v>
      </c>
      <c r="AL115" s="16">
        <v>2</v>
      </c>
      <c r="AM115" s="26">
        <v>1.6260162601626001E-2</v>
      </c>
      <c r="AN115" s="16">
        <v>1</v>
      </c>
      <c r="AO115" s="40">
        <v>1.72413793103448E-2</v>
      </c>
    </row>
    <row r="116" spans="2:41" x14ac:dyDescent="0.25">
      <c r="B116" s="67" t="s">
        <v>29</v>
      </c>
      <c r="C116" s="68"/>
      <c r="D116" s="69">
        <v>93</v>
      </c>
      <c r="E116" s="68"/>
      <c r="F116" s="16">
        <v>5</v>
      </c>
      <c r="G116" s="26">
        <v>2.0325203252032499E-2</v>
      </c>
      <c r="H116" s="16">
        <v>63</v>
      </c>
      <c r="I116" s="95">
        <v>1.55210643015521E-2</v>
      </c>
      <c r="J116" s="68"/>
      <c r="K116" s="16">
        <v>11</v>
      </c>
      <c r="L116" s="26">
        <v>7.5239398084815303E-3</v>
      </c>
      <c r="M116" s="69">
        <v>9</v>
      </c>
      <c r="N116" s="68"/>
      <c r="O116" s="26">
        <v>7.2115384615384602E-3</v>
      </c>
      <c r="P116" s="16">
        <v>5</v>
      </c>
      <c r="Q116" s="95">
        <v>1.23152709359606E-2</v>
      </c>
      <c r="R116" s="68"/>
      <c r="S116" s="68"/>
      <c r="T116" s="16">
        <v>66</v>
      </c>
      <c r="U116" s="16">
        <v>1</v>
      </c>
      <c r="V116" s="26">
        <v>1.8181818181818198E-2</v>
      </c>
      <c r="W116" s="16">
        <v>54</v>
      </c>
      <c r="X116" s="26">
        <v>1.5665796344647501E-2</v>
      </c>
      <c r="Y116" s="16">
        <v>6</v>
      </c>
      <c r="Z116" s="26">
        <v>6.5789473684210497E-3</v>
      </c>
      <c r="AA116" s="16">
        <v>5</v>
      </c>
      <c r="AB116" s="26">
        <v>6.1804697156983904E-3</v>
      </c>
      <c r="AC116" s="16">
        <v>0</v>
      </c>
      <c r="AD116" s="26">
        <v>0</v>
      </c>
      <c r="AE116" s="16">
        <v>9</v>
      </c>
      <c r="AF116" s="16">
        <v>1</v>
      </c>
      <c r="AG116" s="26">
        <v>9.0909090909090898E-2</v>
      </c>
      <c r="AH116" s="16">
        <v>5</v>
      </c>
      <c r="AI116" s="26">
        <v>1.58730158730159E-2</v>
      </c>
      <c r="AJ116" s="16">
        <v>1</v>
      </c>
      <c r="AK116" s="26">
        <v>9.5238095238095195E-3</v>
      </c>
      <c r="AL116" s="16">
        <v>2</v>
      </c>
      <c r="AM116" s="26">
        <v>1.6260162601626001E-2</v>
      </c>
      <c r="AN116" s="16">
        <v>0</v>
      </c>
      <c r="AO116" s="40">
        <v>0</v>
      </c>
    </row>
    <row r="117" spans="2:41" x14ac:dyDescent="0.25">
      <c r="B117" s="67" t="s">
        <v>30</v>
      </c>
      <c r="C117" s="68"/>
      <c r="D117" s="69">
        <v>162</v>
      </c>
      <c r="E117" s="68"/>
      <c r="F117" s="16">
        <v>11</v>
      </c>
      <c r="G117" s="26">
        <v>4.4715447154471497E-2</v>
      </c>
      <c r="H117" s="16">
        <v>90</v>
      </c>
      <c r="I117" s="95">
        <v>2.21729490022173E-2</v>
      </c>
      <c r="J117" s="68"/>
      <c r="K117" s="16">
        <v>27</v>
      </c>
      <c r="L117" s="26">
        <v>1.8467852257181901E-2</v>
      </c>
      <c r="M117" s="69">
        <v>23</v>
      </c>
      <c r="N117" s="68"/>
      <c r="O117" s="26">
        <v>1.8429487179487201E-2</v>
      </c>
      <c r="P117" s="16">
        <v>11</v>
      </c>
      <c r="Q117" s="95">
        <v>2.7093596059113299E-2</v>
      </c>
      <c r="R117" s="68"/>
      <c r="S117" s="68"/>
      <c r="T117" s="16">
        <v>108</v>
      </c>
      <c r="U117" s="16">
        <v>5</v>
      </c>
      <c r="V117" s="26">
        <v>9.0909090909090898E-2</v>
      </c>
      <c r="W117" s="16">
        <v>67</v>
      </c>
      <c r="X117" s="26">
        <v>1.94371917609516E-2</v>
      </c>
      <c r="Y117" s="16">
        <v>21</v>
      </c>
      <c r="Z117" s="26">
        <v>2.30263157894737E-2</v>
      </c>
      <c r="AA117" s="16">
        <v>14</v>
      </c>
      <c r="AB117" s="26">
        <v>1.73053152039555E-2</v>
      </c>
      <c r="AC117" s="16">
        <v>1</v>
      </c>
      <c r="AD117" s="26">
        <v>3.8461538461538498E-2</v>
      </c>
      <c r="AE117" s="16">
        <v>22</v>
      </c>
      <c r="AF117" s="16">
        <v>1</v>
      </c>
      <c r="AG117" s="26">
        <v>9.0909090909090898E-2</v>
      </c>
      <c r="AH117" s="16">
        <v>17</v>
      </c>
      <c r="AI117" s="26">
        <v>5.3968253968253999E-2</v>
      </c>
      <c r="AJ117" s="16">
        <v>1</v>
      </c>
      <c r="AK117" s="26">
        <v>9.5238095238095195E-3</v>
      </c>
      <c r="AL117" s="16">
        <v>2</v>
      </c>
      <c r="AM117" s="26">
        <v>1.6260162601626001E-2</v>
      </c>
      <c r="AN117" s="16">
        <v>1</v>
      </c>
      <c r="AO117" s="40">
        <v>1.72413793103448E-2</v>
      </c>
    </row>
    <row r="118" spans="2:41" x14ac:dyDescent="0.25">
      <c r="B118" s="67" t="s">
        <v>31</v>
      </c>
      <c r="C118" s="68"/>
      <c r="D118" s="69">
        <v>314</v>
      </c>
      <c r="E118" s="68"/>
      <c r="F118" s="16">
        <v>9</v>
      </c>
      <c r="G118" s="26">
        <v>3.65853658536585E-2</v>
      </c>
      <c r="H118" s="16">
        <v>195</v>
      </c>
      <c r="I118" s="95">
        <v>4.8041389504804098E-2</v>
      </c>
      <c r="J118" s="68"/>
      <c r="K118" s="16">
        <v>58</v>
      </c>
      <c r="L118" s="26">
        <v>3.9671682626539001E-2</v>
      </c>
      <c r="M118" s="69">
        <v>35</v>
      </c>
      <c r="N118" s="68"/>
      <c r="O118" s="26">
        <v>2.8044871794871799E-2</v>
      </c>
      <c r="P118" s="16">
        <v>17</v>
      </c>
      <c r="Q118" s="95">
        <v>4.1871921182266E-2</v>
      </c>
      <c r="R118" s="68"/>
      <c r="S118" s="68"/>
      <c r="T118" s="16">
        <v>244</v>
      </c>
      <c r="U118" s="16">
        <v>0</v>
      </c>
      <c r="V118" s="26">
        <v>0</v>
      </c>
      <c r="W118" s="16">
        <v>175</v>
      </c>
      <c r="X118" s="26">
        <v>5.0768784450246601E-2</v>
      </c>
      <c r="Y118" s="16">
        <v>40</v>
      </c>
      <c r="Z118" s="26">
        <v>4.3859649122807001E-2</v>
      </c>
      <c r="AA118" s="16">
        <v>27</v>
      </c>
      <c r="AB118" s="26">
        <v>3.3374536464771301E-2</v>
      </c>
      <c r="AC118" s="16">
        <v>2</v>
      </c>
      <c r="AD118" s="26">
        <v>7.69230769230769E-2</v>
      </c>
      <c r="AE118" s="16">
        <v>17</v>
      </c>
      <c r="AF118" s="16">
        <v>0</v>
      </c>
      <c r="AG118" s="26">
        <v>0</v>
      </c>
      <c r="AH118" s="16">
        <v>13</v>
      </c>
      <c r="AI118" s="26">
        <v>4.1269841269841297E-2</v>
      </c>
      <c r="AJ118" s="16">
        <v>2</v>
      </c>
      <c r="AK118" s="26">
        <v>1.9047619047619001E-2</v>
      </c>
      <c r="AL118" s="16">
        <v>2</v>
      </c>
      <c r="AM118" s="26">
        <v>1.6260162601626001E-2</v>
      </c>
      <c r="AN118" s="16">
        <v>0</v>
      </c>
      <c r="AO118" s="40">
        <v>0</v>
      </c>
    </row>
    <row r="119" spans="2:41" x14ac:dyDescent="0.25">
      <c r="B119" s="67" t="s">
        <v>32</v>
      </c>
      <c r="C119" s="68"/>
      <c r="D119" s="69">
        <v>80</v>
      </c>
      <c r="E119" s="68"/>
      <c r="F119" s="16">
        <v>0</v>
      </c>
      <c r="G119" s="26">
        <v>0</v>
      </c>
      <c r="H119" s="16">
        <v>53</v>
      </c>
      <c r="I119" s="95">
        <v>1.30574033013057E-2</v>
      </c>
      <c r="J119" s="68"/>
      <c r="K119" s="16">
        <v>10</v>
      </c>
      <c r="L119" s="26">
        <v>6.8399452804377599E-3</v>
      </c>
      <c r="M119" s="69">
        <v>15</v>
      </c>
      <c r="N119" s="68"/>
      <c r="O119" s="26">
        <v>1.2019230769230799E-2</v>
      </c>
      <c r="P119" s="16">
        <v>2</v>
      </c>
      <c r="Q119" s="95">
        <v>4.92610837438424E-3</v>
      </c>
      <c r="R119" s="68"/>
      <c r="S119" s="68"/>
      <c r="T119" s="16">
        <v>69</v>
      </c>
      <c r="U119" s="16">
        <v>0</v>
      </c>
      <c r="V119" s="26">
        <v>0</v>
      </c>
      <c r="W119" s="16">
        <v>50</v>
      </c>
      <c r="X119" s="26">
        <v>1.4505366985784701E-2</v>
      </c>
      <c r="Y119" s="16">
        <v>6</v>
      </c>
      <c r="Z119" s="26">
        <v>6.5789473684210497E-3</v>
      </c>
      <c r="AA119" s="16">
        <v>13</v>
      </c>
      <c r="AB119" s="26">
        <v>1.6069221260815801E-2</v>
      </c>
      <c r="AC119" s="16">
        <v>0</v>
      </c>
      <c r="AD119" s="26">
        <v>0</v>
      </c>
      <c r="AE119" s="16">
        <v>3</v>
      </c>
      <c r="AF119" s="16">
        <v>0</v>
      </c>
      <c r="AG119" s="26">
        <v>0</v>
      </c>
      <c r="AH119" s="16">
        <v>1</v>
      </c>
      <c r="AI119" s="26">
        <v>3.1746031746031698E-3</v>
      </c>
      <c r="AJ119" s="16">
        <v>1</v>
      </c>
      <c r="AK119" s="26">
        <v>9.5238095238095195E-3</v>
      </c>
      <c r="AL119" s="16">
        <v>0</v>
      </c>
      <c r="AM119" s="26">
        <v>0</v>
      </c>
      <c r="AN119" s="16">
        <v>1</v>
      </c>
      <c r="AO119" s="40">
        <v>1.72413793103448E-2</v>
      </c>
    </row>
    <row r="120" spans="2:41" x14ac:dyDescent="0.25">
      <c r="B120" s="67" t="s">
        <v>33</v>
      </c>
      <c r="C120" s="68"/>
      <c r="D120" s="69">
        <v>233</v>
      </c>
      <c r="E120" s="68"/>
      <c r="F120" s="16">
        <v>3</v>
      </c>
      <c r="G120" s="26">
        <v>1.21951219512195E-2</v>
      </c>
      <c r="H120" s="16">
        <v>116</v>
      </c>
      <c r="I120" s="95">
        <v>2.8578467602857802E-2</v>
      </c>
      <c r="J120" s="68"/>
      <c r="K120" s="16">
        <v>65</v>
      </c>
      <c r="L120" s="26">
        <v>4.4459644322845403E-2</v>
      </c>
      <c r="M120" s="69">
        <v>39</v>
      </c>
      <c r="N120" s="68"/>
      <c r="O120" s="26">
        <v>3.125E-2</v>
      </c>
      <c r="P120" s="16">
        <v>10</v>
      </c>
      <c r="Q120" s="95">
        <v>2.4630541871921201E-2</v>
      </c>
      <c r="R120" s="68"/>
      <c r="S120" s="68"/>
      <c r="T120" s="16">
        <v>149</v>
      </c>
      <c r="U120" s="16">
        <v>0</v>
      </c>
      <c r="V120" s="26">
        <v>0</v>
      </c>
      <c r="W120" s="16">
        <v>100</v>
      </c>
      <c r="X120" s="26">
        <v>2.9010733971569499E-2</v>
      </c>
      <c r="Y120" s="16">
        <v>32</v>
      </c>
      <c r="Z120" s="26">
        <v>3.5087719298245598E-2</v>
      </c>
      <c r="AA120" s="16">
        <v>17</v>
      </c>
      <c r="AB120" s="26">
        <v>2.10135970333745E-2</v>
      </c>
      <c r="AC120" s="16">
        <v>0</v>
      </c>
      <c r="AD120" s="26">
        <v>0</v>
      </c>
      <c r="AE120" s="16">
        <v>15</v>
      </c>
      <c r="AF120" s="16">
        <v>0</v>
      </c>
      <c r="AG120" s="26">
        <v>0</v>
      </c>
      <c r="AH120" s="16">
        <v>8</v>
      </c>
      <c r="AI120" s="26">
        <v>2.53968253968254E-2</v>
      </c>
      <c r="AJ120" s="16">
        <v>6</v>
      </c>
      <c r="AK120" s="26">
        <v>5.7142857142857099E-2</v>
      </c>
      <c r="AL120" s="16">
        <v>1</v>
      </c>
      <c r="AM120" s="26">
        <v>8.1300813008130107E-3</v>
      </c>
      <c r="AN120" s="16">
        <v>0</v>
      </c>
      <c r="AO120" s="40">
        <v>0</v>
      </c>
    </row>
    <row r="121" spans="2:41" x14ac:dyDescent="0.25">
      <c r="B121" s="67" t="s">
        <v>34</v>
      </c>
      <c r="C121" s="68"/>
      <c r="D121" s="69">
        <v>406</v>
      </c>
      <c r="E121" s="68"/>
      <c r="F121" s="16">
        <v>19</v>
      </c>
      <c r="G121" s="26">
        <v>7.7235772357723595E-2</v>
      </c>
      <c r="H121" s="16">
        <v>218</v>
      </c>
      <c r="I121" s="95">
        <v>5.37078098053708E-2</v>
      </c>
      <c r="J121" s="68"/>
      <c r="K121" s="16">
        <v>68</v>
      </c>
      <c r="L121" s="26">
        <v>4.6511627906976702E-2</v>
      </c>
      <c r="M121" s="69">
        <v>71</v>
      </c>
      <c r="N121" s="68"/>
      <c r="O121" s="26">
        <v>5.6891025641025599E-2</v>
      </c>
      <c r="P121" s="16">
        <v>30</v>
      </c>
      <c r="Q121" s="95">
        <v>7.3891625615763595E-2</v>
      </c>
      <c r="R121" s="68"/>
      <c r="S121" s="68"/>
      <c r="T121" s="16">
        <v>235</v>
      </c>
      <c r="U121" s="16">
        <v>1</v>
      </c>
      <c r="V121" s="26">
        <v>1.8181818181818198E-2</v>
      </c>
      <c r="W121" s="16">
        <v>171</v>
      </c>
      <c r="X121" s="26">
        <v>4.9608355091383803E-2</v>
      </c>
      <c r="Y121" s="16">
        <v>33</v>
      </c>
      <c r="Z121" s="26">
        <v>3.6184210526315798E-2</v>
      </c>
      <c r="AA121" s="16">
        <v>29</v>
      </c>
      <c r="AB121" s="26">
        <v>3.5846724351050699E-2</v>
      </c>
      <c r="AC121" s="16">
        <v>1</v>
      </c>
      <c r="AD121" s="26">
        <v>3.8461538461538498E-2</v>
      </c>
      <c r="AE121" s="16">
        <v>50</v>
      </c>
      <c r="AF121" s="16">
        <v>1</v>
      </c>
      <c r="AG121" s="26">
        <v>9.0909090909090898E-2</v>
      </c>
      <c r="AH121" s="16">
        <v>20</v>
      </c>
      <c r="AI121" s="26">
        <v>6.3492063492063502E-2</v>
      </c>
      <c r="AJ121" s="16">
        <v>6</v>
      </c>
      <c r="AK121" s="26">
        <v>5.7142857142857099E-2</v>
      </c>
      <c r="AL121" s="16">
        <v>16</v>
      </c>
      <c r="AM121" s="26">
        <v>0.13008130081300801</v>
      </c>
      <c r="AN121" s="16">
        <v>7</v>
      </c>
      <c r="AO121" s="40">
        <v>0.12068965517241401</v>
      </c>
    </row>
    <row r="122" spans="2:41" x14ac:dyDescent="0.25">
      <c r="B122" s="67" t="s">
        <v>35</v>
      </c>
      <c r="C122" s="68"/>
      <c r="D122" s="69">
        <v>17</v>
      </c>
      <c r="E122" s="68"/>
      <c r="F122" s="16">
        <v>0</v>
      </c>
      <c r="G122" s="26">
        <v>0</v>
      </c>
      <c r="H122" s="16">
        <v>8</v>
      </c>
      <c r="I122" s="95">
        <v>1.9709288001970898E-3</v>
      </c>
      <c r="J122" s="68"/>
      <c r="K122" s="16">
        <v>5</v>
      </c>
      <c r="L122" s="26">
        <v>3.4199726402188799E-3</v>
      </c>
      <c r="M122" s="69">
        <v>3</v>
      </c>
      <c r="N122" s="68"/>
      <c r="O122" s="26">
        <v>2.4038461538461501E-3</v>
      </c>
      <c r="P122" s="16">
        <v>1</v>
      </c>
      <c r="Q122" s="95">
        <v>2.46305418719212E-3</v>
      </c>
      <c r="R122" s="68"/>
      <c r="S122" s="68"/>
      <c r="T122" s="16">
        <v>11</v>
      </c>
      <c r="U122" s="16">
        <v>0</v>
      </c>
      <c r="V122" s="26">
        <v>0</v>
      </c>
      <c r="W122" s="16">
        <v>7</v>
      </c>
      <c r="X122" s="26">
        <v>2.0307513780098599E-3</v>
      </c>
      <c r="Y122" s="16">
        <v>1</v>
      </c>
      <c r="Z122" s="26">
        <v>1.0964912280701799E-3</v>
      </c>
      <c r="AA122" s="16">
        <v>3</v>
      </c>
      <c r="AB122" s="26">
        <v>3.7082818294190399E-3</v>
      </c>
      <c r="AC122" s="16">
        <v>0</v>
      </c>
      <c r="AD122" s="26">
        <v>0</v>
      </c>
      <c r="AE122" s="16">
        <v>1</v>
      </c>
      <c r="AF122" s="16">
        <v>0</v>
      </c>
      <c r="AG122" s="26">
        <v>0</v>
      </c>
      <c r="AH122" s="16">
        <v>0</v>
      </c>
      <c r="AI122" s="26">
        <v>0</v>
      </c>
      <c r="AJ122" s="16">
        <v>1</v>
      </c>
      <c r="AK122" s="26">
        <v>9.5238095238095195E-3</v>
      </c>
      <c r="AL122" s="16">
        <v>0</v>
      </c>
      <c r="AM122" s="26">
        <v>0</v>
      </c>
      <c r="AN122" s="16">
        <v>0</v>
      </c>
      <c r="AO122" s="40">
        <v>0</v>
      </c>
    </row>
    <row r="123" spans="2:41" x14ac:dyDescent="0.25">
      <c r="B123" s="67" t="s">
        <v>36</v>
      </c>
      <c r="C123" s="68"/>
      <c r="D123" s="69">
        <v>12</v>
      </c>
      <c r="E123" s="68"/>
      <c r="F123" s="16">
        <v>0</v>
      </c>
      <c r="G123" s="26">
        <v>0</v>
      </c>
      <c r="H123" s="16">
        <v>7</v>
      </c>
      <c r="I123" s="95">
        <v>1.72456270017246E-3</v>
      </c>
      <c r="J123" s="68"/>
      <c r="K123" s="16">
        <v>2</v>
      </c>
      <c r="L123" s="26">
        <v>1.36798905608755E-3</v>
      </c>
      <c r="M123" s="69">
        <v>1</v>
      </c>
      <c r="N123" s="68"/>
      <c r="O123" s="26">
        <v>8.0128205128205104E-4</v>
      </c>
      <c r="P123" s="16">
        <v>2</v>
      </c>
      <c r="Q123" s="95">
        <v>4.92610837438424E-3</v>
      </c>
      <c r="R123" s="68"/>
      <c r="S123" s="68"/>
      <c r="T123" s="16">
        <v>4</v>
      </c>
      <c r="U123" s="16">
        <v>0</v>
      </c>
      <c r="V123" s="26">
        <v>0</v>
      </c>
      <c r="W123" s="16">
        <v>3</v>
      </c>
      <c r="X123" s="26">
        <v>8.7032201914708396E-4</v>
      </c>
      <c r="Y123" s="16">
        <v>0</v>
      </c>
      <c r="Z123" s="26">
        <v>0</v>
      </c>
      <c r="AA123" s="16">
        <v>0</v>
      </c>
      <c r="AB123" s="26">
        <v>0</v>
      </c>
      <c r="AC123" s="16">
        <v>1</v>
      </c>
      <c r="AD123" s="26">
        <v>3.8461538461538498E-2</v>
      </c>
      <c r="AE123" s="16">
        <v>1</v>
      </c>
      <c r="AF123" s="16">
        <v>0</v>
      </c>
      <c r="AG123" s="26">
        <v>0</v>
      </c>
      <c r="AH123" s="16">
        <v>1</v>
      </c>
      <c r="AI123" s="26">
        <v>3.1746031746031698E-3</v>
      </c>
      <c r="AJ123" s="16">
        <v>0</v>
      </c>
      <c r="AK123" s="26">
        <v>0</v>
      </c>
      <c r="AL123" s="16">
        <v>0</v>
      </c>
      <c r="AM123" s="26">
        <v>0</v>
      </c>
      <c r="AN123" s="16">
        <v>0</v>
      </c>
      <c r="AO123" s="40">
        <v>0</v>
      </c>
    </row>
    <row r="124" spans="2:41" ht="15.75" thickBot="1" x14ac:dyDescent="0.3">
      <c r="B124" s="105" t="s">
        <v>37</v>
      </c>
      <c r="C124" s="64"/>
      <c r="D124" s="65">
        <v>66</v>
      </c>
      <c r="E124" s="64"/>
      <c r="F124" s="23">
        <v>9</v>
      </c>
      <c r="G124" s="28">
        <v>3.65853658536585E-2</v>
      </c>
      <c r="H124" s="23">
        <v>0</v>
      </c>
      <c r="I124" s="87">
        <v>0</v>
      </c>
      <c r="J124" s="64"/>
      <c r="K124" s="23">
        <v>6</v>
      </c>
      <c r="L124" s="28">
        <v>4.1039671682626504E-3</v>
      </c>
      <c r="M124" s="65">
        <v>2</v>
      </c>
      <c r="N124" s="64"/>
      <c r="O124" s="28">
        <v>1.6025641025640999E-3</v>
      </c>
      <c r="P124" s="23">
        <v>49</v>
      </c>
      <c r="Q124" s="87">
        <v>0.12068965517241401</v>
      </c>
      <c r="R124" s="64"/>
      <c r="S124" s="64"/>
      <c r="T124" s="23">
        <v>0</v>
      </c>
      <c r="U124" s="23">
        <v>0</v>
      </c>
      <c r="V124" s="28">
        <v>0</v>
      </c>
      <c r="W124" s="23">
        <v>0</v>
      </c>
      <c r="X124" s="28">
        <v>0</v>
      </c>
      <c r="Y124" s="23">
        <v>0</v>
      </c>
      <c r="Z124" s="28">
        <v>0</v>
      </c>
      <c r="AA124" s="23">
        <v>0</v>
      </c>
      <c r="AB124" s="28">
        <v>0</v>
      </c>
      <c r="AC124" s="23">
        <v>0</v>
      </c>
      <c r="AD124" s="28">
        <v>0</v>
      </c>
      <c r="AE124" s="23">
        <v>0</v>
      </c>
      <c r="AF124" s="23">
        <v>0</v>
      </c>
      <c r="AG124" s="28">
        <v>0</v>
      </c>
      <c r="AH124" s="23">
        <v>0</v>
      </c>
      <c r="AI124" s="28">
        <v>0</v>
      </c>
      <c r="AJ124" s="23">
        <v>0</v>
      </c>
      <c r="AK124" s="28">
        <v>0</v>
      </c>
      <c r="AL124" s="23">
        <v>0</v>
      </c>
      <c r="AM124" s="28">
        <v>0</v>
      </c>
      <c r="AN124" s="23">
        <v>0</v>
      </c>
      <c r="AO124" s="41">
        <v>0</v>
      </c>
    </row>
    <row r="125" spans="2:41" ht="0" hidden="1" customHeight="1" x14ac:dyDescent="0.25"/>
    <row r="126" spans="2:41" ht="28.5" customHeight="1" x14ac:dyDescent="0.25"/>
    <row r="127" spans="2:41" ht="51.6" customHeight="1" x14ac:dyDescent="0.25">
      <c r="C127" s="138" t="s">
        <v>152</v>
      </c>
      <c r="D127" s="139"/>
      <c r="E127" s="139"/>
      <c r="F127" s="139"/>
      <c r="G127" s="139"/>
      <c r="H127" s="139"/>
      <c r="I127" s="139"/>
      <c r="J127" s="139"/>
      <c r="K127" s="139"/>
      <c r="L127" s="139"/>
      <c r="M127" s="139"/>
      <c r="N127" s="139"/>
      <c r="O127" s="139"/>
      <c r="P127" s="139"/>
      <c r="Q127" s="139"/>
      <c r="R127" s="139"/>
    </row>
    <row r="128" spans="2:41" ht="38.25" customHeight="1" x14ac:dyDescent="0.25"/>
  </sheetData>
  <mergeCells count="601">
    <mergeCell ref="C2:D2"/>
    <mergeCell ref="N2:Q2"/>
    <mergeCell ref="J4:Q4"/>
    <mergeCell ref="B7:Q7"/>
    <mergeCell ref="B8:Q8"/>
    <mergeCell ref="F10:S10"/>
    <mergeCell ref="T10:AD10"/>
    <mergeCell ref="AE10:AO10"/>
    <mergeCell ref="F11:G11"/>
    <mergeCell ref="H11:J11"/>
    <mergeCell ref="K11:L11"/>
    <mergeCell ref="M11:O11"/>
    <mergeCell ref="P11:S11"/>
    <mergeCell ref="U11:V11"/>
    <mergeCell ref="W11:X11"/>
    <mergeCell ref="AJ11:AK11"/>
    <mergeCell ref="AL11:AM11"/>
    <mergeCell ref="AN11:AO11"/>
    <mergeCell ref="AH11:AI11"/>
    <mergeCell ref="Y11:Z11"/>
    <mergeCell ref="AA11:AB11"/>
    <mergeCell ref="AC11:AD11"/>
    <mergeCell ref="AF11:AG11"/>
    <mergeCell ref="B12:C12"/>
    <mergeCell ref="D12:E12"/>
    <mergeCell ref="I12:J12"/>
    <mergeCell ref="M12:N12"/>
    <mergeCell ref="Q12:S12"/>
    <mergeCell ref="B10:C11"/>
    <mergeCell ref="D10:E11"/>
    <mergeCell ref="B13:C13"/>
    <mergeCell ref="D13:E13"/>
    <mergeCell ref="I13:J13"/>
    <mergeCell ref="M13:N13"/>
    <mergeCell ref="Q13:S13"/>
    <mergeCell ref="B15:C15"/>
    <mergeCell ref="D15:E15"/>
    <mergeCell ref="I15:J15"/>
    <mergeCell ref="M15:N15"/>
    <mergeCell ref="Q15:S15"/>
    <mergeCell ref="B14:C14"/>
    <mergeCell ref="D14:E14"/>
    <mergeCell ref="I14:J14"/>
    <mergeCell ref="M14:N14"/>
    <mergeCell ref="Q14:S14"/>
    <mergeCell ref="B17:C17"/>
    <mergeCell ref="D17:E17"/>
    <mergeCell ref="I17:J17"/>
    <mergeCell ref="M17:N17"/>
    <mergeCell ref="Q17:S17"/>
    <mergeCell ref="B16:C16"/>
    <mergeCell ref="D16:E16"/>
    <mergeCell ref="I16:J16"/>
    <mergeCell ref="M16:N16"/>
    <mergeCell ref="Q16:S16"/>
    <mergeCell ref="B19:C19"/>
    <mergeCell ref="D19:E19"/>
    <mergeCell ref="I19:J19"/>
    <mergeCell ref="M19:N19"/>
    <mergeCell ref="Q19:S19"/>
    <mergeCell ref="B18:C18"/>
    <mergeCell ref="D18:E18"/>
    <mergeCell ref="I18:J18"/>
    <mergeCell ref="M18:N18"/>
    <mergeCell ref="Q18:S18"/>
    <mergeCell ref="B21:C21"/>
    <mergeCell ref="D21:E21"/>
    <mergeCell ref="I21:J21"/>
    <mergeCell ref="M21:N21"/>
    <mergeCell ref="Q21:S21"/>
    <mergeCell ref="B20:C20"/>
    <mergeCell ref="D20:E20"/>
    <mergeCell ref="I20:J20"/>
    <mergeCell ref="M20:N20"/>
    <mergeCell ref="Q20:S20"/>
    <mergeCell ref="B23:C23"/>
    <mergeCell ref="D23:E23"/>
    <mergeCell ref="I23:J23"/>
    <mergeCell ref="M23:N23"/>
    <mergeCell ref="Q23:S23"/>
    <mergeCell ref="B22:C22"/>
    <mergeCell ref="D22:E22"/>
    <mergeCell ref="I22:J22"/>
    <mergeCell ref="M22:N22"/>
    <mergeCell ref="Q22:S22"/>
    <mergeCell ref="B25:C25"/>
    <mergeCell ref="D25:E25"/>
    <mergeCell ref="I25:J25"/>
    <mergeCell ref="M25:N25"/>
    <mergeCell ref="Q25:S25"/>
    <mergeCell ref="B24:C24"/>
    <mergeCell ref="D24:E24"/>
    <mergeCell ref="I24:J24"/>
    <mergeCell ref="M24:N24"/>
    <mergeCell ref="Q24:S24"/>
    <mergeCell ref="B27:C27"/>
    <mergeCell ref="D27:E27"/>
    <mergeCell ref="I27:J27"/>
    <mergeCell ref="M27:N27"/>
    <mergeCell ref="Q27:S27"/>
    <mergeCell ref="B26:C26"/>
    <mergeCell ref="D26:E26"/>
    <mergeCell ref="I26:J26"/>
    <mergeCell ref="M26:N26"/>
    <mergeCell ref="Q26:S26"/>
    <mergeCell ref="B29:C29"/>
    <mergeCell ref="D29:E29"/>
    <mergeCell ref="I29:J29"/>
    <mergeCell ref="M29:N29"/>
    <mergeCell ref="Q29:S29"/>
    <mergeCell ref="B28:C28"/>
    <mergeCell ref="D28:E28"/>
    <mergeCell ref="I28:J28"/>
    <mergeCell ref="M28:N28"/>
    <mergeCell ref="Q28:S28"/>
    <mergeCell ref="B31:C31"/>
    <mergeCell ref="D31:E31"/>
    <mergeCell ref="I31:J31"/>
    <mergeCell ref="M31:N31"/>
    <mergeCell ref="Q31:S31"/>
    <mergeCell ref="B30:C30"/>
    <mergeCell ref="D30:E30"/>
    <mergeCell ref="I30:J30"/>
    <mergeCell ref="M30:N30"/>
    <mergeCell ref="Q30:S30"/>
    <mergeCell ref="B33:C33"/>
    <mergeCell ref="D33:E33"/>
    <mergeCell ref="I33:J33"/>
    <mergeCell ref="M33:N33"/>
    <mergeCell ref="Q33:S33"/>
    <mergeCell ref="B32:C32"/>
    <mergeCell ref="D32:E32"/>
    <mergeCell ref="I32:J32"/>
    <mergeCell ref="M32:N32"/>
    <mergeCell ref="Q32:S32"/>
    <mergeCell ref="B35:C35"/>
    <mergeCell ref="D35:E35"/>
    <mergeCell ref="I35:J35"/>
    <mergeCell ref="M35:N35"/>
    <mergeCell ref="Q35:S35"/>
    <mergeCell ref="B34:C34"/>
    <mergeCell ref="D34:E34"/>
    <mergeCell ref="I34:J34"/>
    <mergeCell ref="M34:N34"/>
    <mergeCell ref="Q34:S34"/>
    <mergeCell ref="B37:C37"/>
    <mergeCell ref="D37:E37"/>
    <mergeCell ref="I37:J37"/>
    <mergeCell ref="M37:N37"/>
    <mergeCell ref="Q37:S37"/>
    <mergeCell ref="B36:C36"/>
    <mergeCell ref="D36:E36"/>
    <mergeCell ref="I36:J36"/>
    <mergeCell ref="M36:N36"/>
    <mergeCell ref="Q36:S36"/>
    <mergeCell ref="B39:C39"/>
    <mergeCell ref="D39:E39"/>
    <mergeCell ref="I39:J39"/>
    <mergeCell ref="M39:N39"/>
    <mergeCell ref="Q39:S39"/>
    <mergeCell ref="B38:C38"/>
    <mergeCell ref="D38:E38"/>
    <mergeCell ref="I38:J38"/>
    <mergeCell ref="M38:N38"/>
    <mergeCell ref="Q38:S38"/>
    <mergeCell ref="B41:C41"/>
    <mergeCell ref="D41:E41"/>
    <mergeCell ref="I41:J41"/>
    <mergeCell ref="M41:N41"/>
    <mergeCell ref="Q41:S41"/>
    <mergeCell ref="B40:C40"/>
    <mergeCell ref="D40:E40"/>
    <mergeCell ref="I40:J40"/>
    <mergeCell ref="M40:N40"/>
    <mergeCell ref="Q40:S40"/>
    <mergeCell ref="B43:C43"/>
    <mergeCell ref="D43:E43"/>
    <mergeCell ref="I43:J43"/>
    <mergeCell ref="M43:N43"/>
    <mergeCell ref="Q43:S43"/>
    <mergeCell ref="B42:C42"/>
    <mergeCell ref="D42:E42"/>
    <mergeCell ref="I42:J42"/>
    <mergeCell ref="M42:N42"/>
    <mergeCell ref="Q42:S42"/>
    <mergeCell ref="B45:C45"/>
    <mergeCell ref="D45:E45"/>
    <mergeCell ref="I45:J45"/>
    <mergeCell ref="M45:N45"/>
    <mergeCell ref="Q45:S45"/>
    <mergeCell ref="B44:C44"/>
    <mergeCell ref="D44:E44"/>
    <mergeCell ref="I44:J44"/>
    <mergeCell ref="M44:N44"/>
    <mergeCell ref="Q44:S44"/>
    <mergeCell ref="B47:C47"/>
    <mergeCell ref="D47:E47"/>
    <mergeCell ref="I47:J47"/>
    <mergeCell ref="M47:N47"/>
    <mergeCell ref="Q47:S47"/>
    <mergeCell ref="B46:C46"/>
    <mergeCell ref="D46:E46"/>
    <mergeCell ref="I46:J46"/>
    <mergeCell ref="M46:N46"/>
    <mergeCell ref="Q46:S46"/>
    <mergeCell ref="T49:AD49"/>
    <mergeCell ref="AE49:AO49"/>
    <mergeCell ref="F50:G50"/>
    <mergeCell ref="H50:J50"/>
    <mergeCell ref="K50:L50"/>
    <mergeCell ref="M50:O50"/>
    <mergeCell ref="P50:S50"/>
    <mergeCell ref="U50:V50"/>
    <mergeCell ref="W50:X50"/>
    <mergeCell ref="AJ50:AK50"/>
    <mergeCell ref="AL50:AM50"/>
    <mergeCell ref="AN50:AO50"/>
    <mergeCell ref="AH50:AI50"/>
    <mergeCell ref="Y50:Z50"/>
    <mergeCell ref="AA50:AB50"/>
    <mergeCell ref="AC50:AD50"/>
    <mergeCell ref="AF50:AG50"/>
    <mergeCell ref="B51:C51"/>
    <mergeCell ref="D51:E51"/>
    <mergeCell ref="I51:J51"/>
    <mergeCell ref="M51:N51"/>
    <mergeCell ref="Q51:S51"/>
    <mergeCell ref="B49:C50"/>
    <mergeCell ref="D49:E50"/>
    <mergeCell ref="B52:C52"/>
    <mergeCell ref="D52:E52"/>
    <mergeCell ref="I52:J52"/>
    <mergeCell ref="M52:N52"/>
    <mergeCell ref="Q52:S52"/>
    <mergeCell ref="F49:S49"/>
    <mergeCell ref="B54:C54"/>
    <mergeCell ref="D54:E54"/>
    <mergeCell ref="I54:J54"/>
    <mergeCell ref="M54:N54"/>
    <mergeCell ref="Q54:S54"/>
    <mergeCell ref="B53:C53"/>
    <mergeCell ref="D53:E53"/>
    <mergeCell ref="I53:J53"/>
    <mergeCell ref="M53:N53"/>
    <mergeCell ref="Q53:S53"/>
    <mergeCell ref="B56:C56"/>
    <mergeCell ref="D56:E56"/>
    <mergeCell ref="I56:J56"/>
    <mergeCell ref="M56:N56"/>
    <mergeCell ref="Q56:S56"/>
    <mergeCell ref="B55:C55"/>
    <mergeCell ref="D55:E55"/>
    <mergeCell ref="I55:J55"/>
    <mergeCell ref="M55:N55"/>
    <mergeCell ref="Q55:S55"/>
    <mergeCell ref="B58:C58"/>
    <mergeCell ref="D58:E58"/>
    <mergeCell ref="I58:J58"/>
    <mergeCell ref="M58:N58"/>
    <mergeCell ref="Q58:S58"/>
    <mergeCell ref="B57:C57"/>
    <mergeCell ref="D57:E57"/>
    <mergeCell ref="I57:J57"/>
    <mergeCell ref="M57:N57"/>
    <mergeCell ref="Q57:S57"/>
    <mergeCell ref="B60:C60"/>
    <mergeCell ref="D60:E60"/>
    <mergeCell ref="I60:J60"/>
    <mergeCell ref="M60:N60"/>
    <mergeCell ref="Q60:S60"/>
    <mergeCell ref="B59:C59"/>
    <mergeCell ref="D59:E59"/>
    <mergeCell ref="I59:J59"/>
    <mergeCell ref="M59:N59"/>
    <mergeCell ref="Q59:S59"/>
    <mergeCell ref="B62:C62"/>
    <mergeCell ref="D62:E62"/>
    <mergeCell ref="I62:J62"/>
    <mergeCell ref="M62:N62"/>
    <mergeCell ref="Q62:S62"/>
    <mergeCell ref="B61:C61"/>
    <mergeCell ref="D61:E61"/>
    <mergeCell ref="I61:J61"/>
    <mergeCell ref="M61:N61"/>
    <mergeCell ref="Q61:S61"/>
    <mergeCell ref="B64:C64"/>
    <mergeCell ref="D64:E64"/>
    <mergeCell ref="I64:J64"/>
    <mergeCell ref="M64:N64"/>
    <mergeCell ref="Q64:S64"/>
    <mergeCell ref="B63:C63"/>
    <mergeCell ref="D63:E63"/>
    <mergeCell ref="I63:J63"/>
    <mergeCell ref="M63:N63"/>
    <mergeCell ref="Q63:S63"/>
    <mergeCell ref="B66:C66"/>
    <mergeCell ref="D66:E66"/>
    <mergeCell ref="I66:J66"/>
    <mergeCell ref="M66:N66"/>
    <mergeCell ref="Q66:S66"/>
    <mergeCell ref="B65:C65"/>
    <mergeCell ref="D65:E65"/>
    <mergeCell ref="I65:J65"/>
    <mergeCell ref="M65:N65"/>
    <mergeCell ref="Q65:S65"/>
    <mergeCell ref="B68:C68"/>
    <mergeCell ref="D68:E68"/>
    <mergeCell ref="I68:J68"/>
    <mergeCell ref="M68:N68"/>
    <mergeCell ref="Q68:S68"/>
    <mergeCell ref="B67:C67"/>
    <mergeCell ref="D67:E67"/>
    <mergeCell ref="I67:J67"/>
    <mergeCell ref="M67:N67"/>
    <mergeCell ref="Q67:S67"/>
    <mergeCell ref="B70:C70"/>
    <mergeCell ref="D70:E70"/>
    <mergeCell ref="I70:J70"/>
    <mergeCell ref="M70:N70"/>
    <mergeCell ref="Q70:S70"/>
    <mergeCell ref="B69:C69"/>
    <mergeCell ref="D69:E69"/>
    <mergeCell ref="I69:J69"/>
    <mergeCell ref="M69:N69"/>
    <mergeCell ref="Q69:S69"/>
    <mergeCell ref="B72:C72"/>
    <mergeCell ref="D72:E72"/>
    <mergeCell ref="I72:J72"/>
    <mergeCell ref="M72:N72"/>
    <mergeCell ref="Q72:S72"/>
    <mergeCell ref="B71:C71"/>
    <mergeCell ref="D71:E71"/>
    <mergeCell ref="I71:J71"/>
    <mergeCell ref="M71:N71"/>
    <mergeCell ref="Q71:S71"/>
    <mergeCell ref="B74:C74"/>
    <mergeCell ref="D74:E74"/>
    <mergeCell ref="I74:J74"/>
    <mergeCell ref="M74:N74"/>
    <mergeCell ref="Q74:S74"/>
    <mergeCell ref="B73:C73"/>
    <mergeCell ref="D73:E73"/>
    <mergeCell ref="I73:J73"/>
    <mergeCell ref="M73:N73"/>
    <mergeCell ref="Q73:S73"/>
    <mergeCell ref="B76:C76"/>
    <mergeCell ref="D76:E76"/>
    <mergeCell ref="I76:J76"/>
    <mergeCell ref="M76:N76"/>
    <mergeCell ref="Q76:S76"/>
    <mergeCell ref="B75:C75"/>
    <mergeCell ref="D75:E75"/>
    <mergeCell ref="I75:J75"/>
    <mergeCell ref="M75:N75"/>
    <mergeCell ref="Q75:S75"/>
    <mergeCell ref="B78:C78"/>
    <mergeCell ref="D78:E78"/>
    <mergeCell ref="I78:J78"/>
    <mergeCell ref="M78:N78"/>
    <mergeCell ref="Q78:S78"/>
    <mergeCell ref="B77:C77"/>
    <mergeCell ref="D77:E77"/>
    <mergeCell ref="I77:J77"/>
    <mergeCell ref="M77:N77"/>
    <mergeCell ref="Q77:S77"/>
    <mergeCell ref="B80:C80"/>
    <mergeCell ref="D80:E80"/>
    <mergeCell ref="I80:J80"/>
    <mergeCell ref="M80:N80"/>
    <mergeCell ref="Q80:S80"/>
    <mergeCell ref="B79:C79"/>
    <mergeCell ref="D79:E79"/>
    <mergeCell ref="I79:J79"/>
    <mergeCell ref="M79:N79"/>
    <mergeCell ref="Q79:S79"/>
    <mergeCell ref="B82:C82"/>
    <mergeCell ref="D82:E82"/>
    <mergeCell ref="I82:J82"/>
    <mergeCell ref="M82:N82"/>
    <mergeCell ref="Q82:S82"/>
    <mergeCell ref="B81:C81"/>
    <mergeCell ref="D81:E81"/>
    <mergeCell ref="I81:J81"/>
    <mergeCell ref="M81:N81"/>
    <mergeCell ref="Q81:S81"/>
    <mergeCell ref="B84:C84"/>
    <mergeCell ref="D84:E84"/>
    <mergeCell ref="I84:J84"/>
    <mergeCell ref="M84:N84"/>
    <mergeCell ref="Q84:S84"/>
    <mergeCell ref="B83:C83"/>
    <mergeCell ref="D83:E83"/>
    <mergeCell ref="I83:J83"/>
    <mergeCell ref="M83:N83"/>
    <mergeCell ref="Q83:S83"/>
    <mergeCell ref="B86:C86"/>
    <mergeCell ref="D86:E86"/>
    <mergeCell ref="I86:J86"/>
    <mergeCell ref="M86:N86"/>
    <mergeCell ref="Q86:S86"/>
    <mergeCell ref="B85:C85"/>
    <mergeCell ref="D85:E85"/>
    <mergeCell ref="I85:J85"/>
    <mergeCell ref="M85:N85"/>
    <mergeCell ref="Q85:S85"/>
    <mergeCell ref="AE88:AO88"/>
    <mergeCell ref="F89:G89"/>
    <mergeCell ref="H89:J89"/>
    <mergeCell ref="K89:L89"/>
    <mergeCell ref="M89:O89"/>
    <mergeCell ref="P89:S89"/>
    <mergeCell ref="U89:V89"/>
    <mergeCell ref="W89:X89"/>
    <mergeCell ref="AJ89:AK89"/>
    <mergeCell ref="AL89:AM89"/>
    <mergeCell ref="AN89:AO89"/>
    <mergeCell ref="AH89:AI89"/>
    <mergeCell ref="Y89:Z89"/>
    <mergeCell ref="AA89:AB89"/>
    <mergeCell ref="AC89:AD89"/>
    <mergeCell ref="AF89:AG89"/>
    <mergeCell ref="B88:C89"/>
    <mergeCell ref="D88:E89"/>
    <mergeCell ref="B91:C91"/>
    <mergeCell ref="D91:E91"/>
    <mergeCell ref="I91:J91"/>
    <mergeCell ref="M91:N91"/>
    <mergeCell ref="Q91:S91"/>
    <mergeCell ref="F88:S88"/>
    <mergeCell ref="T88:AD88"/>
    <mergeCell ref="B92:C92"/>
    <mergeCell ref="D92:E92"/>
    <mergeCell ref="I92:J92"/>
    <mergeCell ref="M92:N92"/>
    <mergeCell ref="Q92:S92"/>
    <mergeCell ref="B90:C90"/>
    <mergeCell ref="D90:E90"/>
    <mergeCell ref="I90:J90"/>
    <mergeCell ref="M90:N90"/>
    <mergeCell ref="Q90:S90"/>
    <mergeCell ref="B94:C94"/>
    <mergeCell ref="D94:E94"/>
    <mergeCell ref="I94:J94"/>
    <mergeCell ref="M94:N94"/>
    <mergeCell ref="Q94:S94"/>
    <mergeCell ref="B93:C93"/>
    <mergeCell ref="D93:E93"/>
    <mergeCell ref="I93:J93"/>
    <mergeCell ref="M93:N93"/>
    <mergeCell ref="Q93:S93"/>
    <mergeCell ref="B96:C96"/>
    <mergeCell ref="D96:E96"/>
    <mergeCell ref="I96:J96"/>
    <mergeCell ref="M96:N96"/>
    <mergeCell ref="Q96:S96"/>
    <mergeCell ref="B95:C95"/>
    <mergeCell ref="D95:E95"/>
    <mergeCell ref="I95:J95"/>
    <mergeCell ref="M95:N95"/>
    <mergeCell ref="Q95:S95"/>
    <mergeCell ref="B98:C98"/>
    <mergeCell ref="D98:E98"/>
    <mergeCell ref="I98:J98"/>
    <mergeCell ref="M98:N98"/>
    <mergeCell ref="Q98:S98"/>
    <mergeCell ref="B97:C97"/>
    <mergeCell ref="D97:E97"/>
    <mergeCell ref="I97:J97"/>
    <mergeCell ref="M97:N97"/>
    <mergeCell ref="Q97:S97"/>
    <mergeCell ref="B100:C100"/>
    <mergeCell ref="D100:E100"/>
    <mergeCell ref="I100:J100"/>
    <mergeCell ref="M100:N100"/>
    <mergeCell ref="Q100:S100"/>
    <mergeCell ref="B99:C99"/>
    <mergeCell ref="D99:E99"/>
    <mergeCell ref="I99:J99"/>
    <mergeCell ref="M99:N99"/>
    <mergeCell ref="Q99:S99"/>
    <mergeCell ref="B102:C102"/>
    <mergeCell ref="D102:E102"/>
    <mergeCell ref="I102:J102"/>
    <mergeCell ref="M102:N102"/>
    <mergeCell ref="Q102:S102"/>
    <mergeCell ref="B101:C101"/>
    <mergeCell ref="D101:E101"/>
    <mergeCell ref="I101:J101"/>
    <mergeCell ref="M101:N101"/>
    <mergeCell ref="Q101:S101"/>
    <mergeCell ref="B104:C104"/>
    <mergeCell ref="D104:E104"/>
    <mergeCell ref="I104:J104"/>
    <mergeCell ref="M104:N104"/>
    <mergeCell ref="Q104:S104"/>
    <mergeCell ref="B103:C103"/>
    <mergeCell ref="D103:E103"/>
    <mergeCell ref="I103:J103"/>
    <mergeCell ref="M103:N103"/>
    <mergeCell ref="Q103:S103"/>
    <mergeCell ref="B106:C106"/>
    <mergeCell ref="D106:E106"/>
    <mergeCell ref="I106:J106"/>
    <mergeCell ref="M106:N106"/>
    <mergeCell ref="Q106:S106"/>
    <mergeCell ref="B105:C105"/>
    <mergeCell ref="D105:E105"/>
    <mergeCell ref="I105:J105"/>
    <mergeCell ref="M105:N105"/>
    <mergeCell ref="Q105:S105"/>
    <mergeCell ref="B108:C108"/>
    <mergeCell ref="D108:E108"/>
    <mergeCell ref="I108:J108"/>
    <mergeCell ref="M108:N108"/>
    <mergeCell ref="Q108:S108"/>
    <mergeCell ref="B107:C107"/>
    <mergeCell ref="D107:E107"/>
    <mergeCell ref="I107:J107"/>
    <mergeCell ref="M107:N107"/>
    <mergeCell ref="Q107:S107"/>
    <mergeCell ref="B110:C110"/>
    <mergeCell ref="D110:E110"/>
    <mergeCell ref="I110:J110"/>
    <mergeCell ref="M110:N110"/>
    <mergeCell ref="Q110:S110"/>
    <mergeCell ref="B109:C109"/>
    <mergeCell ref="D109:E109"/>
    <mergeCell ref="I109:J109"/>
    <mergeCell ref="M109:N109"/>
    <mergeCell ref="Q109:S109"/>
    <mergeCell ref="B112:C112"/>
    <mergeCell ref="D112:E112"/>
    <mergeCell ref="I112:J112"/>
    <mergeCell ref="M112:N112"/>
    <mergeCell ref="Q112:S112"/>
    <mergeCell ref="B111:C111"/>
    <mergeCell ref="D111:E111"/>
    <mergeCell ref="I111:J111"/>
    <mergeCell ref="M111:N111"/>
    <mergeCell ref="Q111:S111"/>
    <mergeCell ref="B114:C114"/>
    <mergeCell ref="D114:E114"/>
    <mergeCell ref="I114:J114"/>
    <mergeCell ref="M114:N114"/>
    <mergeCell ref="Q114:S114"/>
    <mergeCell ref="B113:C113"/>
    <mergeCell ref="D113:E113"/>
    <mergeCell ref="I113:J113"/>
    <mergeCell ref="M113:N113"/>
    <mergeCell ref="Q113:S113"/>
    <mergeCell ref="B116:C116"/>
    <mergeCell ref="D116:E116"/>
    <mergeCell ref="I116:J116"/>
    <mergeCell ref="M116:N116"/>
    <mergeCell ref="Q116:S116"/>
    <mergeCell ref="B115:C115"/>
    <mergeCell ref="D115:E115"/>
    <mergeCell ref="I115:J115"/>
    <mergeCell ref="M115:N115"/>
    <mergeCell ref="Q115:S115"/>
    <mergeCell ref="B118:C118"/>
    <mergeCell ref="D118:E118"/>
    <mergeCell ref="I118:J118"/>
    <mergeCell ref="M118:N118"/>
    <mergeCell ref="Q118:S118"/>
    <mergeCell ref="B117:C117"/>
    <mergeCell ref="D117:E117"/>
    <mergeCell ref="I117:J117"/>
    <mergeCell ref="M117:N117"/>
    <mergeCell ref="Q117:S117"/>
    <mergeCell ref="B120:C120"/>
    <mergeCell ref="D120:E120"/>
    <mergeCell ref="I120:J120"/>
    <mergeCell ref="M120:N120"/>
    <mergeCell ref="Q120:S120"/>
    <mergeCell ref="B119:C119"/>
    <mergeCell ref="D119:E119"/>
    <mergeCell ref="I119:J119"/>
    <mergeCell ref="M119:N119"/>
    <mergeCell ref="Q119:S119"/>
    <mergeCell ref="B122:C122"/>
    <mergeCell ref="D122:E122"/>
    <mergeCell ref="I122:J122"/>
    <mergeCell ref="M122:N122"/>
    <mergeCell ref="Q122:S122"/>
    <mergeCell ref="B121:C121"/>
    <mergeCell ref="D121:E121"/>
    <mergeCell ref="I121:J121"/>
    <mergeCell ref="M121:N121"/>
    <mergeCell ref="Q121:S121"/>
    <mergeCell ref="C127:R127"/>
    <mergeCell ref="B124:C124"/>
    <mergeCell ref="D124:E124"/>
    <mergeCell ref="I124:J124"/>
    <mergeCell ref="M124:N124"/>
    <mergeCell ref="Q124:S124"/>
    <mergeCell ref="B123:C123"/>
    <mergeCell ref="D123:E123"/>
    <mergeCell ref="I123:J123"/>
    <mergeCell ref="M123:N123"/>
    <mergeCell ref="Q123:S12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BBD53-2A39-45E6-88FA-3D57B8218ACA}">
  <dimension ref="B1:AP130"/>
  <sheetViews>
    <sheetView showGridLines="0" zoomScaleNormal="100" workbookViewId="0">
      <pane ySplit="5" topLeftCell="A123" activePane="bottomLeft" state="frozen"/>
      <selection pane="bottomLeft" activeCell="D129" sqref="D129:AK129"/>
    </sheetView>
  </sheetViews>
  <sheetFormatPr baseColWidth="10" defaultRowHeight="15" x14ac:dyDescent="0.25"/>
  <cols>
    <col min="1" max="1" width="3.140625" style="1" customWidth="1"/>
    <col min="2" max="2" width="0.140625" style="1" customWidth="1"/>
    <col min="3" max="3" width="0.7109375" style="1" customWidth="1"/>
    <col min="4" max="4" width="28.42578125" style="1" customWidth="1"/>
    <col min="5" max="5" width="0.140625" style="1" customWidth="1"/>
    <col min="6" max="6" width="0.85546875" style="1" customWidth="1"/>
    <col min="7" max="7" width="16.140625" style="1" customWidth="1"/>
    <col min="8" max="9" width="0.140625" style="1" customWidth="1"/>
    <col min="10" max="10" width="6.42578125" style="1" customWidth="1"/>
    <col min="11" max="11" width="4.42578125" style="1" customWidth="1"/>
    <col min="12" max="12" width="0.140625" style="1" customWidth="1"/>
    <col min="13" max="13" width="7" style="1" customWidth="1"/>
    <col min="14" max="14" width="0.140625" style="1" customWidth="1"/>
    <col min="15" max="15" width="8" style="1" customWidth="1"/>
    <col min="16" max="16" width="0.140625" style="1" customWidth="1"/>
    <col min="17" max="17" width="7" style="1" customWidth="1"/>
    <col min="18" max="18" width="0.140625" style="1" customWidth="1"/>
    <col min="19" max="19" width="2.42578125" style="1" customWidth="1"/>
    <col min="20" max="20" width="0.28515625" style="1" customWidth="1"/>
    <col min="21" max="21" width="5.28515625" style="1" customWidth="1"/>
    <col min="22" max="22" width="0.140625" style="1" customWidth="1"/>
    <col min="23" max="23" width="7.140625" style="1" customWidth="1"/>
    <col min="24" max="24" width="0.28515625" style="1" customWidth="1"/>
    <col min="25" max="25" width="0.140625" style="1" customWidth="1"/>
    <col min="26" max="26" width="7.5703125" style="1" customWidth="1"/>
    <col min="27" max="27" width="0.140625" style="1" customWidth="1"/>
    <col min="28" max="28" width="10.85546875" style="1" customWidth="1"/>
    <col min="29" max="29" width="0.140625" style="1" customWidth="1"/>
    <col min="30" max="30" width="7.140625" style="1" customWidth="1"/>
    <col min="31" max="31" width="0.140625" style="1" customWidth="1"/>
    <col min="32" max="32" width="7.85546875" style="1" customWidth="1"/>
    <col min="33" max="33" width="0.140625" style="1" customWidth="1"/>
    <col min="34" max="34" width="7" style="1" customWidth="1"/>
    <col min="35" max="36" width="0.140625" style="1" customWidth="1"/>
    <col min="37" max="37" width="7.7109375" style="1" customWidth="1"/>
    <col min="38" max="38" width="0.140625" style="1" customWidth="1"/>
    <col min="39" max="39" width="7.42578125" style="1" customWidth="1"/>
    <col min="40" max="40" width="0.140625" style="1" customWidth="1"/>
    <col min="41" max="41" width="7.5703125" style="1" customWidth="1"/>
    <col min="42" max="42" width="0.140625" style="1" customWidth="1"/>
    <col min="43" max="43" width="10.42578125" style="1" customWidth="1"/>
    <col min="44" max="16384" width="11.42578125" style="1"/>
  </cols>
  <sheetData>
    <row r="1" spans="3:42" ht="0.95" customHeight="1" x14ac:dyDescent="0.25"/>
    <row r="2" spans="3:42" ht="42.6" customHeight="1" x14ac:dyDescent="0.25">
      <c r="D2" s="80"/>
      <c r="E2" s="80"/>
      <c r="F2" s="80"/>
      <c r="K2" s="80"/>
      <c r="L2" s="80"/>
      <c r="M2" s="80"/>
      <c r="N2" s="80"/>
      <c r="O2" s="80"/>
      <c r="P2" s="80"/>
      <c r="Q2" s="80"/>
      <c r="R2" s="80"/>
      <c r="S2" s="80"/>
    </row>
    <row r="3" spans="3:42" ht="2.1" customHeight="1" x14ac:dyDescent="0.25"/>
    <row r="4" spans="3:42" ht="17.100000000000001" customHeight="1" x14ac:dyDescent="0.25">
      <c r="I4" s="80"/>
      <c r="J4" s="80"/>
      <c r="K4" s="80"/>
      <c r="L4" s="80"/>
      <c r="M4" s="80"/>
      <c r="N4" s="80"/>
      <c r="O4" s="80"/>
      <c r="P4" s="80"/>
      <c r="Q4" s="80"/>
      <c r="R4" s="80"/>
      <c r="S4" s="80"/>
      <c r="T4" s="80"/>
    </row>
    <row r="5" spans="3:42" ht="0.6" customHeight="1" x14ac:dyDescent="0.25"/>
    <row r="6" spans="3:42" ht="0.95" customHeight="1" thickBot="1" x14ac:dyDescent="0.3"/>
    <row r="7" spans="3:42" ht="32.25" customHeight="1" thickBot="1" x14ac:dyDescent="0.3">
      <c r="D7" s="128" t="s">
        <v>131</v>
      </c>
      <c r="E7" s="141"/>
      <c r="F7" s="141"/>
      <c r="G7" s="141"/>
      <c r="H7" s="141"/>
      <c r="I7" s="141"/>
      <c r="J7" s="141"/>
      <c r="K7" s="141"/>
      <c r="L7" s="141"/>
      <c r="M7" s="141"/>
      <c r="N7" s="141"/>
      <c r="O7" s="141"/>
      <c r="P7" s="141"/>
      <c r="Q7" s="141"/>
      <c r="R7" s="141"/>
      <c r="S7" s="141"/>
      <c r="T7" s="141"/>
      <c r="U7" s="141"/>
      <c r="V7" s="141"/>
      <c r="W7" s="141"/>
      <c r="X7" s="141"/>
      <c r="Y7" s="141"/>
      <c r="Z7" s="141"/>
      <c r="AA7" s="141"/>
      <c r="AB7" s="142"/>
    </row>
    <row r="8" spans="3:42" ht="25.5" customHeight="1" x14ac:dyDescent="0.25">
      <c r="D8" s="143" t="s">
        <v>40</v>
      </c>
      <c r="E8" s="143"/>
      <c r="F8" s="143"/>
      <c r="G8" s="143"/>
      <c r="H8" s="143"/>
      <c r="I8" s="143"/>
      <c r="J8" s="143"/>
      <c r="K8" s="143"/>
      <c r="L8" s="143"/>
      <c r="M8" s="143"/>
      <c r="N8" s="143"/>
      <c r="O8" s="143"/>
      <c r="P8" s="143"/>
      <c r="Q8" s="143"/>
      <c r="R8" s="143"/>
      <c r="S8" s="143"/>
      <c r="T8" s="143"/>
      <c r="U8" s="143"/>
      <c r="V8" s="143"/>
      <c r="W8" s="143"/>
      <c r="X8" s="143"/>
      <c r="Y8" s="143"/>
      <c r="Z8" s="143"/>
      <c r="AA8" s="143"/>
      <c r="AB8" s="143"/>
    </row>
    <row r="9" spans="3:42" ht="6.75" customHeight="1" thickBot="1" x14ac:dyDescent="0.3"/>
    <row r="10" spans="3:42" x14ac:dyDescent="0.25">
      <c r="C10" s="71" t="s">
        <v>68</v>
      </c>
      <c r="D10" s="72"/>
      <c r="E10" s="72"/>
      <c r="F10" s="74" t="s">
        <v>52</v>
      </c>
      <c r="G10" s="72"/>
      <c r="H10" s="72"/>
      <c r="I10" s="18"/>
      <c r="J10" s="74" t="s">
        <v>46</v>
      </c>
      <c r="K10" s="72"/>
      <c r="L10" s="72"/>
      <c r="M10" s="72"/>
      <c r="N10" s="72"/>
      <c r="O10" s="72"/>
      <c r="P10" s="72"/>
      <c r="Q10" s="72"/>
      <c r="R10" s="72"/>
      <c r="S10" s="72"/>
      <c r="T10" s="72"/>
      <c r="U10" s="72"/>
      <c r="V10" s="72"/>
      <c r="W10" s="72"/>
      <c r="X10" s="72"/>
      <c r="Y10" s="72"/>
      <c r="Z10" s="72"/>
      <c r="AA10" s="72"/>
      <c r="AB10" s="74" t="s">
        <v>47</v>
      </c>
      <c r="AC10" s="72"/>
      <c r="AD10" s="72"/>
      <c r="AE10" s="72"/>
      <c r="AF10" s="72"/>
      <c r="AG10" s="72"/>
      <c r="AH10" s="72"/>
      <c r="AI10" s="72"/>
      <c r="AJ10" s="72"/>
      <c r="AK10" s="72"/>
      <c r="AL10" s="72"/>
      <c r="AM10" s="72"/>
      <c r="AN10" s="72"/>
      <c r="AO10" s="72"/>
      <c r="AP10" s="75"/>
    </row>
    <row r="11" spans="3:42" ht="26.25" customHeight="1" x14ac:dyDescent="0.25">
      <c r="C11" s="73"/>
      <c r="D11" s="124"/>
      <c r="E11" s="68"/>
      <c r="F11" s="76"/>
      <c r="G11" s="124"/>
      <c r="H11" s="68"/>
      <c r="I11" s="14"/>
      <c r="J11" s="77" t="s">
        <v>61</v>
      </c>
      <c r="K11" s="68"/>
      <c r="L11" s="68"/>
      <c r="M11" s="107" t="s">
        <v>105</v>
      </c>
      <c r="N11" s="68"/>
      <c r="O11" s="68"/>
      <c r="P11" s="68"/>
      <c r="Q11" s="107" t="s">
        <v>106</v>
      </c>
      <c r="R11" s="68"/>
      <c r="S11" s="68"/>
      <c r="T11" s="68"/>
      <c r="U11" s="68"/>
      <c r="V11" s="68"/>
      <c r="W11" s="107" t="s">
        <v>107</v>
      </c>
      <c r="X11" s="68"/>
      <c r="Y11" s="68"/>
      <c r="Z11" s="68"/>
      <c r="AA11" s="68"/>
      <c r="AB11" s="77" t="s">
        <v>55</v>
      </c>
      <c r="AC11" s="68"/>
      <c r="AD11" s="107" t="s">
        <v>105</v>
      </c>
      <c r="AE11" s="68"/>
      <c r="AF11" s="68"/>
      <c r="AG11" s="68"/>
      <c r="AH11" s="107" t="s">
        <v>106</v>
      </c>
      <c r="AI11" s="68"/>
      <c r="AJ11" s="68"/>
      <c r="AK11" s="68"/>
      <c r="AL11" s="68"/>
      <c r="AM11" s="107" t="s">
        <v>107</v>
      </c>
      <c r="AN11" s="68"/>
      <c r="AO11" s="68"/>
      <c r="AP11" s="70"/>
    </row>
    <row r="12" spans="3:42" x14ac:dyDescent="0.25">
      <c r="C12" s="73"/>
      <c r="D12" s="68"/>
      <c r="E12" s="68"/>
      <c r="F12" s="76"/>
      <c r="G12" s="68"/>
      <c r="H12" s="68"/>
      <c r="I12" s="14"/>
      <c r="J12" s="76"/>
      <c r="K12" s="68"/>
      <c r="L12" s="68"/>
      <c r="M12" s="97" t="s">
        <v>2</v>
      </c>
      <c r="N12" s="68"/>
      <c r="O12" s="97" t="s">
        <v>49</v>
      </c>
      <c r="P12" s="68"/>
      <c r="Q12" s="97" t="s">
        <v>2</v>
      </c>
      <c r="R12" s="68"/>
      <c r="S12" s="97" t="s">
        <v>49</v>
      </c>
      <c r="T12" s="68"/>
      <c r="U12" s="68"/>
      <c r="V12" s="68"/>
      <c r="W12" s="97" t="s">
        <v>2</v>
      </c>
      <c r="X12" s="68"/>
      <c r="Y12" s="68"/>
      <c r="Z12" s="97" t="s">
        <v>49</v>
      </c>
      <c r="AA12" s="68"/>
      <c r="AB12" s="76"/>
      <c r="AC12" s="68"/>
      <c r="AD12" s="97" t="s">
        <v>2</v>
      </c>
      <c r="AE12" s="68"/>
      <c r="AF12" s="97" t="s">
        <v>49</v>
      </c>
      <c r="AG12" s="68"/>
      <c r="AH12" s="97" t="s">
        <v>2</v>
      </c>
      <c r="AI12" s="68"/>
      <c r="AJ12" s="97" t="s">
        <v>49</v>
      </c>
      <c r="AK12" s="68"/>
      <c r="AL12" s="68"/>
      <c r="AM12" s="97" t="s">
        <v>2</v>
      </c>
      <c r="AN12" s="68"/>
      <c r="AO12" s="97" t="s">
        <v>49</v>
      </c>
      <c r="AP12" s="70"/>
    </row>
    <row r="13" spans="3:42" ht="14.85" customHeight="1" x14ac:dyDescent="0.25">
      <c r="C13" s="79" t="s">
        <v>3</v>
      </c>
      <c r="D13" s="68"/>
      <c r="E13" s="68"/>
      <c r="F13" s="78">
        <v>53458</v>
      </c>
      <c r="G13" s="68"/>
      <c r="H13" s="68"/>
      <c r="I13" s="29"/>
      <c r="J13" s="78">
        <v>27884</v>
      </c>
      <c r="K13" s="68"/>
      <c r="L13" s="68"/>
      <c r="M13" s="78">
        <v>71</v>
      </c>
      <c r="N13" s="68"/>
      <c r="O13" s="99">
        <v>1</v>
      </c>
      <c r="P13" s="100"/>
      <c r="Q13" s="78">
        <v>1899</v>
      </c>
      <c r="R13" s="68"/>
      <c r="S13" s="99">
        <v>1</v>
      </c>
      <c r="T13" s="100"/>
      <c r="U13" s="100"/>
      <c r="V13" s="100"/>
      <c r="W13" s="78">
        <v>415</v>
      </c>
      <c r="X13" s="68"/>
      <c r="Y13" s="68"/>
      <c r="Z13" s="99">
        <v>1</v>
      </c>
      <c r="AA13" s="100"/>
      <c r="AB13" s="78">
        <v>3044</v>
      </c>
      <c r="AC13" s="68"/>
      <c r="AD13" s="78">
        <v>2</v>
      </c>
      <c r="AE13" s="68"/>
      <c r="AF13" s="99">
        <v>1</v>
      </c>
      <c r="AG13" s="100"/>
      <c r="AH13" s="78">
        <v>49</v>
      </c>
      <c r="AI13" s="68"/>
      <c r="AJ13" s="99">
        <v>1</v>
      </c>
      <c r="AK13" s="100"/>
      <c r="AL13" s="100"/>
      <c r="AM13" s="78">
        <v>73</v>
      </c>
      <c r="AN13" s="68"/>
      <c r="AO13" s="99">
        <v>1</v>
      </c>
      <c r="AP13" s="118"/>
    </row>
    <row r="14" spans="3:42" ht="14.85" customHeight="1" x14ac:dyDescent="0.25">
      <c r="C14" s="67" t="s">
        <v>4</v>
      </c>
      <c r="D14" s="68"/>
      <c r="E14" s="68"/>
      <c r="F14" s="69">
        <v>33</v>
      </c>
      <c r="G14" s="68"/>
      <c r="H14" s="68"/>
      <c r="I14" s="14"/>
      <c r="J14" s="69">
        <v>17</v>
      </c>
      <c r="K14" s="68"/>
      <c r="L14" s="68"/>
      <c r="M14" s="69">
        <v>0</v>
      </c>
      <c r="N14" s="68"/>
      <c r="O14" s="95">
        <v>0</v>
      </c>
      <c r="P14" s="68"/>
      <c r="Q14" s="69">
        <v>2</v>
      </c>
      <c r="R14" s="68"/>
      <c r="S14" s="95">
        <v>1.05318588730911E-3</v>
      </c>
      <c r="T14" s="68"/>
      <c r="U14" s="68"/>
      <c r="V14" s="68"/>
      <c r="W14" s="69">
        <v>0</v>
      </c>
      <c r="X14" s="68"/>
      <c r="Y14" s="68"/>
      <c r="Z14" s="95">
        <v>0</v>
      </c>
      <c r="AA14" s="68"/>
      <c r="AB14" s="69">
        <v>6</v>
      </c>
      <c r="AC14" s="68"/>
      <c r="AD14" s="69">
        <v>0</v>
      </c>
      <c r="AE14" s="68"/>
      <c r="AF14" s="95">
        <v>0</v>
      </c>
      <c r="AG14" s="68"/>
      <c r="AH14" s="69">
        <v>0</v>
      </c>
      <c r="AI14" s="68"/>
      <c r="AJ14" s="95">
        <v>0</v>
      </c>
      <c r="AK14" s="68"/>
      <c r="AL14" s="68"/>
      <c r="AM14" s="69">
        <v>1</v>
      </c>
      <c r="AN14" s="68"/>
      <c r="AO14" s="95">
        <v>1.3698630136986301E-2</v>
      </c>
      <c r="AP14" s="70"/>
    </row>
    <row r="15" spans="3:42" ht="14.85" customHeight="1" x14ac:dyDescent="0.25">
      <c r="C15" s="67" t="s">
        <v>5</v>
      </c>
      <c r="D15" s="68"/>
      <c r="E15" s="68"/>
      <c r="F15" s="69">
        <v>11778</v>
      </c>
      <c r="G15" s="68"/>
      <c r="H15" s="68"/>
      <c r="I15" s="14"/>
      <c r="J15" s="69">
        <v>6094</v>
      </c>
      <c r="K15" s="68"/>
      <c r="L15" s="68"/>
      <c r="M15" s="69">
        <v>22</v>
      </c>
      <c r="N15" s="68"/>
      <c r="O15" s="95">
        <v>0.309859154929577</v>
      </c>
      <c r="P15" s="68"/>
      <c r="Q15" s="69">
        <v>790</v>
      </c>
      <c r="R15" s="68"/>
      <c r="S15" s="95">
        <v>0.41600842548709799</v>
      </c>
      <c r="T15" s="68"/>
      <c r="U15" s="68"/>
      <c r="V15" s="68"/>
      <c r="W15" s="69">
        <v>111</v>
      </c>
      <c r="X15" s="68"/>
      <c r="Y15" s="68"/>
      <c r="Z15" s="95">
        <v>0.267469879518072</v>
      </c>
      <c r="AA15" s="68"/>
      <c r="AB15" s="69">
        <v>432</v>
      </c>
      <c r="AC15" s="68"/>
      <c r="AD15" s="69">
        <v>0</v>
      </c>
      <c r="AE15" s="68"/>
      <c r="AF15" s="95">
        <v>0</v>
      </c>
      <c r="AG15" s="68"/>
      <c r="AH15" s="69">
        <v>8</v>
      </c>
      <c r="AI15" s="68"/>
      <c r="AJ15" s="95">
        <v>0.16326530612244899</v>
      </c>
      <c r="AK15" s="68"/>
      <c r="AL15" s="68"/>
      <c r="AM15" s="69">
        <v>6</v>
      </c>
      <c r="AN15" s="68"/>
      <c r="AO15" s="95">
        <v>8.2191780821917804E-2</v>
      </c>
      <c r="AP15" s="70"/>
    </row>
    <row r="16" spans="3:42" ht="14.85" customHeight="1" x14ac:dyDescent="0.25">
      <c r="C16" s="67" t="s">
        <v>6</v>
      </c>
      <c r="D16" s="68"/>
      <c r="E16" s="68"/>
      <c r="F16" s="69">
        <v>273</v>
      </c>
      <c r="G16" s="68"/>
      <c r="H16" s="68"/>
      <c r="I16" s="14"/>
      <c r="J16" s="69">
        <v>129</v>
      </c>
      <c r="K16" s="68"/>
      <c r="L16" s="68"/>
      <c r="M16" s="69">
        <v>0</v>
      </c>
      <c r="N16" s="68"/>
      <c r="O16" s="95">
        <v>0</v>
      </c>
      <c r="P16" s="68"/>
      <c r="Q16" s="69">
        <v>9</v>
      </c>
      <c r="R16" s="68"/>
      <c r="S16" s="95">
        <v>4.739336492891E-3</v>
      </c>
      <c r="T16" s="68"/>
      <c r="U16" s="68"/>
      <c r="V16" s="68"/>
      <c r="W16" s="69">
        <v>1</v>
      </c>
      <c r="X16" s="68"/>
      <c r="Y16" s="68"/>
      <c r="Z16" s="95">
        <v>2.4096385542168699E-3</v>
      </c>
      <c r="AA16" s="68"/>
      <c r="AB16" s="69">
        <v>30</v>
      </c>
      <c r="AC16" s="68"/>
      <c r="AD16" s="69">
        <v>0</v>
      </c>
      <c r="AE16" s="68"/>
      <c r="AF16" s="95">
        <v>0</v>
      </c>
      <c r="AG16" s="68"/>
      <c r="AH16" s="69">
        <v>0</v>
      </c>
      <c r="AI16" s="68"/>
      <c r="AJ16" s="95">
        <v>0</v>
      </c>
      <c r="AK16" s="68"/>
      <c r="AL16" s="68"/>
      <c r="AM16" s="69">
        <v>0</v>
      </c>
      <c r="AN16" s="68"/>
      <c r="AO16" s="95">
        <v>0</v>
      </c>
      <c r="AP16" s="70"/>
    </row>
    <row r="17" spans="3:42" ht="26.25" customHeight="1" x14ac:dyDescent="0.25">
      <c r="C17" s="67" t="s">
        <v>7</v>
      </c>
      <c r="D17" s="68"/>
      <c r="E17" s="68"/>
      <c r="F17" s="69">
        <v>1</v>
      </c>
      <c r="G17" s="68"/>
      <c r="H17" s="68"/>
      <c r="I17" s="14"/>
      <c r="J17" s="69">
        <v>1</v>
      </c>
      <c r="K17" s="68"/>
      <c r="L17" s="68"/>
      <c r="M17" s="69">
        <v>0</v>
      </c>
      <c r="N17" s="68"/>
      <c r="O17" s="95">
        <v>0</v>
      </c>
      <c r="P17" s="68"/>
      <c r="Q17" s="69">
        <v>0</v>
      </c>
      <c r="R17" s="68"/>
      <c r="S17" s="95">
        <v>0</v>
      </c>
      <c r="T17" s="68"/>
      <c r="U17" s="68"/>
      <c r="V17" s="68"/>
      <c r="W17" s="69">
        <v>0</v>
      </c>
      <c r="X17" s="68"/>
      <c r="Y17" s="68"/>
      <c r="Z17" s="95">
        <v>0</v>
      </c>
      <c r="AA17" s="68"/>
      <c r="AB17" s="69">
        <v>0</v>
      </c>
      <c r="AC17" s="68"/>
      <c r="AD17" s="69">
        <v>0</v>
      </c>
      <c r="AE17" s="68"/>
      <c r="AF17" s="95">
        <v>0</v>
      </c>
      <c r="AG17" s="68"/>
      <c r="AH17" s="69">
        <v>0</v>
      </c>
      <c r="AI17" s="68"/>
      <c r="AJ17" s="95">
        <v>0</v>
      </c>
      <c r="AK17" s="68"/>
      <c r="AL17" s="68"/>
      <c r="AM17" s="69">
        <v>0</v>
      </c>
      <c r="AN17" s="68"/>
      <c r="AO17" s="95">
        <v>0</v>
      </c>
      <c r="AP17" s="70"/>
    </row>
    <row r="18" spans="3:42" ht="14.85" customHeight="1" x14ac:dyDescent="0.25">
      <c r="C18" s="67" t="s">
        <v>8</v>
      </c>
      <c r="D18" s="68"/>
      <c r="E18" s="68"/>
      <c r="F18" s="69">
        <v>1349</v>
      </c>
      <c r="G18" s="68"/>
      <c r="H18" s="68"/>
      <c r="I18" s="14"/>
      <c r="J18" s="69">
        <v>778</v>
      </c>
      <c r="K18" s="68"/>
      <c r="L18" s="68"/>
      <c r="M18" s="69">
        <v>0</v>
      </c>
      <c r="N18" s="68"/>
      <c r="O18" s="95">
        <v>0</v>
      </c>
      <c r="P18" s="68"/>
      <c r="Q18" s="69">
        <v>30</v>
      </c>
      <c r="R18" s="68"/>
      <c r="S18" s="95">
        <v>1.5797788309636698E-2</v>
      </c>
      <c r="T18" s="68"/>
      <c r="U18" s="68"/>
      <c r="V18" s="68"/>
      <c r="W18" s="69">
        <v>15</v>
      </c>
      <c r="X18" s="68"/>
      <c r="Y18" s="68"/>
      <c r="Z18" s="95">
        <v>3.6144578313252997E-2</v>
      </c>
      <c r="AA18" s="68"/>
      <c r="AB18" s="69">
        <v>85</v>
      </c>
      <c r="AC18" s="68"/>
      <c r="AD18" s="69">
        <v>0</v>
      </c>
      <c r="AE18" s="68"/>
      <c r="AF18" s="95">
        <v>0</v>
      </c>
      <c r="AG18" s="68"/>
      <c r="AH18" s="69">
        <v>1</v>
      </c>
      <c r="AI18" s="68"/>
      <c r="AJ18" s="95">
        <v>2.04081632653061E-2</v>
      </c>
      <c r="AK18" s="68"/>
      <c r="AL18" s="68"/>
      <c r="AM18" s="69">
        <v>2</v>
      </c>
      <c r="AN18" s="68"/>
      <c r="AO18" s="95">
        <v>2.7397260273972601E-2</v>
      </c>
      <c r="AP18" s="70"/>
    </row>
    <row r="19" spans="3:42" ht="14.85" customHeight="1" x14ac:dyDescent="0.25">
      <c r="C19" s="67" t="s">
        <v>9</v>
      </c>
      <c r="D19" s="68"/>
      <c r="E19" s="68"/>
      <c r="F19" s="69">
        <v>5344</v>
      </c>
      <c r="G19" s="68"/>
      <c r="H19" s="68"/>
      <c r="I19" s="14"/>
      <c r="J19" s="69">
        <v>2446</v>
      </c>
      <c r="K19" s="68"/>
      <c r="L19" s="68"/>
      <c r="M19" s="69">
        <v>2</v>
      </c>
      <c r="N19" s="68"/>
      <c r="O19" s="95">
        <v>2.8169014084507001E-2</v>
      </c>
      <c r="P19" s="68"/>
      <c r="Q19" s="69">
        <v>154</v>
      </c>
      <c r="R19" s="68"/>
      <c r="S19" s="95">
        <v>8.1095313322801496E-2</v>
      </c>
      <c r="T19" s="68"/>
      <c r="U19" s="68"/>
      <c r="V19" s="68"/>
      <c r="W19" s="69">
        <v>49</v>
      </c>
      <c r="X19" s="68"/>
      <c r="Y19" s="68"/>
      <c r="Z19" s="95">
        <v>0.118072289156627</v>
      </c>
      <c r="AA19" s="68"/>
      <c r="AB19" s="69">
        <v>258</v>
      </c>
      <c r="AC19" s="68"/>
      <c r="AD19" s="69">
        <v>0</v>
      </c>
      <c r="AE19" s="68"/>
      <c r="AF19" s="95">
        <v>0</v>
      </c>
      <c r="AG19" s="68"/>
      <c r="AH19" s="69">
        <v>9</v>
      </c>
      <c r="AI19" s="68"/>
      <c r="AJ19" s="95">
        <v>0.183673469387755</v>
      </c>
      <c r="AK19" s="68"/>
      <c r="AL19" s="68"/>
      <c r="AM19" s="69">
        <v>11</v>
      </c>
      <c r="AN19" s="68"/>
      <c r="AO19" s="95">
        <v>0.150684931506849</v>
      </c>
      <c r="AP19" s="70"/>
    </row>
    <row r="20" spans="3:42" ht="14.85" customHeight="1" x14ac:dyDescent="0.25">
      <c r="C20" s="67" t="s">
        <v>10</v>
      </c>
      <c r="D20" s="68"/>
      <c r="E20" s="68"/>
      <c r="F20" s="69">
        <v>1315</v>
      </c>
      <c r="G20" s="68"/>
      <c r="H20" s="68"/>
      <c r="I20" s="14"/>
      <c r="J20" s="69">
        <v>769</v>
      </c>
      <c r="K20" s="68"/>
      <c r="L20" s="68"/>
      <c r="M20" s="69">
        <v>1</v>
      </c>
      <c r="N20" s="68"/>
      <c r="O20" s="95">
        <v>1.4084507042253501E-2</v>
      </c>
      <c r="P20" s="68"/>
      <c r="Q20" s="69">
        <v>24</v>
      </c>
      <c r="R20" s="68"/>
      <c r="S20" s="95">
        <v>1.26382306477093E-2</v>
      </c>
      <c r="T20" s="68"/>
      <c r="U20" s="68"/>
      <c r="V20" s="68"/>
      <c r="W20" s="69">
        <v>15</v>
      </c>
      <c r="X20" s="68"/>
      <c r="Y20" s="68"/>
      <c r="Z20" s="95">
        <v>3.6144578313252997E-2</v>
      </c>
      <c r="AA20" s="68"/>
      <c r="AB20" s="69">
        <v>61</v>
      </c>
      <c r="AC20" s="68"/>
      <c r="AD20" s="69">
        <v>0</v>
      </c>
      <c r="AE20" s="68"/>
      <c r="AF20" s="95">
        <v>0</v>
      </c>
      <c r="AG20" s="68"/>
      <c r="AH20" s="69">
        <v>0</v>
      </c>
      <c r="AI20" s="68"/>
      <c r="AJ20" s="95">
        <v>0</v>
      </c>
      <c r="AK20" s="68"/>
      <c r="AL20" s="68"/>
      <c r="AM20" s="69">
        <v>0</v>
      </c>
      <c r="AN20" s="68"/>
      <c r="AO20" s="95">
        <v>0</v>
      </c>
      <c r="AP20" s="70"/>
    </row>
    <row r="21" spans="3:42" ht="14.85" customHeight="1" x14ac:dyDescent="0.25">
      <c r="C21" s="67" t="s">
        <v>11</v>
      </c>
      <c r="D21" s="68"/>
      <c r="E21" s="68"/>
      <c r="F21" s="69">
        <v>840</v>
      </c>
      <c r="G21" s="68"/>
      <c r="H21" s="68"/>
      <c r="I21" s="14"/>
      <c r="J21" s="69">
        <v>515</v>
      </c>
      <c r="K21" s="68"/>
      <c r="L21" s="68"/>
      <c r="M21" s="69">
        <v>0</v>
      </c>
      <c r="N21" s="68"/>
      <c r="O21" s="95">
        <v>0</v>
      </c>
      <c r="P21" s="68"/>
      <c r="Q21" s="69">
        <v>17</v>
      </c>
      <c r="R21" s="68"/>
      <c r="S21" s="95">
        <v>8.9520800421274294E-3</v>
      </c>
      <c r="T21" s="68"/>
      <c r="U21" s="68"/>
      <c r="V21" s="68"/>
      <c r="W21" s="69">
        <v>3</v>
      </c>
      <c r="X21" s="68"/>
      <c r="Y21" s="68"/>
      <c r="Z21" s="95">
        <v>7.2289156626506E-3</v>
      </c>
      <c r="AA21" s="68"/>
      <c r="AB21" s="69">
        <v>49</v>
      </c>
      <c r="AC21" s="68"/>
      <c r="AD21" s="69">
        <v>0</v>
      </c>
      <c r="AE21" s="68"/>
      <c r="AF21" s="95">
        <v>0</v>
      </c>
      <c r="AG21" s="68"/>
      <c r="AH21" s="69">
        <v>0</v>
      </c>
      <c r="AI21" s="68"/>
      <c r="AJ21" s="95">
        <v>0</v>
      </c>
      <c r="AK21" s="68"/>
      <c r="AL21" s="68"/>
      <c r="AM21" s="69">
        <v>2</v>
      </c>
      <c r="AN21" s="68"/>
      <c r="AO21" s="95">
        <v>2.7397260273972601E-2</v>
      </c>
      <c r="AP21" s="70"/>
    </row>
    <row r="22" spans="3:42" ht="14.85" customHeight="1" x14ac:dyDescent="0.25">
      <c r="C22" s="67" t="s">
        <v>12</v>
      </c>
      <c r="D22" s="68"/>
      <c r="E22" s="68"/>
      <c r="F22" s="69">
        <v>596</v>
      </c>
      <c r="G22" s="68"/>
      <c r="H22" s="68"/>
      <c r="I22" s="14"/>
      <c r="J22" s="69">
        <v>381</v>
      </c>
      <c r="K22" s="68"/>
      <c r="L22" s="68"/>
      <c r="M22" s="69">
        <v>4</v>
      </c>
      <c r="N22" s="68"/>
      <c r="O22" s="95">
        <v>5.63380281690141E-2</v>
      </c>
      <c r="P22" s="68"/>
      <c r="Q22" s="69">
        <v>23</v>
      </c>
      <c r="R22" s="68"/>
      <c r="S22" s="95">
        <v>1.21116377040548E-2</v>
      </c>
      <c r="T22" s="68"/>
      <c r="U22" s="68"/>
      <c r="V22" s="68"/>
      <c r="W22" s="69">
        <v>1</v>
      </c>
      <c r="X22" s="68"/>
      <c r="Y22" s="68"/>
      <c r="Z22" s="95">
        <v>2.4096385542168699E-3</v>
      </c>
      <c r="AA22" s="68"/>
      <c r="AB22" s="69">
        <v>32</v>
      </c>
      <c r="AC22" s="68"/>
      <c r="AD22" s="69">
        <v>0</v>
      </c>
      <c r="AE22" s="68"/>
      <c r="AF22" s="95">
        <v>0</v>
      </c>
      <c r="AG22" s="68"/>
      <c r="AH22" s="69">
        <v>0</v>
      </c>
      <c r="AI22" s="68"/>
      <c r="AJ22" s="95">
        <v>0</v>
      </c>
      <c r="AK22" s="68"/>
      <c r="AL22" s="68"/>
      <c r="AM22" s="69">
        <v>1</v>
      </c>
      <c r="AN22" s="68"/>
      <c r="AO22" s="95">
        <v>1.3698630136986301E-2</v>
      </c>
      <c r="AP22" s="70"/>
    </row>
    <row r="23" spans="3:42" ht="14.85" customHeight="1" x14ac:dyDescent="0.25">
      <c r="C23" s="67" t="s">
        <v>13</v>
      </c>
      <c r="D23" s="68"/>
      <c r="E23" s="68"/>
      <c r="F23" s="69">
        <v>1251</v>
      </c>
      <c r="G23" s="68"/>
      <c r="H23" s="68"/>
      <c r="I23" s="14"/>
      <c r="J23" s="69">
        <v>700</v>
      </c>
      <c r="K23" s="68"/>
      <c r="L23" s="68"/>
      <c r="M23" s="69">
        <v>1</v>
      </c>
      <c r="N23" s="68"/>
      <c r="O23" s="95">
        <v>1.4084507042253501E-2</v>
      </c>
      <c r="P23" s="68"/>
      <c r="Q23" s="69">
        <v>22</v>
      </c>
      <c r="R23" s="68"/>
      <c r="S23" s="95">
        <v>1.15850447604002E-2</v>
      </c>
      <c r="T23" s="68"/>
      <c r="U23" s="68"/>
      <c r="V23" s="68"/>
      <c r="W23" s="69">
        <v>3</v>
      </c>
      <c r="X23" s="68"/>
      <c r="Y23" s="68"/>
      <c r="Z23" s="95">
        <v>7.2289156626506E-3</v>
      </c>
      <c r="AA23" s="68"/>
      <c r="AB23" s="69">
        <v>123</v>
      </c>
      <c r="AC23" s="68"/>
      <c r="AD23" s="69">
        <v>0</v>
      </c>
      <c r="AE23" s="68"/>
      <c r="AF23" s="95">
        <v>0</v>
      </c>
      <c r="AG23" s="68"/>
      <c r="AH23" s="69">
        <v>2</v>
      </c>
      <c r="AI23" s="68"/>
      <c r="AJ23" s="95">
        <v>4.08163265306122E-2</v>
      </c>
      <c r="AK23" s="68"/>
      <c r="AL23" s="68"/>
      <c r="AM23" s="69">
        <v>0</v>
      </c>
      <c r="AN23" s="68"/>
      <c r="AO23" s="95">
        <v>0</v>
      </c>
      <c r="AP23" s="70"/>
    </row>
    <row r="24" spans="3:42" ht="14.85" customHeight="1" x14ac:dyDescent="0.25">
      <c r="C24" s="67" t="s">
        <v>14</v>
      </c>
      <c r="D24" s="68"/>
      <c r="E24" s="68"/>
      <c r="F24" s="69">
        <v>904</v>
      </c>
      <c r="G24" s="68"/>
      <c r="H24" s="68"/>
      <c r="I24" s="14"/>
      <c r="J24" s="69">
        <v>604</v>
      </c>
      <c r="K24" s="68"/>
      <c r="L24" s="68"/>
      <c r="M24" s="69">
        <v>0</v>
      </c>
      <c r="N24" s="68"/>
      <c r="O24" s="95">
        <v>0</v>
      </c>
      <c r="P24" s="68"/>
      <c r="Q24" s="69">
        <v>23</v>
      </c>
      <c r="R24" s="68"/>
      <c r="S24" s="95">
        <v>1.21116377040548E-2</v>
      </c>
      <c r="T24" s="68"/>
      <c r="U24" s="68"/>
      <c r="V24" s="68"/>
      <c r="W24" s="69">
        <v>9</v>
      </c>
      <c r="X24" s="68"/>
      <c r="Y24" s="68"/>
      <c r="Z24" s="95">
        <v>2.16867469879518E-2</v>
      </c>
      <c r="AA24" s="68"/>
      <c r="AB24" s="69">
        <v>44</v>
      </c>
      <c r="AC24" s="68"/>
      <c r="AD24" s="69">
        <v>0</v>
      </c>
      <c r="AE24" s="68"/>
      <c r="AF24" s="95">
        <v>0</v>
      </c>
      <c r="AG24" s="68"/>
      <c r="AH24" s="69">
        <v>1</v>
      </c>
      <c r="AI24" s="68"/>
      <c r="AJ24" s="95">
        <v>2.04081632653061E-2</v>
      </c>
      <c r="AK24" s="68"/>
      <c r="AL24" s="68"/>
      <c r="AM24" s="69">
        <v>1</v>
      </c>
      <c r="AN24" s="68"/>
      <c r="AO24" s="95">
        <v>1.3698630136986301E-2</v>
      </c>
      <c r="AP24" s="70"/>
    </row>
    <row r="25" spans="3:42" ht="14.85" customHeight="1" x14ac:dyDescent="0.25">
      <c r="C25" s="67" t="s">
        <v>15</v>
      </c>
      <c r="D25" s="68"/>
      <c r="E25" s="68"/>
      <c r="F25" s="69">
        <v>1012</v>
      </c>
      <c r="G25" s="68"/>
      <c r="H25" s="68"/>
      <c r="I25" s="14"/>
      <c r="J25" s="69">
        <v>521</v>
      </c>
      <c r="K25" s="68"/>
      <c r="L25" s="68"/>
      <c r="M25" s="69">
        <v>4</v>
      </c>
      <c r="N25" s="68"/>
      <c r="O25" s="95">
        <v>5.63380281690141E-2</v>
      </c>
      <c r="P25" s="68"/>
      <c r="Q25" s="69">
        <v>31</v>
      </c>
      <c r="R25" s="68"/>
      <c r="S25" s="95">
        <v>1.6324381253291199E-2</v>
      </c>
      <c r="T25" s="68"/>
      <c r="U25" s="68"/>
      <c r="V25" s="68"/>
      <c r="W25" s="69">
        <v>4</v>
      </c>
      <c r="X25" s="68"/>
      <c r="Y25" s="68"/>
      <c r="Z25" s="95">
        <v>9.6385542168674707E-3</v>
      </c>
      <c r="AA25" s="68"/>
      <c r="AB25" s="69">
        <v>107</v>
      </c>
      <c r="AC25" s="68"/>
      <c r="AD25" s="69">
        <v>1</v>
      </c>
      <c r="AE25" s="68"/>
      <c r="AF25" s="95">
        <v>0.5</v>
      </c>
      <c r="AG25" s="68"/>
      <c r="AH25" s="69">
        <v>1</v>
      </c>
      <c r="AI25" s="68"/>
      <c r="AJ25" s="95">
        <v>2.04081632653061E-2</v>
      </c>
      <c r="AK25" s="68"/>
      <c r="AL25" s="68"/>
      <c r="AM25" s="69">
        <v>3</v>
      </c>
      <c r="AN25" s="68"/>
      <c r="AO25" s="95">
        <v>4.1095890410958902E-2</v>
      </c>
      <c r="AP25" s="70"/>
    </row>
    <row r="26" spans="3:42" ht="14.85" customHeight="1" x14ac:dyDescent="0.25">
      <c r="C26" s="67" t="s">
        <v>16</v>
      </c>
      <c r="D26" s="68"/>
      <c r="E26" s="68"/>
      <c r="F26" s="69">
        <v>2947</v>
      </c>
      <c r="G26" s="68"/>
      <c r="H26" s="68"/>
      <c r="I26" s="14"/>
      <c r="J26" s="69">
        <v>1894</v>
      </c>
      <c r="K26" s="68"/>
      <c r="L26" s="68"/>
      <c r="M26" s="69">
        <v>0</v>
      </c>
      <c r="N26" s="68"/>
      <c r="O26" s="95">
        <v>0</v>
      </c>
      <c r="P26" s="68"/>
      <c r="Q26" s="69">
        <v>64</v>
      </c>
      <c r="R26" s="68"/>
      <c r="S26" s="95">
        <v>3.3701948393891498E-2</v>
      </c>
      <c r="T26" s="68"/>
      <c r="U26" s="68"/>
      <c r="V26" s="68"/>
      <c r="W26" s="69">
        <v>32</v>
      </c>
      <c r="X26" s="68"/>
      <c r="Y26" s="68"/>
      <c r="Z26" s="95">
        <v>7.7108433734939794E-2</v>
      </c>
      <c r="AA26" s="68"/>
      <c r="AB26" s="69">
        <v>84</v>
      </c>
      <c r="AC26" s="68"/>
      <c r="AD26" s="69">
        <v>0</v>
      </c>
      <c r="AE26" s="68"/>
      <c r="AF26" s="95">
        <v>0</v>
      </c>
      <c r="AG26" s="68"/>
      <c r="AH26" s="69">
        <v>2</v>
      </c>
      <c r="AI26" s="68"/>
      <c r="AJ26" s="95">
        <v>4.08163265306122E-2</v>
      </c>
      <c r="AK26" s="68"/>
      <c r="AL26" s="68"/>
      <c r="AM26" s="69">
        <v>2</v>
      </c>
      <c r="AN26" s="68"/>
      <c r="AO26" s="95">
        <v>2.7397260273972601E-2</v>
      </c>
      <c r="AP26" s="70"/>
    </row>
    <row r="27" spans="3:42" ht="14.85" customHeight="1" x14ac:dyDescent="0.25">
      <c r="C27" s="67" t="s">
        <v>17</v>
      </c>
      <c r="D27" s="68"/>
      <c r="E27" s="68"/>
      <c r="F27" s="69">
        <v>784</v>
      </c>
      <c r="G27" s="68"/>
      <c r="H27" s="68"/>
      <c r="I27" s="14"/>
      <c r="J27" s="69">
        <v>339</v>
      </c>
      <c r="K27" s="68"/>
      <c r="L27" s="68"/>
      <c r="M27" s="69">
        <v>0</v>
      </c>
      <c r="N27" s="68"/>
      <c r="O27" s="95">
        <v>0</v>
      </c>
      <c r="P27" s="68"/>
      <c r="Q27" s="69">
        <v>6</v>
      </c>
      <c r="R27" s="68"/>
      <c r="S27" s="95">
        <v>3.1595576619273301E-3</v>
      </c>
      <c r="T27" s="68"/>
      <c r="U27" s="68"/>
      <c r="V27" s="68"/>
      <c r="W27" s="69">
        <v>4</v>
      </c>
      <c r="X27" s="68"/>
      <c r="Y27" s="68"/>
      <c r="Z27" s="95">
        <v>9.6385542168674707E-3</v>
      </c>
      <c r="AA27" s="68"/>
      <c r="AB27" s="69">
        <v>122</v>
      </c>
      <c r="AC27" s="68"/>
      <c r="AD27" s="69">
        <v>0</v>
      </c>
      <c r="AE27" s="68"/>
      <c r="AF27" s="95">
        <v>0</v>
      </c>
      <c r="AG27" s="68"/>
      <c r="AH27" s="69">
        <v>0</v>
      </c>
      <c r="AI27" s="68"/>
      <c r="AJ27" s="95">
        <v>0</v>
      </c>
      <c r="AK27" s="68"/>
      <c r="AL27" s="68"/>
      <c r="AM27" s="69">
        <v>0</v>
      </c>
      <c r="AN27" s="68"/>
      <c r="AO27" s="95">
        <v>0</v>
      </c>
      <c r="AP27" s="70"/>
    </row>
    <row r="28" spans="3:42" ht="14.85" customHeight="1" x14ac:dyDescent="0.25">
      <c r="C28" s="67" t="s">
        <v>18</v>
      </c>
      <c r="D28" s="68"/>
      <c r="E28" s="68"/>
      <c r="F28" s="69">
        <v>3110</v>
      </c>
      <c r="G28" s="68"/>
      <c r="H28" s="68"/>
      <c r="I28" s="14"/>
      <c r="J28" s="69">
        <v>1882</v>
      </c>
      <c r="K28" s="68"/>
      <c r="L28" s="68"/>
      <c r="M28" s="69">
        <v>0</v>
      </c>
      <c r="N28" s="68"/>
      <c r="O28" s="95">
        <v>0</v>
      </c>
      <c r="P28" s="68"/>
      <c r="Q28" s="69">
        <v>125</v>
      </c>
      <c r="R28" s="68"/>
      <c r="S28" s="95">
        <v>6.5824117956819403E-2</v>
      </c>
      <c r="T28" s="68"/>
      <c r="U28" s="68"/>
      <c r="V28" s="68"/>
      <c r="W28" s="69">
        <v>23</v>
      </c>
      <c r="X28" s="68"/>
      <c r="Y28" s="68"/>
      <c r="Z28" s="95">
        <v>5.54216867469879E-2</v>
      </c>
      <c r="AA28" s="68"/>
      <c r="AB28" s="69">
        <v>55</v>
      </c>
      <c r="AC28" s="68"/>
      <c r="AD28" s="69">
        <v>0</v>
      </c>
      <c r="AE28" s="68"/>
      <c r="AF28" s="95">
        <v>0</v>
      </c>
      <c r="AG28" s="68"/>
      <c r="AH28" s="69">
        <v>3</v>
      </c>
      <c r="AI28" s="68"/>
      <c r="AJ28" s="95">
        <v>6.1224489795918401E-2</v>
      </c>
      <c r="AK28" s="68"/>
      <c r="AL28" s="68"/>
      <c r="AM28" s="69">
        <v>3</v>
      </c>
      <c r="AN28" s="68"/>
      <c r="AO28" s="95">
        <v>4.1095890410958902E-2</v>
      </c>
      <c r="AP28" s="70"/>
    </row>
    <row r="29" spans="3:42" ht="14.85" customHeight="1" x14ac:dyDescent="0.25">
      <c r="C29" s="67" t="s">
        <v>19</v>
      </c>
      <c r="D29" s="68"/>
      <c r="E29" s="68"/>
      <c r="F29" s="69">
        <v>1804</v>
      </c>
      <c r="G29" s="68"/>
      <c r="H29" s="68"/>
      <c r="I29" s="14"/>
      <c r="J29" s="69">
        <v>981</v>
      </c>
      <c r="K29" s="68"/>
      <c r="L29" s="68"/>
      <c r="M29" s="69">
        <v>3</v>
      </c>
      <c r="N29" s="68"/>
      <c r="O29" s="95">
        <v>4.2253521126760597E-2</v>
      </c>
      <c r="P29" s="68"/>
      <c r="Q29" s="69">
        <v>50</v>
      </c>
      <c r="R29" s="68"/>
      <c r="S29" s="95">
        <v>2.6329647182727799E-2</v>
      </c>
      <c r="T29" s="68"/>
      <c r="U29" s="68"/>
      <c r="V29" s="68"/>
      <c r="W29" s="69">
        <v>10</v>
      </c>
      <c r="X29" s="68"/>
      <c r="Y29" s="68"/>
      <c r="Z29" s="95">
        <v>2.40963855421687E-2</v>
      </c>
      <c r="AA29" s="68"/>
      <c r="AB29" s="69">
        <v>127</v>
      </c>
      <c r="AC29" s="68"/>
      <c r="AD29" s="69">
        <v>0</v>
      </c>
      <c r="AE29" s="68"/>
      <c r="AF29" s="95">
        <v>0</v>
      </c>
      <c r="AG29" s="68"/>
      <c r="AH29" s="69">
        <v>2</v>
      </c>
      <c r="AI29" s="68"/>
      <c r="AJ29" s="95">
        <v>4.08163265306122E-2</v>
      </c>
      <c r="AK29" s="68"/>
      <c r="AL29" s="68"/>
      <c r="AM29" s="69">
        <v>4</v>
      </c>
      <c r="AN29" s="68"/>
      <c r="AO29" s="95">
        <v>5.4794520547945202E-2</v>
      </c>
      <c r="AP29" s="70"/>
    </row>
    <row r="30" spans="3:42" ht="14.85" customHeight="1" x14ac:dyDescent="0.25">
      <c r="C30" s="67" t="s">
        <v>20</v>
      </c>
      <c r="D30" s="68"/>
      <c r="E30" s="68"/>
      <c r="F30" s="69">
        <v>53</v>
      </c>
      <c r="G30" s="68"/>
      <c r="H30" s="68"/>
      <c r="I30" s="14"/>
      <c r="J30" s="69">
        <v>30</v>
      </c>
      <c r="K30" s="68"/>
      <c r="L30" s="68"/>
      <c r="M30" s="69">
        <v>0</v>
      </c>
      <c r="N30" s="68"/>
      <c r="O30" s="95">
        <v>0</v>
      </c>
      <c r="P30" s="68"/>
      <c r="Q30" s="69">
        <v>1</v>
      </c>
      <c r="R30" s="68"/>
      <c r="S30" s="95">
        <v>5.2659294365455498E-4</v>
      </c>
      <c r="T30" s="68"/>
      <c r="U30" s="68"/>
      <c r="V30" s="68"/>
      <c r="W30" s="69">
        <v>0</v>
      </c>
      <c r="X30" s="68"/>
      <c r="Y30" s="68"/>
      <c r="Z30" s="95">
        <v>0</v>
      </c>
      <c r="AA30" s="68"/>
      <c r="AB30" s="69">
        <v>2</v>
      </c>
      <c r="AC30" s="68"/>
      <c r="AD30" s="69">
        <v>0</v>
      </c>
      <c r="AE30" s="68"/>
      <c r="AF30" s="95">
        <v>0</v>
      </c>
      <c r="AG30" s="68"/>
      <c r="AH30" s="69">
        <v>0</v>
      </c>
      <c r="AI30" s="68"/>
      <c r="AJ30" s="95">
        <v>0</v>
      </c>
      <c r="AK30" s="68"/>
      <c r="AL30" s="68"/>
      <c r="AM30" s="69">
        <v>0</v>
      </c>
      <c r="AN30" s="68"/>
      <c r="AO30" s="95">
        <v>0</v>
      </c>
      <c r="AP30" s="70"/>
    </row>
    <row r="31" spans="3:42" ht="14.85" customHeight="1" x14ac:dyDescent="0.25">
      <c r="C31" s="67" t="s">
        <v>21</v>
      </c>
      <c r="D31" s="68"/>
      <c r="E31" s="68"/>
      <c r="F31" s="69">
        <v>260</v>
      </c>
      <c r="G31" s="68"/>
      <c r="H31" s="68"/>
      <c r="I31" s="14"/>
      <c r="J31" s="69">
        <v>102</v>
      </c>
      <c r="K31" s="68"/>
      <c r="L31" s="68"/>
      <c r="M31" s="69">
        <v>0</v>
      </c>
      <c r="N31" s="68"/>
      <c r="O31" s="95">
        <v>0</v>
      </c>
      <c r="P31" s="68"/>
      <c r="Q31" s="69">
        <v>4</v>
      </c>
      <c r="R31" s="68"/>
      <c r="S31" s="95">
        <v>2.1063717746182199E-3</v>
      </c>
      <c r="T31" s="68"/>
      <c r="U31" s="68"/>
      <c r="V31" s="68"/>
      <c r="W31" s="69">
        <v>0</v>
      </c>
      <c r="X31" s="68"/>
      <c r="Y31" s="68"/>
      <c r="Z31" s="95">
        <v>0</v>
      </c>
      <c r="AA31" s="68"/>
      <c r="AB31" s="69">
        <v>47</v>
      </c>
      <c r="AC31" s="68"/>
      <c r="AD31" s="69">
        <v>0</v>
      </c>
      <c r="AE31" s="68"/>
      <c r="AF31" s="95">
        <v>0</v>
      </c>
      <c r="AG31" s="68"/>
      <c r="AH31" s="69">
        <v>0</v>
      </c>
      <c r="AI31" s="68"/>
      <c r="AJ31" s="95">
        <v>0</v>
      </c>
      <c r="AK31" s="68"/>
      <c r="AL31" s="68"/>
      <c r="AM31" s="69">
        <v>0</v>
      </c>
      <c r="AN31" s="68"/>
      <c r="AO31" s="95">
        <v>0</v>
      </c>
      <c r="AP31" s="70"/>
    </row>
    <row r="32" spans="3:42" ht="14.85" customHeight="1" x14ac:dyDescent="0.25">
      <c r="C32" s="67" t="s">
        <v>22</v>
      </c>
      <c r="D32" s="68"/>
      <c r="E32" s="68"/>
      <c r="F32" s="69">
        <v>1313</v>
      </c>
      <c r="G32" s="68"/>
      <c r="H32" s="68"/>
      <c r="I32" s="14"/>
      <c r="J32" s="69">
        <v>774</v>
      </c>
      <c r="K32" s="68"/>
      <c r="L32" s="68"/>
      <c r="M32" s="69">
        <v>0</v>
      </c>
      <c r="N32" s="68"/>
      <c r="O32" s="95">
        <v>0</v>
      </c>
      <c r="P32" s="68"/>
      <c r="Q32" s="69">
        <v>33</v>
      </c>
      <c r="R32" s="68"/>
      <c r="S32" s="95">
        <v>1.7377567140600299E-2</v>
      </c>
      <c r="T32" s="68"/>
      <c r="U32" s="68"/>
      <c r="V32" s="68"/>
      <c r="W32" s="69">
        <v>3</v>
      </c>
      <c r="X32" s="68"/>
      <c r="Y32" s="68"/>
      <c r="Z32" s="95">
        <v>7.2289156626506E-3</v>
      </c>
      <c r="AA32" s="68"/>
      <c r="AB32" s="69">
        <v>111</v>
      </c>
      <c r="AC32" s="68"/>
      <c r="AD32" s="69">
        <v>0</v>
      </c>
      <c r="AE32" s="68"/>
      <c r="AF32" s="95">
        <v>0</v>
      </c>
      <c r="AG32" s="68"/>
      <c r="AH32" s="69">
        <v>2</v>
      </c>
      <c r="AI32" s="68"/>
      <c r="AJ32" s="95">
        <v>4.08163265306122E-2</v>
      </c>
      <c r="AK32" s="68"/>
      <c r="AL32" s="68"/>
      <c r="AM32" s="69">
        <v>0</v>
      </c>
      <c r="AN32" s="68"/>
      <c r="AO32" s="95">
        <v>0</v>
      </c>
      <c r="AP32" s="70"/>
    </row>
    <row r="33" spans="3:42" ht="14.85" customHeight="1" x14ac:dyDescent="0.25">
      <c r="C33" s="67" t="s">
        <v>23</v>
      </c>
      <c r="D33" s="68"/>
      <c r="E33" s="68"/>
      <c r="F33" s="69">
        <v>402</v>
      </c>
      <c r="G33" s="68"/>
      <c r="H33" s="68"/>
      <c r="I33" s="14"/>
      <c r="J33" s="69">
        <v>212</v>
      </c>
      <c r="K33" s="68"/>
      <c r="L33" s="68"/>
      <c r="M33" s="69">
        <v>1</v>
      </c>
      <c r="N33" s="68"/>
      <c r="O33" s="95">
        <v>1.4084507042253501E-2</v>
      </c>
      <c r="P33" s="68"/>
      <c r="Q33" s="69">
        <v>17</v>
      </c>
      <c r="R33" s="68"/>
      <c r="S33" s="95">
        <v>8.9520800421274294E-3</v>
      </c>
      <c r="T33" s="68"/>
      <c r="U33" s="68"/>
      <c r="V33" s="68"/>
      <c r="W33" s="69">
        <v>7</v>
      </c>
      <c r="X33" s="68"/>
      <c r="Y33" s="68"/>
      <c r="Z33" s="95">
        <v>1.68674698795181E-2</v>
      </c>
      <c r="AA33" s="68"/>
      <c r="AB33" s="69">
        <v>12</v>
      </c>
      <c r="AC33" s="68"/>
      <c r="AD33" s="69">
        <v>0</v>
      </c>
      <c r="AE33" s="68"/>
      <c r="AF33" s="95">
        <v>0</v>
      </c>
      <c r="AG33" s="68"/>
      <c r="AH33" s="69">
        <v>0</v>
      </c>
      <c r="AI33" s="68"/>
      <c r="AJ33" s="95">
        <v>0</v>
      </c>
      <c r="AK33" s="68"/>
      <c r="AL33" s="68"/>
      <c r="AM33" s="69">
        <v>0</v>
      </c>
      <c r="AN33" s="68"/>
      <c r="AO33" s="95">
        <v>0</v>
      </c>
      <c r="AP33" s="70"/>
    </row>
    <row r="34" spans="3:42" ht="14.85" customHeight="1" x14ac:dyDescent="0.25">
      <c r="C34" s="67" t="s">
        <v>24</v>
      </c>
      <c r="D34" s="68"/>
      <c r="E34" s="68"/>
      <c r="F34" s="69">
        <v>1957</v>
      </c>
      <c r="G34" s="68"/>
      <c r="H34" s="68"/>
      <c r="I34" s="14"/>
      <c r="J34" s="69">
        <v>1303</v>
      </c>
      <c r="K34" s="68"/>
      <c r="L34" s="68"/>
      <c r="M34" s="69">
        <v>2</v>
      </c>
      <c r="N34" s="68"/>
      <c r="O34" s="95">
        <v>2.8169014084507001E-2</v>
      </c>
      <c r="P34" s="68"/>
      <c r="Q34" s="69">
        <v>67</v>
      </c>
      <c r="R34" s="68"/>
      <c r="S34" s="95">
        <v>3.5281727224855203E-2</v>
      </c>
      <c r="T34" s="68"/>
      <c r="U34" s="68"/>
      <c r="V34" s="68"/>
      <c r="W34" s="69">
        <v>11</v>
      </c>
      <c r="X34" s="68"/>
      <c r="Y34" s="68"/>
      <c r="Z34" s="95">
        <v>2.65060240963855E-2</v>
      </c>
      <c r="AA34" s="68"/>
      <c r="AB34" s="69">
        <v>38</v>
      </c>
      <c r="AC34" s="68"/>
      <c r="AD34" s="69">
        <v>0</v>
      </c>
      <c r="AE34" s="68"/>
      <c r="AF34" s="95">
        <v>0</v>
      </c>
      <c r="AG34" s="68"/>
      <c r="AH34" s="69">
        <v>1</v>
      </c>
      <c r="AI34" s="68"/>
      <c r="AJ34" s="95">
        <v>2.04081632653061E-2</v>
      </c>
      <c r="AK34" s="68"/>
      <c r="AL34" s="68"/>
      <c r="AM34" s="69">
        <v>2</v>
      </c>
      <c r="AN34" s="68"/>
      <c r="AO34" s="95">
        <v>2.7397260273972601E-2</v>
      </c>
      <c r="AP34" s="70"/>
    </row>
    <row r="35" spans="3:42" ht="14.85" customHeight="1" x14ac:dyDescent="0.25">
      <c r="C35" s="67" t="s">
        <v>25</v>
      </c>
      <c r="D35" s="68"/>
      <c r="E35" s="68"/>
      <c r="F35" s="69">
        <v>3277</v>
      </c>
      <c r="G35" s="68"/>
      <c r="H35" s="68"/>
      <c r="I35" s="14"/>
      <c r="J35" s="69">
        <v>1751</v>
      </c>
      <c r="K35" s="68"/>
      <c r="L35" s="68"/>
      <c r="M35" s="69">
        <v>4</v>
      </c>
      <c r="N35" s="68"/>
      <c r="O35" s="95">
        <v>5.63380281690141E-2</v>
      </c>
      <c r="P35" s="68"/>
      <c r="Q35" s="69">
        <v>67</v>
      </c>
      <c r="R35" s="68"/>
      <c r="S35" s="95">
        <v>3.5281727224855203E-2</v>
      </c>
      <c r="T35" s="68"/>
      <c r="U35" s="68"/>
      <c r="V35" s="68"/>
      <c r="W35" s="69">
        <v>24</v>
      </c>
      <c r="X35" s="68"/>
      <c r="Y35" s="68"/>
      <c r="Z35" s="95">
        <v>5.78313253012048E-2</v>
      </c>
      <c r="AA35" s="68"/>
      <c r="AB35" s="69">
        <v>216</v>
      </c>
      <c r="AC35" s="68"/>
      <c r="AD35" s="69">
        <v>0</v>
      </c>
      <c r="AE35" s="68"/>
      <c r="AF35" s="95">
        <v>0</v>
      </c>
      <c r="AG35" s="68"/>
      <c r="AH35" s="69">
        <v>1</v>
      </c>
      <c r="AI35" s="68"/>
      <c r="AJ35" s="95">
        <v>2.04081632653061E-2</v>
      </c>
      <c r="AK35" s="68"/>
      <c r="AL35" s="68"/>
      <c r="AM35" s="69">
        <v>2</v>
      </c>
      <c r="AN35" s="68"/>
      <c r="AO35" s="95">
        <v>2.7397260273972601E-2</v>
      </c>
      <c r="AP35" s="70"/>
    </row>
    <row r="36" spans="3:42" ht="14.85" customHeight="1" x14ac:dyDescent="0.25">
      <c r="C36" s="67" t="s">
        <v>26</v>
      </c>
      <c r="D36" s="68"/>
      <c r="E36" s="68"/>
      <c r="F36" s="69">
        <v>679</v>
      </c>
      <c r="G36" s="68"/>
      <c r="H36" s="68"/>
      <c r="I36" s="14"/>
      <c r="J36" s="69">
        <v>246</v>
      </c>
      <c r="K36" s="68"/>
      <c r="L36" s="68"/>
      <c r="M36" s="69">
        <v>0</v>
      </c>
      <c r="N36" s="68"/>
      <c r="O36" s="95">
        <v>0</v>
      </c>
      <c r="P36" s="68"/>
      <c r="Q36" s="69">
        <v>34</v>
      </c>
      <c r="R36" s="68"/>
      <c r="S36" s="95">
        <v>1.79041600842549E-2</v>
      </c>
      <c r="T36" s="68"/>
      <c r="U36" s="68"/>
      <c r="V36" s="68"/>
      <c r="W36" s="69">
        <v>13</v>
      </c>
      <c r="X36" s="68"/>
      <c r="Y36" s="68"/>
      <c r="Z36" s="95">
        <v>3.13253012048193E-2</v>
      </c>
      <c r="AA36" s="68"/>
      <c r="AB36" s="69">
        <v>84</v>
      </c>
      <c r="AC36" s="68"/>
      <c r="AD36" s="69">
        <v>0</v>
      </c>
      <c r="AE36" s="68"/>
      <c r="AF36" s="95">
        <v>0</v>
      </c>
      <c r="AG36" s="68"/>
      <c r="AH36" s="69">
        <v>0</v>
      </c>
      <c r="AI36" s="68"/>
      <c r="AJ36" s="95">
        <v>0</v>
      </c>
      <c r="AK36" s="68"/>
      <c r="AL36" s="68"/>
      <c r="AM36" s="69">
        <v>0</v>
      </c>
      <c r="AN36" s="68"/>
      <c r="AO36" s="95">
        <v>0</v>
      </c>
      <c r="AP36" s="70"/>
    </row>
    <row r="37" spans="3:42" ht="14.85" customHeight="1" x14ac:dyDescent="0.25">
      <c r="C37" s="67" t="s">
        <v>27</v>
      </c>
      <c r="D37" s="68"/>
      <c r="E37" s="68"/>
      <c r="F37" s="69">
        <v>1317</v>
      </c>
      <c r="G37" s="68"/>
      <c r="H37" s="68"/>
      <c r="I37" s="14"/>
      <c r="J37" s="69">
        <v>667</v>
      </c>
      <c r="K37" s="68"/>
      <c r="L37" s="68"/>
      <c r="M37" s="69">
        <v>1</v>
      </c>
      <c r="N37" s="68"/>
      <c r="O37" s="95">
        <v>1.4084507042253501E-2</v>
      </c>
      <c r="P37" s="68"/>
      <c r="Q37" s="69">
        <v>35</v>
      </c>
      <c r="R37" s="68"/>
      <c r="S37" s="95">
        <v>1.8430753027909402E-2</v>
      </c>
      <c r="T37" s="68"/>
      <c r="U37" s="68"/>
      <c r="V37" s="68"/>
      <c r="W37" s="69">
        <v>7</v>
      </c>
      <c r="X37" s="68"/>
      <c r="Y37" s="68"/>
      <c r="Z37" s="95">
        <v>1.68674698795181E-2</v>
      </c>
      <c r="AA37" s="68"/>
      <c r="AB37" s="69">
        <v>105</v>
      </c>
      <c r="AC37" s="68"/>
      <c r="AD37" s="69">
        <v>0</v>
      </c>
      <c r="AE37" s="68"/>
      <c r="AF37" s="95">
        <v>0</v>
      </c>
      <c r="AG37" s="68"/>
      <c r="AH37" s="69">
        <v>0</v>
      </c>
      <c r="AI37" s="68"/>
      <c r="AJ37" s="95">
        <v>0</v>
      </c>
      <c r="AK37" s="68"/>
      <c r="AL37" s="68"/>
      <c r="AM37" s="69">
        <v>3</v>
      </c>
      <c r="AN37" s="68"/>
      <c r="AO37" s="95">
        <v>4.1095890410958902E-2</v>
      </c>
      <c r="AP37" s="70"/>
    </row>
    <row r="38" spans="3:42" ht="14.85" customHeight="1" x14ac:dyDescent="0.25">
      <c r="C38" s="67" t="s">
        <v>28</v>
      </c>
      <c r="D38" s="68"/>
      <c r="E38" s="68"/>
      <c r="F38" s="69">
        <v>611</v>
      </c>
      <c r="G38" s="68"/>
      <c r="H38" s="68"/>
      <c r="I38" s="14"/>
      <c r="J38" s="69">
        <v>322</v>
      </c>
      <c r="K38" s="68"/>
      <c r="L38" s="68"/>
      <c r="M38" s="69">
        <v>0</v>
      </c>
      <c r="N38" s="68"/>
      <c r="O38" s="95">
        <v>0</v>
      </c>
      <c r="P38" s="68"/>
      <c r="Q38" s="69">
        <v>10</v>
      </c>
      <c r="R38" s="68"/>
      <c r="S38" s="95">
        <v>5.2659294365455496E-3</v>
      </c>
      <c r="T38" s="68"/>
      <c r="U38" s="68"/>
      <c r="V38" s="68"/>
      <c r="W38" s="69">
        <v>0</v>
      </c>
      <c r="X38" s="68"/>
      <c r="Y38" s="68"/>
      <c r="Z38" s="95">
        <v>0</v>
      </c>
      <c r="AA38" s="68"/>
      <c r="AB38" s="69">
        <v>50</v>
      </c>
      <c r="AC38" s="68"/>
      <c r="AD38" s="69">
        <v>0</v>
      </c>
      <c r="AE38" s="68"/>
      <c r="AF38" s="95">
        <v>0</v>
      </c>
      <c r="AG38" s="68"/>
      <c r="AH38" s="69">
        <v>1</v>
      </c>
      <c r="AI38" s="68"/>
      <c r="AJ38" s="95">
        <v>2.04081632653061E-2</v>
      </c>
      <c r="AK38" s="68"/>
      <c r="AL38" s="68"/>
      <c r="AM38" s="69">
        <v>0</v>
      </c>
      <c r="AN38" s="68"/>
      <c r="AO38" s="95">
        <v>0</v>
      </c>
      <c r="AP38" s="70"/>
    </row>
    <row r="39" spans="3:42" ht="14.85" customHeight="1" x14ac:dyDescent="0.25">
      <c r="C39" s="67" t="s">
        <v>29</v>
      </c>
      <c r="D39" s="68"/>
      <c r="E39" s="68"/>
      <c r="F39" s="69">
        <v>449</v>
      </c>
      <c r="G39" s="68"/>
      <c r="H39" s="68"/>
      <c r="I39" s="14"/>
      <c r="J39" s="69">
        <v>245</v>
      </c>
      <c r="K39" s="68"/>
      <c r="L39" s="68"/>
      <c r="M39" s="69">
        <v>1</v>
      </c>
      <c r="N39" s="68"/>
      <c r="O39" s="95">
        <v>1.4084507042253501E-2</v>
      </c>
      <c r="P39" s="68"/>
      <c r="Q39" s="69">
        <v>25</v>
      </c>
      <c r="R39" s="68"/>
      <c r="S39" s="95">
        <v>1.31648235913639E-2</v>
      </c>
      <c r="T39" s="68"/>
      <c r="U39" s="68"/>
      <c r="V39" s="68"/>
      <c r="W39" s="69">
        <v>1</v>
      </c>
      <c r="X39" s="68"/>
      <c r="Y39" s="68"/>
      <c r="Z39" s="95">
        <v>2.4096385542168699E-3</v>
      </c>
      <c r="AA39" s="68"/>
      <c r="AB39" s="69">
        <v>41</v>
      </c>
      <c r="AC39" s="68"/>
      <c r="AD39" s="69">
        <v>0</v>
      </c>
      <c r="AE39" s="68"/>
      <c r="AF39" s="95">
        <v>0</v>
      </c>
      <c r="AG39" s="68"/>
      <c r="AH39" s="69">
        <v>1</v>
      </c>
      <c r="AI39" s="68"/>
      <c r="AJ39" s="95">
        <v>2.04081632653061E-2</v>
      </c>
      <c r="AK39" s="68"/>
      <c r="AL39" s="68"/>
      <c r="AM39" s="69">
        <v>2</v>
      </c>
      <c r="AN39" s="68"/>
      <c r="AO39" s="95">
        <v>2.7397260273972601E-2</v>
      </c>
      <c r="AP39" s="70"/>
    </row>
    <row r="40" spans="3:42" ht="14.85" customHeight="1" x14ac:dyDescent="0.25">
      <c r="C40" s="67" t="s">
        <v>30</v>
      </c>
      <c r="D40" s="68"/>
      <c r="E40" s="68"/>
      <c r="F40" s="69">
        <v>1020</v>
      </c>
      <c r="G40" s="68"/>
      <c r="H40" s="68"/>
      <c r="I40" s="14"/>
      <c r="J40" s="69">
        <v>537</v>
      </c>
      <c r="K40" s="68"/>
      <c r="L40" s="68"/>
      <c r="M40" s="69">
        <v>8</v>
      </c>
      <c r="N40" s="68"/>
      <c r="O40" s="95">
        <v>0.11267605633802801</v>
      </c>
      <c r="P40" s="68"/>
      <c r="Q40" s="69">
        <v>29</v>
      </c>
      <c r="R40" s="68"/>
      <c r="S40" s="95">
        <v>1.52711953659821E-2</v>
      </c>
      <c r="T40" s="68"/>
      <c r="U40" s="68"/>
      <c r="V40" s="68"/>
      <c r="W40" s="69">
        <v>6</v>
      </c>
      <c r="X40" s="68"/>
      <c r="Y40" s="68"/>
      <c r="Z40" s="95">
        <v>1.44578313253012E-2</v>
      </c>
      <c r="AA40" s="68"/>
      <c r="AB40" s="69">
        <v>76</v>
      </c>
      <c r="AC40" s="68"/>
      <c r="AD40" s="69">
        <v>0</v>
      </c>
      <c r="AE40" s="68"/>
      <c r="AF40" s="95">
        <v>0</v>
      </c>
      <c r="AG40" s="68"/>
      <c r="AH40" s="69">
        <v>1</v>
      </c>
      <c r="AI40" s="68"/>
      <c r="AJ40" s="95">
        <v>2.04081632653061E-2</v>
      </c>
      <c r="AK40" s="68"/>
      <c r="AL40" s="68"/>
      <c r="AM40" s="69">
        <v>1</v>
      </c>
      <c r="AN40" s="68"/>
      <c r="AO40" s="95">
        <v>1.3698630136986301E-2</v>
      </c>
      <c r="AP40" s="70"/>
    </row>
    <row r="41" spans="3:42" ht="14.85" customHeight="1" x14ac:dyDescent="0.25">
      <c r="C41" s="67" t="s">
        <v>31</v>
      </c>
      <c r="D41" s="68"/>
      <c r="E41" s="68"/>
      <c r="F41" s="69">
        <v>2378</v>
      </c>
      <c r="G41" s="68"/>
      <c r="H41" s="68"/>
      <c r="I41" s="14"/>
      <c r="J41" s="69">
        <v>1276</v>
      </c>
      <c r="K41" s="68"/>
      <c r="L41" s="68"/>
      <c r="M41" s="69">
        <v>10</v>
      </c>
      <c r="N41" s="68"/>
      <c r="O41" s="95">
        <v>0.140845070422535</v>
      </c>
      <c r="P41" s="68"/>
      <c r="Q41" s="69">
        <v>84</v>
      </c>
      <c r="R41" s="68"/>
      <c r="S41" s="95">
        <v>4.4233807266982603E-2</v>
      </c>
      <c r="T41" s="68"/>
      <c r="U41" s="68"/>
      <c r="V41" s="68"/>
      <c r="W41" s="69">
        <v>23</v>
      </c>
      <c r="X41" s="68"/>
      <c r="Y41" s="68"/>
      <c r="Z41" s="95">
        <v>5.54216867469879E-2</v>
      </c>
      <c r="AA41" s="68"/>
      <c r="AB41" s="69">
        <v>265</v>
      </c>
      <c r="AC41" s="68"/>
      <c r="AD41" s="69">
        <v>0</v>
      </c>
      <c r="AE41" s="68"/>
      <c r="AF41" s="95">
        <v>0</v>
      </c>
      <c r="AG41" s="68"/>
      <c r="AH41" s="69">
        <v>5</v>
      </c>
      <c r="AI41" s="68"/>
      <c r="AJ41" s="95">
        <v>0.102040816326531</v>
      </c>
      <c r="AK41" s="68"/>
      <c r="AL41" s="68"/>
      <c r="AM41" s="69">
        <v>17</v>
      </c>
      <c r="AN41" s="68"/>
      <c r="AO41" s="95">
        <v>0.232876712328767</v>
      </c>
      <c r="AP41" s="70"/>
    </row>
    <row r="42" spans="3:42" ht="14.85" customHeight="1" x14ac:dyDescent="0.25">
      <c r="C42" s="67" t="s">
        <v>32</v>
      </c>
      <c r="D42" s="68"/>
      <c r="E42" s="68"/>
      <c r="F42" s="69">
        <v>858</v>
      </c>
      <c r="G42" s="68"/>
      <c r="H42" s="68"/>
      <c r="I42" s="14"/>
      <c r="J42" s="69">
        <v>537</v>
      </c>
      <c r="K42" s="68"/>
      <c r="L42" s="68"/>
      <c r="M42" s="69">
        <v>0</v>
      </c>
      <c r="N42" s="68"/>
      <c r="O42" s="95">
        <v>0</v>
      </c>
      <c r="P42" s="68"/>
      <c r="Q42" s="69">
        <v>13</v>
      </c>
      <c r="R42" s="68"/>
      <c r="S42" s="95">
        <v>6.8457082675092203E-3</v>
      </c>
      <c r="T42" s="68"/>
      <c r="U42" s="68"/>
      <c r="V42" s="68"/>
      <c r="W42" s="69">
        <v>25</v>
      </c>
      <c r="X42" s="68"/>
      <c r="Y42" s="68"/>
      <c r="Z42" s="95">
        <v>6.02409638554217E-2</v>
      </c>
      <c r="AA42" s="68"/>
      <c r="AB42" s="69">
        <v>17</v>
      </c>
      <c r="AC42" s="68"/>
      <c r="AD42" s="69">
        <v>0</v>
      </c>
      <c r="AE42" s="68"/>
      <c r="AF42" s="95">
        <v>0</v>
      </c>
      <c r="AG42" s="68"/>
      <c r="AH42" s="69">
        <v>0</v>
      </c>
      <c r="AI42" s="68"/>
      <c r="AJ42" s="95">
        <v>0</v>
      </c>
      <c r="AK42" s="68"/>
      <c r="AL42" s="68"/>
      <c r="AM42" s="69">
        <v>0</v>
      </c>
      <c r="AN42" s="68"/>
      <c r="AO42" s="95">
        <v>0</v>
      </c>
      <c r="AP42" s="70"/>
    </row>
    <row r="43" spans="3:42" ht="14.85" customHeight="1" x14ac:dyDescent="0.25">
      <c r="C43" s="67" t="s">
        <v>33</v>
      </c>
      <c r="D43" s="68"/>
      <c r="E43" s="68"/>
      <c r="F43" s="69">
        <v>1362</v>
      </c>
      <c r="G43" s="68"/>
      <c r="H43" s="68"/>
      <c r="I43" s="14"/>
      <c r="J43" s="69">
        <v>671</v>
      </c>
      <c r="K43" s="68"/>
      <c r="L43" s="68"/>
      <c r="M43" s="69">
        <v>0</v>
      </c>
      <c r="N43" s="68"/>
      <c r="O43" s="95">
        <v>0</v>
      </c>
      <c r="P43" s="68"/>
      <c r="Q43" s="69">
        <v>37</v>
      </c>
      <c r="R43" s="68"/>
      <c r="S43" s="95">
        <v>1.9483938915218501E-2</v>
      </c>
      <c r="T43" s="68"/>
      <c r="U43" s="68"/>
      <c r="V43" s="68"/>
      <c r="W43" s="69">
        <v>10</v>
      </c>
      <c r="X43" s="68"/>
      <c r="Y43" s="68"/>
      <c r="Z43" s="95">
        <v>2.40963855421687E-2</v>
      </c>
      <c r="AA43" s="68"/>
      <c r="AB43" s="69">
        <v>93</v>
      </c>
      <c r="AC43" s="68"/>
      <c r="AD43" s="69">
        <v>0</v>
      </c>
      <c r="AE43" s="68"/>
      <c r="AF43" s="95">
        <v>0</v>
      </c>
      <c r="AG43" s="68"/>
      <c r="AH43" s="69">
        <v>2</v>
      </c>
      <c r="AI43" s="68"/>
      <c r="AJ43" s="95">
        <v>4.08163265306122E-2</v>
      </c>
      <c r="AK43" s="68"/>
      <c r="AL43" s="68"/>
      <c r="AM43" s="69">
        <v>5</v>
      </c>
      <c r="AN43" s="68"/>
      <c r="AO43" s="95">
        <v>6.8493150684931503E-2</v>
      </c>
      <c r="AP43" s="70"/>
    </row>
    <row r="44" spans="3:42" ht="14.85" customHeight="1" x14ac:dyDescent="0.25">
      <c r="C44" s="67" t="s">
        <v>34</v>
      </c>
      <c r="D44" s="68"/>
      <c r="E44" s="68"/>
      <c r="F44" s="69">
        <v>2891</v>
      </c>
      <c r="G44" s="68"/>
      <c r="H44" s="68"/>
      <c r="I44" s="14"/>
      <c r="J44" s="69">
        <v>1088</v>
      </c>
      <c r="K44" s="68"/>
      <c r="L44" s="68"/>
      <c r="M44" s="69">
        <v>7</v>
      </c>
      <c r="N44" s="68"/>
      <c r="O44" s="95">
        <v>9.85915492957746E-2</v>
      </c>
      <c r="P44" s="68"/>
      <c r="Q44" s="69">
        <v>67</v>
      </c>
      <c r="R44" s="68"/>
      <c r="S44" s="95">
        <v>3.5281727224855203E-2</v>
      </c>
      <c r="T44" s="68"/>
      <c r="U44" s="68"/>
      <c r="V44" s="68"/>
      <c r="W44" s="69">
        <v>5</v>
      </c>
      <c r="X44" s="68"/>
      <c r="Y44" s="68"/>
      <c r="Z44" s="95">
        <v>1.20481927710843E-2</v>
      </c>
      <c r="AA44" s="68"/>
      <c r="AB44" s="69">
        <v>261</v>
      </c>
      <c r="AC44" s="68"/>
      <c r="AD44" s="69">
        <v>1</v>
      </c>
      <c r="AE44" s="68"/>
      <c r="AF44" s="95">
        <v>0.5</v>
      </c>
      <c r="AG44" s="68"/>
      <c r="AH44" s="69">
        <v>6</v>
      </c>
      <c r="AI44" s="68"/>
      <c r="AJ44" s="95">
        <v>0.122448979591837</v>
      </c>
      <c r="AK44" s="68"/>
      <c r="AL44" s="68"/>
      <c r="AM44" s="69">
        <v>5</v>
      </c>
      <c r="AN44" s="68"/>
      <c r="AO44" s="95">
        <v>6.8493150684931503E-2</v>
      </c>
      <c r="AP44" s="70"/>
    </row>
    <row r="45" spans="3:42" ht="14.85" customHeight="1" x14ac:dyDescent="0.25">
      <c r="C45" s="67" t="s">
        <v>35</v>
      </c>
      <c r="D45" s="68"/>
      <c r="E45" s="68"/>
      <c r="F45" s="69">
        <v>76</v>
      </c>
      <c r="G45" s="68"/>
      <c r="H45" s="68"/>
      <c r="I45" s="14"/>
      <c r="J45" s="69">
        <v>32</v>
      </c>
      <c r="K45" s="68"/>
      <c r="L45" s="68"/>
      <c r="M45" s="69">
        <v>0</v>
      </c>
      <c r="N45" s="68"/>
      <c r="O45" s="95">
        <v>0</v>
      </c>
      <c r="P45" s="68"/>
      <c r="Q45" s="69">
        <v>3</v>
      </c>
      <c r="R45" s="68"/>
      <c r="S45" s="95">
        <v>1.5797788309636701E-3</v>
      </c>
      <c r="T45" s="68"/>
      <c r="U45" s="68"/>
      <c r="V45" s="68"/>
      <c r="W45" s="69">
        <v>0</v>
      </c>
      <c r="X45" s="68"/>
      <c r="Y45" s="68"/>
      <c r="Z45" s="95">
        <v>0</v>
      </c>
      <c r="AA45" s="68"/>
      <c r="AB45" s="69">
        <v>5</v>
      </c>
      <c r="AC45" s="68"/>
      <c r="AD45" s="69">
        <v>0</v>
      </c>
      <c r="AE45" s="68"/>
      <c r="AF45" s="95">
        <v>0</v>
      </c>
      <c r="AG45" s="68"/>
      <c r="AH45" s="69">
        <v>0</v>
      </c>
      <c r="AI45" s="68"/>
      <c r="AJ45" s="95">
        <v>0</v>
      </c>
      <c r="AK45" s="68"/>
      <c r="AL45" s="68"/>
      <c r="AM45" s="69">
        <v>0</v>
      </c>
      <c r="AN45" s="68"/>
      <c r="AO45" s="95">
        <v>0</v>
      </c>
      <c r="AP45" s="70"/>
    </row>
    <row r="46" spans="3:42" ht="14.85" customHeight="1" x14ac:dyDescent="0.25">
      <c r="C46" s="67" t="s">
        <v>36</v>
      </c>
      <c r="D46" s="68"/>
      <c r="E46" s="68"/>
      <c r="F46" s="69">
        <v>80</v>
      </c>
      <c r="G46" s="68"/>
      <c r="H46" s="68"/>
      <c r="I46" s="14"/>
      <c r="J46" s="69">
        <v>40</v>
      </c>
      <c r="K46" s="68"/>
      <c r="L46" s="68"/>
      <c r="M46" s="69">
        <v>0</v>
      </c>
      <c r="N46" s="68"/>
      <c r="O46" s="95">
        <v>0</v>
      </c>
      <c r="P46" s="68"/>
      <c r="Q46" s="69">
        <v>3</v>
      </c>
      <c r="R46" s="68"/>
      <c r="S46" s="95">
        <v>1.5797788309636701E-3</v>
      </c>
      <c r="T46" s="68"/>
      <c r="U46" s="68"/>
      <c r="V46" s="68"/>
      <c r="W46" s="69">
        <v>0</v>
      </c>
      <c r="X46" s="68"/>
      <c r="Y46" s="68"/>
      <c r="Z46" s="95">
        <v>0</v>
      </c>
      <c r="AA46" s="68"/>
      <c r="AB46" s="69">
        <v>5</v>
      </c>
      <c r="AC46" s="68"/>
      <c r="AD46" s="69">
        <v>0</v>
      </c>
      <c r="AE46" s="68"/>
      <c r="AF46" s="95">
        <v>0</v>
      </c>
      <c r="AG46" s="68"/>
      <c r="AH46" s="69">
        <v>0</v>
      </c>
      <c r="AI46" s="68"/>
      <c r="AJ46" s="95">
        <v>0</v>
      </c>
      <c r="AK46" s="68"/>
      <c r="AL46" s="68"/>
      <c r="AM46" s="69">
        <v>0</v>
      </c>
      <c r="AN46" s="68"/>
      <c r="AO46" s="95">
        <v>0</v>
      </c>
      <c r="AP46" s="70"/>
    </row>
    <row r="47" spans="3:42" ht="14.65" customHeight="1" thickBot="1" x14ac:dyDescent="0.3">
      <c r="C47" s="63" t="s">
        <v>147</v>
      </c>
      <c r="D47" s="64"/>
      <c r="E47" s="64"/>
      <c r="F47" s="65">
        <v>1134</v>
      </c>
      <c r="G47" s="64"/>
      <c r="H47" s="64"/>
      <c r="I47" s="22"/>
      <c r="J47" s="65">
        <v>0</v>
      </c>
      <c r="K47" s="64"/>
      <c r="L47" s="64"/>
      <c r="M47" s="65">
        <v>0</v>
      </c>
      <c r="N47" s="64"/>
      <c r="O47" s="87">
        <v>0</v>
      </c>
      <c r="P47" s="64"/>
      <c r="Q47" s="65">
        <v>0</v>
      </c>
      <c r="R47" s="64"/>
      <c r="S47" s="87">
        <v>0</v>
      </c>
      <c r="T47" s="64"/>
      <c r="U47" s="64"/>
      <c r="V47" s="64"/>
      <c r="W47" s="65">
        <v>0</v>
      </c>
      <c r="X47" s="64"/>
      <c r="Y47" s="64"/>
      <c r="Z47" s="87">
        <v>0</v>
      </c>
      <c r="AA47" s="64"/>
      <c r="AB47" s="65">
        <v>1</v>
      </c>
      <c r="AC47" s="64"/>
      <c r="AD47" s="65">
        <v>0</v>
      </c>
      <c r="AE47" s="64"/>
      <c r="AF47" s="87">
        <v>0</v>
      </c>
      <c r="AG47" s="64"/>
      <c r="AH47" s="65">
        <v>0</v>
      </c>
      <c r="AI47" s="64"/>
      <c r="AJ47" s="87">
        <v>0</v>
      </c>
      <c r="AK47" s="64"/>
      <c r="AL47" s="64"/>
      <c r="AM47" s="65">
        <v>0</v>
      </c>
      <c r="AN47" s="64"/>
      <c r="AO47" s="87">
        <v>0</v>
      </c>
      <c r="AP47" s="66"/>
    </row>
    <row r="48" spans="3:42" ht="0" hidden="1" customHeight="1" x14ac:dyDescent="0.25"/>
    <row r="49" spans="2:41" ht="6" customHeight="1" thickBot="1" x14ac:dyDescent="0.3"/>
    <row r="50" spans="2:41" ht="15" customHeight="1" x14ac:dyDescent="0.25">
      <c r="B50" s="71" t="s">
        <v>66</v>
      </c>
      <c r="C50" s="72"/>
      <c r="D50" s="72"/>
      <c r="E50" s="74" t="s">
        <v>52</v>
      </c>
      <c r="F50" s="72"/>
      <c r="G50" s="72"/>
      <c r="H50" s="44" t="s">
        <v>146</v>
      </c>
      <c r="I50" s="74" t="s">
        <v>46</v>
      </c>
      <c r="J50" s="72"/>
      <c r="K50" s="72"/>
      <c r="L50" s="72"/>
      <c r="M50" s="72"/>
      <c r="N50" s="72"/>
      <c r="O50" s="72"/>
      <c r="P50" s="72"/>
      <c r="Q50" s="72"/>
      <c r="R50" s="72"/>
      <c r="S50" s="72"/>
      <c r="T50" s="72"/>
      <c r="U50" s="72"/>
      <c r="V50" s="72"/>
      <c r="W50" s="72"/>
      <c r="X50" s="72"/>
      <c r="Y50" s="72"/>
      <c r="Z50" s="72"/>
      <c r="AA50" s="74" t="s">
        <v>47</v>
      </c>
      <c r="AB50" s="72"/>
      <c r="AC50" s="72"/>
      <c r="AD50" s="72"/>
      <c r="AE50" s="72"/>
      <c r="AF50" s="72"/>
      <c r="AG50" s="72"/>
      <c r="AH50" s="72"/>
      <c r="AI50" s="72"/>
      <c r="AJ50" s="72"/>
      <c r="AK50" s="72"/>
      <c r="AL50" s="72"/>
      <c r="AM50" s="72"/>
      <c r="AN50" s="72"/>
      <c r="AO50" s="75"/>
    </row>
    <row r="51" spans="2:41" ht="25.5" customHeight="1" x14ac:dyDescent="0.25">
      <c r="B51" s="73"/>
      <c r="C51" s="124"/>
      <c r="D51" s="68"/>
      <c r="E51" s="76"/>
      <c r="F51" s="124"/>
      <c r="G51" s="68"/>
      <c r="H51" s="30" t="s">
        <v>105</v>
      </c>
      <c r="I51" s="77" t="s">
        <v>61</v>
      </c>
      <c r="J51" s="68"/>
      <c r="K51" s="68"/>
      <c r="L51" s="107" t="s">
        <v>105</v>
      </c>
      <c r="M51" s="68"/>
      <c r="N51" s="68"/>
      <c r="O51" s="68"/>
      <c r="P51" s="107" t="s">
        <v>106</v>
      </c>
      <c r="Q51" s="68"/>
      <c r="R51" s="68"/>
      <c r="S51" s="68"/>
      <c r="T51" s="68"/>
      <c r="U51" s="68"/>
      <c r="V51" s="107" t="s">
        <v>107</v>
      </c>
      <c r="W51" s="68"/>
      <c r="X51" s="68"/>
      <c r="Y51" s="68"/>
      <c r="Z51" s="68"/>
      <c r="AA51" s="77" t="s">
        <v>55</v>
      </c>
      <c r="AB51" s="68"/>
      <c r="AC51" s="107" t="s">
        <v>105</v>
      </c>
      <c r="AD51" s="68"/>
      <c r="AE51" s="68"/>
      <c r="AF51" s="68"/>
      <c r="AG51" s="107" t="s">
        <v>106</v>
      </c>
      <c r="AH51" s="68"/>
      <c r="AI51" s="68"/>
      <c r="AJ51" s="68"/>
      <c r="AK51" s="68"/>
      <c r="AL51" s="107" t="s">
        <v>107</v>
      </c>
      <c r="AM51" s="68"/>
      <c r="AN51" s="68"/>
      <c r="AO51" s="70"/>
    </row>
    <row r="52" spans="2:41" ht="19.5" customHeight="1" x14ac:dyDescent="0.25">
      <c r="B52" s="73"/>
      <c r="C52" s="68"/>
      <c r="D52" s="68"/>
      <c r="E52" s="76"/>
      <c r="F52" s="68"/>
      <c r="G52" s="68"/>
      <c r="H52" s="25" t="s">
        <v>2</v>
      </c>
      <c r="I52" s="76"/>
      <c r="J52" s="68"/>
      <c r="K52" s="68"/>
      <c r="L52" s="97" t="s">
        <v>2</v>
      </c>
      <c r="M52" s="68"/>
      <c r="N52" s="97" t="s">
        <v>49</v>
      </c>
      <c r="O52" s="68"/>
      <c r="P52" s="97" t="s">
        <v>2</v>
      </c>
      <c r="Q52" s="68"/>
      <c r="R52" s="97" t="s">
        <v>49</v>
      </c>
      <c r="S52" s="68"/>
      <c r="T52" s="68"/>
      <c r="U52" s="68"/>
      <c r="V52" s="97" t="s">
        <v>2</v>
      </c>
      <c r="W52" s="68"/>
      <c r="X52" s="68"/>
      <c r="Y52" s="97" t="s">
        <v>49</v>
      </c>
      <c r="Z52" s="68"/>
      <c r="AA52" s="76"/>
      <c r="AB52" s="68"/>
      <c r="AC52" s="97" t="s">
        <v>2</v>
      </c>
      <c r="AD52" s="68"/>
      <c r="AE52" s="97" t="s">
        <v>49</v>
      </c>
      <c r="AF52" s="68"/>
      <c r="AG52" s="97" t="s">
        <v>2</v>
      </c>
      <c r="AH52" s="68"/>
      <c r="AI52" s="97" t="s">
        <v>49</v>
      </c>
      <c r="AJ52" s="68"/>
      <c r="AK52" s="68"/>
      <c r="AL52" s="97" t="s">
        <v>2</v>
      </c>
      <c r="AM52" s="68"/>
      <c r="AN52" s="97" t="s">
        <v>49</v>
      </c>
      <c r="AO52" s="70"/>
    </row>
    <row r="53" spans="2:41" ht="14.85" customHeight="1" x14ac:dyDescent="0.25">
      <c r="B53" s="79" t="s">
        <v>3</v>
      </c>
      <c r="C53" s="68"/>
      <c r="D53" s="68"/>
      <c r="E53" s="78">
        <v>46037</v>
      </c>
      <c r="F53" s="68"/>
      <c r="G53" s="68"/>
      <c r="H53" s="15">
        <v>52</v>
      </c>
      <c r="I53" s="78">
        <v>22635</v>
      </c>
      <c r="J53" s="68"/>
      <c r="K53" s="68"/>
      <c r="L53" s="78">
        <v>46</v>
      </c>
      <c r="M53" s="68"/>
      <c r="N53" s="99">
        <v>1</v>
      </c>
      <c r="O53" s="100"/>
      <c r="P53" s="78">
        <v>1414</v>
      </c>
      <c r="Q53" s="68"/>
      <c r="R53" s="99">
        <v>1</v>
      </c>
      <c r="S53" s="100"/>
      <c r="T53" s="100"/>
      <c r="U53" s="100"/>
      <c r="V53" s="78">
        <v>314</v>
      </c>
      <c r="W53" s="68"/>
      <c r="X53" s="68"/>
      <c r="Y53" s="99">
        <v>1</v>
      </c>
      <c r="Z53" s="100"/>
      <c r="AA53" s="78">
        <v>2432</v>
      </c>
      <c r="AB53" s="68"/>
      <c r="AC53" s="78">
        <v>2</v>
      </c>
      <c r="AD53" s="68"/>
      <c r="AE53" s="99">
        <v>1</v>
      </c>
      <c r="AF53" s="100"/>
      <c r="AG53" s="78">
        <v>35</v>
      </c>
      <c r="AH53" s="68"/>
      <c r="AI53" s="99">
        <v>1</v>
      </c>
      <c r="AJ53" s="100"/>
      <c r="AK53" s="100"/>
      <c r="AL53" s="78">
        <v>68</v>
      </c>
      <c r="AM53" s="68"/>
      <c r="AN53" s="99">
        <v>1</v>
      </c>
      <c r="AO53" s="118"/>
    </row>
    <row r="54" spans="2:41" ht="14.85" customHeight="1" x14ac:dyDescent="0.25">
      <c r="B54" s="67" t="s">
        <v>4</v>
      </c>
      <c r="C54" s="68"/>
      <c r="D54" s="68"/>
      <c r="E54" s="69">
        <v>31</v>
      </c>
      <c r="F54" s="68"/>
      <c r="G54" s="68"/>
      <c r="H54" s="16">
        <v>0</v>
      </c>
      <c r="I54" s="69">
        <v>15</v>
      </c>
      <c r="J54" s="68"/>
      <c r="K54" s="68"/>
      <c r="L54" s="69">
        <v>0</v>
      </c>
      <c r="M54" s="68"/>
      <c r="N54" s="95">
        <v>0</v>
      </c>
      <c r="O54" s="68"/>
      <c r="P54" s="69">
        <v>1</v>
      </c>
      <c r="Q54" s="68"/>
      <c r="R54" s="95">
        <v>7.0721357850070702E-4</v>
      </c>
      <c r="S54" s="68"/>
      <c r="T54" s="68"/>
      <c r="U54" s="68"/>
      <c r="V54" s="69">
        <v>0</v>
      </c>
      <c r="W54" s="68"/>
      <c r="X54" s="68"/>
      <c r="Y54" s="95">
        <v>0</v>
      </c>
      <c r="Z54" s="68"/>
      <c r="AA54" s="69">
        <v>6</v>
      </c>
      <c r="AB54" s="68"/>
      <c r="AC54" s="69">
        <v>0</v>
      </c>
      <c r="AD54" s="68"/>
      <c r="AE54" s="95">
        <v>0</v>
      </c>
      <c r="AF54" s="68"/>
      <c r="AG54" s="69">
        <v>0</v>
      </c>
      <c r="AH54" s="68"/>
      <c r="AI54" s="95">
        <v>0</v>
      </c>
      <c r="AJ54" s="68"/>
      <c r="AK54" s="68"/>
      <c r="AL54" s="69">
        <v>1</v>
      </c>
      <c r="AM54" s="68"/>
      <c r="AN54" s="95">
        <v>1.4705882352941201E-2</v>
      </c>
      <c r="AO54" s="70"/>
    </row>
    <row r="55" spans="2:41" ht="14.85" customHeight="1" x14ac:dyDescent="0.25">
      <c r="B55" s="67" t="s">
        <v>5</v>
      </c>
      <c r="C55" s="68"/>
      <c r="D55" s="68"/>
      <c r="E55" s="69">
        <v>10583</v>
      </c>
      <c r="F55" s="68"/>
      <c r="G55" s="68"/>
      <c r="H55" s="16">
        <v>18</v>
      </c>
      <c r="I55" s="69">
        <v>5201</v>
      </c>
      <c r="J55" s="68"/>
      <c r="K55" s="68"/>
      <c r="L55" s="69">
        <v>16</v>
      </c>
      <c r="M55" s="68"/>
      <c r="N55" s="95">
        <v>0.34782608695652201</v>
      </c>
      <c r="O55" s="68"/>
      <c r="P55" s="69">
        <v>651</v>
      </c>
      <c r="Q55" s="68"/>
      <c r="R55" s="95">
        <v>0.46039603960395997</v>
      </c>
      <c r="S55" s="68"/>
      <c r="T55" s="68"/>
      <c r="U55" s="68"/>
      <c r="V55" s="69">
        <v>89</v>
      </c>
      <c r="W55" s="68"/>
      <c r="X55" s="68"/>
      <c r="Y55" s="95">
        <v>0.28343949044585998</v>
      </c>
      <c r="Z55" s="68"/>
      <c r="AA55" s="69">
        <v>346</v>
      </c>
      <c r="AB55" s="68"/>
      <c r="AC55" s="69">
        <v>0</v>
      </c>
      <c r="AD55" s="68"/>
      <c r="AE55" s="95">
        <v>0</v>
      </c>
      <c r="AF55" s="68"/>
      <c r="AG55" s="69">
        <v>6</v>
      </c>
      <c r="AH55" s="68"/>
      <c r="AI55" s="95">
        <v>0.17142857142857101</v>
      </c>
      <c r="AJ55" s="68"/>
      <c r="AK55" s="68"/>
      <c r="AL55" s="69">
        <v>6</v>
      </c>
      <c r="AM55" s="68"/>
      <c r="AN55" s="95">
        <v>8.8235294117647106E-2</v>
      </c>
      <c r="AO55" s="70"/>
    </row>
    <row r="56" spans="2:41" ht="14.85" customHeight="1" x14ac:dyDescent="0.25">
      <c r="B56" s="67" t="s">
        <v>6</v>
      </c>
      <c r="C56" s="68"/>
      <c r="D56" s="68"/>
      <c r="E56" s="69">
        <v>202</v>
      </c>
      <c r="F56" s="68"/>
      <c r="G56" s="68"/>
      <c r="H56" s="16">
        <v>0</v>
      </c>
      <c r="I56" s="69">
        <v>82</v>
      </c>
      <c r="J56" s="68"/>
      <c r="K56" s="68"/>
      <c r="L56" s="69">
        <v>0</v>
      </c>
      <c r="M56" s="68"/>
      <c r="N56" s="95">
        <v>0</v>
      </c>
      <c r="O56" s="68"/>
      <c r="P56" s="69">
        <v>6</v>
      </c>
      <c r="Q56" s="68"/>
      <c r="R56" s="95">
        <v>4.2432814710042397E-3</v>
      </c>
      <c r="S56" s="68"/>
      <c r="T56" s="68"/>
      <c r="U56" s="68"/>
      <c r="V56" s="69">
        <v>0</v>
      </c>
      <c r="W56" s="68"/>
      <c r="X56" s="68"/>
      <c r="Y56" s="95">
        <v>0</v>
      </c>
      <c r="Z56" s="68"/>
      <c r="AA56" s="69">
        <v>24</v>
      </c>
      <c r="AB56" s="68"/>
      <c r="AC56" s="69">
        <v>0</v>
      </c>
      <c r="AD56" s="68"/>
      <c r="AE56" s="95">
        <v>0</v>
      </c>
      <c r="AF56" s="68"/>
      <c r="AG56" s="69">
        <v>0</v>
      </c>
      <c r="AH56" s="68"/>
      <c r="AI56" s="95">
        <v>0</v>
      </c>
      <c r="AJ56" s="68"/>
      <c r="AK56" s="68"/>
      <c r="AL56" s="69">
        <v>0</v>
      </c>
      <c r="AM56" s="68"/>
      <c r="AN56" s="95">
        <v>0</v>
      </c>
      <c r="AO56" s="70"/>
    </row>
    <row r="57" spans="2:41" ht="23.25" customHeight="1" x14ac:dyDescent="0.25">
      <c r="B57" s="67" t="s">
        <v>7</v>
      </c>
      <c r="C57" s="68"/>
      <c r="D57" s="68"/>
      <c r="E57" s="69">
        <v>1</v>
      </c>
      <c r="F57" s="68"/>
      <c r="G57" s="68"/>
      <c r="H57" s="16">
        <v>0</v>
      </c>
      <c r="I57" s="69">
        <v>1</v>
      </c>
      <c r="J57" s="68"/>
      <c r="K57" s="68"/>
      <c r="L57" s="69">
        <v>0</v>
      </c>
      <c r="M57" s="68"/>
      <c r="N57" s="95">
        <v>0</v>
      </c>
      <c r="O57" s="68"/>
      <c r="P57" s="69">
        <v>0</v>
      </c>
      <c r="Q57" s="68"/>
      <c r="R57" s="95">
        <v>0</v>
      </c>
      <c r="S57" s="68"/>
      <c r="T57" s="68"/>
      <c r="U57" s="68"/>
      <c r="V57" s="69">
        <v>0</v>
      </c>
      <c r="W57" s="68"/>
      <c r="X57" s="68"/>
      <c r="Y57" s="95">
        <v>0</v>
      </c>
      <c r="Z57" s="68"/>
      <c r="AA57" s="69">
        <v>0</v>
      </c>
      <c r="AB57" s="68"/>
      <c r="AC57" s="69">
        <v>0</v>
      </c>
      <c r="AD57" s="68"/>
      <c r="AE57" s="95">
        <v>0</v>
      </c>
      <c r="AF57" s="68"/>
      <c r="AG57" s="69">
        <v>0</v>
      </c>
      <c r="AH57" s="68"/>
      <c r="AI57" s="95">
        <v>0</v>
      </c>
      <c r="AJ57" s="68"/>
      <c r="AK57" s="68"/>
      <c r="AL57" s="69">
        <v>0</v>
      </c>
      <c r="AM57" s="68"/>
      <c r="AN57" s="95">
        <v>0</v>
      </c>
      <c r="AO57" s="70"/>
    </row>
    <row r="58" spans="2:41" ht="14.85" customHeight="1" x14ac:dyDescent="0.25">
      <c r="B58" s="67" t="s">
        <v>8</v>
      </c>
      <c r="C58" s="68"/>
      <c r="D58" s="68"/>
      <c r="E58" s="69">
        <v>1243</v>
      </c>
      <c r="F58" s="68"/>
      <c r="G58" s="68"/>
      <c r="H58" s="16">
        <v>0</v>
      </c>
      <c r="I58" s="69">
        <v>693</v>
      </c>
      <c r="J58" s="68"/>
      <c r="K58" s="68"/>
      <c r="L58" s="69">
        <v>0</v>
      </c>
      <c r="M58" s="68"/>
      <c r="N58" s="95">
        <v>0</v>
      </c>
      <c r="O58" s="68"/>
      <c r="P58" s="69">
        <v>25</v>
      </c>
      <c r="Q58" s="68"/>
      <c r="R58" s="95">
        <v>1.7680339462517701E-2</v>
      </c>
      <c r="S58" s="68"/>
      <c r="T58" s="68"/>
      <c r="U58" s="68"/>
      <c r="V58" s="69">
        <v>14</v>
      </c>
      <c r="W58" s="68"/>
      <c r="X58" s="68"/>
      <c r="Y58" s="95">
        <v>4.4585987261146501E-2</v>
      </c>
      <c r="Z58" s="68"/>
      <c r="AA58" s="69">
        <v>82</v>
      </c>
      <c r="AB58" s="68"/>
      <c r="AC58" s="69">
        <v>0</v>
      </c>
      <c r="AD58" s="68"/>
      <c r="AE58" s="95">
        <v>0</v>
      </c>
      <c r="AF58" s="68"/>
      <c r="AG58" s="69">
        <v>1</v>
      </c>
      <c r="AH58" s="68"/>
      <c r="AI58" s="95">
        <v>2.8571428571428598E-2</v>
      </c>
      <c r="AJ58" s="68"/>
      <c r="AK58" s="68"/>
      <c r="AL58" s="69">
        <v>2</v>
      </c>
      <c r="AM58" s="68"/>
      <c r="AN58" s="95">
        <v>2.9411764705882401E-2</v>
      </c>
      <c r="AO58" s="70"/>
    </row>
    <row r="59" spans="2:41" ht="14.85" customHeight="1" x14ac:dyDescent="0.25">
      <c r="B59" s="67" t="s">
        <v>9</v>
      </c>
      <c r="C59" s="68"/>
      <c r="D59" s="68"/>
      <c r="E59" s="69">
        <v>4461</v>
      </c>
      <c r="F59" s="68"/>
      <c r="G59" s="68"/>
      <c r="H59" s="16">
        <v>1</v>
      </c>
      <c r="I59" s="69">
        <v>1880</v>
      </c>
      <c r="J59" s="68"/>
      <c r="K59" s="68"/>
      <c r="L59" s="69">
        <v>1</v>
      </c>
      <c r="M59" s="68"/>
      <c r="N59" s="95">
        <v>2.1739130434782601E-2</v>
      </c>
      <c r="O59" s="68"/>
      <c r="P59" s="69">
        <v>107</v>
      </c>
      <c r="Q59" s="68"/>
      <c r="R59" s="95">
        <v>7.5671852899575703E-2</v>
      </c>
      <c r="S59" s="68"/>
      <c r="T59" s="68"/>
      <c r="U59" s="68"/>
      <c r="V59" s="69">
        <v>38</v>
      </c>
      <c r="W59" s="68"/>
      <c r="X59" s="68"/>
      <c r="Y59" s="95">
        <v>0.121019108280255</v>
      </c>
      <c r="Z59" s="68"/>
      <c r="AA59" s="69">
        <v>208</v>
      </c>
      <c r="AB59" s="68"/>
      <c r="AC59" s="69">
        <v>0</v>
      </c>
      <c r="AD59" s="68"/>
      <c r="AE59" s="95">
        <v>0</v>
      </c>
      <c r="AF59" s="68"/>
      <c r="AG59" s="69">
        <v>5</v>
      </c>
      <c r="AH59" s="68"/>
      <c r="AI59" s="95">
        <v>0.14285714285714299</v>
      </c>
      <c r="AJ59" s="68"/>
      <c r="AK59" s="68"/>
      <c r="AL59" s="69">
        <v>11</v>
      </c>
      <c r="AM59" s="68"/>
      <c r="AN59" s="95">
        <v>0.161764705882353</v>
      </c>
      <c r="AO59" s="70"/>
    </row>
    <row r="60" spans="2:41" ht="14.85" customHeight="1" x14ac:dyDescent="0.25">
      <c r="B60" s="67" t="s">
        <v>10</v>
      </c>
      <c r="C60" s="68"/>
      <c r="D60" s="68"/>
      <c r="E60" s="69">
        <v>1140</v>
      </c>
      <c r="F60" s="68"/>
      <c r="G60" s="68"/>
      <c r="H60" s="16">
        <v>1</v>
      </c>
      <c r="I60" s="69">
        <v>644</v>
      </c>
      <c r="J60" s="68"/>
      <c r="K60" s="68"/>
      <c r="L60" s="69">
        <v>1</v>
      </c>
      <c r="M60" s="68"/>
      <c r="N60" s="95">
        <v>2.1739130434782601E-2</v>
      </c>
      <c r="O60" s="68"/>
      <c r="P60" s="69">
        <v>21</v>
      </c>
      <c r="Q60" s="68"/>
      <c r="R60" s="95">
        <v>1.4851485148514899E-2</v>
      </c>
      <c r="S60" s="68"/>
      <c r="T60" s="68"/>
      <c r="U60" s="68"/>
      <c r="V60" s="69">
        <v>11</v>
      </c>
      <c r="W60" s="68"/>
      <c r="X60" s="68"/>
      <c r="Y60" s="95">
        <v>3.5031847133758003E-2</v>
      </c>
      <c r="Z60" s="68"/>
      <c r="AA60" s="69">
        <v>50</v>
      </c>
      <c r="AB60" s="68"/>
      <c r="AC60" s="69">
        <v>0</v>
      </c>
      <c r="AD60" s="68"/>
      <c r="AE60" s="95">
        <v>0</v>
      </c>
      <c r="AF60" s="68"/>
      <c r="AG60" s="69">
        <v>0</v>
      </c>
      <c r="AH60" s="68"/>
      <c r="AI60" s="95">
        <v>0</v>
      </c>
      <c r="AJ60" s="68"/>
      <c r="AK60" s="68"/>
      <c r="AL60" s="69">
        <v>0</v>
      </c>
      <c r="AM60" s="68"/>
      <c r="AN60" s="95">
        <v>0</v>
      </c>
      <c r="AO60" s="70"/>
    </row>
    <row r="61" spans="2:41" ht="14.85" customHeight="1" x14ac:dyDescent="0.25">
      <c r="B61" s="67" t="s">
        <v>11</v>
      </c>
      <c r="C61" s="68"/>
      <c r="D61" s="68"/>
      <c r="E61" s="69">
        <v>731</v>
      </c>
      <c r="F61" s="68"/>
      <c r="G61" s="68"/>
      <c r="H61" s="16">
        <v>0</v>
      </c>
      <c r="I61" s="69">
        <v>430</v>
      </c>
      <c r="J61" s="68"/>
      <c r="K61" s="68"/>
      <c r="L61" s="69">
        <v>0</v>
      </c>
      <c r="M61" s="68"/>
      <c r="N61" s="95">
        <v>0</v>
      </c>
      <c r="O61" s="68"/>
      <c r="P61" s="69">
        <v>7</v>
      </c>
      <c r="Q61" s="68"/>
      <c r="R61" s="95">
        <v>4.9504950495049497E-3</v>
      </c>
      <c r="S61" s="68"/>
      <c r="T61" s="68"/>
      <c r="U61" s="68"/>
      <c r="V61" s="69">
        <v>2</v>
      </c>
      <c r="W61" s="68"/>
      <c r="X61" s="68"/>
      <c r="Y61" s="95">
        <v>6.3694267515923596E-3</v>
      </c>
      <c r="Z61" s="68"/>
      <c r="AA61" s="69">
        <v>41</v>
      </c>
      <c r="AB61" s="68"/>
      <c r="AC61" s="69">
        <v>0</v>
      </c>
      <c r="AD61" s="68"/>
      <c r="AE61" s="95">
        <v>0</v>
      </c>
      <c r="AF61" s="68"/>
      <c r="AG61" s="69">
        <v>0</v>
      </c>
      <c r="AH61" s="68"/>
      <c r="AI61" s="95">
        <v>0</v>
      </c>
      <c r="AJ61" s="68"/>
      <c r="AK61" s="68"/>
      <c r="AL61" s="69">
        <v>2</v>
      </c>
      <c r="AM61" s="68"/>
      <c r="AN61" s="95">
        <v>2.9411764705882401E-2</v>
      </c>
      <c r="AO61" s="70"/>
    </row>
    <row r="62" spans="2:41" ht="14.85" customHeight="1" x14ac:dyDescent="0.25">
      <c r="B62" s="67" t="s">
        <v>12</v>
      </c>
      <c r="C62" s="68"/>
      <c r="D62" s="68"/>
      <c r="E62" s="69">
        <v>489</v>
      </c>
      <c r="F62" s="68"/>
      <c r="G62" s="68"/>
      <c r="H62" s="16">
        <v>3</v>
      </c>
      <c r="I62" s="69">
        <v>298</v>
      </c>
      <c r="J62" s="68"/>
      <c r="K62" s="68"/>
      <c r="L62" s="69">
        <v>3</v>
      </c>
      <c r="M62" s="68"/>
      <c r="N62" s="95">
        <v>6.5217391304347797E-2</v>
      </c>
      <c r="O62" s="68"/>
      <c r="P62" s="69">
        <v>19</v>
      </c>
      <c r="Q62" s="68"/>
      <c r="R62" s="95">
        <v>1.34370579915134E-2</v>
      </c>
      <c r="S62" s="68"/>
      <c r="T62" s="68"/>
      <c r="U62" s="68"/>
      <c r="V62" s="69">
        <v>0</v>
      </c>
      <c r="W62" s="68"/>
      <c r="X62" s="68"/>
      <c r="Y62" s="95">
        <v>0</v>
      </c>
      <c r="Z62" s="68"/>
      <c r="AA62" s="69">
        <v>23</v>
      </c>
      <c r="AB62" s="68"/>
      <c r="AC62" s="69">
        <v>0</v>
      </c>
      <c r="AD62" s="68"/>
      <c r="AE62" s="95">
        <v>0</v>
      </c>
      <c r="AF62" s="68"/>
      <c r="AG62" s="69">
        <v>0</v>
      </c>
      <c r="AH62" s="68"/>
      <c r="AI62" s="95">
        <v>0</v>
      </c>
      <c r="AJ62" s="68"/>
      <c r="AK62" s="68"/>
      <c r="AL62" s="69">
        <v>1</v>
      </c>
      <c r="AM62" s="68"/>
      <c r="AN62" s="95">
        <v>1.4705882352941201E-2</v>
      </c>
      <c r="AO62" s="70"/>
    </row>
    <row r="63" spans="2:41" ht="14.85" customHeight="1" x14ac:dyDescent="0.25">
      <c r="B63" s="67" t="s">
        <v>13</v>
      </c>
      <c r="C63" s="68"/>
      <c r="D63" s="68"/>
      <c r="E63" s="69">
        <v>964</v>
      </c>
      <c r="F63" s="68"/>
      <c r="G63" s="68"/>
      <c r="H63" s="16">
        <v>2</v>
      </c>
      <c r="I63" s="69">
        <v>501</v>
      </c>
      <c r="J63" s="68"/>
      <c r="K63" s="68"/>
      <c r="L63" s="69">
        <v>1</v>
      </c>
      <c r="M63" s="68"/>
      <c r="N63" s="95">
        <v>2.1739130434782601E-2</v>
      </c>
      <c r="O63" s="68"/>
      <c r="P63" s="69">
        <v>15</v>
      </c>
      <c r="Q63" s="68"/>
      <c r="R63" s="95">
        <v>1.06082036775106E-2</v>
      </c>
      <c r="S63" s="68"/>
      <c r="T63" s="68"/>
      <c r="U63" s="68"/>
      <c r="V63" s="69">
        <v>2</v>
      </c>
      <c r="W63" s="68"/>
      <c r="X63" s="68"/>
      <c r="Y63" s="95">
        <v>6.3694267515923596E-3</v>
      </c>
      <c r="Z63" s="68"/>
      <c r="AA63" s="69">
        <v>82</v>
      </c>
      <c r="AB63" s="68"/>
      <c r="AC63" s="69">
        <v>0</v>
      </c>
      <c r="AD63" s="68"/>
      <c r="AE63" s="95">
        <v>0</v>
      </c>
      <c r="AF63" s="68"/>
      <c r="AG63" s="69">
        <v>1</v>
      </c>
      <c r="AH63" s="68"/>
      <c r="AI63" s="95">
        <v>2.8571428571428598E-2</v>
      </c>
      <c r="AJ63" s="68"/>
      <c r="AK63" s="68"/>
      <c r="AL63" s="69">
        <v>0</v>
      </c>
      <c r="AM63" s="68"/>
      <c r="AN63" s="95">
        <v>0</v>
      </c>
      <c r="AO63" s="70"/>
    </row>
    <row r="64" spans="2:41" ht="14.85" customHeight="1" x14ac:dyDescent="0.25">
      <c r="B64" s="67" t="s">
        <v>14</v>
      </c>
      <c r="C64" s="68"/>
      <c r="D64" s="68"/>
      <c r="E64" s="69">
        <v>739</v>
      </c>
      <c r="F64" s="68"/>
      <c r="G64" s="68"/>
      <c r="H64" s="16">
        <v>0</v>
      </c>
      <c r="I64" s="69">
        <v>468</v>
      </c>
      <c r="J64" s="68"/>
      <c r="K64" s="68"/>
      <c r="L64" s="69">
        <v>0</v>
      </c>
      <c r="M64" s="68"/>
      <c r="N64" s="95">
        <v>0</v>
      </c>
      <c r="O64" s="68"/>
      <c r="P64" s="69">
        <v>13</v>
      </c>
      <c r="Q64" s="68"/>
      <c r="R64" s="95">
        <v>9.1937765205091903E-3</v>
      </c>
      <c r="S64" s="68"/>
      <c r="T64" s="68"/>
      <c r="U64" s="68"/>
      <c r="V64" s="69">
        <v>6</v>
      </c>
      <c r="W64" s="68"/>
      <c r="X64" s="68"/>
      <c r="Y64" s="95">
        <v>1.9108280254777101E-2</v>
      </c>
      <c r="Z64" s="68"/>
      <c r="AA64" s="69">
        <v>34</v>
      </c>
      <c r="AB64" s="68"/>
      <c r="AC64" s="69">
        <v>0</v>
      </c>
      <c r="AD64" s="68"/>
      <c r="AE64" s="95">
        <v>0</v>
      </c>
      <c r="AF64" s="68"/>
      <c r="AG64" s="69">
        <v>1</v>
      </c>
      <c r="AH64" s="68"/>
      <c r="AI64" s="95">
        <v>2.8571428571428598E-2</v>
      </c>
      <c r="AJ64" s="68"/>
      <c r="AK64" s="68"/>
      <c r="AL64" s="69">
        <v>1</v>
      </c>
      <c r="AM64" s="68"/>
      <c r="AN64" s="95">
        <v>1.4705882352941201E-2</v>
      </c>
      <c r="AO64" s="70"/>
    </row>
    <row r="65" spans="2:41" ht="14.85" customHeight="1" x14ac:dyDescent="0.25">
      <c r="B65" s="67" t="s">
        <v>15</v>
      </c>
      <c r="C65" s="68"/>
      <c r="D65" s="68"/>
      <c r="E65" s="69">
        <v>801</v>
      </c>
      <c r="F65" s="68"/>
      <c r="G65" s="68"/>
      <c r="H65" s="16">
        <v>3</v>
      </c>
      <c r="I65" s="69">
        <v>375</v>
      </c>
      <c r="J65" s="68"/>
      <c r="K65" s="68"/>
      <c r="L65" s="69">
        <v>2</v>
      </c>
      <c r="M65" s="68"/>
      <c r="N65" s="95">
        <v>4.3478260869565202E-2</v>
      </c>
      <c r="O65" s="68"/>
      <c r="P65" s="69">
        <v>15</v>
      </c>
      <c r="Q65" s="68"/>
      <c r="R65" s="95">
        <v>1.06082036775106E-2</v>
      </c>
      <c r="S65" s="68"/>
      <c r="T65" s="68"/>
      <c r="U65" s="68"/>
      <c r="V65" s="69">
        <v>1</v>
      </c>
      <c r="W65" s="68"/>
      <c r="X65" s="68"/>
      <c r="Y65" s="95">
        <v>3.1847133757961798E-3</v>
      </c>
      <c r="Z65" s="68"/>
      <c r="AA65" s="69">
        <v>76</v>
      </c>
      <c r="AB65" s="68"/>
      <c r="AC65" s="69">
        <v>1</v>
      </c>
      <c r="AD65" s="68"/>
      <c r="AE65" s="95">
        <v>0.5</v>
      </c>
      <c r="AF65" s="68"/>
      <c r="AG65" s="69">
        <v>0</v>
      </c>
      <c r="AH65" s="68"/>
      <c r="AI65" s="95">
        <v>0</v>
      </c>
      <c r="AJ65" s="68"/>
      <c r="AK65" s="68"/>
      <c r="AL65" s="69">
        <v>3</v>
      </c>
      <c r="AM65" s="68"/>
      <c r="AN65" s="95">
        <v>4.4117647058823498E-2</v>
      </c>
      <c r="AO65" s="70"/>
    </row>
    <row r="66" spans="2:41" ht="14.85" customHeight="1" x14ac:dyDescent="0.25">
      <c r="B66" s="67" t="s">
        <v>16</v>
      </c>
      <c r="C66" s="68"/>
      <c r="D66" s="68"/>
      <c r="E66" s="69">
        <v>2538</v>
      </c>
      <c r="F66" s="68"/>
      <c r="G66" s="68"/>
      <c r="H66" s="16">
        <v>0</v>
      </c>
      <c r="I66" s="69">
        <v>1550</v>
      </c>
      <c r="J66" s="68"/>
      <c r="K66" s="68"/>
      <c r="L66" s="69">
        <v>0</v>
      </c>
      <c r="M66" s="68"/>
      <c r="N66" s="95">
        <v>0</v>
      </c>
      <c r="O66" s="68"/>
      <c r="P66" s="69">
        <v>42</v>
      </c>
      <c r="Q66" s="68"/>
      <c r="R66" s="95">
        <v>2.9702970297029702E-2</v>
      </c>
      <c r="S66" s="68"/>
      <c r="T66" s="68"/>
      <c r="U66" s="68"/>
      <c r="V66" s="69">
        <v>24</v>
      </c>
      <c r="W66" s="68"/>
      <c r="X66" s="68"/>
      <c r="Y66" s="95">
        <v>7.6433121019108305E-2</v>
      </c>
      <c r="Z66" s="68"/>
      <c r="AA66" s="69">
        <v>76</v>
      </c>
      <c r="AB66" s="68"/>
      <c r="AC66" s="69">
        <v>0</v>
      </c>
      <c r="AD66" s="68"/>
      <c r="AE66" s="95">
        <v>0</v>
      </c>
      <c r="AF66" s="68"/>
      <c r="AG66" s="69">
        <v>1</v>
      </c>
      <c r="AH66" s="68"/>
      <c r="AI66" s="95">
        <v>2.8571428571428598E-2</v>
      </c>
      <c r="AJ66" s="68"/>
      <c r="AK66" s="68"/>
      <c r="AL66" s="69">
        <v>2</v>
      </c>
      <c r="AM66" s="68"/>
      <c r="AN66" s="95">
        <v>2.9411764705882401E-2</v>
      </c>
      <c r="AO66" s="70"/>
    </row>
    <row r="67" spans="2:41" ht="14.85" customHeight="1" x14ac:dyDescent="0.25">
      <c r="B67" s="67" t="s">
        <v>17</v>
      </c>
      <c r="C67" s="68"/>
      <c r="D67" s="68"/>
      <c r="E67" s="69">
        <v>669</v>
      </c>
      <c r="F67" s="68"/>
      <c r="G67" s="68"/>
      <c r="H67" s="16">
        <v>0</v>
      </c>
      <c r="I67" s="69">
        <v>291</v>
      </c>
      <c r="J67" s="68"/>
      <c r="K67" s="68"/>
      <c r="L67" s="69">
        <v>0</v>
      </c>
      <c r="M67" s="68"/>
      <c r="N67" s="95">
        <v>0</v>
      </c>
      <c r="O67" s="68"/>
      <c r="P67" s="69">
        <v>6</v>
      </c>
      <c r="Q67" s="68"/>
      <c r="R67" s="95">
        <v>4.2432814710042397E-3</v>
      </c>
      <c r="S67" s="68"/>
      <c r="T67" s="68"/>
      <c r="U67" s="68"/>
      <c r="V67" s="69">
        <v>4</v>
      </c>
      <c r="W67" s="68"/>
      <c r="X67" s="68"/>
      <c r="Y67" s="95">
        <v>1.27388535031847E-2</v>
      </c>
      <c r="Z67" s="68"/>
      <c r="AA67" s="69">
        <v>81</v>
      </c>
      <c r="AB67" s="68"/>
      <c r="AC67" s="69">
        <v>0</v>
      </c>
      <c r="AD67" s="68"/>
      <c r="AE67" s="95">
        <v>0</v>
      </c>
      <c r="AF67" s="68"/>
      <c r="AG67" s="69">
        <v>0</v>
      </c>
      <c r="AH67" s="68"/>
      <c r="AI67" s="95">
        <v>0</v>
      </c>
      <c r="AJ67" s="68"/>
      <c r="AK67" s="68"/>
      <c r="AL67" s="69">
        <v>0</v>
      </c>
      <c r="AM67" s="68"/>
      <c r="AN67" s="95">
        <v>0</v>
      </c>
      <c r="AO67" s="70"/>
    </row>
    <row r="68" spans="2:41" ht="14.85" customHeight="1" x14ac:dyDescent="0.25">
      <c r="B68" s="67" t="s">
        <v>18</v>
      </c>
      <c r="C68" s="68"/>
      <c r="D68" s="68"/>
      <c r="E68" s="69">
        <v>2901</v>
      </c>
      <c r="F68" s="68"/>
      <c r="G68" s="68"/>
      <c r="H68" s="16">
        <v>0</v>
      </c>
      <c r="I68" s="69">
        <v>1702</v>
      </c>
      <c r="J68" s="68"/>
      <c r="K68" s="68"/>
      <c r="L68" s="69">
        <v>0</v>
      </c>
      <c r="M68" s="68"/>
      <c r="N68" s="95">
        <v>0</v>
      </c>
      <c r="O68" s="68"/>
      <c r="P68" s="69">
        <v>108</v>
      </c>
      <c r="Q68" s="68"/>
      <c r="R68" s="95">
        <v>7.6379066478076393E-2</v>
      </c>
      <c r="S68" s="68"/>
      <c r="T68" s="68"/>
      <c r="U68" s="68"/>
      <c r="V68" s="69">
        <v>18</v>
      </c>
      <c r="W68" s="68"/>
      <c r="X68" s="68"/>
      <c r="Y68" s="95">
        <v>5.7324840764331197E-2</v>
      </c>
      <c r="Z68" s="68"/>
      <c r="AA68" s="69">
        <v>52</v>
      </c>
      <c r="AB68" s="68"/>
      <c r="AC68" s="69">
        <v>0</v>
      </c>
      <c r="AD68" s="68"/>
      <c r="AE68" s="95">
        <v>0</v>
      </c>
      <c r="AF68" s="68"/>
      <c r="AG68" s="69">
        <v>3</v>
      </c>
      <c r="AH68" s="68"/>
      <c r="AI68" s="95">
        <v>8.5714285714285701E-2</v>
      </c>
      <c r="AJ68" s="68"/>
      <c r="AK68" s="68"/>
      <c r="AL68" s="69">
        <v>3</v>
      </c>
      <c r="AM68" s="68"/>
      <c r="AN68" s="95">
        <v>4.4117647058823498E-2</v>
      </c>
      <c r="AO68" s="70"/>
    </row>
    <row r="69" spans="2:41" ht="14.85" customHeight="1" x14ac:dyDescent="0.25">
      <c r="B69" s="67" t="s">
        <v>19</v>
      </c>
      <c r="C69" s="68"/>
      <c r="D69" s="68"/>
      <c r="E69" s="69">
        <v>1483</v>
      </c>
      <c r="F69" s="68"/>
      <c r="G69" s="68"/>
      <c r="H69" s="16">
        <v>1</v>
      </c>
      <c r="I69" s="69">
        <v>751</v>
      </c>
      <c r="J69" s="68"/>
      <c r="K69" s="68"/>
      <c r="L69" s="69">
        <v>1</v>
      </c>
      <c r="M69" s="68"/>
      <c r="N69" s="95">
        <v>2.1739130434782601E-2</v>
      </c>
      <c r="O69" s="68"/>
      <c r="P69" s="69">
        <v>30</v>
      </c>
      <c r="Q69" s="68"/>
      <c r="R69" s="95">
        <v>2.12164073550212E-2</v>
      </c>
      <c r="S69" s="68"/>
      <c r="T69" s="68"/>
      <c r="U69" s="68"/>
      <c r="V69" s="69">
        <v>6</v>
      </c>
      <c r="W69" s="68"/>
      <c r="X69" s="68"/>
      <c r="Y69" s="95">
        <v>1.9108280254777101E-2</v>
      </c>
      <c r="Z69" s="68"/>
      <c r="AA69" s="69">
        <v>112</v>
      </c>
      <c r="AB69" s="68"/>
      <c r="AC69" s="69">
        <v>0</v>
      </c>
      <c r="AD69" s="68"/>
      <c r="AE69" s="95">
        <v>0</v>
      </c>
      <c r="AF69" s="68"/>
      <c r="AG69" s="69">
        <v>2</v>
      </c>
      <c r="AH69" s="68"/>
      <c r="AI69" s="95">
        <v>5.7142857142857099E-2</v>
      </c>
      <c r="AJ69" s="68"/>
      <c r="AK69" s="68"/>
      <c r="AL69" s="69">
        <v>3</v>
      </c>
      <c r="AM69" s="68"/>
      <c r="AN69" s="95">
        <v>4.4117647058823498E-2</v>
      </c>
      <c r="AO69" s="70"/>
    </row>
    <row r="70" spans="2:41" ht="14.85" customHeight="1" x14ac:dyDescent="0.25">
      <c r="B70" s="67" t="s">
        <v>20</v>
      </c>
      <c r="C70" s="68"/>
      <c r="D70" s="68"/>
      <c r="E70" s="69">
        <v>41</v>
      </c>
      <c r="F70" s="68"/>
      <c r="G70" s="68"/>
      <c r="H70" s="16">
        <v>0</v>
      </c>
      <c r="I70" s="69">
        <v>20</v>
      </c>
      <c r="J70" s="68"/>
      <c r="K70" s="68"/>
      <c r="L70" s="69">
        <v>0</v>
      </c>
      <c r="M70" s="68"/>
      <c r="N70" s="95">
        <v>0</v>
      </c>
      <c r="O70" s="68"/>
      <c r="P70" s="69">
        <v>1</v>
      </c>
      <c r="Q70" s="68"/>
      <c r="R70" s="95">
        <v>7.0721357850070702E-4</v>
      </c>
      <c r="S70" s="68"/>
      <c r="T70" s="68"/>
      <c r="U70" s="68"/>
      <c r="V70" s="69">
        <v>0</v>
      </c>
      <c r="W70" s="68"/>
      <c r="X70" s="68"/>
      <c r="Y70" s="95">
        <v>0</v>
      </c>
      <c r="Z70" s="68"/>
      <c r="AA70" s="69">
        <v>1</v>
      </c>
      <c r="AB70" s="68"/>
      <c r="AC70" s="69">
        <v>0</v>
      </c>
      <c r="AD70" s="68"/>
      <c r="AE70" s="95">
        <v>0</v>
      </c>
      <c r="AF70" s="68"/>
      <c r="AG70" s="69">
        <v>0</v>
      </c>
      <c r="AH70" s="68"/>
      <c r="AI70" s="95">
        <v>0</v>
      </c>
      <c r="AJ70" s="68"/>
      <c r="AK70" s="68"/>
      <c r="AL70" s="69">
        <v>0</v>
      </c>
      <c r="AM70" s="68"/>
      <c r="AN70" s="95">
        <v>0</v>
      </c>
      <c r="AO70" s="70"/>
    </row>
    <row r="71" spans="2:41" ht="14.85" customHeight="1" x14ac:dyDescent="0.25">
      <c r="B71" s="67" t="s">
        <v>21</v>
      </c>
      <c r="C71" s="68"/>
      <c r="D71" s="68"/>
      <c r="E71" s="69">
        <v>196</v>
      </c>
      <c r="F71" s="68"/>
      <c r="G71" s="68"/>
      <c r="H71" s="16">
        <v>0</v>
      </c>
      <c r="I71" s="69">
        <v>68</v>
      </c>
      <c r="J71" s="68"/>
      <c r="K71" s="68"/>
      <c r="L71" s="69">
        <v>0</v>
      </c>
      <c r="M71" s="68"/>
      <c r="N71" s="95">
        <v>0</v>
      </c>
      <c r="O71" s="68"/>
      <c r="P71" s="69">
        <v>0</v>
      </c>
      <c r="Q71" s="68"/>
      <c r="R71" s="95">
        <v>0</v>
      </c>
      <c r="S71" s="68"/>
      <c r="T71" s="68"/>
      <c r="U71" s="68"/>
      <c r="V71" s="69">
        <v>0</v>
      </c>
      <c r="W71" s="68"/>
      <c r="X71" s="68"/>
      <c r="Y71" s="95">
        <v>0</v>
      </c>
      <c r="Z71" s="68"/>
      <c r="AA71" s="69">
        <v>32</v>
      </c>
      <c r="AB71" s="68"/>
      <c r="AC71" s="69">
        <v>0</v>
      </c>
      <c r="AD71" s="68"/>
      <c r="AE71" s="95">
        <v>0</v>
      </c>
      <c r="AF71" s="68"/>
      <c r="AG71" s="69">
        <v>0</v>
      </c>
      <c r="AH71" s="68"/>
      <c r="AI71" s="95">
        <v>0</v>
      </c>
      <c r="AJ71" s="68"/>
      <c r="AK71" s="68"/>
      <c r="AL71" s="69">
        <v>0</v>
      </c>
      <c r="AM71" s="68"/>
      <c r="AN71" s="95">
        <v>0</v>
      </c>
      <c r="AO71" s="70"/>
    </row>
    <row r="72" spans="2:41" ht="14.85" customHeight="1" x14ac:dyDescent="0.25">
      <c r="B72" s="67" t="s">
        <v>22</v>
      </c>
      <c r="C72" s="68"/>
      <c r="D72" s="68"/>
      <c r="E72" s="69">
        <v>1013</v>
      </c>
      <c r="F72" s="68"/>
      <c r="G72" s="68"/>
      <c r="H72" s="16">
        <v>0</v>
      </c>
      <c r="I72" s="69">
        <v>564</v>
      </c>
      <c r="J72" s="68"/>
      <c r="K72" s="68"/>
      <c r="L72" s="69">
        <v>0</v>
      </c>
      <c r="M72" s="68"/>
      <c r="N72" s="95">
        <v>0</v>
      </c>
      <c r="O72" s="68"/>
      <c r="P72" s="69">
        <v>15</v>
      </c>
      <c r="Q72" s="68"/>
      <c r="R72" s="95">
        <v>1.06082036775106E-2</v>
      </c>
      <c r="S72" s="68"/>
      <c r="T72" s="68"/>
      <c r="U72" s="68"/>
      <c r="V72" s="69">
        <v>2</v>
      </c>
      <c r="W72" s="68"/>
      <c r="X72" s="68"/>
      <c r="Y72" s="95">
        <v>6.3694267515923596E-3</v>
      </c>
      <c r="Z72" s="68"/>
      <c r="AA72" s="69">
        <v>75</v>
      </c>
      <c r="AB72" s="68"/>
      <c r="AC72" s="69">
        <v>0</v>
      </c>
      <c r="AD72" s="68"/>
      <c r="AE72" s="95">
        <v>0</v>
      </c>
      <c r="AF72" s="68"/>
      <c r="AG72" s="69">
        <v>0</v>
      </c>
      <c r="AH72" s="68"/>
      <c r="AI72" s="95">
        <v>0</v>
      </c>
      <c r="AJ72" s="68"/>
      <c r="AK72" s="68"/>
      <c r="AL72" s="69">
        <v>0</v>
      </c>
      <c r="AM72" s="68"/>
      <c r="AN72" s="95">
        <v>0</v>
      </c>
      <c r="AO72" s="70"/>
    </row>
    <row r="73" spans="2:41" ht="14.85" customHeight="1" x14ac:dyDescent="0.25">
      <c r="B73" s="67" t="s">
        <v>23</v>
      </c>
      <c r="C73" s="68"/>
      <c r="D73" s="68"/>
      <c r="E73" s="69">
        <v>341</v>
      </c>
      <c r="F73" s="68"/>
      <c r="G73" s="68"/>
      <c r="H73" s="16">
        <v>1</v>
      </c>
      <c r="I73" s="69">
        <v>167</v>
      </c>
      <c r="J73" s="68"/>
      <c r="K73" s="68"/>
      <c r="L73" s="69">
        <v>1</v>
      </c>
      <c r="M73" s="68"/>
      <c r="N73" s="95">
        <v>2.1739130434782601E-2</v>
      </c>
      <c r="O73" s="68"/>
      <c r="P73" s="69">
        <v>15</v>
      </c>
      <c r="Q73" s="68"/>
      <c r="R73" s="95">
        <v>1.06082036775106E-2</v>
      </c>
      <c r="S73" s="68"/>
      <c r="T73" s="68"/>
      <c r="U73" s="68"/>
      <c r="V73" s="69">
        <v>7</v>
      </c>
      <c r="W73" s="68"/>
      <c r="X73" s="68"/>
      <c r="Y73" s="95">
        <v>2.2292993630573198E-2</v>
      </c>
      <c r="Z73" s="68"/>
      <c r="AA73" s="69">
        <v>8</v>
      </c>
      <c r="AB73" s="68"/>
      <c r="AC73" s="69">
        <v>0</v>
      </c>
      <c r="AD73" s="68"/>
      <c r="AE73" s="95">
        <v>0</v>
      </c>
      <c r="AF73" s="68"/>
      <c r="AG73" s="69">
        <v>0</v>
      </c>
      <c r="AH73" s="68"/>
      <c r="AI73" s="95">
        <v>0</v>
      </c>
      <c r="AJ73" s="68"/>
      <c r="AK73" s="68"/>
      <c r="AL73" s="69">
        <v>0</v>
      </c>
      <c r="AM73" s="68"/>
      <c r="AN73" s="95">
        <v>0</v>
      </c>
      <c r="AO73" s="70"/>
    </row>
    <row r="74" spans="2:41" ht="14.85" customHeight="1" x14ac:dyDescent="0.25">
      <c r="B74" s="67" t="s">
        <v>24</v>
      </c>
      <c r="C74" s="68"/>
      <c r="D74" s="68"/>
      <c r="E74" s="69">
        <v>1822</v>
      </c>
      <c r="F74" s="68"/>
      <c r="G74" s="68"/>
      <c r="H74" s="16">
        <v>2</v>
      </c>
      <c r="I74" s="69">
        <v>1180</v>
      </c>
      <c r="J74" s="68"/>
      <c r="K74" s="68"/>
      <c r="L74" s="69">
        <v>2</v>
      </c>
      <c r="M74" s="68"/>
      <c r="N74" s="95">
        <v>4.3478260869565202E-2</v>
      </c>
      <c r="O74" s="68"/>
      <c r="P74" s="69">
        <v>58</v>
      </c>
      <c r="Q74" s="68"/>
      <c r="R74" s="95">
        <v>4.1018387553040998E-2</v>
      </c>
      <c r="S74" s="68"/>
      <c r="T74" s="68"/>
      <c r="U74" s="68"/>
      <c r="V74" s="69">
        <v>8</v>
      </c>
      <c r="W74" s="68"/>
      <c r="X74" s="68"/>
      <c r="Y74" s="95">
        <v>2.54777070063694E-2</v>
      </c>
      <c r="Z74" s="68"/>
      <c r="AA74" s="69">
        <v>36</v>
      </c>
      <c r="AB74" s="68"/>
      <c r="AC74" s="69">
        <v>0</v>
      </c>
      <c r="AD74" s="68"/>
      <c r="AE74" s="95">
        <v>0</v>
      </c>
      <c r="AF74" s="68"/>
      <c r="AG74" s="69">
        <v>1</v>
      </c>
      <c r="AH74" s="68"/>
      <c r="AI74" s="95">
        <v>2.8571428571428598E-2</v>
      </c>
      <c r="AJ74" s="68"/>
      <c r="AK74" s="68"/>
      <c r="AL74" s="69">
        <v>2</v>
      </c>
      <c r="AM74" s="68"/>
      <c r="AN74" s="95">
        <v>2.9411764705882401E-2</v>
      </c>
      <c r="AO74" s="70"/>
    </row>
    <row r="75" spans="2:41" ht="14.85" customHeight="1" x14ac:dyDescent="0.25">
      <c r="B75" s="67" t="s">
        <v>25</v>
      </c>
      <c r="C75" s="68"/>
      <c r="D75" s="68"/>
      <c r="E75" s="69">
        <v>2570</v>
      </c>
      <c r="F75" s="68"/>
      <c r="G75" s="68"/>
      <c r="H75" s="16">
        <v>1</v>
      </c>
      <c r="I75" s="69">
        <v>1261</v>
      </c>
      <c r="J75" s="68"/>
      <c r="K75" s="68"/>
      <c r="L75" s="69">
        <v>1</v>
      </c>
      <c r="M75" s="68"/>
      <c r="N75" s="95">
        <v>2.1739130434782601E-2</v>
      </c>
      <c r="O75" s="68"/>
      <c r="P75" s="69">
        <v>42</v>
      </c>
      <c r="Q75" s="68"/>
      <c r="R75" s="95">
        <v>2.9702970297029702E-2</v>
      </c>
      <c r="S75" s="68"/>
      <c r="T75" s="68"/>
      <c r="U75" s="68"/>
      <c r="V75" s="69">
        <v>19</v>
      </c>
      <c r="W75" s="68"/>
      <c r="X75" s="68"/>
      <c r="Y75" s="95">
        <v>6.0509554140127403E-2</v>
      </c>
      <c r="Z75" s="68"/>
      <c r="AA75" s="69">
        <v>143</v>
      </c>
      <c r="AB75" s="68"/>
      <c r="AC75" s="69">
        <v>0</v>
      </c>
      <c r="AD75" s="68"/>
      <c r="AE75" s="95">
        <v>0</v>
      </c>
      <c r="AF75" s="68"/>
      <c r="AG75" s="69">
        <v>1</v>
      </c>
      <c r="AH75" s="68"/>
      <c r="AI75" s="95">
        <v>2.8571428571428598E-2</v>
      </c>
      <c r="AJ75" s="68"/>
      <c r="AK75" s="68"/>
      <c r="AL75" s="69">
        <v>2</v>
      </c>
      <c r="AM75" s="68"/>
      <c r="AN75" s="95">
        <v>2.9411764705882401E-2</v>
      </c>
      <c r="AO75" s="70"/>
    </row>
    <row r="76" spans="2:41" ht="14.85" customHeight="1" x14ac:dyDescent="0.25">
      <c r="B76" s="67" t="s">
        <v>26</v>
      </c>
      <c r="C76" s="68"/>
      <c r="D76" s="68"/>
      <c r="E76" s="69">
        <v>556</v>
      </c>
      <c r="F76" s="68"/>
      <c r="G76" s="68"/>
      <c r="H76" s="16">
        <v>0</v>
      </c>
      <c r="I76" s="69">
        <v>160</v>
      </c>
      <c r="J76" s="68"/>
      <c r="K76" s="68"/>
      <c r="L76" s="69">
        <v>0</v>
      </c>
      <c r="M76" s="68"/>
      <c r="N76" s="95">
        <v>0</v>
      </c>
      <c r="O76" s="68"/>
      <c r="P76" s="69">
        <v>18</v>
      </c>
      <c r="Q76" s="68"/>
      <c r="R76" s="95">
        <v>1.2729844413012699E-2</v>
      </c>
      <c r="S76" s="68"/>
      <c r="T76" s="68"/>
      <c r="U76" s="68"/>
      <c r="V76" s="69">
        <v>7</v>
      </c>
      <c r="W76" s="68"/>
      <c r="X76" s="68"/>
      <c r="Y76" s="95">
        <v>2.2292993630573198E-2</v>
      </c>
      <c r="Z76" s="68"/>
      <c r="AA76" s="69">
        <v>73</v>
      </c>
      <c r="AB76" s="68"/>
      <c r="AC76" s="69">
        <v>0</v>
      </c>
      <c r="AD76" s="68"/>
      <c r="AE76" s="95">
        <v>0</v>
      </c>
      <c r="AF76" s="68"/>
      <c r="AG76" s="69">
        <v>0</v>
      </c>
      <c r="AH76" s="68"/>
      <c r="AI76" s="95">
        <v>0</v>
      </c>
      <c r="AJ76" s="68"/>
      <c r="AK76" s="68"/>
      <c r="AL76" s="69">
        <v>0</v>
      </c>
      <c r="AM76" s="68"/>
      <c r="AN76" s="95">
        <v>0</v>
      </c>
      <c r="AO76" s="70"/>
    </row>
    <row r="77" spans="2:41" ht="14.85" customHeight="1" x14ac:dyDescent="0.25">
      <c r="B77" s="67" t="s">
        <v>27</v>
      </c>
      <c r="C77" s="68"/>
      <c r="D77" s="68"/>
      <c r="E77" s="69">
        <v>1178</v>
      </c>
      <c r="F77" s="68"/>
      <c r="G77" s="68"/>
      <c r="H77" s="16">
        <v>1</v>
      </c>
      <c r="I77" s="69">
        <v>566</v>
      </c>
      <c r="J77" s="68"/>
      <c r="K77" s="68"/>
      <c r="L77" s="69">
        <v>1</v>
      </c>
      <c r="M77" s="68"/>
      <c r="N77" s="95">
        <v>2.1739130434782601E-2</v>
      </c>
      <c r="O77" s="68"/>
      <c r="P77" s="69">
        <v>22</v>
      </c>
      <c r="Q77" s="68"/>
      <c r="R77" s="95">
        <v>1.55586987270156E-2</v>
      </c>
      <c r="S77" s="68"/>
      <c r="T77" s="68"/>
      <c r="U77" s="68"/>
      <c r="V77" s="69">
        <v>6</v>
      </c>
      <c r="W77" s="68"/>
      <c r="X77" s="68"/>
      <c r="Y77" s="95">
        <v>1.9108280254777101E-2</v>
      </c>
      <c r="Z77" s="68"/>
      <c r="AA77" s="69">
        <v>89</v>
      </c>
      <c r="AB77" s="68"/>
      <c r="AC77" s="69">
        <v>0</v>
      </c>
      <c r="AD77" s="68"/>
      <c r="AE77" s="95">
        <v>0</v>
      </c>
      <c r="AF77" s="68"/>
      <c r="AG77" s="69">
        <v>0</v>
      </c>
      <c r="AH77" s="68"/>
      <c r="AI77" s="95">
        <v>0</v>
      </c>
      <c r="AJ77" s="68"/>
      <c r="AK77" s="68"/>
      <c r="AL77" s="69">
        <v>3</v>
      </c>
      <c r="AM77" s="68"/>
      <c r="AN77" s="95">
        <v>4.4117647058823498E-2</v>
      </c>
      <c r="AO77" s="70"/>
    </row>
    <row r="78" spans="2:41" ht="14.85" customHeight="1" x14ac:dyDescent="0.25">
      <c r="B78" s="67" t="s">
        <v>28</v>
      </c>
      <c r="C78" s="68"/>
      <c r="D78" s="68"/>
      <c r="E78" s="69">
        <v>479</v>
      </c>
      <c r="F78" s="68"/>
      <c r="G78" s="68"/>
      <c r="H78" s="16">
        <v>0</v>
      </c>
      <c r="I78" s="69">
        <v>227</v>
      </c>
      <c r="J78" s="68"/>
      <c r="K78" s="68"/>
      <c r="L78" s="69">
        <v>0</v>
      </c>
      <c r="M78" s="68"/>
      <c r="N78" s="95">
        <v>0</v>
      </c>
      <c r="O78" s="68"/>
      <c r="P78" s="69">
        <v>5</v>
      </c>
      <c r="Q78" s="68"/>
      <c r="R78" s="95">
        <v>3.5360678925035402E-3</v>
      </c>
      <c r="S78" s="68"/>
      <c r="T78" s="68"/>
      <c r="U78" s="68"/>
      <c r="V78" s="69">
        <v>0</v>
      </c>
      <c r="W78" s="68"/>
      <c r="X78" s="68"/>
      <c r="Y78" s="95">
        <v>0</v>
      </c>
      <c r="Z78" s="68"/>
      <c r="AA78" s="69">
        <v>36</v>
      </c>
      <c r="AB78" s="68"/>
      <c r="AC78" s="69">
        <v>0</v>
      </c>
      <c r="AD78" s="68"/>
      <c r="AE78" s="95">
        <v>0</v>
      </c>
      <c r="AF78" s="68"/>
      <c r="AG78" s="69">
        <v>0</v>
      </c>
      <c r="AH78" s="68"/>
      <c r="AI78" s="95">
        <v>0</v>
      </c>
      <c r="AJ78" s="68"/>
      <c r="AK78" s="68"/>
      <c r="AL78" s="69">
        <v>0</v>
      </c>
      <c r="AM78" s="68"/>
      <c r="AN78" s="95">
        <v>0</v>
      </c>
      <c r="AO78" s="70"/>
    </row>
    <row r="79" spans="2:41" ht="14.85" customHeight="1" x14ac:dyDescent="0.25">
      <c r="B79" s="67" t="s">
        <v>29</v>
      </c>
      <c r="C79" s="68"/>
      <c r="D79" s="68"/>
      <c r="E79" s="69">
        <v>356</v>
      </c>
      <c r="F79" s="68"/>
      <c r="G79" s="68"/>
      <c r="H79" s="16">
        <v>1</v>
      </c>
      <c r="I79" s="69">
        <v>179</v>
      </c>
      <c r="J79" s="68"/>
      <c r="K79" s="68"/>
      <c r="L79" s="69">
        <v>1</v>
      </c>
      <c r="M79" s="68"/>
      <c r="N79" s="95">
        <v>2.1739130434782601E-2</v>
      </c>
      <c r="O79" s="68"/>
      <c r="P79" s="69">
        <v>9</v>
      </c>
      <c r="Q79" s="68"/>
      <c r="R79" s="95">
        <v>6.3649222065063696E-3</v>
      </c>
      <c r="S79" s="68"/>
      <c r="T79" s="68"/>
      <c r="U79" s="68"/>
      <c r="V79" s="69">
        <v>1</v>
      </c>
      <c r="W79" s="68"/>
      <c r="X79" s="68"/>
      <c r="Y79" s="95">
        <v>3.1847133757961798E-3</v>
      </c>
      <c r="Z79" s="68"/>
      <c r="AA79" s="69">
        <v>32</v>
      </c>
      <c r="AB79" s="68"/>
      <c r="AC79" s="69">
        <v>0</v>
      </c>
      <c r="AD79" s="68"/>
      <c r="AE79" s="95">
        <v>0</v>
      </c>
      <c r="AF79" s="68"/>
      <c r="AG79" s="69">
        <v>1</v>
      </c>
      <c r="AH79" s="68"/>
      <c r="AI79" s="95">
        <v>2.8571428571428598E-2</v>
      </c>
      <c r="AJ79" s="68"/>
      <c r="AK79" s="68"/>
      <c r="AL79" s="69">
        <v>2</v>
      </c>
      <c r="AM79" s="68"/>
      <c r="AN79" s="95">
        <v>2.9411764705882401E-2</v>
      </c>
      <c r="AO79" s="70"/>
    </row>
    <row r="80" spans="2:41" ht="14.85" customHeight="1" x14ac:dyDescent="0.25">
      <c r="B80" s="67" t="s">
        <v>30</v>
      </c>
      <c r="C80" s="68"/>
      <c r="D80" s="68"/>
      <c r="E80" s="69">
        <v>858</v>
      </c>
      <c r="F80" s="68"/>
      <c r="G80" s="68"/>
      <c r="H80" s="16">
        <v>8</v>
      </c>
      <c r="I80" s="69">
        <v>429</v>
      </c>
      <c r="J80" s="68"/>
      <c r="K80" s="68"/>
      <c r="L80" s="69">
        <v>7</v>
      </c>
      <c r="M80" s="68"/>
      <c r="N80" s="95">
        <v>0.15217391304347799</v>
      </c>
      <c r="O80" s="68"/>
      <c r="P80" s="69">
        <v>27</v>
      </c>
      <c r="Q80" s="68"/>
      <c r="R80" s="95">
        <v>1.9094766619519098E-2</v>
      </c>
      <c r="S80" s="68"/>
      <c r="T80" s="68"/>
      <c r="U80" s="68"/>
      <c r="V80" s="69">
        <v>4</v>
      </c>
      <c r="W80" s="68"/>
      <c r="X80" s="68"/>
      <c r="Y80" s="95">
        <v>1.27388535031847E-2</v>
      </c>
      <c r="Z80" s="68"/>
      <c r="AA80" s="69">
        <v>54</v>
      </c>
      <c r="AB80" s="68"/>
      <c r="AC80" s="69">
        <v>0</v>
      </c>
      <c r="AD80" s="68"/>
      <c r="AE80" s="95">
        <v>0</v>
      </c>
      <c r="AF80" s="68"/>
      <c r="AG80" s="69">
        <v>1</v>
      </c>
      <c r="AH80" s="68"/>
      <c r="AI80" s="95">
        <v>2.8571428571428598E-2</v>
      </c>
      <c r="AJ80" s="68"/>
      <c r="AK80" s="68"/>
      <c r="AL80" s="69">
        <v>0</v>
      </c>
      <c r="AM80" s="68"/>
      <c r="AN80" s="95">
        <v>0</v>
      </c>
      <c r="AO80" s="70"/>
    </row>
    <row r="81" spans="2:41" ht="14.85" customHeight="1" x14ac:dyDescent="0.25">
      <c r="B81" s="67" t="s">
        <v>31</v>
      </c>
      <c r="C81" s="68"/>
      <c r="D81" s="68"/>
      <c r="E81" s="69">
        <v>2064</v>
      </c>
      <c r="F81" s="68"/>
      <c r="G81" s="68"/>
      <c r="H81" s="16">
        <v>3</v>
      </c>
      <c r="I81" s="69">
        <v>1032</v>
      </c>
      <c r="J81" s="68"/>
      <c r="K81" s="68"/>
      <c r="L81" s="69">
        <v>3</v>
      </c>
      <c r="M81" s="68"/>
      <c r="N81" s="95">
        <v>6.5217391304347797E-2</v>
      </c>
      <c r="O81" s="68"/>
      <c r="P81" s="69">
        <v>50</v>
      </c>
      <c r="Q81" s="68"/>
      <c r="R81" s="95">
        <v>3.5360678925035402E-2</v>
      </c>
      <c r="S81" s="68"/>
      <c r="T81" s="68"/>
      <c r="U81" s="68"/>
      <c r="V81" s="69">
        <v>12</v>
      </c>
      <c r="W81" s="68"/>
      <c r="X81" s="68"/>
      <c r="Y81" s="95">
        <v>3.8216560509554097E-2</v>
      </c>
      <c r="Z81" s="68"/>
      <c r="AA81" s="69">
        <v>248</v>
      </c>
      <c r="AB81" s="68"/>
      <c r="AC81" s="69">
        <v>0</v>
      </c>
      <c r="AD81" s="68"/>
      <c r="AE81" s="95">
        <v>0</v>
      </c>
      <c r="AF81" s="68"/>
      <c r="AG81" s="69">
        <v>5</v>
      </c>
      <c r="AH81" s="68"/>
      <c r="AI81" s="95">
        <v>0.14285714285714299</v>
      </c>
      <c r="AJ81" s="68"/>
      <c r="AK81" s="68"/>
      <c r="AL81" s="69">
        <v>14</v>
      </c>
      <c r="AM81" s="68"/>
      <c r="AN81" s="95">
        <v>0.20588235294117599</v>
      </c>
      <c r="AO81" s="70"/>
    </row>
    <row r="82" spans="2:41" ht="14.85" customHeight="1" x14ac:dyDescent="0.25">
      <c r="B82" s="67" t="s">
        <v>32</v>
      </c>
      <c r="C82" s="68"/>
      <c r="D82" s="68"/>
      <c r="E82" s="69">
        <v>778</v>
      </c>
      <c r="F82" s="68"/>
      <c r="G82" s="68"/>
      <c r="H82" s="16">
        <v>0</v>
      </c>
      <c r="I82" s="69">
        <v>468</v>
      </c>
      <c r="J82" s="68"/>
      <c r="K82" s="68"/>
      <c r="L82" s="69">
        <v>0</v>
      </c>
      <c r="M82" s="68"/>
      <c r="N82" s="95">
        <v>0</v>
      </c>
      <c r="O82" s="68"/>
      <c r="P82" s="69">
        <v>11</v>
      </c>
      <c r="Q82" s="68"/>
      <c r="R82" s="95">
        <v>7.7793493635077799E-3</v>
      </c>
      <c r="S82" s="68"/>
      <c r="T82" s="68"/>
      <c r="U82" s="68"/>
      <c r="V82" s="69">
        <v>23</v>
      </c>
      <c r="W82" s="68"/>
      <c r="X82" s="68"/>
      <c r="Y82" s="95">
        <v>7.32484076433121E-2</v>
      </c>
      <c r="Z82" s="68"/>
      <c r="AA82" s="69">
        <v>14</v>
      </c>
      <c r="AB82" s="68"/>
      <c r="AC82" s="69">
        <v>0</v>
      </c>
      <c r="AD82" s="68"/>
      <c r="AE82" s="95">
        <v>0</v>
      </c>
      <c r="AF82" s="68"/>
      <c r="AG82" s="69">
        <v>0</v>
      </c>
      <c r="AH82" s="68"/>
      <c r="AI82" s="95">
        <v>0</v>
      </c>
      <c r="AJ82" s="68"/>
      <c r="AK82" s="68"/>
      <c r="AL82" s="69">
        <v>0</v>
      </c>
      <c r="AM82" s="68"/>
      <c r="AN82" s="95">
        <v>0</v>
      </c>
      <c r="AO82" s="70"/>
    </row>
    <row r="83" spans="2:41" ht="14.85" customHeight="1" x14ac:dyDescent="0.25">
      <c r="B83" s="67" t="s">
        <v>33</v>
      </c>
      <c r="C83" s="68"/>
      <c r="D83" s="68"/>
      <c r="E83" s="69">
        <v>1129</v>
      </c>
      <c r="F83" s="68"/>
      <c r="G83" s="68"/>
      <c r="H83" s="16">
        <v>0</v>
      </c>
      <c r="I83" s="69">
        <v>522</v>
      </c>
      <c r="J83" s="68"/>
      <c r="K83" s="68"/>
      <c r="L83" s="69">
        <v>0</v>
      </c>
      <c r="M83" s="68"/>
      <c r="N83" s="95">
        <v>0</v>
      </c>
      <c r="O83" s="68"/>
      <c r="P83" s="69">
        <v>27</v>
      </c>
      <c r="Q83" s="68"/>
      <c r="R83" s="95">
        <v>1.9094766619519098E-2</v>
      </c>
      <c r="S83" s="68"/>
      <c r="T83" s="68"/>
      <c r="U83" s="68"/>
      <c r="V83" s="69">
        <v>6</v>
      </c>
      <c r="W83" s="68"/>
      <c r="X83" s="68"/>
      <c r="Y83" s="95">
        <v>1.9108280254777101E-2</v>
      </c>
      <c r="Z83" s="68"/>
      <c r="AA83" s="69">
        <v>78</v>
      </c>
      <c r="AB83" s="68"/>
      <c r="AC83" s="69">
        <v>0</v>
      </c>
      <c r="AD83" s="68"/>
      <c r="AE83" s="95">
        <v>0</v>
      </c>
      <c r="AF83" s="68"/>
      <c r="AG83" s="69">
        <v>2</v>
      </c>
      <c r="AH83" s="68"/>
      <c r="AI83" s="95">
        <v>5.7142857142857099E-2</v>
      </c>
      <c r="AJ83" s="68"/>
      <c r="AK83" s="68"/>
      <c r="AL83" s="69">
        <v>5</v>
      </c>
      <c r="AM83" s="68"/>
      <c r="AN83" s="95">
        <v>7.3529411764705899E-2</v>
      </c>
      <c r="AO83" s="70"/>
    </row>
    <row r="84" spans="2:41" ht="14.85" customHeight="1" x14ac:dyDescent="0.25">
      <c r="B84" s="67" t="s">
        <v>34</v>
      </c>
      <c r="C84" s="68"/>
      <c r="D84" s="68"/>
      <c r="E84" s="69">
        <v>2485</v>
      </c>
      <c r="F84" s="68"/>
      <c r="G84" s="68"/>
      <c r="H84" s="16">
        <v>6</v>
      </c>
      <c r="I84" s="69">
        <v>853</v>
      </c>
      <c r="J84" s="68"/>
      <c r="K84" s="68"/>
      <c r="L84" s="69">
        <v>5</v>
      </c>
      <c r="M84" s="68"/>
      <c r="N84" s="95">
        <v>0.108695652173913</v>
      </c>
      <c r="O84" s="68"/>
      <c r="P84" s="69">
        <v>44</v>
      </c>
      <c r="Q84" s="68"/>
      <c r="R84" s="95">
        <v>3.1117397454031099E-2</v>
      </c>
      <c r="S84" s="68"/>
      <c r="T84" s="68"/>
      <c r="U84" s="68"/>
      <c r="V84" s="69">
        <v>4</v>
      </c>
      <c r="W84" s="68"/>
      <c r="X84" s="68"/>
      <c r="Y84" s="95">
        <v>1.27388535031847E-2</v>
      </c>
      <c r="Z84" s="68"/>
      <c r="AA84" s="69">
        <v>211</v>
      </c>
      <c r="AB84" s="68"/>
      <c r="AC84" s="69">
        <v>1</v>
      </c>
      <c r="AD84" s="68"/>
      <c r="AE84" s="95">
        <v>0.5</v>
      </c>
      <c r="AF84" s="68"/>
      <c r="AG84" s="69">
        <v>4</v>
      </c>
      <c r="AH84" s="68"/>
      <c r="AI84" s="95">
        <v>0.114285714285714</v>
      </c>
      <c r="AJ84" s="68"/>
      <c r="AK84" s="68"/>
      <c r="AL84" s="69">
        <v>5</v>
      </c>
      <c r="AM84" s="68"/>
      <c r="AN84" s="95">
        <v>7.3529411764705899E-2</v>
      </c>
      <c r="AO84" s="70"/>
    </row>
    <row r="85" spans="2:41" ht="14.85" customHeight="1" x14ac:dyDescent="0.25">
      <c r="B85" s="67" t="s">
        <v>35</v>
      </c>
      <c r="C85" s="68"/>
      <c r="D85" s="68"/>
      <c r="E85" s="69">
        <v>59</v>
      </c>
      <c r="F85" s="68"/>
      <c r="G85" s="68"/>
      <c r="H85" s="16">
        <v>0</v>
      </c>
      <c r="I85" s="69">
        <v>21</v>
      </c>
      <c r="J85" s="68"/>
      <c r="K85" s="68"/>
      <c r="L85" s="69">
        <v>0</v>
      </c>
      <c r="M85" s="68"/>
      <c r="N85" s="95">
        <v>0</v>
      </c>
      <c r="O85" s="68"/>
      <c r="P85" s="69">
        <v>2</v>
      </c>
      <c r="Q85" s="68"/>
      <c r="R85" s="95">
        <v>1.4144271570014099E-3</v>
      </c>
      <c r="S85" s="68"/>
      <c r="T85" s="68"/>
      <c r="U85" s="68"/>
      <c r="V85" s="69">
        <v>0</v>
      </c>
      <c r="W85" s="68"/>
      <c r="X85" s="68"/>
      <c r="Y85" s="95">
        <v>0</v>
      </c>
      <c r="Z85" s="68"/>
      <c r="AA85" s="69">
        <v>4</v>
      </c>
      <c r="AB85" s="68"/>
      <c r="AC85" s="69">
        <v>0</v>
      </c>
      <c r="AD85" s="68"/>
      <c r="AE85" s="95">
        <v>0</v>
      </c>
      <c r="AF85" s="68"/>
      <c r="AG85" s="69">
        <v>0</v>
      </c>
      <c r="AH85" s="68"/>
      <c r="AI85" s="95">
        <v>0</v>
      </c>
      <c r="AJ85" s="68"/>
      <c r="AK85" s="68"/>
      <c r="AL85" s="69">
        <v>0</v>
      </c>
      <c r="AM85" s="68"/>
      <c r="AN85" s="95">
        <v>0</v>
      </c>
      <c r="AO85" s="70"/>
    </row>
    <row r="86" spans="2:41" ht="14.85" customHeight="1" x14ac:dyDescent="0.25">
      <c r="B86" s="67" t="s">
        <v>36</v>
      </c>
      <c r="C86" s="68"/>
      <c r="D86" s="68"/>
      <c r="E86" s="69">
        <v>68</v>
      </c>
      <c r="F86" s="68"/>
      <c r="G86" s="68"/>
      <c r="H86" s="16">
        <v>0</v>
      </c>
      <c r="I86" s="69">
        <v>36</v>
      </c>
      <c r="J86" s="68"/>
      <c r="K86" s="68"/>
      <c r="L86" s="69">
        <v>0</v>
      </c>
      <c r="M86" s="68"/>
      <c r="N86" s="95">
        <v>0</v>
      </c>
      <c r="O86" s="68"/>
      <c r="P86" s="69">
        <v>2</v>
      </c>
      <c r="Q86" s="68"/>
      <c r="R86" s="95">
        <v>1.4144271570014099E-3</v>
      </c>
      <c r="S86" s="68"/>
      <c r="T86" s="68"/>
      <c r="U86" s="68"/>
      <c r="V86" s="69">
        <v>0</v>
      </c>
      <c r="W86" s="68"/>
      <c r="X86" s="68"/>
      <c r="Y86" s="95">
        <v>0</v>
      </c>
      <c r="Z86" s="68"/>
      <c r="AA86" s="69">
        <v>4</v>
      </c>
      <c r="AB86" s="68"/>
      <c r="AC86" s="69">
        <v>0</v>
      </c>
      <c r="AD86" s="68"/>
      <c r="AE86" s="95">
        <v>0</v>
      </c>
      <c r="AF86" s="68"/>
      <c r="AG86" s="69">
        <v>0</v>
      </c>
      <c r="AH86" s="68"/>
      <c r="AI86" s="95">
        <v>0</v>
      </c>
      <c r="AJ86" s="68"/>
      <c r="AK86" s="68"/>
      <c r="AL86" s="69">
        <v>0</v>
      </c>
      <c r="AM86" s="68"/>
      <c r="AN86" s="95">
        <v>0</v>
      </c>
      <c r="AO86" s="70"/>
    </row>
    <row r="87" spans="2:41" ht="14.65" customHeight="1" thickBot="1" x14ac:dyDescent="0.3">
      <c r="B87" s="63" t="s">
        <v>147</v>
      </c>
      <c r="C87" s="64"/>
      <c r="D87" s="64"/>
      <c r="E87" s="65">
        <v>1068</v>
      </c>
      <c r="F87" s="64"/>
      <c r="G87" s="64"/>
      <c r="H87" s="23">
        <v>0</v>
      </c>
      <c r="I87" s="65">
        <v>0</v>
      </c>
      <c r="J87" s="64"/>
      <c r="K87" s="64"/>
      <c r="L87" s="65">
        <v>0</v>
      </c>
      <c r="M87" s="64"/>
      <c r="N87" s="87">
        <v>0</v>
      </c>
      <c r="O87" s="64"/>
      <c r="P87" s="65">
        <v>0</v>
      </c>
      <c r="Q87" s="64"/>
      <c r="R87" s="87">
        <v>0</v>
      </c>
      <c r="S87" s="64"/>
      <c r="T87" s="64"/>
      <c r="U87" s="64"/>
      <c r="V87" s="65">
        <v>0</v>
      </c>
      <c r="W87" s="64"/>
      <c r="X87" s="64"/>
      <c r="Y87" s="87">
        <v>0</v>
      </c>
      <c r="Z87" s="64"/>
      <c r="AA87" s="65">
        <v>1</v>
      </c>
      <c r="AB87" s="64"/>
      <c r="AC87" s="65">
        <v>0</v>
      </c>
      <c r="AD87" s="64"/>
      <c r="AE87" s="87">
        <v>0</v>
      </c>
      <c r="AF87" s="64"/>
      <c r="AG87" s="65">
        <v>0</v>
      </c>
      <c r="AH87" s="64"/>
      <c r="AI87" s="87">
        <v>0</v>
      </c>
      <c r="AJ87" s="64"/>
      <c r="AK87" s="64"/>
      <c r="AL87" s="65">
        <v>0</v>
      </c>
      <c r="AM87" s="64"/>
      <c r="AN87" s="87">
        <v>0</v>
      </c>
      <c r="AO87" s="66"/>
    </row>
    <row r="88" spans="2:41" ht="0" hidden="1" customHeight="1" x14ac:dyDescent="0.25"/>
    <row r="89" spans="2:41" ht="4.9000000000000004" customHeight="1" thickBot="1" x14ac:dyDescent="0.3"/>
    <row r="90" spans="2:41" ht="24" customHeight="1" x14ac:dyDescent="0.25">
      <c r="B90" s="71" t="s">
        <v>67</v>
      </c>
      <c r="C90" s="72"/>
      <c r="D90" s="72"/>
      <c r="E90" s="74" t="s">
        <v>52</v>
      </c>
      <c r="F90" s="72"/>
      <c r="G90" s="72"/>
      <c r="H90" s="44" t="s">
        <v>146</v>
      </c>
      <c r="I90" s="74" t="s">
        <v>46</v>
      </c>
      <c r="J90" s="72"/>
      <c r="K90" s="72"/>
      <c r="L90" s="72"/>
      <c r="M90" s="72"/>
      <c r="N90" s="72"/>
      <c r="O90" s="72"/>
      <c r="P90" s="72"/>
      <c r="Q90" s="72"/>
      <c r="R90" s="72"/>
      <c r="S90" s="72"/>
      <c r="T90" s="72"/>
      <c r="U90" s="72"/>
      <c r="V90" s="72"/>
      <c r="W90" s="72"/>
      <c r="X90" s="72"/>
      <c r="Y90" s="72"/>
      <c r="Z90" s="72"/>
      <c r="AA90" s="74" t="s">
        <v>47</v>
      </c>
      <c r="AB90" s="72"/>
      <c r="AC90" s="72"/>
      <c r="AD90" s="72"/>
      <c r="AE90" s="72"/>
      <c r="AF90" s="72"/>
      <c r="AG90" s="72"/>
      <c r="AH90" s="72"/>
      <c r="AI90" s="72"/>
      <c r="AJ90" s="72"/>
      <c r="AK90" s="75"/>
    </row>
    <row r="91" spans="2:41" ht="24.75" customHeight="1" x14ac:dyDescent="0.25">
      <c r="B91" s="73"/>
      <c r="C91" s="124"/>
      <c r="D91" s="68"/>
      <c r="E91" s="76"/>
      <c r="F91" s="124"/>
      <c r="G91" s="68"/>
      <c r="H91" s="30" t="s">
        <v>105</v>
      </c>
      <c r="I91" s="77" t="s">
        <v>61</v>
      </c>
      <c r="J91" s="68"/>
      <c r="K91" s="68"/>
      <c r="L91" s="107" t="s">
        <v>105</v>
      </c>
      <c r="M91" s="68"/>
      <c r="N91" s="68"/>
      <c r="O91" s="68"/>
      <c r="P91" s="107" t="s">
        <v>106</v>
      </c>
      <c r="Q91" s="68"/>
      <c r="R91" s="68"/>
      <c r="S91" s="68"/>
      <c r="T91" s="68"/>
      <c r="U91" s="68"/>
      <c r="V91" s="107" t="s">
        <v>107</v>
      </c>
      <c r="W91" s="68"/>
      <c r="X91" s="68"/>
      <c r="Y91" s="68"/>
      <c r="Z91" s="68"/>
      <c r="AA91" s="77" t="s">
        <v>55</v>
      </c>
      <c r="AB91" s="68"/>
      <c r="AC91" s="107" t="s">
        <v>106</v>
      </c>
      <c r="AD91" s="68"/>
      <c r="AE91" s="68"/>
      <c r="AF91" s="68"/>
      <c r="AG91" s="107" t="s">
        <v>107</v>
      </c>
      <c r="AH91" s="68"/>
      <c r="AI91" s="68"/>
      <c r="AJ91" s="68"/>
      <c r="AK91" s="70"/>
    </row>
    <row r="92" spans="2:41" ht="14.25" customHeight="1" x14ac:dyDescent="0.25">
      <c r="B92" s="73"/>
      <c r="C92" s="68"/>
      <c r="D92" s="68"/>
      <c r="E92" s="76"/>
      <c r="F92" s="68"/>
      <c r="G92" s="68"/>
      <c r="H92" s="25" t="s">
        <v>2</v>
      </c>
      <c r="I92" s="76"/>
      <c r="J92" s="68"/>
      <c r="K92" s="68"/>
      <c r="L92" s="97" t="s">
        <v>2</v>
      </c>
      <c r="M92" s="68"/>
      <c r="N92" s="97" t="s">
        <v>49</v>
      </c>
      <c r="O92" s="68"/>
      <c r="P92" s="97" t="s">
        <v>2</v>
      </c>
      <c r="Q92" s="68"/>
      <c r="R92" s="97" t="s">
        <v>49</v>
      </c>
      <c r="S92" s="68"/>
      <c r="T92" s="68"/>
      <c r="U92" s="68"/>
      <c r="V92" s="97" t="s">
        <v>2</v>
      </c>
      <c r="W92" s="68"/>
      <c r="X92" s="68"/>
      <c r="Y92" s="97" t="s">
        <v>49</v>
      </c>
      <c r="Z92" s="68"/>
      <c r="AA92" s="76"/>
      <c r="AB92" s="68"/>
      <c r="AC92" s="97" t="s">
        <v>2</v>
      </c>
      <c r="AD92" s="68"/>
      <c r="AE92" s="97" t="s">
        <v>49</v>
      </c>
      <c r="AF92" s="68"/>
      <c r="AG92" s="97" t="s">
        <v>2</v>
      </c>
      <c r="AH92" s="68"/>
      <c r="AI92" s="68"/>
      <c r="AJ92" s="68"/>
      <c r="AK92" s="32" t="s">
        <v>49</v>
      </c>
    </row>
    <row r="93" spans="2:41" x14ac:dyDescent="0.25">
      <c r="B93" s="79" t="s">
        <v>3</v>
      </c>
      <c r="C93" s="68"/>
      <c r="D93" s="68"/>
      <c r="E93" s="78">
        <v>7421</v>
      </c>
      <c r="F93" s="68"/>
      <c r="G93" s="68"/>
      <c r="H93" s="15">
        <v>29</v>
      </c>
      <c r="I93" s="78">
        <v>5249</v>
      </c>
      <c r="J93" s="68"/>
      <c r="K93" s="68"/>
      <c r="L93" s="78">
        <v>25</v>
      </c>
      <c r="M93" s="68"/>
      <c r="N93" s="99">
        <v>1</v>
      </c>
      <c r="O93" s="100"/>
      <c r="P93" s="78">
        <v>485</v>
      </c>
      <c r="Q93" s="68"/>
      <c r="R93" s="99">
        <v>1</v>
      </c>
      <c r="S93" s="100"/>
      <c r="T93" s="100"/>
      <c r="U93" s="100"/>
      <c r="V93" s="78">
        <v>101</v>
      </c>
      <c r="W93" s="68"/>
      <c r="X93" s="68"/>
      <c r="Y93" s="99">
        <v>1</v>
      </c>
      <c r="Z93" s="100"/>
      <c r="AA93" s="78">
        <v>612</v>
      </c>
      <c r="AB93" s="68"/>
      <c r="AC93" s="78">
        <v>14</v>
      </c>
      <c r="AD93" s="68"/>
      <c r="AE93" s="99">
        <v>1</v>
      </c>
      <c r="AF93" s="100"/>
      <c r="AG93" s="78">
        <v>5</v>
      </c>
      <c r="AH93" s="68"/>
      <c r="AI93" s="68"/>
      <c r="AJ93" s="68"/>
      <c r="AK93" s="3">
        <v>1</v>
      </c>
    </row>
    <row r="94" spans="2:41" x14ac:dyDescent="0.25">
      <c r="B94" s="67" t="s">
        <v>4</v>
      </c>
      <c r="C94" s="68"/>
      <c r="D94" s="68"/>
      <c r="E94" s="69">
        <v>2</v>
      </c>
      <c r="F94" s="68"/>
      <c r="G94" s="68"/>
      <c r="H94" s="16">
        <v>0</v>
      </c>
      <c r="I94" s="69">
        <v>2</v>
      </c>
      <c r="J94" s="68"/>
      <c r="K94" s="68"/>
      <c r="L94" s="69">
        <v>0</v>
      </c>
      <c r="M94" s="68"/>
      <c r="N94" s="95">
        <v>0</v>
      </c>
      <c r="O94" s="68"/>
      <c r="P94" s="69">
        <v>1</v>
      </c>
      <c r="Q94" s="68"/>
      <c r="R94" s="95">
        <v>2.0618556701030898E-3</v>
      </c>
      <c r="S94" s="68"/>
      <c r="T94" s="68"/>
      <c r="U94" s="68"/>
      <c r="V94" s="69">
        <v>0</v>
      </c>
      <c r="W94" s="68"/>
      <c r="X94" s="68"/>
      <c r="Y94" s="95">
        <v>0</v>
      </c>
      <c r="Z94" s="68"/>
      <c r="AA94" s="69">
        <v>0</v>
      </c>
      <c r="AB94" s="68"/>
      <c r="AC94" s="69">
        <v>0</v>
      </c>
      <c r="AD94" s="68"/>
      <c r="AE94" s="95">
        <v>0</v>
      </c>
      <c r="AF94" s="68"/>
      <c r="AG94" s="69">
        <v>0</v>
      </c>
      <c r="AH94" s="68"/>
      <c r="AI94" s="68"/>
      <c r="AJ94" s="68"/>
      <c r="AK94" s="40">
        <v>0</v>
      </c>
    </row>
    <row r="95" spans="2:41" x14ac:dyDescent="0.25">
      <c r="B95" s="67" t="s">
        <v>5</v>
      </c>
      <c r="C95" s="68"/>
      <c r="D95" s="68"/>
      <c r="E95" s="69">
        <v>1195</v>
      </c>
      <c r="F95" s="68"/>
      <c r="G95" s="68"/>
      <c r="H95" s="16">
        <v>6</v>
      </c>
      <c r="I95" s="69">
        <v>893</v>
      </c>
      <c r="J95" s="68"/>
      <c r="K95" s="68"/>
      <c r="L95" s="69">
        <v>6</v>
      </c>
      <c r="M95" s="68"/>
      <c r="N95" s="95">
        <v>0.24</v>
      </c>
      <c r="O95" s="68"/>
      <c r="P95" s="69">
        <v>139</v>
      </c>
      <c r="Q95" s="68"/>
      <c r="R95" s="95">
        <v>0.28659793814432999</v>
      </c>
      <c r="S95" s="68"/>
      <c r="T95" s="68"/>
      <c r="U95" s="68"/>
      <c r="V95" s="69">
        <v>22</v>
      </c>
      <c r="W95" s="68"/>
      <c r="X95" s="68"/>
      <c r="Y95" s="95">
        <v>0.21782178217821799</v>
      </c>
      <c r="Z95" s="68"/>
      <c r="AA95" s="69">
        <v>86</v>
      </c>
      <c r="AB95" s="68"/>
      <c r="AC95" s="69">
        <v>2</v>
      </c>
      <c r="AD95" s="68"/>
      <c r="AE95" s="95">
        <v>0.14285714285714299</v>
      </c>
      <c r="AF95" s="68"/>
      <c r="AG95" s="69">
        <v>0</v>
      </c>
      <c r="AH95" s="68"/>
      <c r="AI95" s="68"/>
      <c r="AJ95" s="68"/>
      <c r="AK95" s="40">
        <v>0</v>
      </c>
    </row>
    <row r="96" spans="2:41" x14ac:dyDescent="0.25">
      <c r="B96" s="67" t="s">
        <v>6</v>
      </c>
      <c r="C96" s="68"/>
      <c r="D96" s="68"/>
      <c r="E96" s="69">
        <v>71</v>
      </c>
      <c r="F96" s="68"/>
      <c r="G96" s="68"/>
      <c r="H96" s="16">
        <v>0</v>
      </c>
      <c r="I96" s="69">
        <v>47</v>
      </c>
      <c r="J96" s="68"/>
      <c r="K96" s="68"/>
      <c r="L96" s="69">
        <v>0</v>
      </c>
      <c r="M96" s="68"/>
      <c r="N96" s="95">
        <v>0</v>
      </c>
      <c r="O96" s="68"/>
      <c r="P96" s="69">
        <v>3</v>
      </c>
      <c r="Q96" s="68"/>
      <c r="R96" s="95">
        <v>6.1855670103092798E-3</v>
      </c>
      <c r="S96" s="68"/>
      <c r="T96" s="68"/>
      <c r="U96" s="68"/>
      <c r="V96" s="69">
        <v>1</v>
      </c>
      <c r="W96" s="68"/>
      <c r="X96" s="68"/>
      <c r="Y96" s="95">
        <v>9.9009900990098994E-3</v>
      </c>
      <c r="Z96" s="68"/>
      <c r="AA96" s="69">
        <v>6</v>
      </c>
      <c r="AB96" s="68"/>
      <c r="AC96" s="69">
        <v>0</v>
      </c>
      <c r="AD96" s="68"/>
      <c r="AE96" s="95">
        <v>0</v>
      </c>
      <c r="AF96" s="68"/>
      <c r="AG96" s="69">
        <v>0</v>
      </c>
      <c r="AH96" s="68"/>
      <c r="AI96" s="68"/>
      <c r="AJ96" s="68"/>
      <c r="AK96" s="40">
        <v>0</v>
      </c>
    </row>
    <row r="97" spans="2:37" x14ac:dyDescent="0.25">
      <c r="B97" s="67" t="s">
        <v>8</v>
      </c>
      <c r="C97" s="68"/>
      <c r="D97" s="68"/>
      <c r="E97" s="69">
        <v>106</v>
      </c>
      <c r="F97" s="68"/>
      <c r="G97" s="68"/>
      <c r="H97" s="16">
        <v>0</v>
      </c>
      <c r="I97" s="69">
        <v>85</v>
      </c>
      <c r="J97" s="68"/>
      <c r="K97" s="68"/>
      <c r="L97" s="69">
        <v>0</v>
      </c>
      <c r="M97" s="68"/>
      <c r="N97" s="95">
        <v>0</v>
      </c>
      <c r="O97" s="68"/>
      <c r="P97" s="69">
        <v>5</v>
      </c>
      <c r="Q97" s="68"/>
      <c r="R97" s="95">
        <v>1.03092783505155E-2</v>
      </c>
      <c r="S97" s="68"/>
      <c r="T97" s="68"/>
      <c r="U97" s="68"/>
      <c r="V97" s="69">
        <v>1</v>
      </c>
      <c r="W97" s="68"/>
      <c r="X97" s="68"/>
      <c r="Y97" s="95">
        <v>9.9009900990098994E-3</v>
      </c>
      <c r="Z97" s="68"/>
      <c r="AA97" s="69">
        <v>3</v>
      </c>
      <c r="AB97" s="68"/>
      <c r="AC97" s="69">
        <v>0</v>
      </c>
      <c r="AD97" s="68"/>
      <c r="AE97" s="95">
        <v>0</v>
      </c>
      <c r="AF97" s="68"/>
      <c r="AG97" s="69">
        <v>0</v>
      </c>
      <c r="AH97" s="68"/>
      <c r="AI97" s="68"/>
      <c r="AJ97" s="68"/>
      <c r="AK97" s="40">
        <v>0</v>
      </c>
    </row>
    <row r="98" spans="2:37" x14ac:dyDescent="0.25">
      <c r="B98" s="67" t="s">
        <v>9</v>
      </c>
      <c r="C98" s="68"/>
      <c r="D98" s="68"/>
      <c r="E98" s="69">
        <v>883</v>
      </c>
      <c r="F98" s="68"/>
      <c r="G98" s="68"/>
      <c r="H98" s="16">
        <v>3</v>
      </c>
      <c r="I98" s="69">
        <v>566</v>
      </c>
      <c r="J98" s="68"/>
      <c r="K98" s="68"/>
      <c r="L98" s="69">
        <v>1</v>
      </c>
      <c r="M98" s="68"/>
      <c r="N98" s="95">
        <v>0.04</v>
      </c>
      <c r="O98" s="68"/>
      <c r="P98" s="69">
        <v>47</v>
      </c>
      <c r="Q98" s="68"/>
      <c r="R98" s="95">
        <v>9.6907216494845405E-2</v>
      </c>
      <c r="S98" s="68"/>
      <c r="T98" s="68"/>
      <c r="U98" s="68"/>
      <c r="V98" s="69">
        <v>11</v>
      </c>
      <c r="W98" s="68"/>
      <c r="X98" s="68"/>
      <c r="Y98" s="95">
        <v>0.10891089108910899</v>
      </c>
      <c r="Z98" s="68"/>
      <c r="AA98" s="69">
        <v>50</v>
      </c>
      <c r="AB98" s="68"/>
      <c r="AC98" s="69">
        <v>4</v>
      </c>
      <c r="AD98" s="68"/>
      <c r="AE98" s="95">
        <v>0.28571428571428598</v>
      </c>
      <c r="AF98" s="68"/>
      <c r="AG98" s="69">
        <v>0</v>
      </c>
      <c r="AH98" s="68"/>
      <c r="AI98" s="68"/>
      <c r="AJ98" s="68"/>
      <c r="AK98" s="40">
        <v>0</v>
      </c>
    </row>
    <row r="99" spans="2:37" x14ac:dyDescent="0.25">
      <c r="B99" s="67" t="s">
        <v>10</v>
      </c>
      <c r="C99" s="68"/>
      <c r="D99" s="68"/>
      <c r="E99" s="69">
        <v>175</v>
      </c>
      <c r="F99" s="68"/>
      <c r="G99" s="68"/>
      <c r="H99" s="16">
        <v>0</v>
      </c>
      <c r="I99" s="69">
        <v>125</v>
      </c>
      <c r="J99" s="68"/>
      <c r="K99" s="68"/>
      <c r="L99" s="69">
        <v>0</v>
      </c>
      <c r="M99" s="68"/>
      <c r="N99" s="95">
        <v>0</v>
      </c>
      <c r="O99" s="68"/>
      <c r="P99" s="69">
        <v>3</v>
      </c>
      <c r="Q99" s="68"/>
      <c r="R99" s="95">
        <v>6.1855670103092798E-3</v>
      </c>
      <c r="S99" s="68"/>
      <c r="T99" s="68"/>
      <c r="U99" s="68"/>
      <c r="V99" s="69">
        <v>4</v>
      </c>
      <c r="W99" s="68"/>
      <c r="X99" s="68"/>
      <c r="Y99" s="95">
        <v>3.9603960396039598E-2</v>
      </c>
      <c r="Z99" s="68"/>
      <c r="AA99" s="69">
        <v>11</v>
      </c>
      <c r="AB99" s="68"/>
      <c r="AC99" s="69">
        <v>0</v>
      </c>
      <c r="AD99" s="68"/>
      <c r="AE99" s="95">
        <v>0</v>
      </c>
      <c r="AF99" s="68"/>
      <c r="AG99" s="69">
        <v>0</v>
      </c>
      <c r="AH99" s="68"/>
      <c r="AI99" s="68"/>
      <c r="AJ99" s="68"/>
      <c r="AK99" s="40">
        <v>0</v>
      </c>
    </row>
    <row r="100" spans="2:37" x14ac:dyDescent="0.25">
      <c r="B100" s="67" t="s">
        <v>11</v>
      </c>
      <c r="C100" s="68"/>
      <c r="D100" s="68"/>
      <c r="E100" s="69">
        <v>109</v>
      </c>
      <c r="F100" s="68"/>
      <c r="G100" s="68"/>
      <c r="H100" s="16">
        <v>0</v>
      </c>
      <c r="I100" s="69">
        <v>85</v>
      </c>
      <c r="J100" s="68"/>
      <c r="K100" s="68"/>
      <c r="L100" s="69">
        <v>0</v>
      </c>
      <c r="M100" s="68"/>
      <c r="N100" s="95">
        <v>0</v>
      </c>
      <c r="O100" s="68"/>
      <c r="P100" s="69">
        <v>10</v>
      </c>
      <c r="Q100" s="68"/>
      <c r="R100" s="95">
        <v>2.06185567010309E-2</v>
      </c>
      <c r="S100" s="68"/>
      <c r="T100" s="68"/>
      <c r="U100" s="68"/>
      <c r="V100" s="69">
        <v>1</v>
      </c>
      <c r="W100" s="68"/>
      <c r="X100" s="68"/>
      <c r="Y100" s="95">
        <v>9.9009900990098994E-3</v>
      </c>
      <c r="Z100" s="68"/>
      <c r="AA100" s="69">
        <v>8</v>
      </c>
      <c r="AB100" s="68"/>
      <c r="AC100" s="69">
        <v>0</v>
      </c>
      <c r="AD100" s="68"/>
      <c r="AE100" s="95">
        <v>0</v>
      </c>
      <c r="AF100" s="68"/>
      <c r="AG100" s="69">
        <v>0</v>
      </c>
      <c r="AH100" s="68"/>
      <c r="AI100" s="68"/>
      <c r="AJ100" s="68"/>
      <c r="AK100" s="40">
        <v>0</v>
      </c>
    </row>
    <row r="101" spans="2:37" x14ac:dyDescent="0.25">
      <c r="B101" s="67" t="s">
        <v>12</v>
      </c>
      <c r="C101" s="68"/>
      <c r="D101" s="68"/>
      <c r="E101" s="69">
        <v>107</v>
      </c>
      <c r="F101" s="68"/>
      <c r="G101" s="68"/>
      <c r="H101" s="16">
        <v>1</v>
      </c>
      <c r="I101" s="69">
        <v>83</v>
      </c>
      <c r="J101" s="68"/>
      <c r="K101" s="68"/>
      <c r="L101" s="69">
        <v>1</v>
      </c>
      <c r="M101" s="68"/>
      <c r="N101" s="95">
        <v>0.04</v>
      </c>
      <c r="O101" s="68"/>
      <c r="P101" s="69">
        <v>4</v>
      </c>
      <c r="Q101" s="68"/>
      <c r="R101" s="95">
        <v>8.2474226804123696E-3</v>
      </c>
      <c r="S101" s="68"/>
      <c r="T101" s="68"/>
      <c r="U101" s="68"/>
      <c r="V101" s="69">
        <v>1</v>
      </c>
      <c r="W101" s="68"/>
      <c r="X101" s="68"/>
      <c r="Y101" s="95">
        <v>9.9009900990098994E-3</v>
      </c>
      <c r="Z101" s="68"/>
      <c r="AA101" s="69">
        <v>9</v>
      </c>
      <c r="AB101" s="68"/>
      <c r="AC101" s="69">
        <v>0</v>
      </c>
      <c r="AD101" s="68"/>
      <c r="AE101" s="95">
        <v>0</v>
      </c>
      <c r="AF101" s="68"/>
      <c r="AG101" s="69">
        <v>0</v>
      </c>
      <c r="AH101" s="68"/>
      <c r="AI101" s="68"/>
      <c r="AJ101" s="68"/>
      <c r="AK101" s="40">
        <v>0</v>
      </c>
    </row>
    <row r="102" spans="2:37" x14ac:dyDescent="0.25">
      <c r="B102" s="67" t="s">
        <v>13</v>
      </c>
      <c r="C102" s="68"/>
      <c r="D102" s="68"/>
      <c r="E102" s="69">
        <v>287</v>
      </c>
      <c r="F102" s="68"/>
      <c r="G102" s="68"/>
      <c r="H102" s="16">
        <v>0</v>
      </c>
      <c r="I102" s="69">
        <v>199</v>
      </c>
      <c r="J102" s="68"/>
      <c r="K102" s="68"/>
      <c r="L102" s="69">
        <v>0</v>
      </c>
      <c r="M102" s="68"/>
      <c r="N102" s="95">
        <v>0</v>
      </c>
      <c r="O102" s="68"/>
      <c r="P102" s="69">
        <v>7</v>
      </c>
      <c r="Q102" s="68"/>
      <c r="R102" s="95">
        <v>1.4432989690721701E-2</v>
      </c>
      <c r="S102" s="68"/>
      <c r="T102" s="68"/>
      <c r="U102" s="68"/>
      <c r="V102" s="69">
        <v>1</v>
      </c>
      <c r="W102" s="68"/>
      <c r="X102" s="68"/>
      <c r="Y102" s="95">
        <v>9.9009900990098994E-3</v>
      </c>
      <c r="Z102" s="68"/>
      <c r="AA102" s="69">
        <v>41</v>
      </c>
      <c r="AB102" s="68"/>
      <c r="AC102" s="69">
        <v>1</v>
      </c>
      <c r="AD102" s="68"/>
      <c r="AE102" s="95">
        <v>7.1428571428571397E-2</v>
      </c>
      <c r="AF102" s="68"/>
      <c r="AG102" s="69">
        <v>0</v>
      </c>
      <c r="AH102" s="68"/>
      <c r="AI102" s="68"/>
      <c r="AJ102" s="68"/>
      <c r="AK102" s="40">
        <v>0</v>
      </c>
    </row>
    <row r="103" spans="2:37" x14ac:dyDescent="0.25">
      <c r="B103" s="67" t="s">
        <v>14</v>
      </c>
      <c r="C103" s="68"/>
      <c r="D103" s="68"/>
      <c r="E103" s="69">
        <v>165</v>
      </c>
      <c r="F103" s="68"/>
      <c r="G103" s="68"/>
      <c r="H103" s="16">
        <v>0</v>
      </c>
      <c r="I103" s="69">
        <v>136</v>
      </c>
      <c r="J103" s="68"/>
      <c r="K103" s="68"/>
      <c r="L103" s="69">
        <v>0</v>
      </c>
      <c r="M103" s="68"/>
      <c r="N103" s="95">
        <v>0</v>
      </c>
      <c r="O103" s="68"/>
      <c r="P103" s="69">
        <v>10</v>
      </c>
      <c r="Q103" s="68"/>
      <c r="R103" s="95">
        <v>2.06185567010309E-2</v>
      </c>
      <c r="S103" s="68"/>
      <c r="T103" s="68"/>
      <c r="U103" s="68"/>
      <c r="V103" s="69">
        <v>3</v>
      </c>
      <c r="W103" s="68"/>
      <c r="X103" s="68"/>
      <c r="Y103" s="95">
        <v>2.9702970297029702E-2</v>
      </c>
      <c r="Z103" s="68"/>
      <c r="AA103" s="69">
        <v>10</v>
      </c>
      <c r="AB103" s="68"/>
      <c r="AC103" s="69">
        <v>0</v>
      </c>
      <c r="AD103" s="68"/>
      <c r="AE103" s="95">
        <v>0</v>
      </c>
      <c r="AF103" s="68"/>
      <c r="AG103" s="69">
        <v>0</v>
      </c>
      <c r="AH103" s="68"/>
      <c r="AI103" s="68"/>
      <c r="AJ103" s="68"/>
      <c r="AK103" s="40">
        <v>0</v>
      </c>
    </row>
    <row r="104" spans="2:37" x14ac:dyDescent="0.25">
      <c r="B104" s="67" t="s">
        <v>15</v>
      </c>
      <c r="C104" s="68"/>
      <c r="D104" s="68"/>
      <c r="E104" s="69">
        <v>211</v>
      </c>
      <c r="F104" s="68"/>
      <c r="G104" s="68"/>
      <c r="H104" s="16">
        <v>3</v>
      </c>
      <c r="I104" s="69">
        <v>146</v>
      </c>
      <c r="J104" s="68"/>
      <c r="K104" s="68"/>
      <c r="L104" s="69">
        <v>2</v>
      </c>
      <c r="M104" s="68"/>
      <c r="N104" s="95">
        <v>0.08</v>
      </c>
      <c r="O104" s="68"/>
      <c r="P104" s="69">
        <v>16</v>
      </c>
      <c r="Q104" s="68"/>
      <c r="R104" s="95">
        <v>3.2989690721649499E-2</v>
      </c>
      <c r="S104" s="68"/>
      <c r="T104" s="68"/>
      <c r="U104" s="68"/>
      <c r="V104" s="69">
        <v>3</v>
      </c>
      <c r="W104" s="68"/>
      <c r="X104" s="68"/>
      <c r="Y104" s="95">
        <v>2.9702970297029702E-2</v>
      </c>
      <c r="Z104" s="68"/>
      <c r="AA104" s="69">
        <v>31</v>
      </c>
      <c r="AB104" s="68"/>
      <c r="AC104" s="69">
        <v>1</v>
      </c>
      <c r="AD104" s="68"/>
      <c r="AE104" s="95">
        <v>7.1428571428571397E-2</v>
      </c>
      <c r="AF104" s="68"/>
      <c r="AG104" s="69">
        <v>0</v>
      </c>
      <c r="AH104" s="68"/>
      <c r="AI104" s="68"/>
      <c r="AJ104" s="68"/>
      <c r="AK104" s="40">
        <v>0</v>
      </c>
    </row>
    <row r="105" spans="2:37" x14ac:dyDescent="0.25">
      <c r="B105" s="67" t="s">
        <v>16</v>
      </c>
      <c r="C105" s="68"/>
      <c r="D105" s="68"/>
      <c r="E105" s="69">
        <v>409</v>
      </c>
      <c r="F105" s="68"/>
      <c r="G105" s="68"/>
      <c r="H105" s="16">
        <v>0</v>
      </c>
      <c r="I105" s="69">
        <v>344</v>
      </c>
      <c r="J105" s="68"/>
      <c r="K105" s="68"/>
      <c r="L105" s="69">
        <v>0</v>
      </c>
      <c r="M105" s="68"/>
      <c r="N105" s="95">
        <v>0</v>
      </c>
      <c r="O105" s="68"/>
      <c r="P105" s="69">
        <v>22</v>
      </c>
      <c r="Q105" s="68"/>
      <c r="R105" s="95">
        <v>4.5360824742267998E-2</v>
      </c>
      <c r="S105" s="68"/>
      <c r="T105" s="68"/>
      <c r="U105" s="68"/>
      <c r="V105" s="69">
        <v>8</v>
      </c>
      <c r="W105" s="68"/>
      <c r="X105" s="68"/>
      <c r="Y105" s="95">
        <v>7.9207920792079195E-2</v>
      </c>
      <c r="Z105" s="68"/>
      <c r="AA105" s="69">
        <v>8</v>
      </c>
      <c r="AB105" s="68"/>
      <c r="AC105" s="69">
        <v>1</v>
      </c>
      <c r="AD105" s="68"/>
      <c r="AE105" s="95">
        <v>7.1428571428571397E-2</v>
      </c>
      <c r="AF105" s="68"/>
      <c r="AG105" s="69">
        <v>0</v>
      </c>
      <c r="AH105" s="68"/>
      <c r="AI105" s="68"/>
      <c r="AJ105" s="68"/>
      <c r="AK105" s="40">
        <v>0</v>
      </c>
    </row>
    <row r="106" spans="2:37" x14ac:dyDescent="0.25">
      <c r="B106" s="67" t="s">
        <v>17</v>
      </c>
      <c r="C106" s="68"/>
      <c r="D106" s="68"/>
      <c r="E106" s="69">
        <v>115</v>
      </c>
      <c r="F106" s="68"/>
      <c r="G106" s="68"/>
      <c r="H106" s="16">
        <v>0</v>
      </c>
      <c r="I106" s="69">
        <v>48</v>
      </c>
      <c r="J106" s="68"/>
      <c r="K106" s="68"/>
      <c r="L106" s="69">
        <v>0</v>
      </c>
      <c r="M106" s="68"/>
      <c r="N106" s="95">
        <v>0</v>
      </c>
      <c r="O106" s="68"/>
      <c r="P106" s="69">
        <v>0</v>
      </c>
      <c r="Q106" s="68"/>
      <c r="R106" s="95">
        <v>0</v>
      </c>
      <c r="S106" s="68"/>
      <c r="T106" s="68"/>
      <c r="U106" s="68"/>
      <c r="V106" s="69">
        <v>0</v>
      </c>
      <c r="W106" s="68"/>
      <c r="X106" s="68"/>
      <c r="Y106" s="95">
        <v>0</v>
      </c>
      <c r="Z106" s="68"/>
      <c r="AA106" s="69">
        <v>41</v>
      </c>
      <c r="AB106" s="68"/>
      <c r="AC106" s="69">
        <v>0</v>
      </c>
      <c r="AD106" s="68"/>
      <c r="AE106" s="95">
        <v>0</v>
      </c>
      <c r="AF106" s="68"/>
      <c r="AG106" s="69">
        <v>0</v>
      </c>
      <c r="AH106" s="68"/>
      <c r="AI106" s="68"/>
      <c r="AJ106" s="68"/>
      <c r="AK106" s="40">
        <v>0</v>
      </c>
    </row>
    <row r="107" spans="2:37" x14ac:dyDescent="0.25">
      <c r="B107" s="67" t="s">
        <v>18</v>
      </c>
      <c r="C107" s="68"/>
      <c r="D107" s="68"/>
      <c r="E107" s="69">
        <v>209</v>
      </c>
      <c r="F107" s="68"/>
      <c r="G107" s="68"/>
      <c r="H107" s="16">
        <v>0</v>
      </c>
      <c r="I107" s="69">
        <v>180</v>
      </c>
      <c r="J107" s="68"/>
      <c r="K107" s="68"/>
      <c r="L107" s="69">
        <v>0</v>
      </c>
      <c r="M107" s="68"/>
      <c r="N107" s="95">
        <v>0</v>
      </c>
      <c r="O107" s="68"/>
      <c r="P107" s="69">
        <v>17</v>
      </c>
      <c r="Q107" s="68"/>
      <c r="R107" s="95">
        <v>3.5051546391752599E-2</v>
      </c>
      <c r="S107" s="68"/>
      <c r="T107" s="68"/>
      <c r="U107" s="68"/>
      <c r="V107" s="69">
        <v>5</v>
      </c>
      <c r="W107" s="68"/>
      <c r="X107" s="68"/>
      <c r="Y107" s="95">
        <v>4.95049504950495E-2</v>
      </c>
      <c r="Z107" s="68"/>
      <c r="AA107" s="69">
        <v>3</v>
      </c>
      <c r="AB107" s="68"/>
      <c r="AC107" s="69">
        <v>0</v>
      </c>
      <c r="AD107" s="68"/>
      <c r="AE107" s="95">
        <v>0</v>
      </c>
      <c r="AF107" s="68"/>
      <c r="AG107" s="69">
        <v>0</v>
      </c>
      <c r="AH107" s="68"/>
      <c r="AI107" s="68"/>
      <c r="AJ107" s="68"/>
      <c r="AK107" s="40">
        <v>0</v>
      </c>
    </row>
    <row r="108" spans="2:37" x14ac:dyDescent="0.25">
      <c r="B108" s="67" t="s">
        <v>19</v>
      </c>
      <c r="C108" s="68"/>
      <c r="D108" s="68"/>
      <c r="E108" s="69">
        <v>321</v>
      </c>
      <c r="F108" s="68"/>
      <c r="G108" s="68"/>
      <c r="H108" s="16">
        <v>2</v>
      </c>
      <c r="I108" s="69">
        <v>230</v>
      </c>
      <c r="J108" s="68"/>
      <c r="K108" s="68"/>
      <c r="L108" s="69">
        <v>2</v>
      </c>
      <c r="M108" s="68"/>
      <c r="N108" s="95">
        <v>0.08</v>
      </c>
      <c r="O108" s="68"/>
      <c r="P108" s="69">
        <v>20</v>
      </c>
      <c r="Q108" s="68"/>
      <c r="R108" s="95">
        <v>4.1237113402061903E-2</v>
      </c>
      <c r="S108" s="68"/>
      <c r="T108" s="68"/>
      <c r="U108" s="68"/>
      <c r="V108" s="69">
        <v>4</v>
      </c>
      <c r="W108" s="68"/>
      <c r="X108" s="68"/>
      <c r="Y108" s="95">
        <v>3.9603960396039598E-2</v>
      </c>
      <c r="Z108" s="68"/>
      <c r="AA108" s="69">
        <v>15</v>
      </c>
      <c r="AB108" s="68"/>
      <c r="AC108" s="69">
        <v>0</v>
      </c>
      <c r="AD108" s="68"/>
      <c r="AE108" s="95">
        <v>0</v>
      </c>
      <c r="AF108" s="68"/>
      <c r="AG108" s="69">
        <v>1</v>
      </c>
      <c r="AH108" s="68"/>
      <c r="AI108" s="68"/>
      <c r="AJ108" s="68"/>
      <c r="AK108" s="40">
        <v>0.2</v>
      </c>
    </row>
    <row r="109" spans="2:37" x14ac:dyDescent="0.25">
      <c r="B109" s="67" t="s">
        <v>20</v>
      </c>
      <c r="C109" s="68"/>
      <c r="D109" s="68"/>
      <c r="E109" s="69">
        <v>12</v>
      </c>
      <c r="F109" s="68"/>
      <c r="G109" s="68"/>
      <c r="H109" s="16">
        <v>0</v>
      </c>
      <c r="I109" s="69">
        <v>10</v>
      </c>
      <c r="J109" s="68"/>
      <c r="K109" s="68"/>
      <c r="L109" s="69">
        <v>0</v>
      </c>
      <c r="M109" s="68"/>
      <c r="N109" s="95">
        <v>0</v>
      </c>
      <c r="O109" s="68"/>
      <c r="P109" s="69">
        <v>0</v>
      </c>
      <c r="Q109" s="68"/>
      <c r="R109" s="95">
        <v>0</v>
      </c>
      <c r="S109" s="68"/>
      <c r="T109" s="68"/>
      <c r="U109" s="68"/>
      <c r="V109" s="69">
        <v>0</v>
      </c>
      <c r="W109" s="68"/>
      <c r="X109" s="68"/>
      <c r="Y109" s="95">
        <v>0</v>
      </c>
      <c r="Z109" s="68"/>
      <c r="AA109" s="69">
        <v>1</v>
      </c>
      <c r="AB109" s="68"/>
      <c r="AC109" s="69">
        <v>0</v>
      </c>
      <c r="AD109" s="68"/>
      <c r="AE109" s="95">
        <v>0</v>
      </c>
      <c r="AF109" s="68"/>
      <c r="AG109" s="69">
        <v>0</v>
      </c>
      <c r="AH109" s="68"/>
      <c r="AI109" s="68"/>
      <c r="AJ109" s="68"/>
      <c r="AK109" s="40">
        <v>0</v>
      </c>
    </row>
    <row r="110" spans="2:37" x14ac:dyDescent="0.25">
      <c r="B110" s="67" t="s">
        <v>21</v>
      </c>
      <c r="C110" s="68"/>
      <c r="D110" s="68"/>
      <c r="E110" s="69">
        <v>64</v>
      </c>
      <c r="F110" s="68"/>
      <c r="G110" s="68"/>
      <c r="H110" s="16">
        <v>0</v>
      </c>
      <c r="I110" s="69">
        <v>34</v>
      </c>
      <c r="J110" s="68"/>
      <c r="K110" s="68"/>
      <c r="L110" s="69">
        <v>0</v>
      </c>
      <c r="M110" s="68"/>
      <c r="N110" s="95">
        <v>0</v>
      </c>
      <c r="O110" s="68"/>
      <c r="P110" s="69">
        <v>4</v>
      </c>
      <c r="Q110" s="68"/>
      <c r="R110" s="95">
        <v>8.2474226804123696E-3</v>
      </c>
      <c r="S110" s="68"/>
      <c r="T110" s="68"/>
      <c r="U110" s="68"/>
      <c r="V110" s="69">
        <v>0</v>
      </c>
      <c r="W110" s="68"/>
      <c r="X110" s="68"/>
      <c r="Y110" s="95">
        <v>0</v>
      </c>
      <c r="Z110" s="68"/>
      <c r="AA110" s="69">
        <v>15</v>
      </c>
      <c r="AB110" s="68"/>
      <c r="AC110" s="69">
        <v>0</v>
      </c>
      <c r="AD110" s="68"/>
      <c r="AE110" s="95">
        <v>0</v>
      </c>
      <c r="AF110" s="68"/>
      <c r="AG110" s="69">
        <v>0</v>
      </c>
      <c r="AH110" s="68"/>
      <c r="AI110" s="68"/>
      <c r="AJ110" s="68"/>
      <c r="AK110" s="40">
        <v>0</v>
      </c>
    </row>
    <row r="111" spans="2:37" x14ac:dyDescent="0.25">
      <c r="B111" s="67" t="s">
        <v>22</v>
      </c>
      <c r="C111" s="68"/>
      <c r="D111" s="68"/>
      <c r="E111" s="69">
        <v>300</v>
      </c>
      <c r="F111" s="68"/>
      <c r="G111" s="68"/>
      <c r="H111" s="16">
        <v>0</v>
      </c>
      <c r="I111" s="69">
        <v>210</v>
      </c>
      <c r="J111" s="68"/>
      <c r="K111" s="68"/>
      <c r="L111" s="69">
        <v>0</v>
      </c>
      <c r="M111" s="68"/>
      <c r="N111" s="95">
        <v>0</v>
      </c>
      <c r="O111" s="68"/>
      <c r="P111" s="69">
        <v>18</v>
      </c>
      <c r="Q111" s="68"/>
      <c r="R111" s="95">
        <v>3.7113402061855698E-2</v>
      </c>
      <c r="S111" s="68"/>
      <c r="T111" s="68"/>
      <c r="U111" s="68"/>
      <c r="V111" s="69">
        <v>1</v>
      </c>
      <c r="W111" s="68"/>
      <c r="X111" s="68"/>
      <c r="Y111" s="95">
        <v>9.9009900990098994E-3</v>
      </c>
      <c r="Z111" s="68"/>
      <c r="AA111" s="69">
        <v>36</v>
      </c>
      <c r="AB111" s="68"/>
      <c r="AC111" s="69">
        <v>2</v>
      </c>
      <c r="AD111" s="68"/>
      <c r="AE111" s="95">
        <v>0.14285714285714299</v>
      </c>
      <c r="AF111" s="68"/>
      <c r="AG111" s="69">
        <v>0</v>
      </c>
      <c r="AH111" s="68"/>
      <c r="AI111" s="68"/>
      <c r="AJ111" s="68"/>
      <c r="AK111" s="40">
        <v>0</v>
      </c>
    </row>
    <row r="112" spans="2:37" x14ac:dyDescent="0.25">
      <c r="B112" s="67" t="s">
        <v>23</v>
      </c>
      <c r="C112" s="68"/>
      <c r="D112" s="68"/>
      <c r="E112" s="69">
        <v>61</v>
      </c>
      <c r="F112" s="68"/>
      <c r="G112" s="68"/>
      <c r="H112" s="16">
        <v>0</v>
      </c>
      <c r="I112" s="69">
        <v>45</v>
      </c>
      <c r="J112" s="68"/>
      <c r="K112" s="68"/>
      <c r="L112" s="69">
        <v>0</v>
      </c>
      <c r="M112" s="68"/>
      <c r="N112" s="95">
        <v>0</v>
      </c>
      <c r="O112" s="68"/>
      <c r="P112" s="69">
        <v>2</v>
      </c>
      <c r="Q112" s="68"/>
      <c r="R112" s="95">
        <v>4.12371134020619E-3</v>
      </c>
      <c r="S112" s="68"/>
      <c r="T112" s="68"/>
      <c r="U112" s="68"/>
      <c r="V112" s="69">
        <v>0</v>
      </c>
      <c r="W112" s="68"/>
      <c r="X112" s="68"/>
      <c r="Y112" s="95">
        <v>0</v>
      </c>
      <c r="Z112" s="68"/>
      <c r="AA112" s="69">
        <v>4</v>
      </c>
      <c r="AB112" s="68"/>
      <c r="AC112" s="69">
        <v>0</v>
      </c>
      <c r="AD112" s="68"/>
      <c r="AE112" s="95">
        <v>0</v>
      </c>
      <c r="AF112" s="68"/>
      <c r="AG112" s="69">
        <v>0</v>
      </c>
      <c r="AH112" s="68"/>
      <c r="AI112" s="68"/>
      <c r="AJ112" s="68"/>
      <c r="AK112" s="40">
        <v>0</v>
      </c>
    </row>
    <row r="113" spans="2:37" x14ac:dyDescent="0.25">
      <c r="B113" s="67" t="s">
        <v>24</v>
      </c>
      <c r="C113" s="68"/>
      <c r="D113" s="68"/>
      <c r="E113" s="69">
        <v>135</v>
      </c>
      <c r="F113" s="68"/>
      <c r="G113" s="68"/>
      <c r="H113" s="16">
        <v>0</v>
      </c>
      <c r="I113" s="69">
        <v>123</v>
      </c>
      <c r="J113" s="68"/>
      <c r="K113" s="68"/>
      <c r="L113" s="69">
        <v>0</v>
      </c>
      <c r="M113" s="68"/>
      <c r="N113" s="95">
        <v>0</v>
      </c>
      <c r="O113" s="68"/>
      <c r="P113" s="69">
        <v>9</v>
      </c>
      <c r="Q113" s="68"/>
      <c r="R113" s="95">
        <v>1.85567010309278E-2</v>
      </c>
      <c r="S113" s="68"/>
      <c r="T113" s="68"/>
      <c r="U113" s="68"/>
      <c r="V113" s="69">
        <v>3</v>
      </c>
      <c r="W113" s="68"/>
      <c r="X113" s="68"/>
      <c r="Y113" s="95">
        <v>2.9702970297029702E-2</v>
      </c>
      <c r="Z113" s="68"/>
      <c r="AA113" s="69">
        <v>2</v>
      </c>
      <c r="AB113" s="68"/>
      <c r="AC113" s="69">
        <v>0</v>
      </c>
      <c r="AD113" s="68"/>
      <c r="AE113" s="95">
        <v>0</v>
      </c>
      <c r="AF113" s="68"/>
      <c r="AG113" s="69">
        <v>0</v>
      </c>
      <c r="AH113" s="68"/>
      <c r="AI113" s="68"/>
      <c r="AJ113" s="68"/>
      <c r="AK113" s="40">
        <v>0</v>
      </c>
    </row>
    <row r="114" spans="2:37" x14ac:dyDescent="0.25">
      <c r="B114" s="67" t="s">
        <v>25</v>
      </c>
      <c r="C114" s="68"/>
      <c r="D114" s="68"/>
      <c r="E114" s="69">
        <v>707</v>
      </c>
      <c r="F114" s="68"/>
      <c r="G114" s="68"/>
      <c r="H114" s="16">
        <v>3</v>
      </c>
      <c r="I114" s="69">
        <v>490</v>
      </c>
      <c r="J114" s="68"/>
      <c r="K114" s="68"/>
      <c r="L114" s="69">
        <v>3</v>
      </c>
      <c r="M114" s="68"/>
      <c r="N114" s="95">
        <v>0.12</v>
      </c>
      <c r="O114" s="68"/>
      <c r="P114" s="69">
        <v>25</v>
      </c>
      <c r="Q114" s="68"/>
      <c r="R114" s="95">
        <v>5.1546391752577303E-2</v>
      </c>
      <c r="S114" s="68"/>
      <c r="T114" s="68"/>
      <c r="U114" s="68"/>
      <c r="V114" s="69">
        <v>5</v>
      </c>
      <c r="W114" s="68"/>
      <c r="X114" s="68"/>
      <c r="Y114" s="95">
        <v>4.95049504950495E-2</v>
      </c>
      <c r="Z114" s="68"/>
      <c r="AA114" s="69">
        <v>73</v>
      </c>
      <c r="AB114" s="68"/>
      <c r="AC114" s="69">
        <v>0</v>
      </c>
      <c r="AD114" s="68"/>
      <c r="AE114" s="95">
        <v>0</v>
      </c>
      <c r="AF114" s="68"/>
      <c r="AG114" s="69">
        <v>0</v>
      </c>
      <c r="AH114" s="68"/>
      <c r="AI114" s="68"/>
      <c r="AJ114" s="68"/>
      <c r="AK114" s="40">
        <v>0</v>
      </c>
    </row>
    <row r="115" spans="2:37" x14ac:dyDescent="0.25">
      <c r="B115" s="67" t="s">
        <v>26</v>
      </c>
      <c r="C115" s="68"/>
      <c r="D115" s="68"/>
      <c r="E115" s="69">
        <v>123</v>
      </c>
      <c r="F115" s="68"/>
      <c r="G115" s="68"/>
      <c r="H115" s="16">
        <v>0</v>
      </c>
      <c r="I115" s="69">
        <v>86</v>
      </c>
      <c r="J115" s="68"/>
      <c r="K115" s="68"/>
      <c r="L115" s="69">
        <v>0</v>
      </c>
      <c r="M115" s="68"/>
      <c r="N115" s="95">
        <v>0</v>
      </c>
      <c r="O115" s="68"/>
      <c r="P115" s="69">
        <v>16</v>
      </c>
      <c r="Q115" s="68"/>
      <c r="R115" s="95">
        <v>3.2989690721649499E-2</v>
      </c>
      <c r="S115" s="68"/>
      <c r="T115" s="68"/>
      <c r="U115" s="68"/>
      <c r="V115" s="69">
        <v>6</v>
      </c>
      <c r="W115" s="68"/>
      <c r="X115" s="68"/>
      <c r="Y115" s="95">
        <v>5.9405940594059403E-2</v>
      </c>
      <c r="Z115" s="68"/>
      <c r="AA115" s="69">
        <v>11</v>
      </c>
      <c r="AB115" s="68"/>
      <c r="AC115" s="69">
        <v>0</v>
      </c>
      <c r="AD115" s="68"/>
      <c r="AE115" s="95">
        <v>0</v>
      </c>
      <c r="AF115" s="68"/>
      <c r="AG115" s="69">
        <v>0</v>
      </c>
      <c r="AH115" s="68"/>
      <c r="AI115" s="68"/>
      <c r="AJ115" s="68"/>
      <c r="AK115" s="40">
        <v>0</v>
      </c>
    </row>
    <row r="116" spans="2:37" x14ac:dyDescent="0.25">
      <c r="B116" s="67" t="s">
        <v>27</v>
      </c>
      <c r="C116" s="68"/>
      <c r="D116" s="68"/>
      <c r="E116" s="69">
        <v>139</v>
      </c>
      <c r="F116" s="68"/>
      <c r="G116" s="68"/>
      <c r="H116" s="16">
        <v>0</v>
      </c>
      <c r="I116" s="69">
        <v>101</v>
      </c>
      <c r="J116" s="68"/>
      <c r="K116" s="68"/>
      <c r="L116" s="69">
        <v>0</v>
      </c>
      <c r="M116" s="68"/>
      <c r="N116" s="95">
        <v>0</v>
      </c>
      <c r="O116" s="68"/>
      <c r="P116" s="69">
        <v>13</v>
      </c>
      <c r="Q116" s="68"/>
      <c r="R116" s="95">
        <v>2.6804123711340201E-2</v>
      </c>
      <c r="S116" s="68"/>
      <c r="T116" s="68"/>
      <c r="U116" s="68"/>
      <c r="V116" s="69">
        <v>1</v>
      </c>
      <c r="W116" s="68"/>
      <c r="X116" s="68"/>
      <c r="Y116" s="95">
        <v>9.9009900990098994E-3</v>
      </c>
      <c r="Z116" s="68"/>
      <c r="AA116" s="69">
        <v>16</v>
      </c>
      <c r="AB116" s="68"/>
      <c r="AC116" s="69">
        <v>0</v>
      </c>
      <c r="AD116" s="68"/>
      <c r="AE116" s="95">
        <v>0</v>
      </c>
      <c r="AF116" s="68"/>
      <c r="AG116" s="69">
        <v>0</v>
      </c>
      <c r="AH116" s="68"/>
      <c r="AI116" s="68"/>
      <c r="AJ116" s="68"/>
      <c r="AK116" s="40">
        <v>0</v>
      </c>
    </row>
    <row r="117" spans="2:37" x14ac:dyDescent="0.25">
      <c r="B117" s="67" t="s">
        <v>28</v>
      </c>
      <c r="C117" s="68"/>
      <c r="D117" s="68"/>
      <c r="E117" s="69">
        <v>132</v>
      </c>
      <c r="F117" s="68"/>
      <c r="G117" s="68"/>
      <c r="H117" s="16">
        <v>0</v>
      </c>
      <c r="I117" s="69">
        <v>95</v>
      </c>
      <c r="J117" s="68"/>
      <c r="K117" s="68"/>
      <c r="L117" s="69">
        <v>0</v>
      </c>
      <c r="M117" s="68"/>
      <c r="N117" s="95">
        <v>0</v>
      </c>
      <c r="O117" s="68"/>
      <c r="P117" s="69">
        <v>5</v>
      </c>
      <c r="Q117" s="68"/>
      <c r="R117" s="95">
        <v>1.03092783505155E-2</v>
      </c>
      <c r="S117" s="68"/>
      <c r="T117" s="68"/>
      <c r="U117" s="68"/>
      <c r="V117" s="69">
        <v>0</v>
      </c>
      <c r="W117" s="68"/>
      <c r="X117" s="68"/>
      <c r="Y117" s="95">
        <v>0</v>
      </c>
      <c r="Z117" s="68"/>
      <c r="AA117" s="69">
        <v>14</v>
      </c>
      <c r="AB117" s="68"/>
      <c r="AC117" s="69">
        <v>1</v>
      </c>
      <c r="AD117" s="68"/>
      <c r="AE117" s="95">
        <v>7.1428571428571397E-2</v>
      </c>
      <c r="AF117" s="68"/>
      <c r="AG117" s="69">
        <v>0</v>
      </c>
      <c r="AH117" s="68"/>
      <c r="AI117" s="68"/>
      <c r="AJ117" s="68"/>
      <c r="AK117" s="40">
        <v>0</v>
      </c>
    </row>
    <row r="118" spans="2:37" x14ac:dyDescent="0.25">
      <c r="B118" s="67" t="s">
        <v>29</v>
      </c>
      <c r="C118" s="68"/>
      <c r="D118" s="68"/>
      <c r="E118" s="69">
        <v>93</v>
      </c>
      <c r="F118" s="68"/>
      <c r="G118" s="68"/>
      <c r="H118" s="16">
        <v>0</v>
      </c>
      <c r="I118" s="69">
        <v>66</v>
      </c>
      <c r="J118" s="68"/>
      <c r="K118" s="68"/>
      <c r="L118" s="69">
        <v>0</v>
      </c>
      <c r="M118" s="68"/>
      <c r="N118" s="95">
        <v>0</v>
      </c>
      <c r="O118" s="68"/>
      <c r="P118" s="69">
        <v>16</v>
      </c>
      <c r="Q118" s="68"/>
      <c r="R118" s="95">
        <v>3.2989690721649499E-2</v>
      </c>
      <c r="S118" s="68"/>
      <c r="T118" s="68"/>
      <c r="U118" s="68"/>
      <c r="V118" s="69">
        <v>0</v>
      </c>
      <c r="W118" s="68"/>
      <c r="X118" s="68"/>
      <c r="Y118" s="95">
        <v>0</v>
      </c>
      <c r="Z118" s="68"/>
      <c r="AA118" s="69">
        <v>9</v>
      </c>
      <c r="AB118" s="68"/>
      <c r="AC118" s="69">
        <v>0</v>
      </c>
      <c r="AD118" s="68"/>
      <c r="AE118" s="95">
        <v>0</v>
      </c>
      <c r="AF118" s="68"/>
      <c r="AG118" s="69">
        <v>0</v>
      </c>
      <c r="AH118" s="68"/>
      <c r="AI118" s="68"/>
      <c r="AJ118" s="68"/>
      <c r="AK118" s="40">
        <v>0</v>
      </c>
    </row>
    <row r="119" spans="2:37" x14ac:dyDescent="0.25">
      <c r="B119" s="67" t="s">
        <v>30</v>
      </c>
      <c r="C119" s="68"/>
      <c r="D119" s="68"/>
      <c r="E119" s="69">
        <v>162</v>
      </c>
      <c r="F119" s="68"/>
      <c r="G119" s="68"/>
      <c r="H119" s="16">
        <v>1</v>
      </c>
      <c r="I119" s="69">
        <v>108</v>
      </c>
      <c r="J119" s="68"/>
      <c r="K119" s="68"/>
      <c r="L119" s="69">
        <v>1</v>
      </c>
      <c r="M119" s="68"/>
      <c r="N119" s="95">
        <v>0.04</v>
      </c>
      <c r="O119" s="68"/>
      <c r="P119" s="69">
        <v>2</v>
      </c>
      <c r="Q119" s="68"/>
      <c r="R119" s="95">
        <v>4.12371134020619E-3</v>
      </c>
      <c r="S119" s="68"/>
      <c r="T119" s="68"/>
      <c r="U119" s="68"/>
      <c r="V119" s="69">
        <v>2</v>
      </c>
      <c r="W119" s="68"/>
      <c r="X119" s="68"/>
      <c r="Y119" s="95">
        <v>1.9801980198019799E-2</v>
      </c>
      <c r="Z119" s="68"/>
      <c r="AA119" s="69">
        <v>22</v>
      </c>
      <c r="AB119" s="68"/>
      <c r="AC119" s="69">
        <v>0</v>
      </c>
      <c r="AD119" s="68"/>
      <c r="AE119" s="95">
        <v>0</v>
      </c>
      <c r="AF119" s="68"/>
      <c r="AG119" s="69">
        <v>1</v>
      </c>
      <c r="AH119" s="68"/>
      <c r="AI119" s="68"/>
      <c r="AJ119" s="68"/>
      <c r="AK119" s="40">
        <v>0.2</v>
      </c>
    </row>
    <row r="120" spans="2:37" x14ac:dyDescent="0.25">
      <c r="B120" s="67" t="s">
        <v>31</v>
      </c>
      <c r="C120" s="68"/>
      <c r="D120" s="68"/>
      <c r="E120" s="69">
        <v>314</v>
      </c>
      <c r="F120" s="68"/>
      <c r="G120" s="68"/>
      <c r="H120" s="16">
        <v>7</v>
      </c>
      <c r="I120" s="69">
        <v>244</v>
      </c>
      <c r="J120" s="68"/>
      <c r="K120" s="68"/>
      <c r="L120" s="69">
        <v>7</v>
      </c>
      <c r="M120" s="68"/>
      <c r="N120" s="95">
        <v>0.28000000000000003</v>
      </c>
      <c r="O120" s="68"/>
      <c r="P120" s="69">
        <v>34</v>
      </c>
      <c r="Q120" s="68"/>
      <c r="R120" s="95">
        <v>7.0103092783505197E-2</v>
      </c>
      <c r="S120" s="68"/>
      <c r="T120" s="68"/>
      <c r="U120" s="68"/>
      <c r="V120" s="69">
        <v>11</v>
      </c>
      <c r="W120" s="68"/>
      <c r="X120" s="68"/>
      <c r="Y120" s="95">
        <v>0.10891089108910899</v>
      </c>
      <c r="Z120" s="68"/>
      <c r="AA120" s="69">
        <v>17</v>
      </c>
      <c r="AB120" s="68"/>
      <c r="AC120" s="69">
        <v>0</v>
      </c>
      <c r="AD120" s="68"/>
      <c r="AE120" s="95">
        <v>0</v>
      </c>
      <c r="AF120" s="68"/>
      <c r="AG120" s="69">
        <v>3</v>
      </c>
      <c r="AH120" s="68"/>
      <c r="AI120" s="68"/>
      <c r="AJ120" s="68"/>
      <c r="AK120" s="40">
        <v>0.6</v>
      </c>
    </row>
    <row r="121" spans="2:37" x14ac:dyDescent="0.25">
      <c r="B121" s="67" t="s">
        <v>32</v>
      </c>
      <c r="C121" s="68"/>
      <c r="D121" s="68"/>
      <c r="E121" s="69">
        <v>80</v>
      </c>
      <c r="F121" s="68"/>
      <c r="G121" s="68"/>
      <c r="H121" s="16">
        <v>0</v>
      </c>
      <c r="I121" s="69">
        <v>69</v>
      </c>
      <c r="J121" s="68"/>
      <c r="K121" s="68"/>
      <c r="L121" s="69">
        <v>0</v>
      </c>
      <c r="M121" s="68"/>
      <c r="N121" s="95">
        <v>0</v>
      </c>
      <c r="O121" s="68"/>
      <c r="P121" s="69">
        <v>2</v>
      </c>
      <c r="Q121" s="68"/>
      <c r="R121" s="95">
        <v>4.12371134020619E-3</v>
      </c>
      <c r="S121" s="68"/>
      <c r="T121" s="68"/>
      <c r="U121" s="68"/>
      <c r="V121" s="69">
        <v>2</v>
      </c>
      <c r="W121" s="68"/>
      <c r="X121" s="68"/>
      <c r="Y121" s="95">
        <v>1.9801980198019799E-2</v>
      </c>
      <c r="Z121" s="68"/>
      <c r="AA121" s="69">
        <v>3</v>
      </c>
      <c r="AB121" s="68"/>
      <c r="AC121" s="69">
        <v>0</v>
      </c>
      <c r="AD121" s="68"/>
      <c r="AE121" s="95">
        <v>0</v>
      </c>
      <c r="AF121" s="68"/>
      <c r="AG121" s="69">
        <v>0</v>
      </c>
      <c r="AH121" s="68"/>
      <c r="AI121" s="68"/>
      <c r="AJ121" s="68"/>
      <c r="AK121" s="40">
        <v>0</v>
      </c>
    </row>
    <row r="122" spans="2:37" x14ac:dyDescent="0.25">
      <c r="B122" s="67" t="s">
        <v>33</v>
      </c>
      <c r="C122" s="68"/>
      <c r="D122" s="68"/>
      <c r="E122" s="69">
        <v>233</v>
      </c>
      <c r="F122" s="68"/>
      <c r="G122" s="68"/>
      <c r="H122" s="16">
        <v>0</v>
      </c>
      <c r="I122" s="69">
        <v>149</v>
      </c>
      <c r="J122" s="68"/>
      <c r="K122" s="68"/>
      <c r="L122" s="69">
        <v>0</v>
      </c>
      <c r="M122" s="68"/>
      <c r="N122" s="95">
        <v>0</v>
      </c>
      <c r="O122" s="68"/>
      <c r="P122" s="69">
        <v>10</v>
      </c>
      <c r="Q122" s="68"/>
      <c r="R122" s="95">
        <v>2.06185567010309E-2</v>
      </c>
      <c r="S122" s="68"/>
      <c r="T122" s="68"/>
      <c r="U122" s="68"/>
      <c r="V122" s="69">
        <v>4</v>
      </c>
      <c r="W122" s="68"/>
      <c r="X122" s="68"/>
      <c r="Y122" s="95">
        <v>3.9603960396039598E-2</v>
      </c>
      <c r="Z122" s="68"/>
      <c r="AA122" s="69">
        <v>15</v>
      </c>
      <c r="AB122" s="68"/>
      <c r="AC122" s="69">
        <v>0</v>
      </c>
      <c r="AD122" s="68"/>
      <c r="AE122" s="95">
        <v>0</v>
      </c>
      <c r="AF122" s="68"/>
      <c r="AG122" s="69">
        <v>0</v>
      </c>
      <c r="AH122" s="68"/>
      <c r="AI122" s="68"/>
      <c r="AJ122" s="68"/>
      <c r="AK122" s="40">
        <v>0</v>
      </c>
    </row>
    <row r="123" spans="2:37" x14ac:dyDescent="0.25">
      <c r="B123" s="67" t="s">
        <v>34</v>
      </c>
      <c r="C123" s="68"/>
      <c r="D123" s="68"/>
      <c r="E123" s="69">
        <v>406</v>
      </c>
      <c r="F123" s="68"/>
      <c r="G123" s="68"/>
      <c r="H123" s="16">
        <v>3</v>
      </c>
      <c r="I123" s="69">
        <v>235</v>
      </c>
      <c r="J123" s="68"/>
      <c r="K123" s="68"/>
      <c r="L123" s="69">
        <v>2</v>
      </c>
      <c r="M123" s="68"/>
      <c r="N123" s="95">
        <v>0.08</v>
      </c>
      <c r="O123" s="68"/>
      <c r="P123" s="69">
        <v>23</v>
      </c>
      <c r="Q123" s="68"/>
      <c r="R123" s="95">
        <v>4.7422680412371097E-2</v>
      </c>
      <c r="S123" s="68"/>
      <c r="T123" s="68"/>
      <c r="U123" s="68"/>
      <c r="V123" s="69">
        <v>1</v>
      </c>
      <c r="W123" s="68"/>
      <c r="X123" s="68"/>
      <c r="Y123" s="95">
        <v>9.9009900990098994E-3</v>
      </c>
      <c r="Z123" s="68"/>
      <c r="AA123" s="69">
        <v>50</v>
      </c>
      <c r="AB123" s="68"/>
      <c r="AC123" s="69">
        <v>2</v>
      </c>
      <c r="AD123" s="68"/>
      <c r="AE123" s="95">
        <v>0.14285714285714299</v>
      </c>
      <c r="AF123" s="68"/>
      <c r="AG123" s="69">
        <v>0</v>
      </c>
      <c r="AH123" s="68"/>
      <c r="AI123" s="68"/>
      <c r="AJ123" s="68"/>
      <c r="AK123" s="40">
        <v>0</v>
      </c>
    </row>
    <row r="124" spans="2:37" x14ac:dyDescent="0.25">
      <c r="B124" s="67" t="s">
        <v>35</v>
      </c>
      <c r="C124" s="68"/>
      <c r="D124" s="68"/>
      <c r="E124" s="69">
        <v>17</v>
      </c>
      <c r="F124" s="68"/>
      <c r="G124" s="68"/>
      <c r="H124" s="16">
        <v>0</v>
      </c>
      <c r="I124" s="69">
        <v>11</v>
      </c>
      <c r="J124" s="68"/>
      <c r="K124" s="68"/>
      <c r="L124" s="69">
        <v>0</v>
      </c>
      <c r="M124" s="68"/>
      <c r="N124" s="95">
        <v>0</v>
      </c>
      <c r="O124" s="68"/>
      <c r="P124" s="69">
        <v>1</v>
      </c>
      <c r="Q124" s="68"/>
      <c r="R124" s="95">
        <v>2.0618556701030898E-3</v>
      </c>
      <c r="S124" s="68"/>
      <c r="T124" s="68"/>
      <c r="U124" s="68"/>
      <c r="V124" s="69">
        <v>0</v>
      </c>
      <c r="W124" s="68"/>
      <c r="X124" s="68"/>
      <c r="Y124" s="95">
        <v>0</v>
      </c>
      <c r="Z124" s="68"/>
      <c r="AA124" s="69">
        <v>1</v>
      </c>
      <c r="AB124" s="68"/>
      <c r="AC124" s="69">
        <v>0</v>
      </c>
      <c r="AD124" s="68"/>
      <c r="AE124" s="95">
        <v>0</v>
      </c>
      <c r="AF124" s="68"/>
      <c r="AG124" s="69">
        <v>0</v>
      </c>
      <c r="AH124" s="68"/>
      <c r="AI124" s="68"/>
      <c r="AJ124" s="68"/>
      <c r="AK124" s="40">
        <v>0</v>
      </c>
    </row>
    <row r="125" spans="2:37" x14ac:dyDescent="0.25">
      <c r="B125" s="67" t="s">
        <v>36</v>
      </c>
      <c r="C125" s="68"/>
      <c r="D125" s="68"/>
      <c r="E125" s="69">
        <v>12</v>
      </c>
      <c r="F125" s="68"/>
      <c r="G125" s="68"/>
      <c r="H125" s="16">
        <v>0</v>
      </c>
      <c r="I125" s="69">
        <v>4</v>
      </c>
      <c r="J125" s="68"/>
      <c r="K125" s="68"/>
      <c r="L125" s="69">
        <v>0</v>
      </c>
      <c r="M125" s="68"/>
      <c r="N125" s="95">
        <v>0</v>
      </c>
      <c r="O125" s="68"/>
      <c r="P125" s="69">
        <v>1</v>
      </c>
      <c r="Q125" s="68"/>
      <c r="R125" s="95">
        <v>2.0618556701030898E-3</v>
      </c>
      <c r="S125" s="68"/>
      <c r="T125" s="68"/>
      <c r="U125" s="68"/>
      <c r="V125" s="69">
        <v>0</v>
      </c>
      <c r="W125" s="68"/>
      <c r="X125" s="68"/>
      <c r="Y125" s="95">
        <v>0</v>
      </c>
      <c r="Z125" s="68"/>
      <c r="AA125" s="69">
        <v>1</v>
      </c>
      <c r="AB125" s="68"/>
      <c r="AC125" s="69">
        <v>0</v>
      </c>
      <c r="AD125" s="68"/>
      <c r="AE125" s="95">
        <v>0</v>
      </c>
      <c r="AF125" s="68"/>
      <c r="AG125" s="69">
        <v>0</v>
      </c>
      <c r="AH125" s="68"/>
      <c r="AI125" s="68"/>
      <c r="AJ125" s="68"/>
      <c r="AK125" s="40">
        <v>0</v>
      </c>
    </row>
    <row r="126" spans="2:37" ht="15.75" thickBot="1" x14ac:dyDescent="0.3">
      <c r="B126" s="63" t="s">
        <v>147</v>
      </c>
      <c r="C126" s="64"/>
      <c r="D126" s="64"/>
      <c r="E126" s="65">
        <v>66</v>
      </c>
      <c r="F126" s="64"/>
      <c r="G126" s="64"/>
      <c r="H126" s="23">
        <v>0</v>
      </c>
      <c r="I126" s="65">
        <v>0</v>
      </c>
      <c r="J126" s="64"/>
      <c r="K126" s="64"/>
      <c r="L126" s="65">
        <v>0</v>
      </c>
      <c r="M126" s="64"/>
      <c r="N126" s="87">
        <v>0</v>
      </c>
      <c r="O126" s="64"/>
      <c r="P126" s="65">
        <v>0</v>
      </c>
      <c r="Q126" s="64"/>
      <c r="R126" s="87">
        <v>0</v>
      </c>
      <c r="S126" s="64"/>
      <c r="T126" s="64"/>
      <c r="U126" s="64"/>
      <c r="V126" s="65">
        <v>0</v>
      </c>
      <c r="W126" s="64"/>
      <c r="X126" s="64"/>
      <c r="Y126" s="87">
        <v>0</v>
      </c>
      <c r="Z126" s="64"/>
      <c r="AA126" s="65">
        <v>0</v>
      </c>
      <c r="AB126" s="64"/>
      <c r="AC126" s="65">
        <v>0</v>
      </c>
      <c r="AD126" s="64"/>
      <c r="AE126" s="87">
        <v>0</v>
      </c>
      <c r="AF126" s="64"/>
      <c r="AG126" s="65">
        <v>0</v>
      </c>
      <c r="AH126" s="64"/>
      <c r="AI126" s="64"/>
      <c r="AJ126" s="64"/>
      <c r="AK126" s="41">
        <v>0</v>
      </c>
    </row>
    <row r="127" spans="2:37" ht="0" hidden="1" customHeight="1" x14ac:dyDescent="0.25"/>
    <row r="128" spans="2:37" ht="12.4" customHeight="1" thickBot="1" x14ac:dyDescent="0.3"/>
    <row r="129" spans="3:37" ht="96" customHeight="1" thickBot="1" x14ac:dyDescent="0.3">
      <c r="C129" s="46"/>
      <c r="D129" s="111" t="s">
        <v>153</v>
      </c>
      <c r="E129" s="112"/>
      <c r="F129" s="112"/>
      <c r="G129" s="112"/>
      <c r="H129" s="112"/>
      <c r="I129" s="112"/>
      <c r="J129" s="112"/>
      <c r="K129" s="112"/>
      <c r="L129" s="112"/>
      <c r="M129" s="112"/>
      <c r="N129" s="112"/>
      <c r="O129" s="112"/>
      <c r="P129" s="112"/>
      <c r="Q129" s="112"/>
      <c r="R129" s="112"/>
      <c r="S129" s="112"/>
      <c r="T129" s="112"/>
      <c r="U129" s="112"/>
      <c r="V129" s="112"/>
      <c r="W129" s="112"/>
      <c r="X129" s="112"/>
      <c r="Y129" s="112"/>
      <c r="Z129" s="112"/>
      <c r="AA129" s="112"/>
      <c r="AB129" s="112"/>
      <c r="AC129" s="112"/>
      <c r="AD129" s="112"/>
      <c r="AE129" s="112"/>
      <c r="AF129" s="112"/>
      <c r="AG129" s="112"/>
      <c r="AH129" s="112"/>
      <c r="AI129" s="112"/>
      <c r="AJ129" s="112"/>
      <c r="AK129" s="140"/>
    </row>
    <row r="130" spans="3:37" ht="118.5" customHeight="1" x14ac:dyDescent="0.25"/>
  </sheetData>
  <mergeCells count="1636">
    <mergeCell ref="F13:H13"/>
    <mergeCell ref="AM13:AN13"/>
    <mergeCell ref="D129:AK129"/>
    <mergeCell ref="D2:F2"/>
    <mergeCell ref="K2:S2"/>
    <mergeCell ref="I4:T4"/>
    <mergeCell ref="D7:AB7"/>
    <mergeCell ref="D8:AB8"/>
    <mergeCell ref="Q11:V11"/>
    <mergeCell ref="W11:AA11"/>
    <mergeCell ref="AB11:AC12"/>
    <mergeCell ref="AD11:AG11"/>
    <mergeCell ref="AH11:AL11"/>
    <mergeCell ref="AM11:AP11"/>
    <mergeCell ref="C10:E12"/>
    <mergeCell ref="F10:H12"/>
    <mergeCell ref="J10:AA10"/>
    <mergeCell ref="AB10:AP10"/>
    <mergeCell ref="J11:L12"/>
    <mergeCell ref="M11:P11"/>
    <mergeCell ref="M12:N12"/>
    <mergeCell ref="O12:P12"/>
    <mergeCell ref="Q12:R12"/>
    <mergeCell ref="S12:V12"/>
    <mergeCell ref="J13:L13"/>
    <mergeCell ref="M13:N13"/>
    <mergeCell ref="O13:P13"/>
    <mergeCell ref="Q13:R13"/>
    <mergeCell ref="S13:V13"/>
    <mergeCell ref="W12:Y12"/>
    <mergeCell ref="AM12:AN12"/>
    <mergeCell ref="AO12:AP12"/>
    <mergeCell ref="C13:E13"/>
    <mergeCell ref="W15:Y15"/>
    <mergeCell ref="Z15:AA15"/>
    <mergeCell ref="W13:Y13"/>
    <mergeCell ref="Z13:AA13"/>
    <mergeCell ref="AB13:AC13"/>
    <mergeCell ref="AD13:AE13"/>
    <mergeCell ref="AF13:AG13"/>
    <mergeCell ref="AJ12:AL12"/>
    <mergeCell ref="Z12:AA12"/>
    <mergeCell ref="AD12:AE12"/>
    <mergeCell ref="AF12:AG12"/>
    <mergeCell ref="AH12:AI12"/>
    <mergeCell ref="J14:L14"/>
    <mergeCell ref="M14:N14"/>
    <mergeCell ref="O14:P14"/>
    <mergeCell ref="Q14:R14"/>
    <mergeCell ref="AH13:AI13"/>
    <mergeCell ref="AJ13:AL13"/>
    <mergeCell ref="AO16:AP16"/>
    <mergeCell ref="C17:E17"/>
    <mergeCell ref="F17:H17"/>
    <mergeCell ref="W17:Y17"/>
    <mergeCell ref="Z17:AA17"/>
    <mergeCell ref="AB17:AC17"/>
    <mergeCell ref="AD17:AE17"/>
    <mergeCell ref="AF17:AG17"/>
    <mergeCell ref="AJ16:AL16"/>
    <mergeCell ref="AB16:AC16"/>
    <mergeCell ref="AD16:AE16"/>
    <mergeCell ref="AO13:AP13"/>
    <mergeCell ref="C14:E14"/>
    <mergeCell ref="F14:H14"/>
    <mergeCell ref="AF14:AG14"/>
    <mergeCell ref="AH14:AI14"/>
    <mergeCell ref="AJ14:AL14"/>
    <mergeCell ref="AM14:AN14"/>
    <mergeCell ref="AO14:AP14"/>
    <mergeCell ref="S14:V14"/>
    <mergeCell ref="W14:Y14"/>
    <mergeCell ref="Z14:AA14"/>
    <mergeCell ref="AB14:AC14"/>
    <mergeCell ref="AD14:AE14"/>
    <mergeCell ref="J15:L15"/>
    <mergeCell ref="M15:N15"/>
    <mergeCell ref="C15:E15"/>
    <mergeCell ref="F15:H15"/>
    <mergeCell ref="AJ15:AL15"/>
    <mergeCell ref="O15:P15"/>
    <mergeCell ref="Q15:R15"/>
    <mergeCell ref="S15:V15"/>
    <mergeCell ref="AO17:AP17"/>
    <mergeCell ref="C18:E18"/>
    <mergeCell ref="F18:H18"/>
    <mergeCell ref="AF18:AG18"/>
    <mergeCell ref="AH18:AI18"/>
    <mergeCell ref="AJ18:AL18"/>
    <mergeCell ref="AM18:AN18"/>
    <mergeCell ref="AO18:AP18"/>
    <mergeCell ref="S18:V18"/>
    <mergeCell ref="W18:Y18"/>
    <mergeCell ref="Z18:AA18"/>
    <mergeCell ref="AB18:AC18"/>
    <mergeCell ref="AD18:AE18"/>
    <mergeCell ref="S16:V16"/>
    <mergeCell ref="W16:Y16"/>
    <mergeCell ref="AB15:AC15"/>
    <mergeCell ref="AD15:AE15"/>
    <mergeCell ref="AF15:AG15"/>
    <mergeCell ref="AH15:AI15"/>
    <mergeCell ref="AM15:AN15"/>
    <mergeCell ref="AO15:AP15"/>
    <mergeCell ref="C16:E16"/>
    <mergeCell ref="F16:H16"/>
    <mergeCell ref="J17:L17"/>
    <mergeCell ref="M17:N17"/>
    <mergeCell ref="O17:P17"/>
    <mergeCell ref="Q17:R17"/>
    <mergeCell ref="S17:V17"/>
    <mergeCell ref="Z16:AA16"/>
    <mergeCell ref="J16:L16"/>
    <mergeCell ref="M16:N16"/>
    <mergeCell ref="O16:P16"/>
    <mergeCell ref="O19:P19"/>
    <mergeCell ref="Q19:R19"/>
    <mergeCell ref="S19:V19"/>
    <mergeCell ref="W19:Y19"/>
    <mergeCell ref="Z19:AA19"/>
    <mergeCell ref="S20:V20"/>
    <mergeCell ref="W20:Y20"/>
    <mergeCell ref="AB19:AC19"/>
    <mergeCell ref="AD19:AE19"/>
    <mergeCell ref="AF19:AG19"/>
    <mergeCell ref="AH19:AI19"/>
    <mergeCell ref="AM19:AN19"/>
    <mergeCell ref="AF16:AG16"/>
    <mergeCell ref="AH16:AI16"/>
    <mergeCell ref="J18:L18"/>
    <mergeCell ref="M18:N18"/>
    <mergeCell ref="O18:P18"/>
    <mergeCell ref="Q18:R18"/>
    <mergeCell ref="AH17:AI17"/>
    <mergeCell ref="AJ17:AL17"/>
    <mergeCell ref="AM17:AN17"/>
    <mergeCell ref="Q16:R16"/>
    <mergeCell ref="AM16:AN16"/>
    <mergeCell ref="AO19:AP19"/>
    <mergeCell ref="C20:E20"/>
    <mergeCell ref="F20:H20"/>
    <mergeCell ref="J21:L21"/>
    <mergeCell ref="M21:N21"/>
    <mergeCell ref="O21:P21"/>
    <mergeCell ref="Q21:R21"/>
    <mergeCell ref="S21:V21"/>
    <mergeCell ref="Z20:AA20"/>
    <mergeCell ref="J20:L20"/>
    <mergeCell ref="M20:N20"/>
    <mergeCell ref="O20:P20"/>
    <mergeCell ref="Q20:R20"/>
    <mergeCell ref="AM20:AN20"/>
    <mergeCell ref="AO20:AP20"/>
    <mergeCell ref="C21:E21"/>
    <mergeCell ref="F21:H21"/>
    <mergeCell ref="W21:Y21"/>
    <mergeCell ref="Z21:AA21"/>
    <mergeCell ref="AB21:AC21"/>
    <mergeCell ref="AD21:AE21"/>
    <mergeCell ref="AF21:AG21"/>
    <mergeCell ref="AJ20:AL20"/>
    <mergeCell ref="AB20:AC20"/>
    <mergeCell ref="AD20:AE20"/>
    <mergeCell ref="AF20:AG20"/>
    <mergeCell ref="AH20:AI20"/>
    <mergeCell ref="J19:L19"/>
    <mergeCell ref="M19:N19"/>
    <mergeCell ref="C19:E19"/>
    <mergeCell ref="F19:H19"/>
    <mergeCell ref="AJ19:AL19"/>
    <mergeCell ref="AM23:AN23"/>
    <mergeCell ref="J22:L22"/>
    <mergeCell ref="M22:N22"/>
    <mergeCell ref="O22:P22"/>
    <mergeCell ref="Q22:R22"/>
    <mergeCell ref="AH21:AI21"/>
    <mergeCell ref="AJ21:AL21"/>
    <mergeCell ref="AM21:AN21"/>
    <mergeCell ref="AO21:AP21"/>
    <mergeCell ref="C22:E22"/>
    <mergeCell ref="F22:H22"/>
    <mergeCell ref="AF22:AG22"/>
    <mergeCell ref="AH22:AI22"/>
    <mergeCell ref="AJ22:AL22"/>
    <mergeCell ref="AM22:AN22"/>
    <mergeCell ref="AO22:AP22"/>
    <mergeCell ref="S22:V22"/>
    <mergeCell ref="W22:Y22"/>
    <mergeCell ref="Z22:AA22"/>
    <mergeCell ref="AB22:AC22"/>
    <mergeCell ref="AD22:AE22"/>
    <mergeCell ref="AJ24:AL24"/>
    <mergeCell ref="AB24:AC24"/>
    <mergeCell ref="AD24:AE24"/>
    <mergeCell ref="AF24:AG24"/>
    <mergeCell ref="AH24:AI24"/>
    <mergeCell ref="J23:L23"/>
    <mergeCell ref="M23:N23"/>
    <mergeCell ref="C23:E23"/>
    <mergeCell ref="F23:H23"/>
    <mergeCell ref="AJ23:AL23"/>
    <mergeCell ref="O23:P23"/>
    <mergeCell ref="Q23:R23"/>
    <mergeCell ref="S23:V23"/>
    <mergeCell ref="W23:Y23"/>
    <mergeCell ref="Z23:AA23"/>
    <mergeCell ref="S24:V24"/>
    <mergeCell ref="W24:Y24"/>
    <mergeCell ref="AB23:AC23"/>
    <mergeCell ref="AD23:AE23"/>
    <mergeCell ref="AF23:AG23"/>
    <mergeCell ref="AH23:AI23"/>
    <mergeCell ref="AO25:AP25"/>
    <mergeCell ref="C26:E26"/>
    <mergeCell ref="F26:H26"/>
    <mergeCell ref="AF26:AG26"/>
    <mergeCell ref="AH26:AI26"/>
    <mergeCell ref="AJ26:AL26"/>
    <mergeCell ref="AM26:AN26"/>
    <mergeCell ref="AO26:AP26"/>
    <mergeCell ref="S26:V26"/>
    <mergeCell ref="W26:Y26"/>
    <mergeCell ref="Z26:AA26"/>
    <mergeCell ref="AB26:AC26"/>
    <mergeCell ref="AD26:AE26"/>
    <mergeCell ref="AO23:AP23"/>
    <mergeCell ref="C24:E24"/>
    <mergeCell ref="F24:H24"/>
    <mergeCell ref="J25:L25"/>
    <mergeCell ref="M25:N25"/>
    <mergeCell ref="O25:P25"/>
    <mergeCell ref="Q25:R25"/>
    <mergeCell ref="S25:V25"/>
    <mergeCell ref="Z24:AA24"/>
    <mergeCell ref="J24:L24"/>
    <mergeCell ref="M24:N24"/>
    <mergeCell ref="O24:P24"/>
    <mergeCell ref="Q24:R24"/>
    <mergeCell ref="AM24:AN24"/>
    <mergeCell ref="AO24:AP24"/>
    <mergeCell ref="C25:E25"/>
    <mergeCell ref="F25:H25"/>
    <mergeCell ref="W25:Y25"/>
    <mergeCell ref="Z25:AA25"/>
    <mergeCell ref="O27:P27"/>
    <mergeCell ref="Q27:R27"/>
    <mergeCell ref="S27:V27"/>
    <mergeCell ref="W27:Y27"/>
    <mergeCell ref="Z27:AA27"/>
    <mergeCell ref="S28:V28"/>
    <mergeCell ref="W28:Y28"/>
    <mergeCell ref="AB27:AC27"/>
    <mergeCell ref="AD27:AE27"/>
    <mergeCell ref="AF27:AG27"/>
    <mergeCell ref="AH27:AI27"/>
    <mergeCell ref="AM27:AN27"/>
    <mergeCell ref="J26:L26"/>
    <mergeCell ref="M26:N26"/>
    <mergeCell ref="O26:P26"/>
    <mergeCell ref="Q26:R26"/>
    <mergeCell ref="AH25:AI25"/>
    <mergeCell ref="AJ25:AL25"/>
    <mergeCell ref="AM25:AN25"/>
    <mergeCell ref="AB25:AC25"/>
    <mergeCell ref="AD25:AE25"/>
    <mergeCell ref="AF25:AG25"/>
    <mergeCell ref="AO27:AP27"/>
    <mergeCell ref="C28:E28"/>
    <mergeCell ref="F28:H28"/>
    <mergeCell ref="J29:L29"/>
    <mergeCell ref="M29:N29"/>
    <mergeCell ref="O29:P29"/>
    <mergeCell ref="Q29:R29"/>
    <mergeCell ref="S29:V29"/>
    <mergeCell ref="Z28:AA28"/>
    <mergeCell ref="J28:L28"/>
    <mergeCell ref="M28:N28"/>
    <mergeCell ref="O28:P28"/>
    <mergeCell ref="Q28:R28"/>
    <mergeCell ref="AM28:AN28"/>
    <mergeCell ref="AO28:AP28"/>
    <mergeCell ref="C29:E29"/>
    <mergeCell ref="F29:H29"/>
    <mergeCell ref="W29:Y29"/>
    <mergeCell ref="Z29:AA29"/>
    <mergeCell ref="AB29:AC29"/>
    <mergeCell ref="AD29:AE29"/>
    <mergeCell ref="AF29:AG29"/>
    <mergeCell ref="AJ28:AL28"/>
    <mergeCell ref="AB28:AC28"/>
    <mergeCell ref="AD28:AE28"/>
    <mergeCell ref="AF28:AG28"/>
    <mergeCell ref="AH28:AI28"/>
    <mergeCell ref="J27:L27"/>
    <mergeCell ref="M27:N27"/>
    <mergeCell ref="C27:E27"/>
    <mergeCell ref="F27:H27"/>
    <mergeCell ref="AJ27:AL27"/>
    <mergeCell ref="AM31:AN31"/>
    <mergeCell ref="J30:L30"/>
    <mergeCell ref="M30:N30"/>
    <mergeCell ref="O30:P30"/>
    <mergeCell ref="Q30:R30"/>
    <mergeCell ref="AH29:AI29"/>
    <mergeCell ref="AJ29:AL29"/>
    <mergeCell ref="AM29:AN29"/>
    <mergeCell ref="AO29:AP29"/>
    <mergeCell ref="C30:E30"/>
    <mergeCell ref="F30:H30"/>
    <mergeCell ref="AF30:AG30"/>
    <mergeCell ref="AH30:AI30"/>
    <mergeCell ref="AJ30:AL30"/>
    <mergeCell ref="AM30:AN30"/>
    <mergeCell ref="AO30:AP30"/>
    <mergeCell ref="S30:V30"/>
    <mergeCell ref="W30:Y30"/>
    <mergeCell ref="Z30:AA30"/>
    <mergeCell ref="AB30:AC30"/>
    <mergeCell ref="AD30:AE30"/>
    <mergeCell ref="AJ32:AL32"/>
    <mergeCell ref="AB32:AC32"/>
    <mergeCell ref="AD32:AE32"/>
    <mergeCell ref="AF32:AG32"/>
    <mergeCell ref="AH32:AI32"/>
    <mergeCell ref="J31:L31"/>
    <mergeCell ref="M31:N31"/>
    <mergeCell ref="C31:E31"/>
    <mergeCell ref="F31:H31"/>
    <mergeCell ref="AJ31:AL31"/>
    <mergeCell ref="O31:P31"/>
    <mergeCell ref="Q31:R31"/>
    <mergeCell ref="S31:V31"/>
    <mergeCell ref="W31:Y31"/>
    <mergeCell ref="Z31:AA31"/>
    <mergeCell ref="S32:V32"/>
    <mergeCell ref="W32:Y32"/>
    <mergeCell ref="AB31:AC31"/>
    <mergeCell ref="AD31:AE31"/>
    <mergeCell ref="AF31:AG31"/>
    <mergeCell ref="AH31:AI31"/>
    <mergeCell ref="AO33:AP33"/>
    <mergeCell ref="C34:E34"/>
    <mergeCell ref="F34:H34"/>
    <mergeCell ref="AF34:AG34"/>
    <mergeCell ref="AH34:AI34"/>
    <mergeCell ref="AJ34:AL34"/>
    <mergeCell ref="AM34:AN34"/>
    <mergeCell ref="AO34:AP34"/>
    <mergeCell ref="S34:V34"/>
    <mergeCell ref="W34:Y34"/>
    <mergeCell ref="Z34:AA34"/>
    <mergeCell ref="AB34:AC34"/>
    <mergeCell ref="AD34:AE34"/>
    <mergeCell ref="AO31:AP31"/>
    <mergeCell ref="C32:E32"/>
    <mergeCell ref="F32:H32"/>
    <mergeCell ref="J33:L33"/>
    <mergeCell ref="M33:N33"/>
    <mergeCell ref="O33:P33"/>
    <mergeCell ref="Q33:R33"/>
    <mergeCell ref="S33:V33"/>
    <mergeCell ref="Z32:AA32"/>
    <mergeCell ref="J32:L32"/>
    <mergeCell ref="M32:N32"/>
    <mergeCell ref="O32:P32"/>
    <mergeCell ref="Q32:R32"/>
    <mergeCell ref="AM32:AN32"/>
    <mergeCell ref="AO32:AP32"/>
    <mergeCell ref="C33:E33"/>
    <mergeCell ref="F33:H33"/>
    <mergeCell ref="W33:Y33"/>
    <mergeCell ref="Z33:AA33"/>
    <mergeCell ref="O35:P35"/>
    <mergeCell ref="Q35:R35"/>
    <mergeCell ref="S35:V35"/>
    <mergeCell ref="W35:Y35"/>
    <mergeCell ref="Z35:AA35"/>
    <mergeCell ref="S36:V36"/>
    <mergeCell ref="W36:Y36"/>
    <mergeCell ref="AB35:AC35"/>
    <mergeCell ref="AD35:AE35"/>
    <mergeCell ref="AF35:AG35"/>
    <mergeCell ref="AH35:AI35"/>
    <mergeCell ref="AM35:AN35"/>
    <mergeCell ref="J34:L34"/>
    <mergeCell ref="M34:N34"/>
    <mergeCell ref="O34:P34"/>
    <mergeCell ref="Q34:R34"/>
    <mergeCell ref="AH33:AI33"/>
    <mergeCell ref="AJ33:AL33"/>
    <mergeCell ref="AM33:AN33"/>
    <mergeCell ref="AB33:AC33"/>
    <mergeCell ref="AD33:AE33"/>
    <mergeCell ref="AF33:AG33"/>
    <mergeCell ref="AO35:AP35"/>
    <mergeCell ref="C36:E36"/>
    <mergeCell ref="F36:H36"/>
    <mergeCell ref="J37:L37"/>
    <mergeCell ref="M37:N37"/>
    <mergeCell ref="O37:P37"/>
    <mergeCell ref="Q37:R37"/>
    <mergeCell ref="S37:V37"/>
    <mergeCell ref="Z36:AA36"/>
    <mergeCell ref="J36:L36"/>
    <mergeCell ref="M36:N36"/>
    <mergeCell ref="O36:P36"/>
    <mergeCell ref="Q36:R36"/>
    <mergeCell ref="AM36:AN36"/>
    <mergeCell ref="AO36:AP36"/>
    <mergeCell ref="C37:E37"/>
    <mergeCell ref="F37:H37"/>
    <mergeCell ref="W37:Y37"/>
    <mergeCell ref="Z37:AA37"/>
    <mergeCell ref="AB37:AC37"/>
    <mergeCell ref="AD37:AE37"/>
    <mergeCell ref="AF37:AG37"/>
    <mergeCell ref="AJ36:AL36"/>
    <mergeCell ref="AB36:AC36"/>
    <mergeCell ref="AD36:AE36"/>
    <mergeCell ref="AF36:AG36"/>
    <mergeCell ref="AH36:AI36"/>
    <mergeCell ref="J35:L35"/>
    <mergeCell ref="M35:N35"/>
    <mergeCell ref="C35:E35"/>
    <mergeCell ref="F35:H35"/>
    <mergeCell ref="AJ35:AL35"/>
    <mergeCell ref="AM39:AN39"/>
    <mergeCell ref="J38:L38"/>
    <mergeCell ref="M38:N38"/>
    <mergeCell ref="O38:P38"/>
    <mergeCell ref="Q38:R38"/>
    <mergeCell ref="AH37:AI37"/>
    <mergeCell ref="AJ37:AL37"/>
    <mergeCell ref="AM37:AN37"/>
    <mergeCell ref="AO37:AP37"/>
    <mergeCell ref="C38:E38"/>
    <mergeCell ref="F38:H38"/>
    <mergeCell ref="AF38:AG38"/>
    <mergeCell ref="AH38:AI38"/>
    <mergeCell ref="AJ38:AL38"/>
    <mergeCell ref="AM38:AN38"/>
    <mergeCell ref="AO38:AP38"/>
    <mergeCell ref="S38:V38"/>
    <mergeCell ref="W38:Y38"/>
    <mergeCell ref="Z38:AA38"/>
    <mergeCell ref="AB38:AC38"/>
    <mergeCell ref="AD38:AE38"/>
    <mergeCell ref="AJ40:AL40"/>
    <mergeCell ref="AB40:AC40"/>
    <mergeCell ref="AD40:AE40"/>
    <mergeCell ref="AF40:AG40"/>
    <mergeCell ref="AH40:AI40"/>
    <mergeCell ref="J39:L39"/>
    <mergeCell ref="M39:N39"/>
    <mergeCell ref="C39:E39"/>
    <mergeCell ref="F39:H39"/>
    <mergeCell ref="AJ39:AL39"/>
    <mergeCell ref="O39:P39"/>
    <mergeCell ref="Q39:R39"/>
    <mergeCell ref="S39:V39"/>
    <mergeCell ref="W39:Y39"/>
    <mergeCell ref="Z39:AA39"/>
    <mergeCell ref="S40:V40"/>
    <mergeCell ref="W40:Y40"/>
    <mergeCell ref="AB39:AC39"/>
    <mergeCell ref="AD39:AE39"/>
    <mergeCell ref="AF39:AG39"/>
    <mergeCell ref="AH39:AI39"/>
    <mergeCell ref="AO41:AP41"/>
    <mergeCell ref="C42:E42"/>
    <mergeCell ref="F42:H42"/>
    <mergeCell ref="AF42:AG42"/>
    <mergeCell ref="AH42:AI42"/>
    <mergeCell ref="AJ42:AL42"/>
    <mergeCell ref="AM42:AN42"/>
    <mergeCell ref="AO42:AP42"/>
    <mergeCell ref="S42:V42"/>
    <mergeCell ref="W42:Y42"/>
    <mergeCell ref="Z42:AA42"/>
    <mergeCell ref="AB42:AC42"/>
    <mergeCell ref="AD42:AE42"/>
    <mergeCell ref="AO39:AP39"/>
    <mergeCell ref="C40:E40"/>
    <mergeCell ref="F40:H40"/>
    <mergeCell ref="J41:L41"/>
    <mergeCell ref="M41:N41"/>
    <mergeCell ref="O41:P41"/>
    <mergeCell ref="Q41:R41"/>
    <mergeCell ref="S41:V41"/>
    <mergeCell ref="Z40:AA40"/>
    <mergeCell ref="J40:L40"/>
    <mergeCell ref="M40:N40"/>
    <mergeCell ref="O40:P40"/>
    <mergeCell ref="Q40:R40"/>
    <mergeCell ref="AM40:AN40"/>
    <mergeCell ref="AO40:AP40"/>
    <mergeCell ref="C41:E41"/>
    <mergeCell ref="F41:H41"/>
    <mergeCell ref="W41:Y41"/>
    <mergeCell ref="Z41:AA41"/>
    <mergeCell ref="O43:P43"/>
    <mergeCell ref="Q43:R43"/>
    <mergeCell ref="S43:V43"/>
    <mergeCell ref="W43:Y43"/>
    <mergeCell ref="Z43:AA43"/>
    <mergeCell ref="S44:V44"/>
    <mergeCell ref="W44:Y44"/>
    <mergeCell ref="AB43:AC43"/>
    <mergeCell ref="AD43:AE43"/>
    <mergeCell ref="AF43:AG43"/>
    <mergeCell ref="AH43:AI43"/>
    <mergeCell ref="AM43:AN43"/>
    <mergeCell ref="J42:L42"/>
    <mergeCell ref="M42:N42"/>
    <mergeCell ref="O42:P42"/>
    <mergeCell ref="Q42:R42"/>
    <mergeCell ref="AH41:AI41"/>
    <mergeCell ref="AJ41:AL41"/>
    <mergeCell ref="AM41:AN41"/>
    <mergeCell ref="AB41:AC41"/>
    <mergeCell ref="AD41:AE41"/>
    <mergeCell ref="AF41:AG41"/>
    <mergeCell ref="AO43:AP43"/>
    <mergeCell ref="C44:E44"/>
    <mergeCell ref="F44:H44"/>
    <mergeCell ref="J45:L45"/>
    <mergeCell ref="M45:N45"/>
    <mergeCell ref="O45:P45"/>
    <mergeCell ref="Q45:R45"/>
    <mergeCell ref="S45:V45"/>
    <mergeCell ref="Z44:AA44"/>
    <mergeCell ref="J44:L44"/>
    <mergeCell ref="M44:N44"/>
    <mergeCell ref="O44:P44"/>
    <mergeCell ref="Q44:R44"/>
    <mergeCell ref="AM44:AN44"/>
    <mergeCell ref="AO44:AP44"/>
    <mergeCell ref="C45:E45"/>
    <mergeCell ref="F45:H45"/>
    <mergeCell ref="W45:Y45"/>
    <mergeCell ref="Z45:AA45"/>
    <mergeCell ref="AB45:AC45"/>
    <mergeCell ref="AD45:AE45"/>
    <mergeCell ref="AF45:AG45"/>
    <mergeCell ref="AJ44:AL44"/>
    <mergeCell ref="AB44:AC44"/>
    <mergeCell ref="AD44:AE44"/>
    <mergeCell ref="AF44:AG44"/>
    <mergeCell ref="AH44:AI44"/>
    <mergeCell ref="J43:L43"/>
    <mergeCell ref="M43:N43"/>
    <mergeCell ref="C43:E43"/>
    <mergeCell ref="F43:H43"/>
    <mergeCell ref="AJ43:AL43"/>
    <mergeCell ref="J46:L46"/>
    <mergeCell ref="M46:N46"/>
    <mergeCell ref="O46:P46"/>
    <mergeCell ref="Q46:R46"/>
    <mergeCell ref="AH45:AI45"/>
    <mergeCell ref="AJ45:AL45"/>
    <mergeCell ref="AM45:AN45"/>
    <mergeCell ref="AO45:AP45"/>
    <mergeCell ref="C46:E46"/>
    <mergeCell ref="F46:H46"/>
    <mergeCell ref="AF46:AG46"/>
    <mergeCell ref="AH46:AI46"/>
    <mergeCell ref="AJ46:AL46"/>
    <mergeCell ref="AM46:AN46"/>
    <mergeCell ref="AO46:AP46"/>
    <mergeCell ref="S46:V46"/>
    <mergeCell ref="W46:Y46"/>
    <mergeCell ref="Z46:AA46"/>
    <mergeCell ref="AB46:AC46"/>
    <mergeCell ref="AD46:AE46"/>
    <mergeCell ref="J47:L47"/>
    <mergeCell ref="M47:N47"/>
    <mergeCell ref="C47:E47"/>
    <mergeCell ref="F47:H47"/>
    <mergeCell ref="AB47:AC47"/>
    <mergeCell ref="AD47:AE47"/>
    <mergeCell ref="AF47:AG47"/>
    <mergeCell ref="AH47:AI47"/>
    <mergeCell ref="AJ47:AL47"/>
    <mergeCell ref="O47:P47"/>
    <mergeCell ref="Q47:R47"/>
    <mergeCell ref="S47:V47"/>
    <mergeCell ref="W47:Y47"/>
    <mergeCell ref="Z47:AA47"/>
    <mergeCell ref="I51:K52"/>
    <mergeCell ref="L51:O51"/>
    <mergeCell ref="P51:U51"/>
    <mergeCell ref="V51:Z51"/>
    <mergeCell ref="AA51:AB52"/>
    <mergeCell ref="AC51:AF51"/>
    <mergeCell ref="AM47:AN47"/>
    <mergeCell ref="AO47:AP47"/>
    <mergeCell ref="B50:D52"/>
    <mergeCell ref="E50:G52"/>
    <mergeCell ref="I50:Z50"/>
    <mergeCell ref="AA50:AO50"/>
    <mergeCell ref="P52:Q52"/>
    <mergeCell ref="R52:U52"/>
    <mergeCell ref="V52:X52"/>
    <mergeCell ref="Y52:Z52"/>
    <mergeCell ref="AC52:AD52"/>
    <mergeCell ref="AE52:AF52"/>
    <mergeCell ref="AG51:AK51"/>
    <mergeCell ref="AL51:AO51"/>
    <mergeCell ref="L52:M52"/>
    <mergeCell ref="N52:O52"/>
    <mergeCell ref="I53:K53"/>
    <mergeCell ref="L53:M53"/>
    <mergeCell ref="N53:O53"/>
    <mergeCell ref="P53:Q53"/>
    <mergeCell ref="AG52:AH52"/>
    <mergeCell ref="AI52:AK52"/>
    <mergeCell ref="AL52:AM52"/>
    <mergeCell ref="AN52:AO52"/>
    <mergeCell ref="B53:D53"/>
    <mergeCell ref="E53:G53"/>
    <mergeCell ref="AE53:AF53"/>
    <mergeCell ref="AG53:AH53"/>
    <mergeCell ref="AI53:AK53"/>
    <mergeCell ref="AL53:AM53"/>
    <mergeCell ref="AN53:AO53"/>
    <mergeCell ref="R53:U53"/>
    <mergeCell ref="AI55:AK55"/>
    <mergeCell ref="AA55:AB55"/>
    <mergeCell ref="AC55:AD55"/>
    <mergeCell ref="AE55:AF55"/>
    <mergeCell ref="AG55:AH55"/>
    <mergeCell ref="V53:X53"/>
    <mergeCell ref="Y53:Z53"/>
    <mergeCell ref="AA53:AB53"/>
    <mergeCell ref="AC53:AD53"/>
    <mergeCell ref="I54:K54"/>
    <mergeCell ref="L54:M54"/>
    <mergeCell ref="B54:D54"/>
    <mergeCell ref="E54:G54"/>
    <mergeCell ref="AI54:AK54"/>
    <mergeCell ref="N54:O54"/>
    <mergeCell ref="P54:Q54"/>
    <mergeCell ref="R54:U54"/>
    <mergeCell ref="V54:X54"/>
    <mergeCell ref="Y54:Z54"/>
    <mergeCell ref="R55:U55"/>
    <mergeCell ref="V55:X55"/>
    <mergeCell ref="AA54:AB54"/>
    <mergeCell ref="AC54:AD54"/>
    <mergeCell ref="AE54:AF54"/>
    <mergeCell ref="AG54:AH54"/>
    <mergeCell ref="AN56:AO56"/>
    <mergeCell ref="B57:D57"/>
    <mergeCell ref="E57:G57"/>
    <mergeCell ref="AE57:AF57"/>
    <mergeCell ref="AG57:AH57"/>
    <mergeCell ref="AI57:AK57"/>
    <mergeCell ref="AL57:AM57"/>
    <mergeCell ref="AN57:AO57"/>
    <mergeCell ref="R57:U57"/>
    <mergeCell ref="V57:X57"/>
    <mergeCell ref="Y57:Z57"/>
    <mergeCell ref="AA57:AB57"/>
    <mergeCell ref="AC57:AD57"/>
    <mergeCell ref="AL54:AM54"/>
    <mergeCell ref="AN54:AO54"/>
    <mergeCell ref="B55:D55"/>
    <mergeCell ref="E55:G55"/>
    <mergeCell ref="I56:K56"/>
    <mergeCell ref="L56:M56"/>
    <mergeCell ref="N56:O56"/>
    <mergeCell ref="P56:Q56"/>
    <mergeCell ref="R56:U56"/>
    <mergeCell ref="Y55:Z55"/>
    <mergeCell ref="I55:K55"/>
    <mergeCell ref="L55:M55"/>
    <mergeCell ref="N55:O55"/>
    <mergeCell ref="P55:Q55"/>
    <mergeCell ref="AL55:AM55"/>
    <mergeCell ref="AN55:AO55"/>
    <mergeCell ref="B56:D56"/>
    <mergeCell ref="E56:G56"/>
    <mergeCell ref="V56:X56"/>
    <mergeCell ref="N58:O58"/>
    <mergeCell ref="P58:Q58"/>
    <mergeCell ref="R58:U58"/>
    <mergeCell ref="V58:X58"/>
    <mergeCell ref="Y58:Z58"/>
    <mergeCell ref="R59:U59"/>
    <mergeCell ref="V59:X59"/>
    <mergeCell ref="AA58:AB58"/>
    <mergeCell ref="AC58:AD58"/>
    <mergeCell ref="AE58:AF58"/>
    <mergeCell ref="AG58:AH58"/>
    <mergeCell ref="AL58:AM58"/>
    <mergeCell ref="I57:K57"/>
    <mergeCell ref="L57:M57"/>
    <mergeCell ref="N57:O57"/>
    <mergeCell ref="P57:Q57"/>
    <mergeCell ref="AG56:AH56"/>
    <mergeCell ref="AI56:AK56"/>
    <mergeCell ref="AL56:AM56"/>
    <mergeCell ref="Y56:Z56"/>
    <mergeCell ref="AA56:AB56"/>
    <mergeCell ref="AC56:AD56"/>
    <mergeCell ref="AE56:AF56"/>
    <mergeCell ref="AN58:AO58"/>
    <mergeCell ref="B59:D59"/>
    <mergeCell ref="E59:G59"/>
    <mergeCell ref="I60:K60"/>
    <mergeCell ref="L60:M60"/>
    <mergeCell ref="N60:O60"/>
    <mergeCell ref="P60:Q60"/>
    <mergeCell ref="R60:U60"/>
    <mergeCell ref="Y59:Z59"/>
    <mergeCell ref="I59:K59"/>
    <mergeCell ref="L59:M59"/>
    <mergeCell ref="N59:O59"/>
    <mergeCell ref="P59:Q59"/>
    <mergeCell ref="AL59:AM59"/>
    <mergeCell ref="AN59:AO59"/>
    <mergeCell ref="B60:D60"/>
    <mergeCell ref="E60:G60"/>
    <mergeCell ref="V60:X60"/>
    <mergeCell ref="Y60:Z60"/>
    <mergeCell ref="AA60:AB60"/>
    <mergeCell ref="AC60:AD60"/>
    <mergeCell ref="AE60:AF60"/>
    <mergeCell ref="AI59:AK59"/>
    <mergeCell ref="AA59:AB59"/>
    <mergeCell ref="AC59:AD59"/>
    <mergeCell ref="AE59:AF59"/>
    <mergeCell ref="AG59:AH59"/>
    <mergeCell ref="I58:K58"/>
    <mergeCell ref="L58:M58"/>
    <mergeCell ref="B58:D58"/>
    <mergeCell ref="E58:G58"/>
    <mergeCell ref="AI58:AK58"/>
    <mergeCell ref="AL62:AM62"/>
    <mergeCell ref="I61:K61"/>
    <mergeCell ref="L61:M61"/>
    <mergeCell ref="N61:O61"/>
    <mergeCell ref="P61:Q61"/>
    <mergeCell ref="AG60:AH60"/>
    <mergeCell ref="AI60:AK60"/>
    <mergeCell ref="AL60:AM60"/>
    <mergeCell ref="AN60:AO60"/>
    <mergeCell ref="B61:D61"/>
    <mergeCell ref="E61:G61"/>
    <mergeCell ref="AE61:AF61"/>
    <mergeCell ref="AG61:AH61"/>
    <mergeCell ref="AI61:AK61"/>
    <mergeCell ref="AL61:AM61"/>
    <mergeCell ref="AN61:AO61"/>
    <mergeCell ref="R61:U61"/>
    <mergeCell ref="V61:X61"/>
    <mergeCell ref="Y61:Z61"/>
    <mergeCell ref="AA61:AB61"/>
    <mergeCell ref="AC61:AD61"/>
    <mergeCell ref="AI63:AK63"/>
    <mergeCell ref="AA63:AB63"/>
    <mergeCell ref="AC63:AD63"/>
    <mergeCell ref="AE63:AF63"/>
    <mergeCell ref="AG63:AH63"/>
    <mergeCell ref="I62:K62"/>
    <mergeCell ref="L62:M62"/>
    <mergeCell ref="B62:D62"/>
    <mergeCell ref="E62:G62"/>
    <mergeCell ref="AI62:AK62"/>
    <mergeCell ref="N62:O62"/>
    <mergeCell ref="P62:Q62"/>
    <mergeCell ref="R62:U62"/>
    <mergeCell ref="V62:X62"/>
    <mergeCell ref="Y62:Z62"/>
    <mergeCell ref="R63:U63"/>
    <mergeCell ref="V63:X63"/>
    <mergeCell ref="AA62:AB62"/>
    <mergeCell ref="AC62:AD62"/>
    <mergeCell ref="AE62:AF62"/>
    <mergeCell ref="AG62:AH62"/>
    <mergeCell ref="AN64:AO64"/>
    <mergeCell ref="B65:D65"/>
    <mergeCell ref="E65:G65"/>
    <mergeCell ref="AE65:AF65"/>
    <mergeCell ref="AG65:AH65"/>
    <mergeCell ref="AI65:AK65"/>
    <mergeCell ref="AL65:AM65"/>
    <mergeCell ref="AN65:AO65"/>
    <mergeCell ref="R65:U65"/>
    <mergeCell ref="V65:X65"/>
    <mergeCell ref="Y65:Z65"/>
    <mergeCell ref="AA65:AB65"/>
    <mergeCell ref="AC65:AD65"/>
    <mergeCell ref="AN62:AO62"/>
    <mergeCell ref="B63:D63"/>
    <mergeCell ref="E63:G63"/>
    <mergeCell ref="I64:K64"/>
    <mergeCell ref="L64:M64"/>
    <mergeCell ref="N64:O64"/>
    <mergeCell ref="P64:Q64"/>
    <mergeCell ref="R64:U64"/>
    <mergeCell ref="Y63:Z63"/>
    <mergeCell ref="I63:K63"/>
    <mergeCell ref="L63:M63"/>
    <mergeCell ref="N63:O63"/>
    <mergeCell ref="P63:Q63"/>
    <mergeCell ref="AL63:AM63"/>
    <mergeCell ref="AN63:AO63"/>
    <mergeCell ref="B64:D64"/>
    <mergeCell ref="E64:G64"/>
    <mergeCell ref="V64:X64"/>
    <mergeCell ref="Y64:Z64"/>
    <mergeCell ref="N66:O66"/>
    <mergeCell ref="P66:Q66"/>
    <mergeCell ref="R66:U66"/>
    <mergeCell ref="V66:X66"/>
    <mergeCell ref="Y66:Z66"/>
    <mergeCell ref="R67:U67"/>
    <mergeCell ref="V67:X67"/>
    <mergeCell ref="AA66:AB66"/>
    <mergeCell ref="AC66:AD66"/>
    <mergeCell ref="AE66:AF66"/>
    <mergeCell ref="AG66:AH66"/>
    <mergeCell ref="AL66:AM66"/>
    <mergeCell ref="I65:K65"/>
    <mergeCell ref="L65:M65"/>
    <mergeCell ref="N65:O65"/>
    <mergeCell ref="P65:Q65"/>
    <mergeCell ref="AG64:AH64"/>
    <mergeCell ref="AI64:AK64"/>
    <mergeCell ref="AL64:AM64"/>
    <mergeCell ref="AA64:AB64"/>
    <mergeCell ref="AC64:AD64"/>
    <mergeCell ref="AE64:AF64"/>
    <mergeCell ref="AN66:AO66"/>
    <mergeCell ref="B67:D67"/>
    <mergeCell ref="E67:G67"/>
    <mergeCell ref="I68:K68"/>
    <mergeCell ref="L68:M68"/>
    <mergeCell ref="N68:O68"/>
    <mergeCell ref="P68:Q68"/>
    <mergeCell ref="R68:U68"/>
    <mergeCell ref="Y67:Z67"/>
    <mergeCell ref="I67:K67"/>
    <mergeCell ref="L67:M67"/>
    <mergeCell ref="N67:O67"/>
    <mergeCell ref="P67:Q67"/>
    <mergeCell ref="AL67:AM67"/>
    <mergeCell ref="AN67:AO67"/>
    <mergeCell ref="B68:D68"/>
    <mergeCell ref="E68:G68"/>
    <mergeCell ref="V68:X68"/>
    <mergeCell ref="Y68:Z68"/>
    <mergeCell ref="AA68:AB68"/>
    <mergeCell ref="AC68:AD68"/>
    <mergeCell ref="AE68:AF68"/>
    <mergeCell ref="AI67:AK67"/>
    <mergeCell ref="AA67:AB67"/>
    <mergeCell ref="AC67:AD67"/>
    <mergeCell ref="AE67:AF67"/>
    <mergeCell ref="AG67:AH67"/>
    <mergeCell ref="I66:K66"/>
    <mergeCell ref="L66:M66"/>
    <mergeCell ref="B66:D66"/>
    <mergeCell ref="E66:G66"/>
    <mergeCell ref="AI66:AK66"/>
    <mergeCell ref="AL70:AM70"/>
    <mergeCell ref="I69:K69"/>
    <mergeCell ref="L69:M69"/>
    <mergeCell ref="N69:O69"/>
    <mergeCell ref="P69:Q69"/>
    <mergeCell ref="AG68:AH68"/>
    <mergeCell ref="AI68:AK68"/>
    <mergeCell ref="AL68:AM68"/>
    <mergeCell ref="AN68:AO68"/>
    <mergeCell ref="B69:D69"/>
    <mergeCell ref="E69:G69"/>
    <mergeCell ref="AE69:AF69"/>
    <mergeCell ref="AG69:AH69"/>
    <mergeCell ref="AI69:AK69"/>
    <mergeCell ref="AL69:AM69"/>
    <mergeCell ref="AN69:AO69"/>
    <mergeCell ref="R69:U69"/>
    <mergeCell ref="V69:X69"/>
    <mergeCell ref="Y69:Z69"/>
    <mergeCell ref="AA69:AB69"/>
    <mergeCell ref="AC69:AD69"/>
    <mergeCell ref="AI71:AK71"/>
    <mergeCell ref="AA71:AB71"/>
    <mergeCell ref="AC71:AD71"/>
    <mergeCell ref="AE71:AF71"/>
    <mergeCell ref="AG71:AH71"/>
    <mergeCell ref="I70:K70"/>
    <mergeCell ref="L70:M70"/>
    <mergeCell ref="B70:D70"/>
    <mergeCell ref="E70:G70"/>
    <mergeCell ref="AI70:AK70"/>
    <mergeCell ref="N70:O70"/>
    <mergeCell ref="P70:Q70"/>
    <mergeCell ref="R70:U70"/>
    <mergeCell ref="V70:X70"/>
    <mergeCell ref="Y70:Z70"/>
    <mergeCell ref="R71:U71"/>
    <mergeCell ref="V71:X71"/>
    <mergeCell ref="AA70:AB70"/>
    <mergeCell ref="AC70:AD70"/>
    <mergeCell ref="AE70:AF70"/>
    <mergeCell ref="AG70:AH70"/>
    <mergeCell ref="AN72:AO72"/>
    <mergeCell ref="B73:D73"/>
    <mergeCell ref="E73:G73"/>
    <mergeCell ref="AE73:AF73"/>
    <mergeCell ref="AG73:AH73"/>
    <mergeCell ref="AI73:AK73"/>
    <mergeCell ref="AL73:AM73"/>
    <mergeCell ref="AN73:AO73"/>
    <mergeCell ref="R73:U73"/>
    <mergeCell ref="V73:X73"/>
    <mergeCell ref="Y73:Z73"/>
    <mergeCell ref="AA73:AB73"/>
    <mergeCell ref="AC73:AD73"/>
    <mergeCell ref="AN70:AO70"/>
    <mergeCell ref="B71:D71"/>
    <mergeCell ref="E71:G71"/>
    <mergeCell ref="I72:K72"/>
    <mergeCell ref="L72:M72"/>
    <mergeCell ref="N72:O72"/>
    <mergeCell ref="P72:Q72"/>
    <mergeCell ref="R72:U72"/>
    <mergeCell ref="Y71:Z71"/>
    <mergeCell ref="I71:K71"/>
    <mergeCell ref="L71:M71"/>
    <mergeCell ref="N71:O71"/>
    <mergeCell ref="P71:Q71"/>
    <mergeCell ref="AL71:AM71"/>
    <mergeCell ref="AN71:AO71"/>
    <mergeCell ref="B72:D72"/>
    <mergeCell ref="E72:G72"/>
    <mergeCell ref="V72:X72"/>
    <mergeCell ref="Y72:Z72"/>
    <mergeCell ref="N74:O74"/>
    <mergeCell ref="P74:Q74"/>
    <mergeCell ref="R74:U74"/>
    <mergeCell ref="V74:X74"/>
    <mergeCell ref="Y74:Z74"/>
    <mergeCell ref="R75:U75"/>
    <mergeCell ref="V75:X75"/>
    <mergeCell ref="AA74:AB74"/>
    <mergeCell ref="AC74:AD74"/>
    <mergeCell ref="AE74:AF74"/>
    <mergeCell ref="AG74:AH74"/>
    <mergeCell ref="AL74:AM74"/>
    <mergeCell ref="I73:K73"/>
    <mergeCell ref="L73:M73"/>
    <mergeCell ref="N73:O73"/>
    <mergeCell ref="P73:Q73"/>
    <mergeCell ref="AG72:AH72"/>
    <mergeCell ref="AI72:AK72"/>
    <mergeCell ref="AL72:AM72"/>
    <mergeCell ref="AA72:AB72"/>
    <mergeCell ref="AC72:AD72"/>
    <mergeCell ref="AE72:AF72"/>
    <mergeCell ref="AN74:AO74"/>
    <mergeCell ref="B75:D75"/>
    <mergeCell ref="E75:G75"/>
    <mergeCell ref="I76:K76"/>
    <mergeCell ref="L76:M76"/>
    <mergeCell ref="N76:O76"/>
    <mergeCell ref="P76:Q76"/>
    <mergeCell ref="R76:U76"/>
    <mergeCell ref="Y75:Z75"/>
    <mergeCell ref="I75:K75"/>
    <mergeCell ref="L75:M75"/>
    <mergeCell ref="N75:O75"/>
    <mergeCell ref="P75:Q75"/>
    <mergeCell ref="AL75:AM75"/>
    <mergeCell ref="AN75:AO75"/>
    <mergeCell ref="B76:D76"/>
    <mergeCell ref="E76:G76"/>
    <mergeCell ref="V76:X76"/>
    <mergeCell ref="Y76:Z76"/>
    <mergeCell ref="AA76:AB76"/>
    <mergeCell ref="AC76:AD76"/>
    <mergeCell ref="AE76:AF76"/>
    <mergeCell ref="AI75:AK75"/>
    <mergeCell ref="AA75:AB75"/>
    <mergeCell ref="AC75:AD75"/>
    <mergeCell ref="AE75:AF75"/>
    <mergeCell ref="AG75:AH75"/>
    <mergeCell ref="I74:K74"/>
    <mergeCell ref="L74:M74"/>
    <mergeCell ref="B74:D74"/>
    <mergeCell ref="E74:G74"/>
    <mergeCell ref="AI74:AK74"/>
    <mergeCell ref="AL78:AM78"/>
    <mergeCell ref="I77:K77"/>
    <mergeCell ref="L77:M77"/>
    <mergeCell ref="N77:O77"/>
    <mergeCell ref="P77:Q77"/>
    <mergeCell ref="AG76:AH76"/>
    <mergeCell ref="AI76:AK76"/>
    <mergeCell ref="AL76:AM76"/>
    <mergeCell ref="AN76:AO76"/>
    <mergeCell ref="B77:D77"/>
    <mergeCell ref="E77:G77"/>
    <mergeCell ref="AE77:AF77"/>
    <mergeCell ref="AG77:AH77"/>
    <mergeCell ref="AI77:AK77"/>
    <mergeCell ref="AL77:AM77"/>
    <mergeCell ref="AN77:AO77"/>
    <mergeCell ref="R77:U77"/>
    <mergeCell ref="V77:X77"/>
    <mergeCell ref="Y77:Z77"/>
    <mergeCell ref="AA77:AB77"/>
    <mergeCell ref="AC77:AD77"/>
    <mergeCell ref="AI79:AK79"/>
    <mergeCell ref="AA79:AB79"/>
    <mergeCell ref="AC79:AD79"/>
    <mergeCell ref="AE79:AF79"/>
    <mergeCell ref="AG79:AH79"/>
    <mergeCell ref="I78:K78"/>
    <mergeCell ref="L78:M78"/>
    <mergeCell ref="B78:D78"/>
    <mergeCell ref="E78:G78"/>
    <mergeCell ref="AI78:AK78"/>
    <mergeCell ref="N78:O78"/>
    <mergeCell ref="P78:Q78"/>
    <mergeCell ref="R78:U78"/>
    <mergeCell ref="V78:X78"/>
    <mergeCell ref="Y78:Z78"/>
    <mergeCell ref="R79:U79"/>
    <mergeCell ref="V79:X79"/>
    <mergeCell ref="AA78:AB78"/>
    <mergeCell ref="AC78:AD78"/>
    <mergeCell ref="AE78:AF78"/>
    <mergeCell ref="AG78:AH78"/>
    <mergeCell ref="AN80:AO80"/>
    <mergeCell ref="B81:D81"/>
    <mergeCell ref="E81:G81"/>
    <mergeCell ref="AE81:AF81"/>
    <mergeCell ref="AG81:AH81"/>
    <mergeCell ref="AI81:AK81"/>
    <mergeCell ref="AL81:AM81"/>
    <mergeCell ref="AN81:AO81"/>
    <mergeCell ref="R81:U81"/>
    <mergeCell ref="V81:X81"/>
    <mergeCell ref="Y81:Z81"/>
    <mergeCell ref="AA81:AB81"/>
    <mergeCell ref="AC81:AD81"/>
    <mergeCell ref="AN78:AO78"/>
    <mergeCell ref="B79:D79"/>
    <mergeCell ref="E79:G79"/>
    <mergeCell ref="I80:K80"/>
    <mergeCell ref="L80:M80"/>
    <mergeCell ref="N80:O80"/>
    <mergeCell ref="P80:Q80"/>
    <mergeCell ref="R80:U80"/>
    <mergeCell ref="Y79:Z79"/>
    <mergeCell ref="I79:K79"/>
    <mergeCell ref="L79:M79"/>
    <mergeCell ref="N79:O79"/>
    <mergeCell ref="P79:Q79"/>
    <mergeCell ref="AL79:AM79"/>
    <mergeCell ref="AN79:AO79"/>
    <mergeCell ref="B80:D80"/>
    <mergeCell ref="E80:G80"/>
    <mergeCell ref="V80:X80"/>
    <mergeCell ref="Y80:Z80"/>
    <mergeCell ref="N82:O82"/>
    <mergeCell ref="P82:Q82"/>
    <mergeCell ref="R82:U82"/>
    <mergeCell ref="V82:X82"/>
    <mergeCell ref="Y82:Z82"/>
    <mergeCell ref="R83:U83"/>
    <mergeCell ref="V83:X83"/>
    <mergeCell ref="AA82:AB82"/>
    <mergeCell ref="AC82:AD82"/>
    <mergeCell ref="AE82:AF82"/>
    <mergeCell ref="AG82:AH82"/>
    <mergeCell ref="AL82:AM82"/>
    <mergeCell ref="I81:K81"/>
    <mergeCell ref="L81:M81"/>
    <mergeCell ref="N81:O81"/>
    <mergeCell ref="P81:Q81"/>
    <mergeCell ref="AG80:AH80"/>
    <mergeCell ref="AI80:AK80"/>
    <mergeCell ref="AL80:AM80"/>
    <mergeCell ref="AA80:AB80"/>
    <mergeCell ref="AC80:AD80"/>
    <mergeCell ref="AE80:AF80"/>
    <mergeCell ref="AN82:AO82"/>
    <mergeCell ref="B83:D83"/>
    <mergeCell ref="E83:G83"/>
    <mergeCell ref="I84:K84"/>
    <mergeCell ref="L84:M84"/>
    <mergeCell ref="N84:O84"/>
    <mergeCell ref="P84:Q84"/>
    <mergeCell ref="R84:U84"/>
    <mergeCell ref="Y83:Z83"/>
    <mergeCell ref="I83:K83"/>
    <mergeCell ref="L83:M83"/>
    <mergeCell ref="N83:O83"/>
    <mergeCell ref="P83:Q83"/>
    <mergeCell ref="AL83:AM83"/>
    <mergeCell ref="AN83:AO83"/>
    <mergeCell ref="B84:D84"/>
    <mergeCell ref="E84:G84"/>
    <mergeCell ref="V84:X84"/>
    <mergeCell ref="Y84:Z84"/>
    <mergeCell ref="AA84:AB84"/>
    <mergeCell ref="AC84:AD84"/>
    <mergeCell ref="AE84:AF84"/>
    <mergeCell ref="AI83:AK83"/>
    <mergeCell ref="AA83:AB83"/>
    <mergeCell ref="AC83:AD83"/>
    <mergeCell ref="AE83:AF83"/>
    <mergeCell ref="AG83:AH83"/>
    <mergeCell ref="I82:K82"/>
    <mergeCell ref="L82:M82"/>
    <mergeCell ref="B82:D82"/>
    <mergeCell ref="E82:G82"/>
    <mergeCell ref="AI82:AK82"/>
    <mergeCell ref="I85:K85"/>
    <mergeCell ref="L85:M85"/>
    <mergeCell ref="N85:O85"/>
    <mergeCell ref="P85:Q85"/>
    <mergeCell ref="AG84:AH84"/>
    <mergeCell ref="AI84:AK84"/>
    <mergeCell ref="AL84:AM84"/>
    <mergeCell ref="AN84:AO84"/>
    <mergeCell ref="B85:D85"/>
    <mergeCell ref="E85:G85"/>
    <mergeCell ref="AE85:AF85"/>
    <mergeCell ref="AG85:AH85"/>
    <mergeCell ref="AI85:AK85"/>
    <mergeCell ref="AL85:AM85"/>
    <mergeCell ref="AN85:AO85"/>
    <mergeCell ref="R85:U85"/>
    <mergeCell ref="V85:X85"/>
    <mergeCell ref="Y85:Z85"/>
    <mergeCell ref="AA85:AB85"/>
    <mergeCell ref="AC85:AD85"/>
    <mergeCell ref="E86:G86"/>
    <mergeCell ref="AA86:AB86"/>
    <mergeCell ref="AC86:AD86"/>
    <mergeCell ref="AE86:AF86"/>
    <mergeCell ref="AG86:AH86"/>
    <mergeCell ref="AI86:AK86"/>
    <mergeCell ref="N86:O86"/>
    <mergeCell ref="P86:Q86"/>
    <mergeCell ref="R86:U86"/>
    <mergeCell ref="V86:X86"/>
    <mergeCell ref="Y86:Z86"/>
    <mergeCell ref="I87:K87"/>
    <mergeCell ref="L87:M87"/>
    <mergeCell ref="N87:O87"/>
    <mergeCell ref="P87:Q87"/>
    <mergeCell ref="R87:U87"/>
    <mergeCell ref="V87:X87"/>
    <mergeCell ref="AL86:AM86"/>
    <mergeCell ref="AN86:AO86"/>
    <mergeCell ref="B87:D87"/>
    <mergeCell ref="E87:G87"/>
    <mergeCell ref="P91:U91"/>
    <mergeCell ref="V91:Z91"/>
    <mergeCell ref="AA91:AB92"/>
    <mergeCell ref="Y87:Z87"/>
    <mergeCell ref="AA87:AB87"/>
    <mergeCell ref="AC87:AD87"/>
    <mergeCell ref="B90:D92"/>
    <mergeCell ref="E90:G92"/>
    <mergeCell ref="I90:Z90"/>
    <mergeCell ref="AA90:AK90"/>
    <mergeCell ref="I91:K92"/>
    <mergeCell ref="L91:O91"/>
    <mergeCell ref="Y92:Z92"/>
    <mergeCell ref="AC92:AD92"/>
    <mergeCell ref="AE92:AF92"/>
    <mergeCell ref="AI87:AK87"/>
    <mergeCell ref="AL87:AM87"/>
    <mergeCell ref="AN87:AO87"/>
    <mergeCell ref="AE87:AF87"/>
    <mergeCell ref="AG87:AH87"/>
    <mergeCell ref="L92:M92"/>
    <mergeCell ref="N92:O92"/>
    <mergeCell ref="P92:Q92"/>
    <mergeCell ref="R92:U92"/>
    <mergeCell ref="V92:X92"/>
    <mergeCell ref="I86:K86"/>
    <mergeCell ref="L86:M86"/>
    <mergeCell ref="B86:D86"/>
    <mergeCell ref="R93:U93"/>
    <mergeCell ref="V93:X93"/>
    <mergeCell ref="Y93:Z93"/>
    <mergeCell ref="AC91:AF91"/>
    <mergeCell ref="AG91:AK91"/>
    <mergeCell ref="I93:K93"/>
    <mergeCell ref="L93:M93"/>
    <mergeCell ref="N93:O93"/>
    <mergeCell ref="P93:Q93"/>
    <mergeCell ref="L94:M94"/>
    <mergeCell ref="N94:O94"/>
    <mergeCell ref="P94:Q94"/>
    <mergeCell ref="AG92:AJ92"/>
    <mergeCell ref="B93:D93"/>
    <mergeCell ref="E93:G93"/>
    <mergeCell ref="AG93:AJ93"/>
    <mergeCell ref="B94:D94"/>
    <mergeCell ref="E94:G94"/>
    <mergeCell ref="I94:K94"/>
    <mergeCell ref="Y94:Z94"/>
    <mergeCell ref="AA94:AB94"/>
    <mergeCell ref="AC94:AD94"/>
    <mergeCell ref="AA93:AB93"/>
    <mergeCell ref="AC93:AD93"/>
    <mergeCell ref="AE93:AF93"/>
    <mergeCell ref="N95:O95"/>
    <mergeCell ref="P95:Q95"/>
    <mergeCell ref="R95:U95"/>
    <mergeCell ref="V95:X95"/>
    <mergeCell ref="R94:U94"/>
    <mergeCell ref="V94:X94"/>
    <mergeCell ref="I95:K95"/>
    <mergeCell ref="L95:M95"/>
    <mergeCell ref="AA95:AB95"/>
    <mergeCell ref="AC95:AD95"/>
    <mergeCell ref="AE95:AF95"/>
    <mergeCell ref="AG95:AJ95"/>
    <mergeCell ref="AE94:AF94"/>
    <mergeCell ref="AG94:AJ94"/>
    <mergeCell ref="B96:D96"/>
    <mergeCell ref="E96:G96"/>
    <mergeCell ref="Y95:Z95"/>
    <mergeCell ref="B95:D95"/>
    <mergeCell ref="E95:G95"/>
    <mergeCell ref="V96:X96"/>
    <mergeCell ref="Y96:Z96"/>
    <mergeCell ref="I96:K96"/>
    <mergeCell ref="L96:M96"/>
    <mergeCell ref="L97:M97"/>
    <mergeCell ref="N97:O97"/>
    <mergeCell ref="P97:Q97"/>
    <mergeCell ref="N96:O96"/>
    <mergeCell ref="P96:Q96"/>
    <mergeCell ref="R96:U96"/>
    <mergeCell ref="AG96:AJ96"/>
    <mergeCell ref="B97:D97"/>
    <mergeCell ref="E97:G97"/>
    <mergeCell ref="I97:K97"/>
    <mergeCell ref="Y97:Z97"/>
    <mergeCell ref="AA97:AB97"/>
    <mergeCell ref="AC97:AD97"/>
    <mergeCell ref="AA96:AB96"/>
    <mergeCell ref="AC96:AD96"/>
    <mergeCell ref="AE96:AF96"/>
    <mergeCell ref="N98:O98"/>
    <mergeCell ref="P98:Q98"/>
    <mergeCell ref="R98:U98"/>
    <mergeCell ref="V98:X98"/>
    <mergeCell ref="R97:U97"/>
    <mergeCell ref="V97:X97"/>
    <mergeCell ref="I98:K98"/>
    <mergeCell ref="L98:M98"/>
    <mergeCell ref="AA98:AB98"/>
    <mergeCell ref="AC98:AD98"/>
    <mergeCell ref="AE98:AF98"/>
    <mergeCell ref="AG98:AJ98"/>
    <mergeCell ref="AE97:AF97"/>
    <mergeCell ref="AG97:AJ97"/>
    <mergeCell ref="B99:D99"/>
    <mergeCell ref="E99:G99"/>
    <mergeCell ref="Y98:Z98"/>
    <mergeCell ref="B98:D98"/>
    <mergeCell ref="E98:G98"/>
    <mergeCell ref="V99:X99"/>
    <mergeCell ref="Y99:Z99"/>
    <mergeCell ref="I99:K99"/>
    <mergeCell ref="L99:M99"/>
    <mergeCell ref="L100:M100"/>
    <mergeCell ref="N100:O100"/>
    <mergeCell ref="P100:Q100"/>
    <mergeCell ref="N99:O99"/>
    <mergeCell ref="P99:Q99"/>
    <mergeCell ref="R99:U99"/>
    <mergeCell ref="AG99:AJ99"/>
    <mergeCell ref="B100:D100"/>
    <mergeCell ref="E100:G100"/>
    <mergeCell ref="I100:K100"/>
    <mergeCell ref="Y100:Z100"/>
    <mergeCell ref="AA100:AB100"/>
    <mergeCell ref="AC100:AD100"/>
    <mergeCell ref="AA99:AB99"/>
    <mergeCell ref="AC99:AD99"/>
    <mergeCell ref="AE99:AF99"/>
    <mergeCell ref="N101:O101"/>
    <mergeCell ref="P101:Q101"/>
    <mergeCell ref="R101:U101"/>
    <mergeCell ref="V101:X101"/>
    <mergeCell ref="R100:U100"/>
    <mergeCell ref="V100:X100"/>
    <mergeCell ref="I101:K101"/>
    <mergeCell ref="L101:M101"/>
    <mergeCell ref="AA101:AB101"/>
    <mergeCell ref="AC101:AD101"/>
    <mergeCell ref="AE101:AF101"/>
    <mergeCell ref="AG101:AJ101"/>
    <mergeCell ref="AE100:AF100"/>
    <mergeCell ref="AG100:AJ100"/>
    <mergeCell ref="B102:D102"/>
    <mergeCell ref="E102:G102"/>
    <mergeCell ref="Y101:Z101"/>
    <mergeCell ref="B101:D101"/>
    <mergeCell ref="E101:G101"/>
    <mergeCell ref="V102:X102"/>
    <mergeCell ref="Y102:Z102"/>
    <mergeCell ref="I102:K102"/>
    <mergeCell ref="L102:M102"/>
    <mergeCell ref="L103:M103"/>
    <mergeCell ref="N103:O103"/>
    <mergeCell ref="P103:Q103"/>
    <mergeCell ref="N102:O102"/>
    <mergeCell ref="P102:Q102"/>
    <mergeCell ref="R102:U102"/>
    <mergeCell ref="AG102:AJ102"/>
    <mergeCell ref="B103:D103"/>
    <mergeCell ref="E103:G103"/>
    <mergeCell ref="I103:K103"/>
    <mergeCell ref="Y103:Z103"/>
    <mergeCell ref="AA103:AB103"/>
    <mergeCell ref="AC103:AD103"/>
    <mergeCell ref="AA102:AB102"/>
    <mergeCell ref="AC102:AD102"/>
    <mergeCell ref="AE102:AF102"/>
    <mergeCell ref="N104:O104"/>
    <mergeCell ref="P104:Q104"/>
    <mergeCell ref="R104:U104"/>
    <mergeCell ref="V104:X104"/>
    <mergeCell ref="R103:U103"/>
    <mergeCell ref="V103:X103"/>
    <mergeCell ref="I104:K104"/>
    <mergeCell ref="L104:M104"/>
    <mergeCell ref="AA104:AB104"/>
    <mergeCell ref="AC104:AD104"/>
    <mergeCell ref="AE104:AF104"/>
    <mergeCell ref="AG104:AJ104"/>
    <mergeCell ref="AE103:AF103"/>
    <mergeCell ref="AG103:AJ103"/>
    <mergeCell ref="B105:D105"/>
    <mergeCell ref="E105:G105"/>
    <mergeCell ref="Y104:Z104"/>
    <mergeCell ref="B104:D104"/>
    <mergeCell ref="E104:G104"/>
    <mergeCell ref="V105:X105"/>
    <mergeCell ref="Y105:Z105"/>
    <mergeCell ref="I105:K105"/>
    <mergeCell ref="L105:M105"/>
    <mergeCell ref="L106:M106"/>
    <mergeCell ref="N106:O106"/>
    <mergeCell ref="P106:Q106"/>
    <mergeCell ref="N105:O105"/>
    <mergeCell ref="P105:Q105"/>
    <mergeCell ref="R105:U105"/>
    <mergeCell ref="AG105:AJ105"/>
    <mergeCell ref="B106:D106"/>
    <mergeCell ref="E106:G106"/>
    <mergeCell ref="I106:K106"/>
    <mergeCell ref="Y106:Z106"/>
    <mergeCell ref="AA106:AB106"/>
    <mergeCell ref="AC106:AD106"/>
    <mergeCell ref="AA105:AB105"/>
    <mergeCell ref="AC105:AD105"/>
    <mergeCell ref="AE105:AF105"/>
    <mergeCell ref="N107:O107"/>
    <mergeCell ref="P107:Q107"/>
    <mergeCell ref="R107:U107"/>
    <mergeCell ref="V107:X107"/>
    <mergeCell ref="R106:U106"/>
    <mergeCell ref="V106:X106"/>
    <mergeCell ref="I107:K107"/>
    <mergeCell ref="L107:M107"/>
    <mergeCell ref="AA107:AB107"/>
    <mergeCell ref="AC107:AD107"/>
    <mergeCell ref="AE107:AF107"/>
    <mergeCell ref="AG107:AJ107"/>
    <mergeCell ref="AE106:AF106"/>
    <mergeCell ref="AG106:AJ106"/>
    <mergeCell ref="B108:D108"/>
    <mergeCell ref="E108:G108"/>
    <mergeCell ref="Y107:Z107"/>
    <mergeCell ref="B107:D107"/>
    <mergeCell ref="E107:G107"/>
    <mergeCell ref="V108:X108"/>
    <mergeCell ref="Y108:Z108"/>
    <mergeCell ref="I108:K108"/>
    <mergeCell ref="L108:M108"/>
    <mergeCell ref="L109:M109"/>
    <mergeCell ref="N109:O109"/>
    <mergeCell ref="P109:Q109"/>
    <mergeCell ref="N108:O108"/>
    <mergeCell ref="P108:Q108"/>
    <mergeCell ref="R108:U108"/>
    <mergeCell ref="AG108:AJ108"/>
    <mergeCell ref="B109:D109"/>
    <mergeCell ref="E109:G109"/>
    <mergeCell ref="I109:K109"/>
    <mergeCell ref="Y109:Z109"/>
    <mergeCell ref="AA109:AB109"/>
    <mergeCell ref="AC109:AD109"/>
    <mergeCell ref="AA108:AB108"/>
    <mergeCell ref="AC108:AD108"/>
    <mergeCell ref="AE108:AF108"/>
    <mergeCell ref="N110:O110"/>
    <mergeCell ref="P110:Q110"/>
    <mergeCell ref="R110:U110"/>
    <mergeCell ref="V110:X110"/>
    <mergeCell ref="R109:U109"/>
    <mergeCell ref="V109:X109"/>
    <mergeCell ref="I110:K110"/>
    <mergeCell ref="L110:M110"/>
    <mergeCell ref="AA110:AB110"/>
    <mergeCell ref="AC110:AD110"/>
    <mergeCell ref="AE110:AF110"/>
    <mergeCell ref="AG110:AJ110"/>
    <mergeCell ref="AE109:AF109"/>
    <mergeCell ref="AG109:AJ109"/>
    <mergeCell ref="B111:D111"/>
    <mergeCell ref="E111:G111"/>
    <mergeCell ref="Y110:Z110"/>
    <mergeCell ref="B110:D110"/>
    <mergeCell ref="E110:G110"/>
    <mergeCell ref="V111:X111"/>
    <mergeCell ref="Y111:Z111"/>
    <mergeCell ref="I111:K111"/>
    <mergeCell ref="L111:M111"/>
    <mergeCell ref="L112:M112"/>
    <mergeCell ref="N112:O112"/>
    <mergeCell ref="P112:Q112"/>
    <mergeCell ref="N111:O111"/>
    <mergeCell ref="P111:Q111"/>
    <mergeCell ref="R111:U111"/>
    <mergeCell ref="AG111:AJ111"/>
    <mergeCell ref="B112:D112"/>
    <mergeCell ref="E112:G112"/>
    <mergeCell ref="I112:K112"/>
    <mergeCell ref="Y112:Z112"/>
    <mergeCell ref="AA112:AB112"/>
    <mergeCell ref="AC112:AD112"/>
    <mergeCell ref="AA111:AB111"/>
    <mergeCell ref="AC111:AD111"/>
    <mergeCell ref="AE111:AF111"/>
    <mergeCell ref="N113:O113"/>
    <mergeCell ref="P113:Q113"/>
    <mergeCell ref="R113:U113"/>
    <mergeCell ref="V113:X113"/>
    <mergeCell ref="R112:U112"/>
    <mergeCell ref="V112:X112"/>
    <mergeCell ref="I113:K113"/>
    <mergeCell ref="L113:M113"/>
    <mergeCell ref="AA113:AB113"/>
    <mergeCell ref="AC113:AD113"/>
    <mergeCell ref="AE113:AF113"/>
    <mergeCell ref="AG113:AJ113"/>
    <mergeCell ref="AE112:AF112"/>
    <mergeCell ref="AG112:AJ112"/>
    <mergeCell ref="B114:D114"/>
    <mergeCell ref="E114:G114"/>
    <mergeCell ref="Y113:Z113"/>
    <mergeCell ref="B113:D113"/>
    <mergeCell ref="E113:G113"/>
    <mergeCell ref="V114:X114"/>
    <mergeCell ref="Y114:Z114"/>
    <mergeCell ref="I114:K114"/>
    <mergeCell ref="L114:M114"/>
    <mergeCell ref="L115:M115"/>
    <mergeCell ref="N115:O115"/>
    <mergeCell ref="P115:Q115"/>
    <mergeCell ref="N114:O114"/>
    <mergeCell ref="P114:Q114"/>
    <mergeCell ref="R114:U114"/>
    <mergeCell ref="AG114:AJ114"/>
    <mergeCell ref="B115:D115"/>
    <mergeCell ref="E115:G115"/>
    <mergeCell ref="I115:K115"/>
    <mergeCell ref="Y115:Z115"/>
    <mergeCell ref="AA115:AB115"/>
    <mergeCell ref="AC115:AD115"/>
    <mergeCell ref="AA114:AB114"/>
    <mergeCell ref="AC114:AD114"/>
    <mergeCell ref="AE114:AF114"/>
    <mergeCell ref="N116:O116"/>
    <mergeCell ref="P116:Q116"/>
    <mergeCell ref="R116:U116"/>
    <mergeCell ref="V116:X116"/>
    <mergeCell ref="R115:U115"/>
    <mergeCell ref="V115:X115"/>
    <mergeCell ref="I116:K116"/>
    <mergeCell ref="L116:M116"/>
    <mergeCell ref="AA116:AB116"/>
    <mergeCell ref="AC116:AD116"/>
    <mergeCell ref="AE116:AF116"/>
    <mergeCell ref="AG116:AJ116"/>
    <mergeCell ref="AE115:AF115"/>
    <mergeCell ref="AG115:AJ115"/>
    <mergeCell ref="B117:D117"/>
    <mergeCell ref="E117:G117"/>
    <mergeCell ref="Y116:Z116"/>
    <mergeCell ref="B116:D116"/>
    <mergeCell ref="E116:G116"/>
    <mergeCell ref="V117:X117"/>
    <mergeCell ref="Y117:Z117"/>
    <mergeCell ref="I117:K117"/>
    <mergeCell ref="L117:M117"/>
    <mergeCell ref="L118:M118"/>
    <mergeCell ref="N118:O118"/>
    <mergeCell ref="P118:Q118"/>
    <mergeCell ref="N117:O117"/>
    <mergeCell ref="P117:Q117"/>
    <mergeCell ref="R117:U117"/>
    <mergeCell ref="AG117:AJ117"/>
    <mergeCell ref="B118:D118"/>
    <mergeCell ref="E118:G118"/>
    <mergeCell ref="I118:K118"/>
    <mergeCell ref="Y118:Z118"/>
    <mergeCell ref="AA118:AB118"/>
    <mergeCell ref="AC118:AD118"/>
    <mergeCell ref="AA117:AB117"/>
    <mergeCell ref="AC117:AD117"/>
    <mergeCell ref="AE117:AF117"/>
    <mergeCell ref="N119:O119"/>
    <mergeCell ref="P119:Q119"/>
    <mergeCell ref="R119:U119"/>
    <mergeCell ref="V119:X119"/>
    <mergeCell ref="R118:U118"/>
    <mergeCell ref="V118:X118"/>
    <mergeCell ref="I119:K119"/>
    <mergeCell ref="L119:M119"/>
    <mergeCell ref="AA119:AB119"/>
    <mergeCell ref="AC119:AD119"/>
    <mergeCell ref="AE119:AF119"/>
    <mergeCell ref="AG119:AJ119"/>
    <mergeCell ref="AE118:AF118"/>
    <mergeCell ref="AG118:AJ118"/>
    <mergeCell ref="B120:D120"/>
    <mergeCell ref="E120:G120"/>
    <mergeCell ref="Y119:Z119"/>
    <mergeCell ref="B119:D119"/>
    <mergeCell ref="E119:G119"/>
    <mergeCell ref="V120:X120"/>
    <mergeCell ref="Y120:Z120"/>
    <mergeCell ref="I120:K120"/>
    <mergeCell ref="L120:M120"/>
    <mergeCell ref="L121:M121"/>
    <mergeCell ref="N121:O121"/>
    <mergeCell ref="P121:Q121"/>
    <mergeCell ref="N120:O120"/>
    <mergeCell ref="P120:Q120"/>
    <mergeCell ref="R120:U120"/>
    <mergeCell ref="AG120:AJ120"/>
    <mergeCell ref="B121:D121"/>
    <mergeCell ref="E121:G121"/>
    <mergeCell ref="I121:K121"/>
    <mergeCell ref="Y121:Z121"/>
    <mergeCell ref="AA121:AB121"/>
    <mergeCell ref="AC121:AD121"/>
    <mergeCell ref="AA120:AB120"/>
    <mergeCell ref="AC120:AD120"/>
    <mergeCell ref="AE120:AF120"/>
    <mergeCell ref="N122:O122"/>
    <mergeCell ref="P122:Q122"/>
    <mergeCell ref="R122:U122"/>
    <mergeCell ref="V122:X122"/>
    <mergeCell ref="R121:U121"/>
    <mergeCell ref="V121:X121"/>
    <mergeCell ref="I122:K122"/>
    <mergeCell ref="L122:M122"/>
    <mergeCell ref="AA122:AB122"/>
    <mergeCell ref="AC122:AD122"/>
    <mergeCell ref="AE122:AF122"/>
    <mergeCell ref="AG122:AJ122"/>
    <mergeCell ref="AE121:AF121"/>
    <mergeCell ref="AG121:AJ121"/>
    <mergeCell ref="AC125:AD125"/>
    <mergeCell ref="AE125:AF125"/>
    <mergeCell ref="AG125:AJ125"/>
    <mergeCell ref="AE124:AF124"/>
    <mergeCell ref="AG124:AJ124"/>
    <mergeCell ref="AC124:AD124"/>
    <mergeCell ref="B123:D123"/>
    <mergeCell ref="E123:G123"/>
    <mergeCell ref="Y122:Z122"/>
    <mergeCell ref="B122:D122"/>
    <mergeCell ref="E122:G122"/>
    <mergeCell ref="N123:O123"/>
    <mergeCell ref="P123:Q123"/>
    <mergeCell ref="R123:U123"/>
    <mergeCell ref="V123:X123"/>
    <mergeCell ref="Y123:Z123"/>
    <mergeCell ref="I123:K123"/>
    <mergeCell ref="L123:M123"/>
    <mergeCell ref="I124:K124"/>
    <mergeCell ref="L124:M124"/>
    <mergeCell ref="N124:O124"/>
    <mergeCell ref="P124:Q124"/>
    <mergeCell ref="AA123:AB123"/>
    <mergeCell ref="I126:K126"/>
    <mergeCell ref="L126:M126"/>
    <mergeCell ref="B126:D126"/>
    <mergeCell ref="E126:G126"/>
    <mergeCell ref="AA126:AB126"/>
    <mergeCell ref="AC126:AD126"/>
    <mergeCell ref="AE126:AF126"/>
    <mergeCell ref="AG126:AJ126"/>
    <mergeCell ref="N126:O126"/>
    <mergeCell ref="P126:Q126"/>
    <mergeCell ref="R126:U126"/>
    <mergeCell ref="V126:X126"/>
    <mergeCell ref="Y126:Z126"/>
    <mergeCell ref="AC123:AD123"/>
    <mergeCell ref="AE123:AF123"/>
    <mergeCell ref="AG123:AJ123"/>
    <mergeCell ref="B124:D124"/>
    <mergeCell ref="E124:G124"/>
    <mergeCell ref="R125:U125"/>
    <mergeCell ref="V125:X125"/>
    <mergeCell ref="R124:U124"/>
    <mergeCell ref="V124:X124"/>
    <mergeCell ref="Y124:Z124"/>
    <mergeCell ref="AA124:AB124"/>
    <mergeCell ref="I125:K125"/>
    <mergeCell ref="L125:M125"/>
    <mergeCell ref="N125:O125"/>
    <mergeCell ref="P125:Q125"/>
    <mergeCell ref="B125:D125"/>
    <mergeCell ref="E125:G125"/>
    <mergeCell ref="Y125:Z125"/>
    <mergeCell ref="AA125:AB12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86953-7297-460F-8DD7-3A36C8BEA728}">
  <dimension ref="B1:BJ237"/>
  <sheetViews>
    <sheetView showGridLines="0" tabSelected="1" workbookViewId="0">
      <pane ySplit="4" topLeftCell="A20" activePane="bottomLeft" state="frozen"/>
      <selection pane="bottomLeft" activeCell="E199" sqref="E199:G200"/>
    </sheetView>
  </sheetViews>
  <sheetFormatPr baseColWidth="10" defaultRowHeight="15" x14ac:dyDescent="0.25"/>
  <cols>
    <col min="1" max="1" width="3.42578125" style="1" customWidth="1"/>
    <col min="2" max="2" width="0.5703125" style="1" customWidth="1"/>
    <col min="3" max="3" width="28" style="1" customWidth="1"/>
    <col min="4" max="4" width="0.7109375" style="1" customWidth="1"/>
    <col min="5" max="5" width="0" style="1" hidden="1" customWidth="1"/>
    <col min="6" max="6" width="0.7109375" style="1" customWidth="1"/>
    <col min="7" max="7" width="15.85546875" style="1" customWidth="1"/>
    <col min="8" max="8" width="0.42578125" style="1" customWidth="1"/>
    <col min="9" max="9" width="9.42578125" style="1" customWidth="1"/>
    <col min="10" max="10" width="0.7109375" style="1" customWidth="1"/>
    <col min="11" max="11" width="0.140625" style="1" customWidth="1"/>
    <col min="12" max="12" width="0.42578125" style="1" customWidth="1"/>
    <col min="13" max="13" width="0.28515625" style="1" customWidth="1"/>
    <col min="14" max="14" width="8.140625" style="1" customWidth="1"/>
    <col min="15" max="15" width="0.140625" style="1" customWidth="1"/>
    <col min="16" max="16" width="9.85546875" style="1" customWidth="1"/>
    <col min="17" max="17" width="0.140625" style="1" customWidth="1"/>
    <col min="18" max="18" width="0.5703125" style="1" customWidth="1"/>
    <col min="19" max="19" width="0.140625" style="1" customWidth="1"/>
    <col min="20" max="20" width="0.5703125" style="1" customWidth="1"/>
    <col min="21" max="21" width="1.140625" style="1" customWidth="1"/>
    <col min="22" max="22" width="6.5703125" style="1" customWidth="1"/>
    <col min="23" max="23" width="0.42578125" style="1" customWidth="1"/>
    <col min="24" max="24" width="0.28515625" style="1" customWidth="1"/>
    <col min="25" max="25" width="9.42578125" style="1" customWidth="1"/>
    <col min="26" max="26" width="0.5703125" style="1" customWidth="1"/>
    <col min="27" max="27" width="0.140625" style="1" customWidth="1"/>
    <col min="28" max="28" width="0.85546875" style="1" customWidth="1"/>
    <col min="29" max="29" width="0.42578125" style="1" customWidth="1"/>
    <col min="30" max="30" width="3" style="1" customWidth="1"/>
    <col min="31" max="31" width="4.140625" style="1" customWidth="1"/>
    <col min="32" max="32" width="1" style="1" customWidth="1"/>
    <col min="33" max="33" width="0.42578125" style="1" customWidth="1"/>
    <col min="34" max="34" width="0" style="1" hidden="1" customWidth="1"/>
    <col min="35" max="35" width="11.42578125" style="1" customWidth="1"/>
    <col min="36" max="36" width="1" style="1" customWidth="1"/>
    <col min="37" max="37" width="9.85546875" style="1" customWidth="1"/>
    <col min="38" max="38" width="1" style="1" customWidth="1"/>
    <col min="39" max="39" width="0.42578125" style="1" customWidth="1"/>
    <col min="40" max="40" width="0.140625" style="1" customWidth="1"/>
    <col min="41" max="41" width="0.28515625" style="1" customWidth="1"/>
    <col min="42" max="42" width="8.85546875" style="1" customWidth="1"/>
    <col min="43" max="43" width="0.42578125" style="1" customWidth="1"/>
    <col min="44" max="44" width="10.42578125" style="1" customWidth="1"/>
    <col min="45" max="45" width="0.42578125" style="1" customWidth="1"/>
    <col min="46" max="46" width="10.28515625" style="1" customWidth="1"/>
    <col min="47" max="47" width="0.140625" style="1" customWidth="1"/>
    <col min="48" max="48" width="10.7109375" style="1" customWidth="1"/>
    <col min="49" max="49" width="0.140625" style="1" customWidth="1"/>
    <col min="50" max="50" width="10.140625" style="1" customWidth="1"/>
    <col min="51" max="51" width="0.7109375" style="1" customWidth="1"/>
    <col min="52" max="52" width="11.7109375" style="1" customWidth="1"/>
    <col min="53" max="53" width="0.140625" style="1" customWidth="1"/>
    <col min="54" max="54" width="10.7109375" style="1" customWidth="1"/>
    <col min="55" max="55" width="0.140625" style="1" customWidth="1"/>
    <col min="56" max="56" width="10.140625" style="1" customWidth="1"/>
    <col min="57" max="57" width="0.7109375" style="1" customWidth="1"/>
    <col min="58" max="58" width="10.140625" style="1" customWidth="1"/>
    <col min="59" max="59" width="0.7109375" style="1" customWidth="1"/>
    <col min="60" max="60" width="9.5703125" style="1" customWidth="1"/>
    <col min="61" max="61" width="0" style="1" hidden="1" customWidth="1"/>
    <col min="62" max="62" width="1.28515625" style="1" customWidth="1"/>
    <col min="63" max="63" width="3" style="1" customWidth="1"/>
    <col min="64" max="16384" width="11.42578125" style="1"/>
  </cols>
  <sheetData>
    <row r="1" spans="2:41" ht="42.6" customHeight="1" x14ac:dyDescent="0.25">
      <c r="C1" s="80"/>
      <c r="D1" s="80"/>
      <c r="E1" s="80"/>
      <c r="F1" s="80"/>
      <c r="AE1" s="80"/>
      <c r="AF1" s="80"/>
      <c r="AG1" s="80"/>
      <c r="AH1" s="80"/>
      <c r="AI1" s="80"/>
      <c r="AJ1" s="80"/>
      <c r="AK1" s="80"/>
      <c r="AL1" s="80"/>
      <c r="AM1" s="80"/>
      <c r="AN1" s="80"/>
    </row>
    <row r="2" spans="2:41" ht="3" customHeight="1" x14ac:dyDescent="0.25"/>
    <row r="3" spans="2:41" ht="17.100000000000001" customHeight="1" x14ac:dyDescent="0.25">
      <c r="V3" s="81" t="s">
        <v>143</v>
      </c>
      <c r="W3" s="80"/>
      <c r="X3" s="80"/>
      <c r="Y3" s="80"/>
      <c r="Z3" s="80"/>
      <c r="AA3" s="80"/>
      <c r="AB3" s="80"/>
      <c r="AC3" s="80"/>
      <c r="AD3" s="80"/>
      <c r="AE3" s="80"/>
      <c r="AF3" s="80"/>
      <c r="AG3" s="80"/>
      <c r="AH3" s="80"/>
      <c r="AI3" s="80"/>
      <c r="AJ3" s="80"/>
      <c r="AK3" s="80"/>
      <c r="AL3" s="80"/>
      <c r="AM3" s="80"/>
      <c r="AN3" s="80"/>
      <c r="AO3" s="80"/>
    </row>
    <row r="4" spans="2:41" ht="0.6" customHeight="1" x14ac:dyDescent="0.25"/>
    <row r="5" spans="2:41" ht="0.95" customHeight="1" thickBot="1" x14ac:dyDescent="0.3"/>
    <row r="6" spans="2:41" ht="30" customHeight="1" thickBot="1" x14ac:dyDescent="0.3">
      <c r="C6" s="128" t="s">
        <v>154</v>
      </c>
      <c r="D6" s="141"/>
      <c r="E6" s="141"/>
      <c r="F6" s="141"/>
      <c r="G6" s="141"/>
      <c r="H6" s="141"/>
      <c r="I6" s="141"/>
      <c r="J6" s="141"/>
      <c r="K6" s="141"/>
      <c r="L6" s="141"/>
      <c r="M6" s="141"/>
      <c r="N6" s="141"/>
      <c r="O6" s="141"/>
      <c r="P6" s="141"/>
      <c r="Q6" s="141"/>
      <c r="R6" s="141"/>
      <c r="S6" s="141"/>
      <c r="T6" s="141"/>
      <c r="U6" s="141"/>
      <c r="V6" s="141"/>
      <c r="W6" s="141"/>
      <c r="X6" s="141"/>
      <c r="Y6" s="141"/>
      <c r="Z6" s="141"/>
      <c r="AA6" s="141"/>
      <c r="AB6" s="141"/>
      <c r="AC6" s="141"/>
      <c r="AD6" s="141"/>
      <c r="AE6" s="142"/>
      <c r="AF6" s="47"/>
      <c r="AG6" s="47"/>
      <c r="AH6" s="47"/>
      <c r="AI6" s="47"/>
      <c r="AJ6" s="47"/>
      <c r="AK6" s="47"/>
      <c r="AL6" s="47"/>
      <c r="AM6" s="47"/>
      <c r="AN6" s="47"/>
      <c r="AO6" s="47"/>
    </row>
    <row r="7" spans="2:41" ht="17.100000000000001" customHeight="1" x14ac:dyDescent="0.25">
      <c r="C7" s="104" t="s">
        <v>40</v>
      </c>
      <c r="D7" s="103"/>
      <c r="E7" s="103"/>
      <c r="F7" s="103"/>
      <c r="G7" s="103"/>
      <c r="H7" s="103"/>
      <c r="I7" s="103"/>
      <c r="J7" s="103"/>
      <c r="K7" s="103"/>
      <c r="L7" s="103"/>
      <c r="M7" s="103"/>
      <c r="N7" s="103"/>
      <c r="O7" s="103"/>
      <c r="P7" s="103"/>
      <c r="Q7" s="103"/>
      <c r="R7" s="103"/>
      <c r="S7" s="103"/>
      <c r="T7" s="103"/>
      <c r="U7" s="103"/>
      <c r="V7" s="103"/>
      <c r="W7" s="103"/>
      <c r="X7" s="103"/>
      <c r="Y7" s="103"/>
      <c r="Z7" s="103"/>
      <c r="AA7" s="103"/>
      <c r="AB7" s="103"/>
      <c r="AC7" s="103"/>
      <c r="AD7" s="103"/>
      <c r="AE7" s="103"/>
      <c r="AF7" s="103"/>
      <c r="AG7" s="103"/>
      <c r="AH7" s="103"/>
      <c r="AI7" s="103"/>
      <c r="AJ7" s="103"/>
      <c r="AK7" s="103"/>
      <c r="AL7" s="103"/>
      <c r="AM7" s="103"/>
      <c r="AN7" s="103"/>
      <c r="AO7" s="103"/>
    </row>
    <row r="8" spans="2:41" ht="6.6" customHeight="1" thickBot="1" x14ac:dyDescent="0.3"/>
    <row r="9" spans="2:41" x14ac:dyDescent="0.25">
      <c r="B9" s="146" t="s">
        <v>155</v>
      </c>
      <c r="C9" s="147"/>
      <c r="D9" s="147"/>
      <c r="E9" s="148"/>
      <c r="F9" s="155" t="s">
        <v>108</v>
      </c>
      <c r="G9" s="147"/>
      <c r="H9" s="148"/>
      <c r="I9" s="165" t="s">
        <v>109</v>
      </c>
      <c r="J9" s="72"/>
      <c r="K9" s="72"/>
      <c r="L9" s="72"/>
      <c r="M9" s="72"/>
      <c r="N9" s="72"/>
      <c r="O9" s="72"/>
      <c r="P9" s="72"/>
      <c r="Q9" s="72"/>
      <c r="R9" s="72"/>
      <c r="S9" s="72"/>
      <c r="T9" s="72"/>
      <c r="U9" s="72"/>
      <c r="V9" s="72"/>
      <c r="W9" s="72"/>
      <c r="X9" s="72"/>
      <c r="Y9" s="72"/>
      <c r="Z9" s="72"/>
      <c r="AA9" s="72"/>
      <c r="AB9" s="72"/>
      <c r="AC9" s="72"/>
      <c r="AD9" s="72"/>
      <c r="AE9" s="75"/>
    </row>
    <row r="10" spans="2:41" ht="15" customHeight="1" x14ac:dyDescent="0.25">
      <c r="B10" s="149"/>
      <c r="C10" s="150"/>
      <c r="D10" s="150"/>
      <c r="E10" s="151"/>
      <c r="F10" s="156"/>
      <c r="G10" s="150"/>
      <c r="H10" s="151"/>
      <c r="I10" s="122" t="s">
        <v>107</v>
      </c>
      <c r="J10" s="68"/>
      <c r="K10" s="68"/>
      <c r="L10" s="68"/>
      <c r="M10" s="68"/>
      <c r="N10" s="68"/>
      <c r="O10" s="122" t="s">
        <v>110</v>
      </c>
      <c r="P10" s="68"/>
      <c r="Q10" s="68"/>
      <c r="R10" s="68"/>
      <c r="S10" s="68"/>
      <c r="T10" s="68"/>
      <c r="U10" s="68"/>
      <c r="V10" s="68"/>
      <c r="W10" s="122" t="s">
        <v>111</v>
      </c>
      <c r="X10" s="68"/>
      <c r="Y10" s="68"/>
      <c r="Z10" s="68"/>
      <c r="AA10" s="68"/>
      <c r="AB10" s="68"/>
      <c r="AC10" s="68"/>
      <c r="AD10" s="68"/>
      <c r="AE10" s="70"/>
    </row>
    <row r="11" spans="2:41" x14ac:dyDescent="0.25">
      <c r="B11" s="152"/>
      <c r="C11" s="153"/>
      <c r="D11" s="153"/>
      <c r="E11" s="154"/>
      <c r="F11" s="157"/>
      <c r="G11" s="153"/>
      <c r="H11" s="154"/>
      <c r="I11" s="122" t="s">
        <v>2</v>
      </c>
      <c r="J11" s="68"/>
      <c r="K11" s="68"/>
      <c r="L11" s="68"/>
      <c r="M11" s="122" t="s">
        <v>49</v>
      </c>
      <c r="N11" s="68"/>
      <c r="O11" s="122" t="s">
        <v>2</v>
      </c>
      <c r="P11" s="68"/>
      <c r="Q11" s="68"/>
      <c r="R11" s="68"/>
      <c r="S11" s="122" t="s">
        <v>49</v>
      </c>
      <c r="T11" s="68"/>
      <c r="U11" s="68"/>
      <c r="V11" s="68"/>
      <c r="W11" s="122" t="s">
        <v>2</v>
      </c>
      <c r="X11" s="68"/>
      <c r="Y11" s="68"/>
      <c r="Z11" s="68"/>
      <c r="AA11" s="68"/>
      <c r="AB11" s="122" t="s">
        <v>49</v>
      </c>
      <c r="AC11" s="68"/>
      <c r="AD11" s="68"/>
      <c r="AE11" s="70"/>
    </row>
    <row r="12" spans="2:41" x14ac:dyDescent="0.25">
      <c r="B12" s="171" t="s">
        <v>3</v>
      </c>
      <c r="C12" s="68"/>
      <c r="D12" s="68"/>
      <c r="E12" s="68"/>
      <c r="F12" s="172">
        <v>23271</v>
      </c>
      <c r="G12" s="68"/>
      <c r="H12" s="68"/>
      <c r="I12" s="172">
        <v>38</v>
      </c>
      <c r="J12" s="68"/>
      <c r="K12" s="68"/>
      <c r="L12" s="68"/>
      <c r="M12" s="170">
        <v>1</v>
      </c>
      <c r="N12" s="100"/>
      <c r="O12" s="172">
        <v>22607</v>
      </c>
      <c r="P12" s="68"/>
      <c r="Q12" s="68"/>
      <c r="R12" s="68"/>
      <c r="S12" s="170">
        <v>1</v>
      </c>
      <c r="T12" s="100"/>
      <c r="U12" s="100"/>
      <c r="V12" s="100"/>
      <c r="W12" s="172">
        <v>626</v>
      </c>
      <c r="X12" s="68"/>
      <c r="Y12" s="68"/>
      <c r="Z12" s="68"/>
      <c r="AA12" s="68"/>
      <c r="AB12" s="170">
        <v>1</v>
      </c>
      <c r="AC12" s="100"/>
      <c r="AD12" s="100"/>
      <c r="AE12" s="118"/>
    </row>
    <row r="13" spans="2:41" x14ac:dyDescent="0.25">
      <c r="B13" s="166" t="s">
        <v>4</v>
      </c>
      <c r="C13" s="68"/>
      <c r="D13" s="68"/>
      <c r="E13" s="68"/>
      <c r="F13" s="167">
        <v>13</v>
      </c>
      <c r="G13" s="68"/>
      <c r="H13" s="68"/>
      <c r="I13" s="162">
        <v>0</v>
      </c>
      <c r="J13" s="68"/>
      <c r="K13" s="68"/>
      <c r="L13" s="68"/>
      <c r="M13" s="161">
        <v>0</v>
      </c>
      <c r="N13" s="68"/>
      <c r="O13" s="162">
        <v>13</v>
      </c>
      <c r="P13" s="68"/>
      <c r="Q13" s="68"/>
      <c r="R13" s="68"/>
      <c r="S13" s="161">
        <v>5.7504312823461804E-4</v>
      </c>
      <c r="T13" s="68"/>
      <c r="U13" s="68"/>
      <c r="V13" s="68"/>
      <c r="W13" s="162">
        <v>0</v>
      </c>
      <c r="X13" s="68"/>
      <c r="Y13" s="68"/>
      <c r="Z13" s="68"/>
      <c r="AA13" s="68"/>
      <c r="AB13" s="161">
        <v>0</v>
      </c>
      <c r="AC13" s="68"/>
      <c r="AD13" s="68"/>
      <c r="AE13" s="70"/>
    </row>
    <row r="14" spans="2:41" x14ac:dyDescent="0.25">
      <c r="B14" s="166" t="s">
        <v>5</v>
      </c>
      <c r="C14" s="68"/>
      <c r="D14" s="68"/>
      <c r="E14" s="68"/>
      <c r="F14" s="167">
        <v>3245</v>
      </c>
      <c r="G14" s="68"/>
      <c r="H14" s="68"/>
      <c r="I14" s="162">
        <v>10</v>
      </c>
      <c r="J14" s="68"/>
      <c r="K14" s="68"/>
      <c r="L14" s="68"/>
      <c r="M14" s="161">
        <v>0.26315789473684198</v>
      </c>
      <c r="N14" s="68"/>
      <c r="O14" s="162">
        <v>3181</v>
      </c>
      <c r="P14" s="68"/>
      <c r="Q14" s="68"/>
      <c r="R14" s="68"/>
      <c r="S14" s="161">
        <v>0.14070863007033199</v>
      </c>
      <c r="T14" s="68"/>
      <c r="U14" s="68"/>
      <c r="V14" s="68"/>
      <c r="W14" s="162">
        <v>54</v>
      </c>
      <c r="X14" s="68"/>
      <c r="Y14" s="68"/>
      <c r="Z14" s="68"/>
      <c r="AA14" s="68"/>
      <c r="AB14" s="161">
        <v>8.6261980830670895E-2</v>
      </c>
      <c r="AC14" s="68"/>
      <c r="AD14" s="68"/>
      <c r="AE14" s="70"/>
    </row>
    <row r="15" spans="2:41" x14ac:dyDescent="0.25">
      <c r="B15" s="166" t="s">
        <v>6</v>
      </c>
      <c r="C15" s="68"/>
      <c r="D15" s="68"/>
      <c r="E15" s="68"/>
      <c r="F15" s="167">
        <v>137</v>
      </c>
      <c r="G15" s="68"/>
      <c r="H15" s="68"/>
      <c r="I15" s="162">
        <v>0</v>
      </c>
      <c r="J15" s="68"/>
      <c r="K15" s="68"/>
      <c r="L15" s="68"/>
      <c r="M15" s="161">
        <v>0</v>
      </c>
      <c r="N15" s="68"/>
      <c r="O15" s="162">
        <v>135</v>
      </c>
      <c r="P15" s="68"/>
      <c r="Q15" s="68"/>
      <c r="R15" s="68"/>
      <c r="S15" s="161">
        <v>5.9716017162825697E-3</v>
      </c>
      <c r="T15" s="68"/>
      <c r="U15" s="68"/>
      <c r="V15" s="68"/>
      <c r="W15" s="162">
        <v>2</v>
      </c>
      <c r="X15" s="68"/>
      <c r="Y15" s="68"/>
      <c r="Z15" s="68"/>
      <c r="AA15" s="68"/>
      <c r="AB15" s="161">
        <v>3.1948881789137401E-3</v>
      </c>
      <c r="AC15" s="68"/>
      <c r="AD15" s="68"/>
      <c r="AE15" s="70"/>
    </row>
    <row r="16" spans="2:41" x14ac:dyDescent="0.25">
      <c r="B16" s="166" t="s">
        <v>8</v>
      </c>
      <c r="C16" s="68"/>
      <c r="D16" s="68"/>
      <c r="E16" s="68"/>
      <c r="F16" s="167">
        <v>526</v>
      </c>
      <c r="G16" s="68"/>
      <c r="H16" s="68"/>
      <c r="I16" s="162">
        <v>0</v>
      </c>
      <c r="J16" s="68"/>
      <c r="K16" s="68"/>
      <c r="L16" s="68"/>
      <c r="M16" s="161">
        <v>0</v>
      </c>
      <c r="N16" s="68"/>
      <c r="O16" s="162">
        <v>522</v>
      </c>
      <c r="P16" s="68"/>
      <c r="Q16" s="68"/>
      <c r="R16" s="68"/>
      <c r="S16" s="161">
        <v>2.3090193302959298E-2</v>
      </c>
      <c r="T16" s="68"/>
      <c r="U16" s="68"/>
      <c r="V16" s="68"/>
      <c r="W16" s="162">
        <v>4</v>
      </c>
      <c r="X16" s="68"/>
      <c r="Y16" s="68"/>
      <c r="Z16" s="68"/>
      <c r="AA16" s="68"/>
      <c r="AB16" s="161">
        <v>6.3897763578274801E-3</v>
      </c>
      <c r="AC16" s="68"/>
      <c r="AD16" s="68"/>
      <c r="AE16" s="70"/>
    </row>
    <row r="17" spans="2:31" x14ac:dyDescent="0.25">
      <c r="B17" s="166" t="s">
        <v>9</v>
      </c>
      <c r="C17" s="68"/>
      <c r="D17" s="68"/>
      <c r="E17" s="68"/>
      <c r="F17" s="167">
        <v>2671</v>
      </c>
      <c r="G17" s="68"/>
      <c r="H17" s="68"/>
      <c r="I17" s="162">
        <v>14</v>
      </c>
      <c r="J17" s="68"/>
      <c r="K17" s="68"/>
      <c r="L17" s="68"/>
      <c r="M17" s="161">
        <v>0.36842105263157898</v>
      </c>
      <c r="N17" s="68"/>
      <c r="O17" s="162">
        <v>2452</v>
      </c>
      <c r="P17" s="68"/>
      <c r="Q17" s="68"/>
      <c r="R17" s="68"/>
      <c r="S17" s="161">
        <v>0.108461980802406</v>
      </c>
      <c r="T17" s="68"/>
      <c r="U17" s="68"/>
      <c r="V17" s="68"/>
      <c r="W17" s="162">
        <v>205</v>
      </c>
      <c r="X17" s="68"/>
      <c r="Y17" s="68"/>
      <c r="Z17" s="68"/>
      <c r="AA17" s="68"/>
      <c r="AB17" s="161">
        <v>0.32747603833865802</v>
      </c>
      <c r="AC17" s="68"/>
      <c r="AD17" s="68"/>
      <c r="AE17" s="70"/>
    </row>
    <row r="18" spans="2:31" x14ac:dyDescent="0.25">
      <c r="B18" s="166" t="s">
        <v>10</v>
      </c>
      <c r="C18" s="68"/>
      <c r="D18" s="68"/>
      <c r="E18" s="68"/>
      <c r="F18" s="167">
        <v>783</v>
      </c>
      <c r="G18" s="68"/>
      <c r="H18" s="68"/>
      <c r="I18" s="162">
        <v>0</v>
      </c>
      <c r="J18" s="68"/>
      <c r="K18" s="68"/>
      <c r="L18" s="68"/>
      <c r="M18" s="161">
        <v>0</v>
      </c>
      <c r="N18" s="68"/>
      <c r="O18" s="162">
        <v>779</v>
      </c>
      <c r="P18" s="68"/>
      <c r="Q18" s="68"/>
      <c r="R18" s="68"/>
      <c r="S18" s="161">
        <v>3.4458353607289799E-2</v>
      </c>
      <c r="T18" s="68"/>
      <c r="U18" s="68"/>
      <c r="V18" s="68"/>
      <c r="W18" s="162">
        <v>4</v>
      </c>
      <c r="X18" s="68"/>
      <c r="Y18" s="68"/>
      <c r="Z18" s="68"/>
      <c r="AA18" s="68"/>
      <c r="AB18" s="161">
        <v>6.3897763578274801E-3</v>
      </c>
      <c r="AC18" s="68"/>
      <c r="AD18" s="68"/>
      <c r="AE18" s="70"/>
    </row>
    <row r="19" spans="2:31" x14ac:dyDescent="0.25">
      <c r="B19" s="166" t="s">
        <v>11</v>
      </c>
      <c r="C19" s="68"/>
      <c r="D19" s="68"/>
      <c r="E19" s="68"/>
      <c r="F19" s="167">
        <v>376</v>
      </c>
      <c r="G19" s="68"/>
      <c r="H19" s="68"/>
      <c r="I19" s="162">
        <v>0</v>
      </c>
      <c r="J19" s="68"/>
      <c r="K19" s="68"/>
      <c r="L19" s="68"/>
      <c r="M19" s="161">
        <v>0</v>
      </c>
      <c r="N19" s="68"/>
      <c r="O19" s="162">
        <v>369</v>
      </c>
      <c r="P19" s="68"/>
      <c r="Q19" s="68"/>
      <c r="R19" s="68"/>
      <c r="S19" s="161">
        <v>1.6322378024505702E-2</v>
      </c>
      <c r="T19" s="68"/>
      <c r="U19" s="68"/>
      <c r="V19" s="68"/>
      <c r="W19" s="162">
        <v>7</v>
      </c>
      <c r="X19" s="68"/>
      <c r="Y19" s="68"/>
      <c r="Z19" s="68"/>
      <c r="AA19" s="68"/>
      <c r="AB19" s="161">
        <v>1.11821086261981E-2</v>
      </c>
      <c r="AC19" s="68"/>
      <c r="AD19" s="68"/>
      <c r="AE19" s="70"/>
    </row>
    <row r="20" spans="2:31" x14ac:dyDescent="0.25">
      <c r="B20" s="166" t="s">
        <v>12</v>
      </c>
      <c r="C20" s="68"/>
      <c r="D20" s="68"/>
      <c r="E20" s="68"/>
      <c r="F20" s="167">
        <v>321</v>
      </c>
      <c r="G20" s="68"/>
      <c r="H20" s="68"/>
      <c r="I20" s="162">
        <v>0</v>
      </c>
      <c r="J20" s="68"/>
      <c r="K20" s="68"/>
      <c r="L20" s="68"/>
      <c r="M20" s="161">
        <v>0</v>
      </c>
      <c r="N20" s="68"/>
      <c r="O20" s="162">
        <v>313</v>
      </c>
      <c r="P20" s="68"/>
      <c r="Q20" s="68"/>
      <c r="R20" s="68"/>
      <c r="S20" s="161">
        <v>1.3845269164418099E-2</v>
      </c>
      <c r="T20" s="68"/>
      <c r="U20" s="68"/>
      <c r="V20" s="68"/>
      <c r="W20" s="162">
        <v>8</v>
      </c>
      <c r="X20" s="68"/>
      <c r="Y20" s="68"/>
      <c r="Z20" s="68"/>
      <c r="AA20" s="68"/>
      <c r="AB20" s="161">
        <v>1.2779552715655E-2</v>
      </c>
      <c r="AC20" s="68"/>
      <c r="AD20" s="68"/>
      <c r="AE20" s="70"/>
    </row>
    <row r="21" spans="2:31" x14ac:dyDescent="0.25">
      <c r="B21" s="166" t="s">
        <v>13</v>
      </c>
      <c r="C21" s="68"/>
      <c r="D21" s="68"/>
      <c r="E21" s="68"/>
      <c r="F21" s="167">
        <v>628</v>
      </c>
      <c r="G21" s="68"/>
      <c r="H21" s="68"/>
      <c r="I21" s="162">
        <v>1</v>
      </c>
      <c r="J21" s="68"/>
      <c r="K21" s="68"/>
      <c r="L21" s="68"/>
      <c r="M21" s="161">
        <v>2.6315789473684199E-2</v>
      </c>
      <c r="N21" s="68"/>
      <c r="O21" s="162">
        <v>620</v>
      </c>
      <c r="P21" s="68"/>
      <c r="Q21" s="68"/>
      <c r="R21" s="68"/>
      <c r="S21" s="161">
        <v>2.7425133808112501E-2</v>
      </c>
      <c r="T21" s="68"/>
      <c r="U21" s="68"/>
      <c r="V21" s="68"/>
      <c r="W21" s="162">
        <v>7</v>
      </c>
      <c r="X21" s="68"/>
      <c r="Y21" s="68"/>
      <c r="Z21" s="68"/>
      <c r="AA21" s="68"/>
      <c r="AB21" s="161">
        <v>1.11821086261981E-2</v>
      </c>
      <c r="AC21" s="68"/>
      <c r="AD21" s="68"/>
      <c r="AE21" s="70"/>
    </row>
    <row r="22" spans="2:31" x14ac:dyDescent="0.25">
      <c r="B22" s="166" t="s">
        <v>14</v>
      </c>
      <c r="C22" s="68"/>
      <c r="D22" s="68"/>
      <c r="E22" s="68"/>
      <c r="F22" s="167">
        <v>557</v>
      </c>
      <c r="G22" s="68"/>
      <c r="H22" s="68"/>
      <c r="I22" s="162">
        <v>0</v>
      </c>
      <c r="J22" s="68"/>
      <c r="K22" s="68"/>
      <c r="L22" s="68"/>
      <c r="M22" s="161">
        <v>0</v>
      </c>
      <c r="N22" s="68"/>
      <c r="O22" s="162">
        <v>556</v>
      </c>
      <c r="P22" s="68"/>
      <c r="Q22" s="68"/>
      <c r="R22" s="68"/>
      <c r="S22" s="161">
        <v>2.45941522537267E-2</v>
      </c>
      <c r="T22" s="68"/>
      <c r="U22" s="68"/>
      <c r="V22" s="68"/>
      <c r="W22" s="162">
        <v>1</v>
      </c>
      <c r="X22" s="68"/>
      <c r="Y22" s="68"/>
      <c r="Z22" s="68"/>
      <c r="AA22" s="68"/>
      <c r="AB22" s="161">
        <v>1.59744408945687E-3</v>
      </c>
      <c r="AC22" s="68"/>
      <c r="AD22" s="68"/>
      <c r="AE22" s="70"/>
    </row>
    <row r="23" spans="2:31" x14ac:dyDescent="0.25">
      <c r="B23" s="166" t="s">
        <v>15</v>
      </c>
      <c r="C23" s="68"/>
      <c r="D23" s="68"/>
      <c r="E23" s="68"/>
      <c r="F23" s="167">
        <v>542</v>
      </c>
      <c r="G23" s="68"/>
      <c r="H23" s="68"/>
      <c r="I23" s="162">
        <v>1</v>
      </c>
      <c r="J23" s="68"/>
      <c r="K23" s="68"/>
      <c r="L23" s="68"/>
      <c r="M23" s="161">
        <v>2.6315789473684199E-2</v>
      </c>
      <c r="N23" s="68"/>
      <c r="O23" s="162">
        <v>535</v>
      </c>
      <c r="P23" s="68"/>
      <c r="Q23" s="68"/>
      <c r="R23" s="68"/>
      <c r="S23" s="161">
        <v>2.3665236431193899E-2</v>
      </c>
      <c r="T23" s="68"/>
      <c r="U23" s="68"/>
      <c r="V23" s="68"/>
      <c r="W23" s="162">
        <v>6</v>
      </c>
      <c r="X23" s="68"/>
      <c r="Y23" s="68"/>
      <c r="Z23" s="68"/>
      <c r="AA23" s="68"/>
      <c r="AB23" s="161">
        <v>9.5846645367412102E-3</v>
      </c>
      <c r="AC23" s="68"/>
      <c r="AD23" s="68"/>
      <c r="AE23" s="70"/>
    </row>
    <row r="24" spans="2:31" x14ac:dyDescent="0.25">
      <c r="B24" s="166" t="s">
        <v>16</v>
      </c>
      <c r="C24" s="68"/>
      <c r="D24" s="68"/>
      <c r="E24" s="68"/>
      <c r="F24" s="167">
        <v>1722</v>
      </c>
      <c r="G24" s="68"/>
      <c r="H24" s="68"/>
      <c r="I24" s="162">
        <v>0</v>
      </c>
      <c r="J24" s="68"/>
      <c r="K24" s="68"/>
      <c r="L24" s="68"/>
      <c r="M24" s="161">
        <v>0</v>
      </c>
      <c r="N24" s="68"/>
      <c r="O24" s="162">
        <v>1718</v>
      </c>
      <c r="P24" s="68"/>
      <c r="Q24" s="68"/>
      <c r="R24" s="68"/>
      <c r="S24" s="161">
        <v>7.5994161100544105E-2</v>
      </c>
      <c r="T24" s="68"/>
      <c r="U24" s="68"/>
      <c r="V24" s="68"/>
      <c r="W24" s="162">
        <v>4</v>
      </c>
      <c r="X24" s="68"/>
      <c r="Y24" s="68"/>
      <c r="Z24" s="68"/>
      <c r="AA24" s="68"/>
      <c r="AB24" s="161">
        <v>6.3897763578274801E-3</v>
      </c>
      <c r="AC24" s="68"/>
      <c r="AD24" s="68"/>
      <c r="AE24" s="70"/>
    </row>
    <row r="25" spans="2:31" x14ac:dyDescent="0.25">
      <c r="B25" s="166" t="s">
        <v>17</v>
      </c>
      <c r="C25" s="68"/>
      <c r="D25" s="68"/>
      <c r="E25" s="68"/>
      <c r="F25" s="167">
        <v>235</v>
      </c>
      <c r="G25" s="68"/>
      <c r="H25" s="68"/>
      <c r="I25" s="162">
        <v>0</v>
      </c>
      <c r="J25" s="68"/>
      <c r="K25" s="68"/>
      <c r="L25" s="68"/>
      <c r="M25" s="161">
        <v>0</v>
      </c>
      <c r="N25" s="68"/>
      <c r="O25" s="162">
        <v>234</v>
      </c>
      <c r="P25" s="68"/>
      <c r="Q25" s="68"/>
      <c r="R25" s="68"/>
      <c r="S25" s="161">
        <v>1.0350776308223101E-2</v>
      </c>
      <c r="T25" s="68"/>
      <c r="U25" s="68"/>
      <c r="V25" s="68"/>
      <c r="W25" s="162">
        <v>1</v>
      </c>
      <c r="X25" s="68"/>
      <c r="Y25" s="68"/>
      <c r="Z25" s="68"/>
      <c r="AA25" s="68"/>
      <c r="AB25" s="161">
        <v>1.59744408945687E-3</v>
      </c>
      <c r="AC25" s="68"/>
      <c r="AD25" s="68"/>
      <c r="AE25" s="70"/>
    </row>
    <row r="26" spans="2:31" x14ac:dyDescent="0.25">
      <c r="B26" s="166" t="s">
        <v>18</v>
      </c>
      <c r="C26" s="68"/>
      <c r="D26" s="68"/>
      <c r="E26" s="68"/>
      <c r="F26" s="167">
        <v>1591</v>
      </c>
      <c r="G26" s="68"/>
      <c r="H26" s="68"/>
      <c r="I26" s="162">
        <v>0</v>
      </c>
      <c r="J26" s="68"/>
      <c r="K26" s="68"/>
      <c r="L26" s="68"/>
      <c r="M26" s="161">
        <v>0</v>
      </c>
      <c r="N26" s="68"/>
      <c r="O26" s="162">
        <v>1591</v>
      </c>
      <c r="P26" s="68"/>
      <c r="Q26" s="68"/>
      <c r="R26" s="68"/>
      <c r="S26" s="161">
        <v>7.0376432078559703E-2</v>
      </c>
      <c r="T26" s="68"/>
      <c r="U26" s="68"/>
      <c r="V26" s="68"/>
      <c r="W26" s="162">
        <v>0</v>
      </c>
      <c r="X26" s="68"/>
      <c r="Y26" s="68"/>
      <c r="Z26" s="68"/>
      <c r="AA26" s="68"/>
      <c r="AB26" s="161">
        <v>0</v>
      </c>
      <c r="AC26" s="68"/>
      <c r="AD26" s="68"/>
      <c r="AE26" s="70"/>
    </row>
    <row r="27" spans="2:31" x14ac:dyDescent="0.25">
      <c r="B27" s="166" t="s">
        <v>19</v>
      </c>
      <c r="C27" s="68"/>
      <c r="D27" s="68"/>
      <c r="E27" s="68"/>
      <c r="F27" s="167">
        <v>830</v>
      </c>
      <c r="G27" s="68"/>
      <c r="H27" s="68"/>
      <c r="I27" s="162">
        <v>1</v>
      </c>
      <c r="J27" s="68"/>
      <c r="K27" s="68"/>
      <c r="L27" s="68"/>
      <c r="M27" s="161">
        <v>2.6315789473684199E-2</v>
      </c>
      <c r="N27" s="68"/>
      <c r="O27" s="162">
        <v>764</v>
      </c>
      <c r="P27" s="68"/>
      <c r="Q27" s="68"/>
      <c r="R27" s="68"/>
      <c r="S27" s="161">
        <v>3.3794842305480598E-2</v>
      </c>
      <c r="T27" s="68"/>
      <c r="U27" s="68"/>
      <c r="V27" s="68"/>
      <c r="W27" s="162">
        <v>65</v>
      </c>
      <c r="X27" s="68"/>
      <c r="Y27" s="68"/>
      <c r="Z27" s="68"/>
      <c r="AA27" s="68"/>
      <c r="AB27" s="161">
        <v>0.103833865814696</v>
      </c>
      <c r="AC27" s="68"/>
      <c r="AD27" s="68"/>
      <c r="AE27" s="70"/>
    </row>
    <row r="28" spans="2:31" x14ac:dyDescent="0.25">
      <c r="B28" s="166" t="s">
        <v>20</v>
      </c>
      <c r="C28" s="68"/>
      <c r="D28" s="68"/>
      <c r="E28" s="68"/>
      <c r="F28" s="167">
        <v>36</v>
      </c>
      <c r="G28" s="68"/>
      <c r="H28" s="68"/>
      <c r="I28" s="162">
        <v>0</v>
      </c>
      <c r="J28" s="68"/>
      <c r="K28" s="68"/>
      <c r="L28" s="68"/>
      <c r="M28" s="161">
        <v>0</v>
      </c>
      <c r="N28" s="68"/>
      <c r="O28" s="162">
        <v>36</v>
      </c>
      <c r="P28" s="68"/>
      <c r="Q28" s="68"/>
      <c r="R28" s="68"/>
      <c r="S28" s="161">
        <v>1.59242712434202E-3</v>
      </c>
      <c r="T28" s="68"/>
      <c r="U28" s="68"/>
      <c r="V28" s="68"/>
      <c r="W28" s="162">
        <v>0</v>
      </c>
      <c r="X28" s="68"/>
      <c r="Y28" s="68"/>
      <c r="Z28" s="68"/>
      <c r="AA28" s="68"/>
      <c r="AB28" s="161">
        <v>0</v>
      </c>
      <c r="AC28" s="68"/>
      <c r="AD28" s="68"/>
      <c r="AE28" s="70"/>
    </row>
    <row r="29" spans="2:31" x14ac:dyDescent="0.25">
      <c r="B29" s="166" t="s">
        <v>21</v>
      </c>
      <c r="C29" s="68"/>
      <c r="D29" s="68"/>
      <c r="E29" s="68"/>
      <c r="F29" s="167">
        <v>108</v>
      </c>
      <c r="G29" s="68"/>
      <c r="H29" s="68"/>
      <c r="I29" s="162">
        <v>0</v>
      </c>
      <c r="J29" s="68"/>
      <c r="K29" s="68"/>
      <c r="L29" s="68"/>
      <c r="M29" s="161">
        <v>0</v>
      </c>
      <c r="N29" s="68"/>
      <c r="O29" s="162">
        <v>108</v>
      </c>
      <c r="P29" s="68"/>
      <c r="Q29" s="68"/>
      <c r="R29" s="68"/>
      <c r="S29" s="161">
        <v>4.7772813730260497E-3</v>
      </c>
      <c r="T29" s="68"/>
      <c r="U29" s="68"/>
      <c r="V29" s="68"/>
      <c r="W29" s="162">
        <v>0</v>
      </c>
      <c r="X29" s="68"/>
      <c r="Y29" s="68"/>
      <c r="Z29" s="68"/>
      <c r="AA29" s="68"/>
      <c r="AB29" s="161">
        <v>0</v>
      </c>
      <c r="AC29" s="68"/>
      <c r="AD29" s="68"/>
      <c r="AE29" s="70"/>
    </row>
    <row r="30" spans="2:31" x14ac:dyDescent="0.25">
      <c r="B30" s="166" t="s">
        <v>22</v>
      </c>
      <c r="C30" s="68"/>
      <c r="D30" s="68"/>
      <c r="E30" s="68"/>
      <c r="F30" s="167">
        <v>769</v>
      </c>
      <c r="G30" s="68"/>
      <c r="H30" s="68"/>
      <c r="I30" s="162">
        <v>0</v>
      </c>
      <c r="J30" s="68"/>
      <c r="K30" s="68"/>
      <c r="L30" s="68"/>
      <c r="M30" s="161">
        <v>0</v>
      </c>
      <c r="N30" s="68"/>
      <c r="O30" s="162">
        <v>690</v>
      </c>
      <c r="P30" s="68"/>
      <c r="Q30" s="68"/>
      <c r="R30" s="68"/>
      <c r="S30" s="161">
        <v>3.0521519883221999E-2</v>
      </c>
      <c r="T30" s="68"/>
      <c r="U30" s="68"/>
      <c r="V30" s="68"/>
      <c r="W30" s="162">
        <v>79</v>
      </c>
      <c r="X30" s="68"/>
      <c r="Y30" s="68"/>
      <c r="Z30" s="68"/>
      <c r="AA30" s="68"/>
      <c r="AB30" s="161">
        <v>0.12619808306709299</v>
      </c>
      <c r="AC30" s="68"/>
      <c r="AD30" s="68"/>
      <c r="AE30" s="70"/>
    </row>
    <row r="31" spans="2:31" x14ac:dyDescent="0.25">
      <c r="B31" s="166" t="s">
        <v>23</v>
      </c>
      <c r="C31" s="68"/>
      <c r="D31" s="68"/>
      <c r="E31" s="68"/>
      <c r="F31" s="167">
        <v>212</v>
      </c>
      <c r="G31" s="68"/>
      <c r="H31" s="68"/>
      <c r="I31" s="162">
        <v>0</v>
      </c>
      <c r="J31" s="68"/>
      <c r="K31" s="68"/>
      <c r="L31" s="68"/>
      <c r="M31" s="161">
        <v>0</v>
      </c>
      <c r="N31" s="68"/>
      <c r="O31" s="162">
        <v>211</v>
      </c>
      <c r="P31" s="68"/>
      <c r="Q31" s="68"/>
      <c r="R31" s="68"/>
      <c r="S31" s="161">
        <v>9.3333923121157198E-3</v>
      </c>
      <c r="T31" s="68"/>
      <c r="U31" s="68"/>
      <c r="V31" s="68"/>
      <c r="W31" s="162">
        <v>1</v>
      </c>
      <c r="X31" s="68"/>
      <c r="Y31" s="68"/>
      <c r="Z31" s="68"/>
      <c r="AA31" s="68"/>
      <c r="AB31" s="161">
        <v>1.59744408945687E-3</v>
      </c>
      <c r="AC31" s="68"/>
      <c r="AD31" s="68"/>
      <c r="AE31" s="70"/>
    </row>
    <row r="32" spans="2:31" x14ac:dyDescent="0.25">
      <c r="B32" s="166" t="s">
        <v>24</v>
      </c>
      <c r="C32" s="68"/>
      <c r="D32" s="68"/>
      <c r="E32" s="68"/>
      <c r="F32" s="167">
        <v>1050</v>
      </c>
      <c r="G32" s="68"/>
      <c r="H32" s="68"/>
      <c r="I32" s="162">
        <v>2</v>
      </c>
      <c r="J32" s="68"/>
      <c r="K32" s="68"/>
      <c r="L32" s="68"/>
      <c r="M32" s="161">
        <v>5.2631578947368397E-2</v>
      </c>
      <c r="N32" s="68"/>
      <c r="O32" s="162">
        <v>1046</v>
      </c>
      <c r="P32" s="68"/>
      <c r="Q32" s="68"/>
      <c r="R32" s="68"/>
      <c r="S32" s="161">
        <v>4.62688547794931E-2</v>
      </c>
      <c r="T32" s="68"/>
      <c r="U32" s="68"/>
      <c r="V32" s="68"/>
      <c r="W32" s="162">
        <v>2</v>
      </c>
      <c r="X32" s="68"/>
      <c r="Y32" s="68"/>
      <c r="Z32" s="68"/>
      <c r="AA32" s="68"/>
      <c r="AB32" s="161">
        <v>3.1948881789137401E-3</v>
      </c>
      <c r="AC32" s="68"/>
      <c r="AD32" s="68"/>
      <c r="AE32" s="70"/>
    </row>
    <row r="33" spans="2:62" x14ac:dyDescent="0.25">
      <c r="B33" s="166" t="s">
        <v>25</v>
      </c>
      <c r="C33" s="68"/>
      <c r="D33" s="68"/>
      <c r="E33" s="68"/>
      <c r="F33" s="167">
        <v>1745</v>
      </c>
      <c r="G33" s="68"/>
      <c r="H33" s="68"/>
      <c r="I33" s="162">
        <v>0</v>
      </c>
      <c r="J33" s="68"/>
      <c r="K33" s="68"/>
      <c r="L33" s="68"/>
      <c r="M33" s="161">
        <v>0</v>
      </c>
      <c r="N33" s="68"/>
      <c r="O33" s="162">
        <v>1732</v>
      </c>
      <c r="P33" s="68"/>
      <c r="Q33" s="68"/>
      <c r="R33" s="68"/>
      <c r="S33" s="161">
        <v>7.6613438315565996E-2</v>
      </c>
      <c r="T33" s="68"/>
      <c r="U33" s="68"/>
      <c r="V33" s="68"/>
      <c r="W33" s="162">
        <v>13</v>
      </c>
      <c r="X33" s="68"/>
      <c r="Y33" s="68"/>
      <c r="Z33" s="68"/>
      <c r="AA33" s="68"/>
      <c r="AB33" s="161">
        <v>2.07667731629393E-2</v>
      </c>
      <c r="AC33" s="68"/>
      <c r="AD33" s="68"/>
      <c r="AE33" s="70"/>
    </row>
    <row r="34" spans="2:62" x14ac:dyDescent="0.25">
      <c r="B34" s="166" t="s">
        <v>26</v>
      </c>
      <c r="C34" s="68"/>
      <c r="D34" s="68"/>
      <c r="E34" s="68"/>
      <c r="F34" s="167">
        <v>196</v>
      </c>
      <c r="G34" s="68"/>
      <c r="H34" s="68"/>
      <c r="I34" s="162">
        <v>0</v>
      </c>
      <c r="J34" s="68"/>
      <c r="K34" s="68"/>
      <c r="L34" s="68"/>
      <c r="M34" s="161">
        <v>0</v>
      </c>
      <c r="N34" s="68"/>
      <c r="O34" s="162">
        <v>195</v>
      </c>
      <c r="P34" s="68"/>
      <c r="Q34" s="68"/>
      <c r="R34" s="68"/>
      <c r="S34" s="161">
        <v>8.62564692351926E-3</v>
      </c>
      <c r="T34" s="68"/>
      <c r="U34" s="68"/>
      <c r="V34" s="68"/>
      <c r="W34" s="162">
        <v>1</v>
      </c>
      <c r="X34" s="68"/>
      <c r="Y34" s="68"/>
      <c r="Z34" s="68"/>
      <c r="AA34" s="68"/>
      <c r="AB34" s="161">
        <v>1.59744408945687E-3</v>
      </c>
      <c r="AC34" s="68"/>
      <c r="AD34" s="68"/>
      <c r="AE34" s="70"/>
    </row>
    <row r="35" spans="2:62" x14ac:dyDescent="0.25">
      <c r="B35" s="166" t="s">
        <v>27</v>
      </c>
      <c r="C35" s="68"/>
      <c r="D35" s="68"/>
      <c r="E35" s="68"/>
      <c r="F35" s="167">
        <v>651</v>
      </c>
      <c r="G35" s="68"/>
      <c r="H35" s="68"/>
      <c r="I35" s="162">
        <v>0</v>
      </c>
      <c r="J35" s="68"/>
      <c r="K35" s="68"/>
      <c r="L35" s="68"/>
      <c r="M35" s="161">
        <v>0</v>
      </c>
      <c r="N35" s="68"/>
      <c r="O35" s="162">
        <v>640</v>
      </c>
      <c r="P35" s="68"/>
      <c r="Q35" s="68"/>
      <c r="R35" s="68"/>
      <c r="S35" s="161">
        <v>2.83098155438581E-2</v>
      </c>
      <c r="T35" s="68"/>
      <c r="U35" s="68"/>
      <c r="V35" s="68"/>
      <c r="W35" s="162">
        <v>11</v>
      </c>
      <c r="X35" s="68"/>
      <c r="Y35" s="68"/>
      <c r="Z35" s="68"/>
      <c r="AA35" s="68"/>
      <c r="AB35" s="161">
        <v>1.75718849840256E-2</v>
      </c>
      <c r="AC35" s="68"/>
      <c r="AD35" s="68"/>
      <c r="AE35" s="70"/>
    </row>
    <row r="36" spans="2:62" x14ac:dyDescent="0.25">
      <c r="B36" s="166" t="s">
        <v>28</v>
      </c>
      <c r="C36" s="68"/>
      <c r="D36" s="68"/>
      <c r="E36" s="68"/>
      <c r="F36" s="167">
        <v>332</v>
      </c>
      <c r="G36" s="68"/>
      <c r="H36" s="68"/>
      <c r="I36" s="162">
        <v>0</v>
      </c>
      <c r="J36" s="68"/>
      <c r="K36" s="68"/>
      <c r="L36" s="68"/>
      <c r="M36" s="161">
        <v>0</v>
      </c>
      <c r="N36" s="68"/>
      <c r="O36" s="162">
        <v>328</v>
      </c>
      <c r="P36" s="68"/>
      <c r="Q36" s="68"/>
      <c r="R36" s="68"/>
      <c r="S36" s="161">
        <v>1.45087804662273E-2</v>
      </c>
      <c r="T36" s="68"/>
      <c r="U36" s="68"/>
      <c r="V36" s="68"/>
      <c r="W36" s="162">
        <v>4</v>
      </c>
      <c r="X36" s="68"/>
      <c r="Y36" s="68"/>
      <c r="Z36" s="68"/>
      <c r="AA36" s="68"/>
      <c r="AB36" s="161">
        <v>6.3897763578274801E-3</v>
      </c>
      <c r="AC36" s="68"/>
      <c r="AD36" s="68"/>
      <c r="AE36" s="70"/>
    </row>
    <row r="37" spans="2:62" x14ac:dyDescent="0.25">
      <c r="B37" s="166" t="s">
        <v>29</v>
      </c>
      <c r="C37" s="68"/>
      <c r="D37" s="68"/>
      <c r="E37" s="68"/>
      <c r="F37" s="167">
        <v>239</v>
      </c>
      <c r="G37" s="68"/>
      <c r="H37" s="68"/>
      <c r="I37" s="162">
        <v>0</v>
      </c>
      <c r="J37" s="68"/>
      <c r="K37" s="68"/>
      <c r="L37" s="68"/>
      <c r="M37" s="161">
        <v>0</v>
      </c>
      <c r="N37" s="68"/>
      <c r="O37" s="162">
        <v>187</v>
      </c>
      <c r="P37" s="68"/>
      <c r="Q37" s="68"/>
      <c r="R37" s="68"/>
      <c r="S37" s="161">
        <v>8.2717742292210406E-3</v>
      </c>
      <c r="T37" s="68"/>
      <c r="U37" s="68"/>
      <c r="V37" s="68"/>
      <c r="W37" s="162">
        <v>52</v>
      </c>
      <c r="X37" s="68"/>
      <c r="Y37" s="68"/>
      <c r="Z37" s="68"/>
      <c r="AA37" s="68"/>
      <c r="AB37" s="161">
        <v>8.3067092651757199E-2</v>
      </c>
      <c r="AC37" s="68"/>
      <c r="AD37" s="68"/>
      <c r="AE37" s="70"/>
    </row>
    <row r="38" spans="2:62" x14ac:dyDescent="0.25">
      <c r="B38" s="166" t="s">
        <v>30</v>
      </c>
      <c r="C38" s="68"/>
      <c r="D38" s="68"/>
      <c r="E38" s="68"/>
      <c r="F38" s="167">
        <v>416</v>
      </c>
      <c r="G38" s="68"/>
      <c r="H38" s="68"/>
      <c r="I38" s="162">
        <v>1</v>
      </c>
      <c r="J38" s="68"/>
      <c r="K38" s="68"/>
      <c r="L38" s="68"/>
      <c r="M38" s="161">
        <v>2.6315789473684199E-2</v>
      </c>
      <c r="N38" s="68"/>
      <c r="O38" s="162">
        <v>393</v>
      </c>
      <c r="P38" s="68"/>
      <c r="Q38" s="68"/>
      <c r="R38" s="68"/>
      <c r="S38" s="161">
        <v>1.73839961074004E-2</v>
      </c>
      <c r="T38" s="68"/>
      <c r="U38" s="68"/>
      <c r="V38" s="68"/>
      <c r="W38" s="162">
        <v>22</v>
      </c>
      <c r="X38" s="68"/>
      <c r="Y38" s="68"/>
      <c r="Z38" s="68"/>
      <c r="AA38" s="68"/>
      <c r="AB38" s="161">
        <v>3.5143769968051103E-2</v>
      </c>
      <c r="AC38" s="68"/>
      <c r="AD38" s="68"/>
      <c r="AE38" s="70"/>
    </row>
    <row r="39" spans="2:62" x14ac:dyDescent="0.25">
      <c r="B39" s="166" t="s">
        <v>31</v>
      </c>
      <c r="C39" s="68"/>
      <c r="D39" s="68"/>
      <c r="E39" s="68"/>
      <c r="F39" s="167">
        <v>1179</v>
      </c>
      <c r="G39" s="68"/>
      <c r="H39" s="68"/>
      <c r="I39" s="162">
        <v>3</v>
      </c>
      <c r="J39" s="68"/>
      <c r="K39" s="68"/>
      <c r="L39" s="68"/>
      <c r="M39" s="161">
        <v>7.8947368421052599E-2</v>
      </c>
      <c r="N39" s="68"/>
      <c r="O39" s="162">
        <v>1165</v>
      </c>
      <c r="P39" s="68"/>
      <c r="Q39" s="68"/>
      <c r="R39" s="68"/>
      <c r="S39" s="161">
        <v>5.1532711107179198E-2</v>
      </c>
      <c r="T39" s="68"/>
      <c r="U39" s="68"/>
      <c r="V39" s="68"/>
      <c r="W39" s="162">
        <v>11</v>
      </c>
      <c r="X39" s="68"/>
      <c r="Y39" s="68"/>
      <c r="Z39" s="68"/>
      <c r="AA39" s="68"/>
      <c r="AB39" s="161">
        <v>1.75718849840256E-2</v>
      </c>
      <c r="AC39" s="68"/>
      <c r="AD39" s="68"/>
      <c r="AE39" s="70"/>
    </row>
    <row r="40" spans="2:62" x14ac:dyDescent="0.25">
      <c r="B40" s="166" t="s">
        <v>32</v>
      </c>
      <c r="C40" s="68"/>
      <c r="D40" s="68"/>
      <c r="E40" s="68"/>
      <c r="F40" s="167">
        <v>491</v>
      </c>
      <c r="G40" s="68"/>
      <c r="H40" s="68"/>
      <c r="I40" s="162">
        <v>3</v>
      </c>
      <c r="J40" s="68"/>
      <c r="K40" s="68"/>
      <c r="L40" s="68"/>
      <c r="M40" s="161">
        <v>7.8947368421052599E-2</v>
      </c>
      <c r="N40" s="68"/>
      <c r="O40" s="162">
        <v>488</v>
      </c>
      <c r="P40" s="68"/>
      <c r="Q40" s="68"/>
      <c r="R40" s="68"/>
      <c r="S40" s="161">
        <v>2.1586234352191799E-2</v>
      </c>
      <c r="T40" s="68"/>
      <c r="U40" s="68"/>
      <c r="V40" s="68"/>
      <c r="W40" s="162">
        <v>0</v>
      </c>
      <c r="X40" s="68"/>
      <c r="Y40" s="68"/>
      <c r="Z40" s="68"/>
      <c r="AA40" s="68"/>
      <c r="AB40" s="161">
        <v>0</v>
      </c>
      <c r="AC40" s="68"/>
      <c r="AD40" s="68"/>
      <c r="AE40" s="70"/>
    </row>
    <row r="41" spans="2:62" x14ac:dyDescent="0.25">
      <c r="B41" s="166" t="s">
        <v>33</v>
      </c>
      <c r="C41" s="68"/>
      <c r="D41" s="68"/>
      <c r="E41" s="68"/>
      <c r="F41" s="167">
        <v>809</v>
      </c>
      <c r="G41" s="68"/>
      <c r="H41" s="68"/>
      <c r="I41" s="162">
        <v>1</v>
      </c>
      <c r="J41" s="68"/>
      <c r="K41" s="68"/>
      <c r="L41" s="68"/>
      <c r="M41" s="161">
        <v>2.6315789473684199E-2</v>
      </c>
      <c r="N41" s="68"/>
      <c r="O41" s="162">
        <v>790</v>
      </c>
      <c r="P41" s="68"/>
      <c r="Q41" s="68"/>
      <c r="R41" s="68"/>
      <c r="S41" s="161">
        <v>3.4944928561949799E-2</v>
      </c>
      <c r="T41" s="68"/>
      <c r="U41" s="68"/>
      <c r="V41" s="68"/>
      <c r="W41" s="162">
        <v>18</v>
      </c>
      <c r="X41" s="68"/>
      <c r="Y41" s="68"/>
      <c r="Z41" s="68"/>
      <c r="AA41" s="68"/>
      <c r="AB41" s="161">
        <v>2.8753993610223599E-2</v>
      </c>
      <c r="AC41" s="68"/>
      <c r="AD41" s="68"/>
      <c r="AE41" s="70"/>
    </row>
    <row r="42" spans="2:62" x14ac:dyDescent="0.25">
      <c r="B42" s="166" t="s">
        <v>34</v>
      </c>
      <c r="C42" s="68"/>
      <c r="D42" s="68"/>
      <c r="E42" s="68"/>
      <c r="F42" s="167">
        <v>798</v>
      </c>
      <c r="G42" s="68"/>
      <c r="H42" s="68"/>
      <c r="I42" s="162">
        <v>1</v>
      </c>
      <c r="J42" s="68"/>
      <c r="K42" s="68"/>
      <c r="L42" s="68"/>
      <c r="M42" s="161">
        <v>2.6315789473684199E-2</v>
      </c>
      <c r="N42" s="68"/>
      <c r="O42" s="162">
        <v>753</v>
      </c>
      <c r="P42" s="68"/>
      <c r="Q42" s="68"/>
      <c r="R42" s="68"/>
      <c r="S42" s="161">
        <v>3.33082673508205E-2</v>
      </c>
      <c r="T42" s="68"/>
      <c r="U42" s="68"/>
      <c r="V42" s="68"/>
      <c r="W42" s="162">
        <v>44</v>
      </c>
      <c r="X42" s="68"/>
      <c r="Y42" s="68"/>
      <c r="Z42" s="68"/>
      <c r="AA42" s="68"/>
      <c r="AB42" s="161">
        <v>7.0287539936102206E-2</v>
      </c>
      <c r="AC42" s="68"/>
      <c r="AD42" s="68"/>
      <c r="AE42" s="70"/>
    </row>
    <row r="43" spans="2:62" x14ac:dyDescent="0.25">
      <c r="B43" s="166" t="s">
        <v>35</v>
      </c>
      <c r="C43" s="68"/>
      <c r="D43" s="68"/>
      <c r="E43" s="68"/>
      <c r="F43" s="167">
        <v>36</v>
      </c>
      <c r="G43" s="68"/>
      <c r="H43" s="68"/>
      <c r="I43" s="162">
        <v>0</v>
      </c>
      <c r="J43" s="68"/>
      <c r="K43" s="68"/>
      <c r="L43" s="68"/>
      <c r="M43" s="161">
        <v>0</v>
      </c>
      <c r="N43" s="68"/>
      <c r="O43" s="162">
        <v>36</v>
      </c>
      <c r="P43" s="68"/>
      <c r="Q43" s="68"/>
      <c r="R43" s="68"/>
      <c r="S43" s="161">
        <v>1.59242712434202E-3</v>
      </c>
      <c r="T43" s="68"/>
      <c r="U43" s="68"/>
      <c r="V43" s="68"/>
      <c r="W43" s="162">
        <v>0</v>
      </c>
      <c r="X43" s="68"/>
      <c r="Y43" s="68"/>
      <c r="Z43" s="68"/>
      <c r="AA43" s="68"/>
      <c r="AB43" s="161">
        <v>0</v>
      </c>
      <c r="AC43" s="68"/>
      <c r="AD43" s="68"/>
      <c r="AE43" s="70"/>
    </row>
    <row r="44" spans="2:62" x14ac:dyDescent="0.25">
      <c r="B44" s="166" t="s">
        <v>36</v>
      </c>
      <c r="C44" s="68"/>
      <c r="D44" s="68"/>
      <c r="E44" s="68"/>
      <c r="F44" s="167">
        <v>25</v>
      </c>
      <c r="G44" s="68"/>
      <c r="H44" s="68"/>
      <c r="I44" s="162">
        <v>0</v>
      </c>
      <c r="J44" s="68"/>
      <c r="K44" s="68"/>
      <c r="L44" s="68"/>
      <c r="M44" s="161">
        <v>0</v>
      </c>
      <c r="N44" s="68"/>
      <c r="O44" s="162">
        <v>25</v>
      </c>
      <c r="P44" s="68"/>
      <c r="Q44" s="68"/>
      <c r="R44" s="68"/>
      <c r="S44" s="161">
        <v>1.1058521696819599E-3</v>
      </c>
      <c r="T44" s="68"/>
      <c r="U44" s="68"/>
      <c r="V44" s="68"/>
      <c r="W44" s="162">
        <v>0</v>
      </c>
      <c r="X44" s="68"/>
      <c r="Y44" s="68"/>
      <c r="Z44" s="68"/>
      <c r="AA44" s="68"/>
      <c r="AB44" s="161">
        <v>0</v>
      </c>
      <c r="AC44" s="68"/>
      <c r="AD44" s="68"/>
      <c r="AE44" s="70"/>
    </row>
    <row r="45" spans="2:62" ht="15.75" thickBot="1" x14ac:dyDescent="0.3">
      <c r="B45" s="173" t="s">
        <v>147</v>
      </c>
      <c r="C45" s="64"/>
      <c r="D45" s="64"/>
      <c r="E45" s="64"/>
      <c r="F45" s="169">
        <v>2</v>
      </c>
      <c r="G45" s="64"/>
      <c r="H45" s="64"/>
      <c r="I45" s="163">
        <v>0</v>
      </c>
      <c r="J45" s="64"/>
      <c r="K45" s="64"/>
      <c r="L45" s="64"/>
      <c r="M45" s="164">
        <v>0</v>
      </c>
      <c r="N45" s="64"/>
      <c r="O45" s="163">
        <v>2</v>
      </c>
      <c r="P45" s="64"/>
      <c r="Q45" s="64"/>
      <c r="R45" s="64"/>
      <c r="S45" s="164">
        <v>8.8468173574556604E-5</v>
      </c>
      <c r="T45" s="64"/>
      <c r="U45" s="64"/>
      <c r="V45" s="64"/>
      <c r="W45" s="163">
        <v>0</v>
      </c>
      <c r="X45" s="64"/>
      <c r="Y45" s="64"/>
      <c r="Z45" s="64"/>
      <c r="AA45" s="64"/>
      <c r="AB45" s="164">
        <v>0</v>
      </c>
      <c r="AC45" s="64"/>
      <c r="AD45" s="64"/>
      <c r="AE45" s="66"/>
    </row>
    <row r="46" spans="2:62" ht="5.65" customHeight="1" thickBot="1" x14ac:dyDescent="0.3"/>
    <row r="47" spans="2:62" x14ac:dyDescent="0.25">
      <c r="B47" s="146" t="s">
        <v>112</v>
      </c>
      <c r="C47" s="147"/>
      <c r="D47" s="148"/>
      <c r="E47" s="165" t="s">
        <v>113</v>
      </c>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165" t="s">
        <v>46</v>
      </c>
      <c r="AH47" s="72"/>
      <c r="AI47" s="72"/>
      <c r="AJ47" s="72"/>
      <c r="AK47" s="72"/>
      <c r="AL47" s="72"/>
      <c r="AM47" s="72"/>
      <c r="AN47" s="72"/>
      <c r="AO47" s="72"/>
      <c r="AP47" s="72"/>
      <c r="AQ47" s="72"/>
      <c r="AR47" s="72"/>
      <c r="AS47" s="72"/>
      <c r="AT47" s="72"/>
      <c r="AU47" s="72"/>
      <c r="AV47" s="72"/>
      <c r="AW47" s="72"/>
      <c r="AX47" s="72"/>
      <c r="AY47" s="72"/>
      <c r="AZ47" s="165" t="s">
        <v>47</v>
      </c>
      <c r="BA47" s="72"/>
      <c r="BB47" s="72"/>
      <c r="BC47" s="72"/>
      <c r="BD47" s="72"/>
      <c r="BE47" s="72"/>
      <c r="BF47" s="72"/>
      <c r="BG47" s="72"/>
      <c r="BH47" s="72"/>
      <c r="BI47" s="72"/>
      <c r="BJ47" s="75"/>
    </row>
    <row r="48" spans="2:62" ht="24.75" customHeight="1" x14ac:dyDescent="0.25">
      <c r="B48" s="149"/>
      <c r="C48" s="150"/>
      <c r="D48" s="151"/>
      <c r="E48" s="158" t="s">
        <v>114</v>
      </c>
      <c r="F48" s="159"/>
      <c r="G48" s="160"/>
      <c r="H48" s="122" t="s">
        <v>107</v>
      </c>
      <c r="I48" s="68"/>
      <c r="J48" s="68"/>
      <c r="K48" s="68"/>
      <c r="L48" s="68"/>
      <c r="M48" s="68"/>
      <c r="N48" s="68"/>
      <c r="O48" s="122" t="s">
        <v>110</v>
      </c>
      <c r="P48" s="68"/>
      <c r="Q48" s="68"/>
      <c r="R48" s="68"/>
      <c r="S48" s="68"/>
      <c r="T48" s="68"/>
      <c r="U48" s="68"/>
      <c r="V48" s="68"/>
      <c r="W48" s="68"/>
      <c r="X48" s="122" t="s">
        <v>111</v>
      </c>
      <c r="Y48" s="68"/>
      <c r="Z48" s="68"/>
      <c r="AA48" s="68"/>
      <c r="AB48" s="68"/>
      <c r="AC48" s="68"/>
      <c r="AD48" s="68"/>
      <c r="AE48" s="68"/>
      <c r="AF48" s="68"/>
      <c r="AG48" s="158" t="s">
        <v>61</v>
      </c>
      <c r="AH48" s="159"/>
      <c r="AI48" s="160"/>
      <c r="AJ48" s="122" t="s">
        <v>107</v>
      </c>
      <c r="AK48" s="68"/>
      <c r="AL48" s="68"/>
      <c r="AM48" s="68"/>
      <c r="AN48" s="68"/>
      <c r="AO48" s="68"/>
      <c r="AP48" s="68"/>
      <c r="AQ48" s="122" t="s">
        <v>110</v>
      </c>
      <c r="AR48" s="68"/>
      <c r="AS48" s="68"/>
      <c r="AT48" s="68"/>
      <c r="AU48" s="68"/>
      <c r="AV48" s="122" t="s">
        <v>111</v>
      </c>
      <c r="AW48" s="68"/>
      <c r="AX48" s="68"/>
      <c r="AY48" s="68"/>
      <c r="AZ48" s="158" t="s">
        <v>55</v>
      </c>
      <c r="BA48" s="160"/>
      <c r="BB48" s="122" t="s">
        <v>110</v>
      </c>
      <c r="BC48" s="68"/>
      <c r="BD48" s="68"/>
      <c r="BE48" s="68"/>
      <c r="BF48" s="122" t="s">
        <v>111</v>
      </c>
      <c r="BG48" s="68"/>
      <c r="BH48" s="68"/>
      <c r="BI48" s="68"/>
      <c r="BJ48" s="70"/>
    </row>
    <row r="49" spans="2:62" x14ac:dyDescent="0.25">
      <c r="B49" s="152"/>
      <c r="C49" s="153"/>
      <c r="D49" s="154"/>
      <c r="E49" s="157"/>
      <c r="F49" s="153"/>
      <c r="G49" s="154"/>
      <c r="H49" s="122" t="s">
        <v>2</v>
      </c>
      <c r="I49" s="68"/>
      <c r="J49" s="68"/>
      <c r="K49" s="68"/>
      <c r="L49" s="68"/>
      <c r="M49" s="68"/>
      <c r="N49" s="38" t="s">
        <v>49</v>
      </c>
      <c r="O49" s="122" t="s">
        <v>2</v>
      </c>
      <c r="P49" s="68"/>
      <c r="Q49" s="68"/>
      <c r="R49" s="68"/>
      <c r="S49" s="68"/>
      <c r="T49" s="68"/>
      <c r="U49" s="122" t="s">
        <v>49</v>
      </c>
      <c r="V49" s="68"/>
      <c r="W49" s="68"/>
      <c r="X49" s="122" t="s">
        <v>2</v>
      </c>
      <c r="Y49" s="68"/>
      <c r="Z49" s="68"/>
      <c r="AA49" s="68"/>
      <c r="AB49" s="68"/>
      <c r="AC49" s="68"/>
      <c r="AD49" s="122" t="s">
        <v>49</v>
      </c>
      <c r="AE49" s="68"/>
      <c r="AF49" s="68"/>
      <c r="AG49" s="157"/>
      <c r="AH49" s="153"/>
      <c r="AI49" s="154"/>
      <c r="AJ49" s="122" t="s">
        <v>2</v>
      </c>
      <c r="AK49" s="68"/>
      <c r="AL49" s="122" t="s">
        <v>49</v>
      </c>
      <c r="AM49" s="68"/>
      <c r="AN49" s="68"/>
      <c r="AO49" s="68"/>
      <c r="AP49" s="68"/>
      <c r="AQ49" s="122" t="s">
        <v>2</v>
      </c>
      <c r="AR49" s="68"/>
      <c r="AS49" s="122" t="s">
        <v>49</v>
      </c>
      <c r="AT49" s="68"/>
      <c r="AU49" s="68"/>
      <c r="AV49" s="122" t="s">
        <v>2</v>
      </c>
      <c r="AW49" s="68"/>
      <c r="AX49" s="122" t="s">
        <v>49</v>
      </c>
      <c r="AY49" s="68"/>
      <c r="AZ49" s="157"/>
      <c r="BA49" s="154"/>
      <c r="BB49" s="122" t="s">
        <v>2</v>
      </c>
      <c r="BC49" s="68"/>
      <c r="BD49" s="122" t="s">
        <v>49</v>
      </c>
      <c r="BE49" s="68"/>
      <c r="BF49" s="122" t="s">
        <v>2</v>
      </c>
      <c r="BG49" s="68"/>
      <c r="BH49" s="122" t="s">
        <v>49</v>
      </c>
      <c r="BI49" s="68"/>
      <c r="BJ49" s="70"/>
    </row>
    <row r="50" spans="2:62" x14ac:dyDescent="0.25">
      <c r="B50" s="79" t="s">
        <v>3</v>
      </c>
      <c r="C50" s="68"/>
      <c r="D50" s="68"/>
      <c r="E50" s="78">
        <v>27253</v>
      </c>
      <c r="F50" s="68"/>
      <c r="G50" s="68"/>
      <c r="H50" s="78">
        <v>38</v>
      </c>
      <c r="I50" s="68"/>
      <c r="J50" s="68"/>
      <c r="K50" s="68"/>
      <c r="L50" s="68"/>
      <c r="M50" s="68"/>
      <c r="N50" s="11">
        <v>1</v>
      </c>
      <c r="O50" s="78">
        <v>26484</v>
      </c>
      <c r="P50" s="68"/>
      <c r="Q50" s="68"/>
      <c r="R50" s="68"/>
      <c r="S50" s="68"/>
      <c r="T50" s="68"/>
      <c r="U50" s="99">
        <v>1</v>
      </c>
      <c r="V50" s="100"/>
      <c r="W50" s="100"/>
      <c r="X50" s="78">
        <v>731</v>
      </c>
      <c r="Y50" s="68"/>
      <c r="Z50" s="68"/>
      <c r="AA50" s="68"/>
      <c r="AB50" s="68"/>
      <c r="AC50" s="68"/>
      <c r="AD50" s="99">
        <v>1</v>
      </c>
      <c r="AE50" s="100"/>
      <c r="AF50" s="100"/>
      <c r="AG50" s="78">
        <v>22560</v>
      </c>
      <c r="AH50" s="68"/>
      <c r="AI50" s="68"/>
      <c r="AJ50" s="78">
        <v>37</v>
      </c>
      <c r="AK50" s="68"/>
      <c r="AL50" s="99">
        <v>1</v>
      </c>
      <c r="AM50" s="100"/>
      <c r="AN50" s="100"/>
      <c r="AO50" s="100"/>
      <c r="AP50" s="100"/>
      <c r="AQ50" s="78">
        <v>22044</v>
      </c>
      <c r="AR50" s="68"/>
      <c r="AS50" s="99">
        <v>1</v>
      </c>
      <c r="AT50" s="100"/>
      <c r="AU50" s="100"/>
      <c r="AV50" s="78">
        <v>479</v>
      </c>
      <c r="AW50" s="68"/>
      <c r="AX50" s="99">
        <v>1</v>
      </c>
      <c r="AY50" s="100"/>
      <c r="AZ50" s="78">
        <v>809</v>
      </c>
      <c r="BA50" s="68"/>
      <c r="BB50" s="78">
        <v>806</v>
      </c>
      <c r="BC50" s="68"/>
      <c r="BD50" s="99">
        <v>1</v>
      </c>
      <c r="BE50" s="100"/>
      <c r="BF50" s="78">
        <v>3</v>
      </c>
      <c r="BG50" s="68"/>
      <c r="BH50" s="99">
        <v>1</v>
      </c>
      <c r="BI50" s="100"/>
      <c r="BJ50" s="118"/>
    </row>
    <row r="51" spans="2:62" x14ac:dyDescent="0.25">
      <c r="B51" s="67" t="s">
        <v>4</v>
      </c>
      <c r="C51" s="68"/>
      <c r="D51" s="68"/>
      <c r="E51" s="69">
        <v>15</v>
      </c>
      <c r="F51" s="68"/>
      <c r="G51" s="68"/>
      <c r="H51" s="69">
        <v>0</v>
      </c>
      <c r="I51" s="68"/>
      <c r="J51" s="68"/>
      <c r="K51" s="68"/>
      <c r="L51" s="68"/>
      <c r="M51" s="68"/>
      <c r="N51" s="26">
        <v>0</v>
      </c>
      <c r="O51" s="69">
        <v>15</v>
      </c>
      <c r="P51" s="68"/>
      <c r="Q51" s="68"/>
      <c r="R51" s="68"/>
      <c r="S51" s="68"/>
      <c r="T51" s="68"/>
      <c r="U51" s="95">
        <v>5.6637970095151796E-4</v>
      </c>
      <c r="V51" s="68"/>
      <c r="W51" s="68"/>
      <c r="X51" s="69">
        <v>0</v>
      </c>
      <c r="Y51" s="68"/>
      <c r="Z51" s="68"/>
      <c r="AA51" s="68"/>
      <c r="AB51" s="68"/>
      <c r="AC51" s="68"/>
      <c r="AD51" s="95">
        <v>0</v>
      </c>
      <c r="AE51" s="68"/>
      <c r="AF51" s="68"/>
      <c r="AG51" s="69">
        <v>13</v>
      </c>
      <c r="AH51" s="68"/>
      <c r="AI51" s="68"/>
      <c r="AJ51" s="69">
        <v>0</v>
      </c>
      <c r="AK51" s="68"/>
      <c r="AL51" s="95">
        <v>0</v>
      </c>
      <c r="AM51" s="68"/>
      <c r="AN51" s="68"/>
      <c r="AO51" s="68"/>
      <c r="AP51" s="68"/>
      <c r="AQ51" s="69">
        <v>13</v>
      </c>
      <c r="AR51" s="68"/>
      <c r="AS51" s="95">
        <v>5.8972963164579902E-4</v>
      </c>
      <c r="AT51" s="68"/>
      <c r="AU51" s="68"/>
      <c r="AV51" s="69">
        <v>0</v>
      </c>
      <c r="AW51" s="68"/>
      <c r="AX51" s="95">
        <v>0</v>
      </c>
      <c r="AY51" s="68"/>
      <c r="AZ51" s="69">
        <v>2</v>
      </c>
      <c r="BA51" s="68"/>
      <c r="BB51" s="69">
        <v>2</v>
      </c>
      <c r="BC51" s="68"/>
      <c r="BD51" s="95">
        <v>2.48138957816377E-3</v>
      </c>
      <c r="BE51" s="68"/>
      <c r="BF51" s="69">
        <v>0</v>
      </c>
      <c r="BG51" s="68"/>
      <c r="BH51" s="95">
        <v>0</v>
      </c>
      <c r="BI51" s="68"/>
      <c r="BJ51" s="70"/>
    </row>
    <row r="52" spans="2:62" x14ac:dyDescent="0.25">
      <c r="B52" s="67" t="s">
        <v>5</v>
      </c>
      <c r="C52" s="68"/>
      <c r="D52" s="68"/>
      <c r="E52" s="69">
        <v>4701</v>
      </c>
      <c r="F52" s="68"/>
      <c r="G52" s="68"/>
      <c r="H52" s="69">
        <v>10</v>
      </c>
      <c r="I52" s="68"/>
      <c r="J52" s="68"/>
      <c r="K52" s="68"/>
      <c r="L52" s="68"/>
      <c r="M52" s="68"/>
      <c r="N52" s="26">
        <v>0.26315789473684198</v>
      </c>
      <c r="O52" s="69">
        <v>4615</v>
      </c>
      <c r="P52" s="68"/>
      <c r="Q52" s="68"/>
      <c r="R52" s="68"/>
      <c r="S52" s="68"/>
      <c r="T52" s="68"/>
      <c r="U52" s="95">
        <v>0.17425615465941699</v>
      </c>
      <c r="V52" s="68"/>
      <c r="W52" s="68"/>
      <c r="X52" s="69">
        <v>76</v>
      </c>
      <c r="Y52" s="68"/>
      <c r="Z52" s="68"/>
      <c r="AA52" s="68"/>
      <c r="AB52" s="68"/>
      <c r="AC52" s="68"/>
      <c r="AD52" s="95">
        <v>0.10396716826265399</v>
      </c>
      <c r="AE52" s="68"/>
      <c r="AF52" s="68"/>
      <c r="AG52" s="69">
        <v>3894</v>
      </c>
      <c r="AH52" s="68"/>
      <c r="AI52" s="68"/>
      <c r="AJ52" s="69">
        <v>10</v>
      </c>
      <c r="AK52" s="68"/>
      <c r="AL52" s="95">
        <v>0.27027027027027001</v>
      </c>
      <c r="AM52" s="68"/>
      <c r="AN52" s="68"/>
      <c r="AO52" s="68"/>
      <c r="AP52" s="68"/>
      <c r="AQ52" s="69">
        <v>3829</v>
      </c>
      <c r="AR52" s="68"/>
      <c r="AS52" s="95">
        <v>0.17369805842859701</v>
      </c>
      <c r="AT52" s="68"/>
      <c r="AU52" s="68"/>
      <c r="AV52" s="69">
        <v>55</v>
      </c>
      <c r="AW52" s="68"/>
      <c r="AX52" s="95">
        <v>0.11482254697286</v>
      </c>
      <c r="AY52" s="68"/>
      <c r="AZ52" s="69">
        <v>48</v>
      </c>
      <c r="BA52" s="68"/>
      <c r="BB52" s="69">
        <v>48</v>
      </c>
      <c r="BC52" s="68"/>
      <c r="BD52" s="95">
        <v>5.95533498759305E-2</v>
      </c>
      <c r="BE52" s="68"/>
      <c r="BF52" s="69">
        <v>0</v>
      </c>
      <c r="BG52" s="68"/>
      <c r="BH52" s="95">
        <v>0</v>
      </c>
      <c r="BI52" s="68"/>
      <c r="BJ52" s="70"/>
    </row>
    <row r="53" spans="2:62" x14ac:dyDescent="0.25">
      <c r="B53" s="67" t="s">
        <v>6</v>
      </c>
      <c r="C53" s="68"/>
      <c r="D53" s="68"/>
      <c r="E53" s="69">
        <v>150</v>
      </c>
      <c r="F53" s="68"/>
      <c r="G53" s="68"/>
      <c r="H53" s="69">
        <v>0</v>
      </c>
      <c r="I53" s="68"/>
      <c r="J53" s="68"/>
      <c r="K53" s="68"/>
      <c r="L53" s="68"/>
      <c r="M53" s="68"/>
      <c r="N53" s="26">
        <v>0</v>
      </c>
      <c r="O53" s="69">
        <v>147</v>
      </c>
      <c r="P53" s="68"/>
      <c r="Q53" s="68"/>
      <c r="R53" s="68"/>
      <c r="S53" s="68"/>
      <c r="T53" s="68"/>
      <c r="U53" s="95">
        <v>5.5505210693248801E-3</v>
      </c>
      <c r="V53" s="68"/>
      <c r="W53" s="68"/>
      <c r="X53" s="69">
        <v>3</v>
      </c>
      <c r="Y53" s="68"/>
      <c r="Z53" s="68"/>
      <c r="AA53" s="68"/>
      <c r="AB53" s="68"/>
      <c r="AC53" s="68"/>
      <c r="AD53" s="95">
        <v>4.1039671682626504E-3</v>
      </c>
      <c r="AE53" s="68"/>
      <c r="AF53" s="68"/>
      <c r="AG53" s="69">
        <v>125</v>
      </c>
      <c r="AH53" s="68"/>
      <c r="AI53" s="68"/>
      <c r="AJ53" s="69">
        <v>0</v>
      </c>
      <c r="AK53" s="68"/>
      <c r="AL53" s="95">
        <v>0</v>
      </c>
      <c r="AM53" s="68"/>
      <c r="AN53" s="68"/>
      <c r="AO53" s="68"/>
      <c r="AP53" s="68"/>
      <c r="AQ53" s="69">
        <v>123</v>
      </c>
      <c r="AR53" s="68"/>
      <c r="AS53" s="95">
        <v>5.57974959172564E-3</v>
      </c>
      <c r="AT53" s="68"/>
      <c r="AU53" s="68"/>
      <c r="AV53" s="69">
        <v>2</v>
      </c>
      <c r="AW53" s="68"/>
      <c r="AX53" s="95">
        <v>4.1753653444676396E-3</v>
      </c>
      <c r="AY53" s="68"/>
      <c r="AZ53" s="69">
        <v>7</v>
      </c>
      <c r="BA53" s="68"/>
      <c r="BB53" s="69">
        <v>7</v>
      </c>
      <c r="BC53" s="68"/>
      <c r="BD53" s="95">
        <v>8.6848635235731997E-3</v>
      </c>
      <c r="BE53" s="68"/>
      <c r="BF53" s="69">
        <v>0</v>
      </c>
      <c r="BG53" s="68"/>
      <c r="BH53" s="95">
        <v>0</v>
      </c>
      <c r="BI53" s="68"/>
      <c r="BJ53" s="70"/>
    </row>
    <row r="54" spans="2:62" x14ac:dyDescent="0.25">
      <c r="B54" s="67" t="s">
        <v>8</v>
      </c>
      <c r="C54" s="68"/>
      <c r="D54" s="68"/>
      <c r="E54" s="69">
        <v>620</v>
      </c>
      <c r="F54" s="68"/>
      <c r="G54" s="68"/>
      <c r="H54" s="69">
        <v>0</v>
      </c>
      <c r="I54" s="68"/>
      <c r="J54" s="68"/>
      <c r="K54" s="68"/>
      <c r="L54" s="68"/>
      <c r="M54" s="68"/>
      <c r="N54" s="26">
        <v>0</v>
      </c>
      <c r="O54" s="69">
        <v>613</v>
      </c>
      <c r="P54" s="68"/>
      <c r="Q54" s="68"/>
      <c r="R54" s="68"/>
      <c r="S54" s="68"/>
      <c r="T54" s="68"/>
      <c r="U54" s="95">
        <v>2.3146050445551999E-2</v>
      </c>
      <c r="V54" s="68"/>
      <c r="W54" s="68"/>
      <c r="X54" s="69">
        <v>7</v>
      </c>
      <c r="Y54" s="68"/>
      <c r="Z54" s="68"/>
      <c r="AA54" s="68"/>
      <c r="AB54" s="68"/>
      <c r="AC54" s="68"/>
      <c r="AD54" s="95">
        <v>9.5759233926128607E-3</v>
      </c>
      <c r="AE54" s="68"/>
      <c r="AF54" s="68"/>
      <c r="AG54" s="69">
        <v>551</v>
      </c>
      <c r="AH54" s="68"/>
      <c r="AI54" s="68"/>
      <c r="AJ54" s="69">
        <v>0</v>
      </c>
      <c r="AK54" s="68"/>
      <c r="AL54" s="95">
        <v>0</v>
      </c>
      <c r="AM54" s="68"/>
      <c r="AN54" s="68"/>
      <c r="AO54" s="68"/>
      <c r="AP54" s="68"/>
      <c r="AQ54" s="69">
        <v>546</v>
      </c>
      <c r="AR54" s="68"/>
      <c r="AS54" s="95">
        <v>2.4768644529123598E-2</v>
      </c>
      <c r="AT54" s="68"/>
      <c r="AU54" s="68"/>
      <c r="AV54" s="69">
        <v>5</v>
      </c>
      <c r="AW54" s="68"/>
      <c r="AX54" s="95">
        <v>1.04384133611691E-2</v>
      </c>
      <c r="AY54" s="68"/>
      <c r="AZ54" s="69">
        <v>7</v>
      </c>
      <c r="BA54" s="68"/>
      <c r="BB54" s="69">
        <v>7</v>
      </c>
      <c r="BC54" s="68"/>
      <c r="BD54" s="95">
        <v>8.6848635235731997E-3</v>
      </c>
      <c r="BE54" s="68"/>
      <c r="BF54" s="69">
        <v>0</v>
      </c>
      <c r="BG54" s="68"/>
      <c r="BH54" s="95">
        <v>0</v>
      </c>
      <c r="BI54" s="68"/>
      <c r="BJ54" s="70"/>
    </row>
    <row r="55" spans="2:62" x14ac:dyDescent="0.25">
      <c r="B55" s="67" t="s">
        <v>9</v>
      </c>
      <c r="C55" s="68"/>
      <c r="D55" s="68"/>
      <c r="E55" s="69">
        <v>2709</v>
      </c>
      <c r="F55" s="68"/>
      <c r="G55" s="68"/>
      <c r="H55" s="69">
        <v>14</v>
      </c>
      <c r="I55" s="68"/>
      <c r="J55" s="68"/>
      <c r="K55" s="68"/>
      <c r="L55" s="68"/>
      <c r="M55" s="68"/>
      <c r="N55" s="26">
        <v>0.36842105263157898</v>
      </c>
      <c r="O55" s="69">
        <v>2471</v>
      </c>
      <c r="P55" s="68"/>
      <c r="Q55" s="68"/>
      <c r="R55" s="68"/>
      <c r="S55" s="68"/>
      <c r="T55" s="68"/>
      <c r="U55" s="95">
        <v>9.3301616070080001E-2</v>
      </c>
      <c r="V55" s="68"/>
      <c r="W55" s="68"/>
      <c r="X55" s="69">
        <v>224</v>
      </c>
      <c r="Y55" s="68"/>
      <c r="Z55" s="68"/>
      <c r="AA55" s="68"/>
      <c r="AB55" s="68"/>
      <c r="AC55" s="68"/>
      <c r="AD55" s="95">
        <v>0.30642954856361099</v>
      </c>
      <c r="AE55" s="68"/>
      <c r="AF55" s="68"/>
      <c r="AG55" s="69">
        <v>1892</v>
      </c>
      <c r="AH55" s="68"/>
      <c r="AI55" s="68"/>
      <c r="AJ55" s="69">
        <v>13</v>
      </c>
      <c r="AK55" s="68"/>
      <c r="AL55" s="95">
        <v>0.35135135135135098</v>
      </c>
      <c r="AM55" s="68"/>
      <c r="AN55" s="68"/>
      <c r="AO55" s="68"/>
      <c r="AP55" s="68"/>
      <c r="AQ55" s="69">
        <v>1746</v>
      </c>
      <c r="AR55" s="68"/>
      <c r="AS55" s="95">
        <v>7.9205225911812699E-2</v>
      </c>
      <c r="AT55" s="68"/>
      <c r="AU55" s="68"/>
      <c r="AV55" s="69">
        <v>133</v>
      </c>
      <c r="AW55" s="68"/>
      <c r="AX55" s="95">
        <v>0.27766179540709801</v>
      </c>
      <c r="AY55" s="68"/>
      <c r="AZ55" s="69">
        <v>44</v>
      </c>
      <c r="BA55" s="68"/>
      <c r="BB55" s="69">
        <v>44</v>
      </c>
      <c r="BC55" s="68"/>
      <c r="BD55" s="95">
        <v>5.4590570719603E-2</v>
      </c>
      <c r="BE55" s="68"/>
      <c r="BF55" s="69">
        <v>0</v>
      </c>
      <c r="BG55" s="68"/>
      <c r="BH55" s="95">
        <v>0</v>
      </c>
      <c r="BI55" s="68"/>
      <c r="BJ55" s="70"/>
    </row>
    <row r="56" spans="2:62" x14ac:dyDescent="0.25">
      <c r="B56" s="67" t="s">
        <v>10</v>
      </c>
      <c r="C56" s="68"/>
      <c r="D56" s="68"/>
      <c r="E56" s="69">
        <v>794</v>
      </c>
      <c r="F56" s="68"/>
      <c r="G56" s="68"/>
      <c r="H56" s="69">
        <v>0</v>
      </c>
      <c r="I56" s="68"/>
      <c r="J56" s="68"/>
      <c r="K56" s="68"/>
      <c r="L56" s="68"/>
      <c r="M56" s="68"/>
      <c r="N56" s="26">
        <v>0</v>
      </c>
      <c r="O56" s="69">
        <v>790</v>
      </c>
      <c r="P56" s="68"/>
      <c r="Q56" s="68"/>
      <c r="R56" s="68"/>
      <c r="S56" s="68"/>
      <c r="T56" s="68"/>
      <c r="U56" s="95">
        <v>2.98293309167799E-2</v>
      </c>
      <c r="V56" s="68"/>
      <c r="W56" s="68"/>
      <c r="X56" s="69">
        <v>4</v>
      </c>
      <c r="Y56" s="68"/>
      <c r="Z56" s="68"/>
      <c r="AA56" s="68"/>
      <c r="AB56" s="68"/>
      <c r="AC56" s="68"/>
      <c r="AD56" s="95">
        <v>5.4719562243502103E-3</v>
      </c>
      <c r="AE56" s="68"/>
      <c r="AF56" s="68"/>
      <c r="AG56" s="69">
        <v>695</v>
      </c>
      <c r="AH56" s="68"/>
      <c r="AI56" s="68"/>
      <c r="AJ56" s="69">
        <v>0</v>
      </c>
      <c r="AK56" s="68"/>
      <c r="AL56" s="95">
        <v>0</v>
      </c>
      <c r="AM56" s="68"/>
      <c r="AN56" s="68"/>
      <c r="AO56" s="68"/>
      <c r="AP56" s="68"/>
      <c r="AQ56" s="69">
        <v>693</v>
      </c>
      <c r="AR56" s="68"/>
      <c r="AS56" s="95">
        <v>3.1437125748502999E-2</v>
      </c>
      <c r="AT56" s="68"/>
      <c r="AU56" s="68"/>
      <c r="AV56" s="69">
        <v>2</v>
      </c>
      <c r="AW56" s="68"/>
      <c r="AX56" s="95">
        <v>4.1753653444676396E-3</v>
      </c>
      <c r="AY56" s="68"/>
      <c r="AZ56" s="69">
        <v>19</v>
      </c>
      <c r="BA56" s="68"/>
      <c r="BB56" s="69">
        <v>19</v>
      </c>
      <c r="BC56" s="68"/>
      <c r="BD56" s="95">
        <v>2.35732009925558E-2</v>
      </c>
      <c r="BE56" s="68"/>
      <c r="BF56" s="69">
        <v>0</v>
      </c>
      <c r="BG56" s="68"/>
      <c r="BH56" s="95">
        <v>0</v>
      </c>
      <c r="BI56" s="68"/>
      <c r="BJ56" s="70"/>
    </row>
    <row r="57" spans="2:62" x14ac:dyDescent="0.25">
      <c r="B57" s="67" t="s">
        <v>11</v>
      </c>
      <c r="C57" s="68"/>
      <c r="D57" s="68"/>
      <c r="E57" s="69">
        <v>420</v>
      </c>
      <c r="F57" s="68"/>
      <c r="G57" s="68"/>
      <c r="H57" s="69">
        <v>0</v>
      </c>
      <c r="I57" s="68"/>
      <c r="J57" s="68"/>
      <c r="K57" s="68"/>
      <c r="L57" s="68"/>
      <c r="M57" s="68"/>
      <c r="N57" s="26">
        <v>0</v>
      </c>
      <c r="O57" s="69">
        <v>410</v>
      </c>
      <c r="P57" s="68"/>
      <c r="Q57" s="68"/>
      <c r="R57" s="68"/>
      <c r="S57" s="68"/>
      <c r="T57" s="68"/>
      <c r="U57" s="95">
        <v>1.5481045159341501E-2</v>
      </c>
      <c r="V57" s="68"/>
      <c r="W57" s="68"/>
      <c r="X57" s="69">
        <v>10</v>
      </c>
      <c r="Y57" s="68"/>
      <c r="Z57" s="68"/>
      <c r="AA57" s="68"/>
      <c r="AB57" s="68"/>
      <c r="AC57" s="68"/>
      <c r="AD57" s="95">
        <v>1.3679890560875501E-2</v>
      </c>
      <c r="AE57" s="68"/>
      <c r="AF57" s="68"/>
      <c r="AG57" s="69">
        <v>389</v>
      </c>
      <c r="AH57" s="68"/>
      <c r="AI57" s="68"/>
      <c r="AJ57" s="69">
        <v>0</v>
      </c>
      <c r="AK57" s="68"/>
      <c r="AL57" s="95">
        <v>0</v>
      </c>
      <c r="AM57" s="68"/>
      <c r="AN57" s="68"/>
      <c r="AO57" s="68"/>
      <c r="AP57" s="68"/>
      <c r="AQ57" s="69">
        <v>381</v>
      </c>
      <c r="AR57" s="68"/>
      <c r="AS57" s="95">
        <v>1.72836145890038E-2</v>
      </c>
      <c r="AT57" s="68"/>
      <c r="AU57" s="68"/>
      <c r="AV57" s="69">
        <v>8</v>
      </c>
      <c r="AW57" s="68"/>
      <c r="AX57" s="95">
        <v>1.67014613778706E-2</v>
      </c>
      <c r="AY57" s="68"/>
      <c r="AZ57" s="69">
        <v>4</v>
      </c>
      <c r="BA57" s="68"/>
      <c r="BB57" s="69">
        <v>4</v>
      </c>
      <c r="BC57" s="68"/>
      <c r="BD57" s="95">
        <v>4.96277915632754E-3</v>
      </c>
      <c r="BE57" s="68"/>
      <c r="BF57" s="69">
        <v>0</v>
      </c>
      <c r="BG57" s="68"/>
      <c r="BH57" s="95">
        <v>0</v>
      </c>
      <c r="BI57" s="68"/>
      <c r="BJ57" s="70"/>
    </row>
    <row r="58" spans="2:62" x14ac:dyDescent="0.25">
      <c r="B58" s="67" t="s">
        <v>12</v>
      </c>
      <c r="C58" s="68"/>
      <c r="D58" s="68"/>
      <c r="E58" s="69">
        <v>350</v>
      </c>
      <c r="F58" s="68"/>
      <c r="G58" s="68"/>
      <c r="H58" s="69">
        <v>0</v>
      </c>
      <c r="I58" s="68"/>
      <c r="J58" s="68"/>
      <c r="K58" s="68"/>
      <c r="L58" s="68"/>
      <c r="M58" s="68"/>
      <c r="N58" s="26">
        <v>0</v>
      </c>
      <c r="O58" s="69">
        <v>341</v>
      </c>
      <c r="P58" s="68"/>
      <c r="Q58" s="68"/>
      <c r="R58" s="68"/>
      <c r="S58" s="68"/>
      <c r="T58" s="68"/>
      <c r="U58" s="95">
        <v>1.2875698534964499E-2</v>
      </c>
      <c r="V58" s="68"/>
      <c r="W58" s="68"/>
      <c r="X58" s="69">
        <v>9</v>
      </c>
      <c r="Y58" s="68"/>
      <c r="Z58" s="68"/>
      <c r="AA58" s="68"/>
      <c r="AB58" s="68"/>
      <c r="AC58" s="68"/>
      <c r="AD58" s="95">
        <v>1.2311901504788E-2</v>
      </c>
      <c r="AE58" s="68"/>
      <c r="AF58" s="68"/>
      <c r="AG58" s="69">
        <v>322</v>
      </c>
      <c r="AH58" s="68"/>
      <c r="AI58" s="68"/>
      <c r="AJ58" s="69">
        <v>0</v>
      </c>
      <c r="AK58" s="68"/>
      <c r="AL58" s="95">
        <v>0</v>
      </c>
      <c r="AM58" s="68"/>
      <c r="AN58" s="68"/>
      <c r="AO58" s="68"/>
      <c r="AP58" s="68"/>
      <c r="AQ58" s="69">
        <v>314</v>
      </c>
      <c r="AR58" s="68"/>
      <c r="AS58" s="95">
        <v>1.4244238795137001E-2</v>
      </c>
      <c r="AT58" s="68"/>
      <c r="AU58" s="68"/>
      <c r="AV58" s="69">
        <v>8</v>
      </c>
      <c r="AW58" s="68"/>
      <c r="AX58" s="95">
        <v>1.67014613778706E-2</v>
      </c>
      <c r="AY58" s="68"/>
      <c r="AZ58" s="69">
        <v>3</v>
      </c>
      <c r="BA58" s="68"/>
      <c r="BB58" s="69">
        <v>3</v>
      </c>
      <c r="BC58" s="68"/>
      <c r="BD58" s="95">
        <v>3.7220843672456602E-3</v>
      </c>
      <c r="BE58" s="68"/>
      <c r="BF58" s="69">
        <v>0</v>
      </c>
      <c r="BG58" s="68"/>
      <c r="BH58" s="95">
        <v>0</v>
      </c>
      <c r="BI58" s="68"/>
      <c r="BJ58" s="70"/>
    </row>
    <row r="59" spans="2:62" x14ac:dyDescent="0.25">
      <c r="B59" s="67" t="s">
        <v>13</v>
      </c>
      <c r="C59" s="68"/>
      <c r="D59" s="68"/>
      <c r="E59" s="69">
        <v>726</v>
      </c>
      <c r="F59" s="68"/>
      <c r="G59" s="68"/>
      <c r="H59" s="69">
        <v>0</v>
      </c>
      <c r="I59" s="68"/>
      <c r="J59" s="68"/>
      <c r="K59" s="68"/>
      <c r="L59" s="68"/>
      <c r="M59" s="68"/>
      <c r="N59" s="26">
        <v>0</v>
      </c>
      <c r="O59" s="69">
        <v>710</v>
      </c>
      <c r="P59" s="68"/>
      <c r="Q59" s="68"/>
      <c r="R59" s="68"/>
      <c r="S59" s="68"/>
      <c r="T59" s="68"/>
      <c r="U59" s="95">
        <v>2.6808639178371799E-2</v>
      </c>
      <c r="V59" s="68"/>
      <c r="W59" s="68"/>
      <c r="X59" s="69">
        <v>16</v>
      </c>
      <c r="Y59" s="68"/>
      <c r="Z59" s="68"/>
      <c r="AA59" s="68"/>
      <c r="AB59" s="68"/>
      <c r="AC59" s="68"/>
      <c r="AD59" s="95">
        <v>2.18878248974008E-2</v>
      </c>
      <c r="AE59" s="68"/>
      <c r="AF59" s="68"/>
      <c r="AG59" s="69">
        <v>596</v>
      </c>
      <c r="AH59" s="68"/>
      <c r="AI59" s="68"/>
      <c r="AJ59" s="69">
        <v>0</v>
      </c>
      <c r="AK59" s="68"/>
      <c r="AL59" s="95">
        <v>0</v>
      </c>
      <c r="AM59" s="68"/>
      <c r="AN59" s="68"/>
      <c r="AO59" s="68"/>
      <c r="AP59" s="68"/>
      <c r="AQ59" s="69">
        <v>583</v>
      </c>
      <c r="AR59" s="68"/>
      <c r="AS59" s="95">
        <v>2.64471057884232E-2</v>
      </c>
      <c r="AT59" s="68"/>
      <c r="AU59" s="68"/>
      <c r="AV59" s="69">
        <v>13</v>
      </c>
      <c r="AW59" s="68"/>
      <c r="AX59" s="95">
        <v>2.7139874739039699E-2</v>
      </c>
      <c r="AY59" s="68"/>
      <c r="AZ59" s="69">
        <v>77</v>
      </c>
      <c r="BA59" s="68"/>
      <c r="BB59" s="69">
        <v>77</v>
      </c>
      <c r="BC59" s="68"/>
      <c r="BD59" s="95">
        <v>9.5533498759305197E-2</v>
      </c>
      <c r="BE59" s="68"/>
      <c r="BF59" s="69">
        <v>0</v>
      </c>
      <c r="BG59" s="68"/>
      <c r="BH59" s="95">
        <v>0</v>
      </c>
      <c r="BI59" s="68"/>
      <c r="BJ59" s="70"/>
    </row>
    <row r="60" spans="2:62" x14ac:dyDescent="0.25">
      <c r="B60" s="67" t="s">
        <v>14</v>
      </c>
      <c r="C60" s="68"/>
      <c r="D60" s="68"/>
      <c r="E60" s="69">
        <v>649</v>
      </c>
      <c r="F60" s="68"/>
      <c r="G60" s="68"/>
      <c r="H60" s="69">
        <v>0</v>
      </c>
      <c r="I60" s="68"/>
      <c r="J60" s="68"/>
      <c r="K60" s="68"/>
      <c r="L60" s="68"/>
      <c r="M60" s="68"/>
      <c r="N60" s="26">
        <v>0</v>
      </c>
      <c r="O60" s="69">
        <v>640</v>
      </c>
      <c r="P60" s="68"/>
      <c r="Q60" s="68"/>
      <c r="R60" s="68"/>
      <c r="S60" s="68"/>
      <c r="T60" s="68"/>
      <c r="U60" s="95">
        <v>2.4165533907264801E-2</v>
      </c>
      <c r="V60" s="68"/>
      <c r="W60" s="68"/>
      <c r="X60" s="69">
        <v>9</v>
      </c>
      <c r="Y60" s="68"/>
      <c r="Z60" s="68"/>
      <c r="AA60" s="68"/>
      <c r="AB60" s="68"/>
      <c r="AC60" s="68"/>
      <c r="AD60" s="95">
        <v>1.2311901504788E-2</v>
      </c>
      <c r="AE60" s="68"/>
      <c r="AF60" s="68"/>
      <c r="AG60" s="69">
        <v>564</v>
      </c>
      <c r="AH60" s="68"/>
      <c r="AI60" s="68"/>
      <c r="AJ60" s="69">
        <v>0</v>
      </c>
      <c r="AK60" s="68"/>
      <c r="AL60" s="95">
        <v>0</v>
      </c>
      <c r="AM60" s="68"/>
      <c r="AN60" s="68"/>
      <c r="AO60" s="68"/>
      <c r="AP60" s="68"/>
      <c r="AQ60" s="69">
        <v>559</v>
      </c>
      <c r="AR60" s="68"/>
      <c r="AS60" s="95">
        <v>2.5358374160769401E-2</v>
      </c>
      <c r="AT60" s="68"/>
      <c r="AU60" s="68"/>
      <c r="AV60" s="69">
        <v>5</v>
      </c>
      <c r="AW60" s="68"/>
      <c r="AX60" s="95">
        <v>1.04384133611691E-2</v>
      </c>
      <c r="AY60" s="68"/>
      <c r="AZ60" s="69">
        <v>18</v>
      </c>
      <c r="BA60" s="68"/>
      <c r="BB60" s="69">
        <v>18</v>
      </c>
      <c r="BC60" s="68"/>
      <c r="BD60" s="95">
        <v>2.2332506203473899E-2</v>
      </c>
      <c r="BE60" s="68"/>
      <c r="BF60" s="69">
        <v>0</v>
      </c>
      <c r="BG60" s="68"/>
      <c r="BH60" s="95">
        <v>0</v>
      </c>
      <c r="BI60" s="68"/>
      <c r="BJ60" s="70"/>
    </row>
    <row r="61" spans="2:62" x14ac:dyDescent="0.25">
      <c r="B61" s="67" t="s">
        <v>15</v>
      </c>
      <c r="C61" s="68"/>
      <c r="D61" s="68"/>
      <c r="E61" s="69">
        <v>599</v>
      </c>
      <c r="F61" s="68"/>
      <c r="G61" s="68"/>
      <c r="H61" s="69">
        <v>0</v>
      </c>
      <c r="I61" s="68"/>
      <c r="J61" s="68"/>
      <c r="K61" s="68"/>
      <c r="L61" s="68"/>
      <c r="M61" s="68"/>
      <c r="N61" s="26">
        <v>0</v>
      </c>
      <c r="O61" s="69">
        <v>586</v>
      </c>
      <c r="P61" s="68"/>
      <c r="Q61" s="68"/>
      <c r="R61" s="68"/>
      <c r="S61" s="68"/>
      <c r="T61" s="68"/>
      <c r="U61" s="95">
        <v>2.2126566983839299E-2</v>
      </c>
      <c r="V61" s="68"/>
      <c r="W61" s="68"/>
      <c r="X61" s="69">
        <v>13</v>
      </c>
      <c r="Y61" s="68"/>
      <c r="Z61" s="68"/>
      <c r="AA61" s="68"/>
      <c r="AB61" s="68"/>
      <c r="AC61" s="68"/>
      <c r="AD61" s="95">
        <v>1.7783857729138201E-2</v>
      </c>
      <c r="AE61" s="68"/>
      <c r="AF61" s="68"/>
      <c r="AG61" s="69">
        <v>500</v>
      </c>
      <c r="AH61" s="68"/>
      <c r="AI61" s="68"/>
      <c r="AJ61" s="69">
        <v>0</v>
      </c>
      <c r="AK61" s="68"/>
      <c r="AL61" s="95">
        <v>0</v>
      </c>
      <c r="AM61" s="68"/>
      <c r="AN61" s="68"/>
      <c r="AO61" s="68"/>
      <c r="AP61" s="68"/>
      <c r="AQ61" s="69">
        <v>489</v>
      </c>
      <c r="AR61" s="68"/>
      <c r="AS61" s="95">
        <v>2.21829069134458E-2</v>
      </c>
      <c r="AT61" s="68"/>
      <c r="AU61" s="68"/>
      <c r="AV61" s="69">
        <v>11</v>
      </c>
      <c r="AW61" s="68"/>
      <c r="AX61" s="95">
        <v>2.2964509394572001E-2</v>
      </c>
      <c r="AY61" s="68"/>
      <c r="AZ61" s="69">
        <v>36</v>
      </c>
      <c r="BA61" s="68"/>
      <c r="BB61" s="69">
        <v>36</v>
      </c>
      <c r="BC61" s="68"/>
      <c r="BD61" s="95">
        <v>4.4665012406947903E-2</v>
      </c>
      <c r="BE61" s="68"/>
      <c r="BF61" s="69">
        <v>0</v>
      </c>
      <c r="BG61" s="68"/>
      <c r="BH61" s="95">
        <v>0</v>
      </c>
      <c r="BI61" s="68"/>
      <c r="BJ61" s="70"/>
    </row>
    <row r="62" spans="2:62" x14ac:dyDescent="0.25">
      <c r="B62" s="67" t="s">
        <v>16</v>
      </c>
      <c r="C62" s="68"/>
      <c r="D62" s="68"/>
      <c r="E62" s="69">
        <v>1959</v>
      </c>
      <c r="F62" s="68"/>
      <c r="G62" s="68"/>
      <c r="H62" s="69">
        <v>0</v>
      </c>
      <c r="I62" s="68"/>
      <c r="J62" s="68"/>
      <c r="K62" s="68"/>
      <c r="L62" s="68"/>
      <c r="M62" s="68"/>
      <c r="N62" s="26">
        <v>0</v>
      </c>
      <c r="O62" s="69">
        <v>1945</v>
      </c>
      <c r="P62" s="68"/>
      <c r="Q62" s="68"/>
      <c r="R62" s="68"/>
      <c r="S62" s="68"/>
      <c r="T62" s="68"/>
      <c r="U62" s="95">
        <v>7.3440567890046798E-2</v>
      </c>
      <c r="V62" s="68"/>
      <c r="W62" s="68"/>
      <c r="X62" s="69">
        <v>14</v>
      </c>
      <c r="Y62" s="68"/>
      <c r="Z62" s="68"/>
      <c r="AA62" s="68"/>
      <c r="AB62" s="68"/>
      <c r="AC62" s="68"/>
      <c r="AD62" s="95">
        <v>1.9151846785225701E-2</v>
      </c>
      <c r="AE62" s="68"/>
      <c r="AF62" s="68"/>
      <c r="AG62" s="69">
        <v>1760</v>
      </c>
      <c r="AH62" s="68"/>
      <c r="AI62" s="68"/>
      <c r="AJ62" s="69">
        <v>0</v>
      </c>
      <c r="AK62" s="68"/>
      <c r="AL62" s="95">
        <v>0</v>
      </c>
      <c r="AM62" s="68"/>
      <c r="AN62" s="68"/>
      <c r="AO62" s="68"/>
      <c r="AP62" s="68"/>
      <c r="AQ62" s="69">
        <v>1752</v>
      </c>
      <c r="AR62" s="68"/>
      <c r="AS62" s="95">
        <v>7.9477408818726197E-2</v>
      </c>
      <c r="AT62" s="68"/>
      <c r="AU62" s="68"/>
      <c r="AV62" s="69">
        <v>8</v>
      </c>
      <c r="AW62" s="68"/>
      <c r="AX62" s="95">
        <v>1.67014613778706E-2</v>
      </c>
      <c r="AY62" s="68"/>
      <c r="AZ62" s="69">
        <v>36</v>
      </c>
      <c r="BA62" s="68"/>
      <c r="BB62" s="69">
        <v>36</v>
      </c>
      <c r="BC62" s="68"/>
      <c r="BD62" s="95">
        <v>4.4665012406947903E-2</v>
      </c>
      <c r="BE62" s="68"/>
      <c r="BF62" s="69">
        <v>0</v>
      </c>
      <c r="BG62" s="68"/>
      <c r="BH62" s="95">
        <v>0</v>
      </c>
      <c r="BI62" s="68"/>
      <c r="BJ62" s="70"/>
    </row>
    <row r="63" spans="2:62" x14ac:dyDescent="0.25">
      <c r="B63" s="67" t="s">
        <v>17</v>
      </c>
      <c r="C63" s="68"/>
      <c r="D63" s="68"/>
      <c r="E63" s="69">
        <v>303</v>
      </c>
      <c r="F63" s="68"/>
      <c r="G63" s="68"/>
      <c r="H63" s="69">
        <v>0</v>
      </c>
      <c r="I63" s="68"/>
      <c r="J63" s="68"/>
      <c r="K63" s="68"/>
      <c r="L63" s="68"/>
      <c r="M63" s="68"/>
      <c r="N63" s="26">
        <v>0</v>
      </c>
      <c r="O63" s="69">
        <v>300</v>
      </c>
      <c r="P63" s="68"/>
      <c r="Q63" s="68"/>
      <c r="R63" s="68"/>
      <c r="S63" s="68"/>
      <c r="T63" s="68"/>
      <c r="U63" s="95">
        <v>1.13275940190304E-2</v>
      </c>
      <c r="V63" s="68"/>
      <c r="W63" s="68"/>
      <c r="X63" s="69">
        <v>3</v>
      </c>
      <c r="Y63" s="68"/>
      <c r="Z63" s="68"/>
      <c r="AA63" s="68"/>
      <c r="AB63" s="68"/>
      <c r="AC63" s="68"/>
      <c r="AD63" s="95">
        <v>4.1039671682626504E-3</v>
      </c>
      <c r="AE63" s="68"/>
      <c r="AF63" s="68"/>
      <c r="AG63" s="69">
        <v>239</v>
      </c>
      <c r="AH63" s="68"/>
      <c r="AI63" s="68"/>
      <c r="AJ63" s="69">
        <v>0</v>
      </c>
      <c r="AK63" s="68"/>
      <c r="AL63" s="95">
        <v>0</v>
      </c>
      <c r="AM63" s="68"/>
      <c r="AN63" s="68"/>
      <c r="AO63" s="68"/>
      <c r="AP63" s="68"/>
      <c r="AQ63" s="69">
        <v>236</v>
      </c>
      <c r="AR63" s="68"/>
      <c r="AS63" s="95">
        <v>1.0705861005262199E-2</v>
      </c>
      <c r="AT63" s="68"/>
      <c r="AU63" s="68"/>
      <c r="AV63" s="69">
        <v>3</v>
      </c>
      <c r="AW63" s="68"/>
      <c r="AX63" s="95">
        <v>6.2630480167014599E-3</v>
      </c>
      <c r="AY63" s="68"/>
      <c r="AZ63" s="69">
        <v>36</v>
      </c>
      <c r="BA63" s="68"/>
      <c r="BB63" s="69">
        <v>36</v>
      </c>
      <c r="BC63" s="68"/>
      <c r="BD63" s="95">
        <v>4.4665012406947903E-2</v>
      </c>
      <c r="BE63" s="68"/>
      <c r="BF63" s="69">
        <v>0</v>
      </c>
      <c r="BG63" s="68"/>
      <c r="BH63" s="95">
        <v>0</v>
      </c>
      <c r="BI63" s="68"/>
      <c r="BJ63" s="70"/>
    </row>
    <row r="64" spans="2:62" x14ac:dyDescent="0.25">
      <c r="B64" s="67" t="s">
        <v>18</v>
      </c>
      <c r="C64" s="68"/>
      <c r="D64" s="68"/>
      <c r="E64" s="69">
        <v>2106</v>
      </c>
      <c r="F64" s="68"/>
      <c r="G64" s="68"/>
      <c r="H64" s="69">
        <v>0</v>
      </c>
      <c r="I64" s="68"/>
      <c r="J64" s="68"/>
      <c r="K64" s="68"/>
      <c r="L64" s="68"/>
      <c r="M64" s="68"/>
      <c r="N64" s="26">
        <v>0</v>
      </c>
      <c r="O64" s="69">
        <v>2101</v>
      </c>
      <c r="P64" s="68"/>
      <c r="Q64" s="68"/>
      <c r="R64" s="68"/>
      <c r="S64" s="68"/>
      <c r="T64" s="68"/>
      <c r="U64" s="95">
        <v>7.9330916779942598E-2</v>
      </c>
      <c r="V64" s="68"/>
      <c r="W64" s="68"/>
      <c r="X64" s="69">
        <v>5</v>
      </c>
      <c r="Y64" s="68"/>
      <c r="Z64" s="68"/>
      <c r="AA64" s="68"/>
      <c r="AB64" s="68"/>
      <c r="AC64" s="68"/>
      <c r="AD64" s="95">
        <v>6.8399452804377599E-3</v>
      </c>
      <c r="AE64" s="68"/>
      <c r="AF64" s="68"/>
      <c r="AG64" s="69">
        <v>1800</v>
      </c>
      <c r="AH64" s="68"/>
      <c r="AI64" s="68"/>
      <c r="AJ64" s="69">
        <v>0</v>
      </c>
      <c r="AK64" s="68"/>
      <c r="AL64" s="95">
        <v>0</v>
      </c>
      <c r="AM64" s="68"/>
      <c r="AN64" s="68"/>
      <c r="AO64" s="68"/>
      <c r="AP64" s="68"/>
      <c r="AQ64" s="69">
        <v>1798</v>
      </c>
      <c r="AR64" s="68"/>
      <c r="AS64" s="95">
        <v>8.1564144438395894E-2</v>
      </c>
      <c r="AT64" s="68"/>
      <c r="AU64" s="68"/>
      <c r="AV64" s="69">
        <v>2</v>
      </c>
      <c r="AW64" s="68"/>
      <c r="AX64" s="95">
        <v>4.1753653444676396E-3</v>
      </c>
      <c r="AY64" s="68"/>
      <c r="AZ64" s="69">
        <v>11</v>
      </c>
      <c r="BA64" s="68"/>
      <c r="BB64" s="69">
        <v>11</v>
      </c>
      <c r="BC64" s="68"/>
      <c r="BD64" s="95">
        <v>1.36476426799007E-2</v>
      </c>
      <c r="BE64" s="68"/>
      <c r="BF64" s="69">
        <v>0</v>
      </c>
      <c r="BG64" s="68"/>
      <c r="BH64" s="95">
        <v>0</v>
      </c>
      <c r="BI64" s="68"/>
      <c r="BJ64" s="70"/>
    </row>
    <row r="65" spans="2:62" x14ac:dyDescent="0.25">
      <c r="B65" s="67" t="s">
        <v>19</v>
      </c>
      <c r="C65" s="68"/>
      <c r="D65" s="68"/>
      <c r="E65" s="69">
        <v>946</v>
      </c>
      <c r="F65" s="68"/>
      <c r="G65" s="68"/>
      <c r="H65" s="69">
        <v>2</v>
      </c>
      <c r="I65" s="68"/>
      <c r="J65" s="68"/>
      <c r="K65" s="68"/>
      <c r="L65" s="68"/>
      <c r="M65" s="68"/>
      <c r="N65" s="26">
        <v>5.2631578947368397E-2</v>
      </c>
      <c r="O65" s="69">
        <v>874</v>
      </c>
      <c r="P65" s="68"/>
      <c r="Q65" s="68"/>
      <c r="R65" s="68"/>
      <c r="S65" s="68"/>
      <c r="T65" s="68"/>
      <c r="U65" s="95">
        <v>3.3001057242108403E-2</v>
      </c>
      <c r="V65" s="68"/>
      <c r="W65" s="68"/>
      <c r="X65" s="69">
        <v>70</v>
      </c>
      <c r="Y65" s="68"/>
      <c r="Z65" s="68"/>
      <c r="AA65" s="68"/>
      <c r="AB65" s="68"/>
      <c r="AC65" s="68"/>
      <c r="AD65" s="95">
        <v>9.5759233926128604E-2</v>
      </c>
      <c r="AE65" s="68"/>
      <c r="AF65" s="68"/>
      <c r="AG65" s="69">
        <v>740</v>
      </c>
      <c r="AH65" s="68"/>
      <c r="AI65" s="68"/>
      <c r="AJ65" s="69">
        <v>2</v>
      </c>
      <c r="AK65" s="68"/>
      <c r="AL65" s="95">
        <v>5.4054054054054099E-2</v>
      </c>
      <c r="AM65" s="68"/>
      <c r="AN65" s="68"/>
      <c r="AO65" s="68"/>
      <c r="AP65" s="68"/>
      <c r="AQ65" s="69">
        <v>692</v>
      </c>
      <c r="AR65" s="68"/>
      <c r="AS65" s="95">
        <v>3.1391761930684103E-2</v>
      </c>
      <c r="AT65" s="68"/>
      <c r="AU65" s="68"/>
      <c r="AV65" s="69">
        <v>46</v>
      </c>
      <c r="AW65" s="68"/>
      <c r="AX65" s="95">
        <v>9.6033402922755695E-2</v>
      </c>
      <c r="AY65" s="68"/>
      <c r="AZ65" s="69">
        <v>32</v>
      </c>
      <c r="BA65" s="68"/>
      <c r="BB65" s="69">
        <v>32</v>
      </c>
      <c r="BC65" s="68"/>
      <c r="BD65" s="95">
        <v>3.9702233250620299E-2</v>
      </c>
      <c r="BE65" s="68"/>
      <c r="BF65" s="69">
        <v>0</v>
      </c>
      <c r="BG65" s="68"/>
      <c r="BH65" s="95">
        <v>0</v>
      </c>
      <c r="BI65" s="68"/>
      <c r="BJ65" s="70"/>
    </row>
    <row r="66" spans="2:62" x14ac:dyDescent="0.25">
      <c r="B66" s="67" t="s">
        <v>20</v>
      </c>
      <c r="C66" s="68"/>
      <c r="D66" s="68"/>
      <c r="E66" s="69">
        <v>37</v>
      </c>
      <c r="F66" s="68"/>
      <c r="G66" s="68"/>
      <c r="H66" s="69">
        <v>0</v>
      </c>
      <c r="I66" s="68"/>
      <c r="J66" s="68"/>
      <c r="K66" s="68"/>
      <c r="L66" s="68"/>
      <c r="M66" s="68"/>
      <c r="N66" s="26">
        <v>0</v>
      </c>
      <c r="O66" s="69">
        <v>37</v>
      </c>
      <c r="P66" s="68"/>
      <c r="Q66" s="68"/>
      <c r="R66" s="68"/>
      <c r="S66" s="68"/>
      <c r="T66" s="68"/>
      <c r="U66" s="95">
        <v>1.39706992901374E-3</v>
      </c>
      <c r="V66" s="68"/>
      <c r="W66" s="68"/>
      <c r="X66" s="69">
        <v>0</v>
      </c>
      <c r="Y66" s="68"/>
      <c r="Z66" s="68"/>
      <c r="AA66" s="68"/>
      <c r="AB66" s="68"/>
      <c r="AC66" s="68"/>
      <c r="AD66" s="95">
        <v>0</v>
      </c>
      <c r="AE66" s="68"/>
      <c r="AF66" s="68"/>
      <c r="AG66" s="69">
        <v>29</v>
      </c>
      <c r="AH66" s="68"/>
      <c r="AI66" s="68"/>
      <c r="AJ66" s="69">
        <v>0</v>
      </c>
      <c r="AK66" s="68"/>
      <c r="AL66" s="95">
        <v>0</v>
      </c>
      <c r="AM66" s="68"/>
      <c r="AN66" s="68"/>
      <c r="AO66" s="68"/>
      <c r="AP66" s="68"/>
      <c r="AQ66" s="69">
        <v>29</v>
      </c>
      <c r="AR66" s="68"/>
      <c r="AS66" s="95">
        <v>1.3155507167483199E-3</v>
      </c>
      <c r="AT66" s="68"/>
      <c r="AU66" s="68"/>
      <c r="AV66" s="69">
        <v>0</v>
      </c>
      <c r="AW66" s="68"/>
      <c r="AX66" s="95">
        <v>0</v>
      </c>
      <c r="AY66" s="68"/>
      <c r="AZ66" s="69">
        <v>2</v>
      </c>
      <c r="BA66" s="68"/>
      <c r="BB66" s="69">
        <v>2</v>
      </c>
      <c r="BC66" s="68"/>
      <c r="BD66" s="95">
        <v>2.48138957816377E-3</v>
      </c>
      <c r="BE66" s="68"/>
      <c r="BF66" s="69">
        <v>0</v>
      </c>
      <c r="BG66" s="68"/>
      <c r="BH66" s="95">
        <v>0</v>
      </c>
      <c r="BI66" s="68"/>
      <c r="BJ66" s="70"/>
    </row>
    <row r="67" spans="2:62" x14ac:dyDescent="0.25">
      <c r="B67" s="67" t="s">
        <v>21</v>
      </c>
      <c r="C67" s="68"/>
      <c r="D67" s="68"/>
      <c r="E67" s="69">
        <v>127</v>
      </c>
      <c r="F67" s="68"/>
      <c r="G67" s="68"/>
      <c r="H67" s="69">
        <v>0</v>
      </c>
      <c r="I67" s="68"/>
      <c r="J67" s="68"/>
      <c r="K67" s="68"/>
      <c r="L67" s="68"/>
      <c r="M67" s="68"/>
      <c r="N67" s="26">
        <v>0</v>
      </c>
      <c r="O67" s="69">
        <v>126</v>
      </c>
      <c r="P67" s="68"/>
      <c r="Q67" s="68"/>
      <c r="R67" s="68"/>
      <c r="S67" s="68"/>
      <c r="T67" s="68"/>
      <c r="U67" s="95">
        <v>4.7575894879927499E-3</v>
      </c>
      <c r="V67" s="68"/>
      <c r="W67" s="68"/>
      <c r="X67" s="69">
        <v>1</v>
      </c>
      <c r="Y67" s="68"/>
      <c r="Z67" s="68"/>
      <c r="AA67" s="68"/>
      <c r="AB67" s="68"/>
      <c r="AC67" s="68"/>
      <c r="AD67" s="95">
        <v>1.36798905608755E-3</v>
      </c>
      <c r="AE67" s="68"/>
      <c r="AF67" s="68"/>
      <c r="AG67" s="69">
        <v>99</v>
      </c>
      <c r="AH67" s="68"/>
      <c r="AI67" s="68"/>
      <c r="AJ67" s="69">
        <v>0</v>
      </c>
      <c r="AK67" s="68"/>
      <c r="AL67" s="95">
        <v>0</v>
      </c>
      <c r="AM67" s="68"/>
      <c r="AN67" s="68"/>
      <c r="AO67" s="68"/>
      <c r="AP67" s="68"/>
      <c r="AQ67" s="69">
        <v>99</v>
      </c>
      <c r="AR67" s="68"/>
      <c r="AS67" s="95">
        <v>4.4910179640718596E-3</v>
      </c>
      <c r="AT67" s="68"/>
      <c r="AU67" s="68"/>
      <c r="AV67" s="69">
        <v>0</v>
      </c>
      <c r="AW67" s="68"/>
      <c r="AX67" s="95">
        <v>0</v>
      </c>
      <c r="AY67" s="68"/>
      <c r="AZ67" s="69">
        <v>16</v>
      </c>
      <c r="BA67" s="68"/>
      <c r="BB67" s="69">
        <v>16</v>
      </c>
      <c r="BC67" s="68"/>
      <c r="BD67" s="95">
        <v>1.9851116625310201E-2</v>
      </c>
      <c r="BE67" s="68"/>
      <c r="BF67" s="69">
        <v>0</v>
      </c>
      <c r="BG67" s="68"/>
      <c r="BH67" s="95">
        <v>0</v>
      </c>
      <c r="BI67" s="68"/>
      <c r="BJ67" s="70"/>
    </row>
    <row r="68" spans="2:62" x14ac:dyDescent="0.25">
      <c r="B68" s="67" t="s">
        <v>22</v>
      </c>
      <c r="C68" s="68"/>
      <c r="D68" s="68"/>
      <c r="E68" s="69">
        <v>838</v>
      </c>
      <c r="F68" s="68"/>
      <c r="G68" s="68"/>
      <c r="H68" s="69">
        <v>0</v>
      </c>
      <c r="I68" s="68"/>
      <c r="J68" s="68"/>
      <c r="K68" s="68"/>
      <c r="L68" s="68"/>
      <c r="M68" s="68"/>
      <c r="N68" s="26">
        <v>0</v>
      </c>
      <c r="O68" s="69">
        <v>790</v>
      </c>
      <c r="P68" s="68"/>
      <c r="Q68" s="68"/>
      <c r="R68" s="68"/>
      <c r="S68" s="68"/>
      <c r="T68" s="68"/>
      <c r="U68" s="95">
        <v>2.98293309167799E-2</v>
      </c>
      <c r="V68" s="68"/>
      <c r="W68" s="68"/>
      <c r="X68" s="69">
        <v>48</v>
      </c>
      <c r="Y68" s="68"/>
      <c r="Z68" s="68"/>
      <c r="AA68" s="68"/>
      <c r="AB68" s="68"/>
      <c r="AC68" s="68"/>
      <c r="AD68" s="95">
        <v>6.5663474692202503E-2</v>
      </c>
      <c r="AE68" s="68"/>
      <c r="AF68" s="68"/>
      <c r="AG68" s="69">
        <v>656</v>
      </c>
      <c r="AH68" s="68"/>
      <c r="AI68" s="68"/>
      <c r="AJ68" s="69">
        <v>0</v>
      </c>
      <c r="AK68" s="68"/>
      <c r="AL68" s="95">
        <v>0</v>
      </c>
      <c r="AM68" s="68"/>
      <c r="AN68" s="68"/>
      <c r="AO68" s="68"/>
      <c r="AP68" s="68"/>
      <c r="AQ68" s="69">
        <v>626</v>
      </c>
      <c r="AR68" s="68"/>
      <c r="AS68" s="95">
        <v>2.83977499546362E-2</v>
      </c>
      <c r="AT68" s="68"/>
      <c r="AU68" s="68"/>
      <c r="AV68" s="69">
        <v>30</v>
      </c>
      <c r="AW68" s="68"/>
      <c r="AX68" s="95">
        <v>6.2630480167014599E-2</v>
      </c>
      <c r="AY68" s="68"/>
      <c r="AZ68" s="69">
        <v>84</v>
      </c>
      <c r="BA68" s="68"/>
      <c r="BB68" s="69">
        <v>84</v>
      </c>
      <c r="BC68" s="68"/>
      <c r="BD68" s="95">
        <v>0.10421836228287799</v>
      </c>
      <c r="BE68" s="68"/>
      <c r="BF68" s="69">
        <v>0</v>
      </c>
      <c r="BG68" s="68"/>
      <c r="BH68" s="95">
        <v>0</v>
      </c>
      <c r="BI68" s="68"/>
      <c r="BJ68" s="70"/>
    </row>
    <row r="69" spans="2:62" x14ac:dyDescent="0.25">
      <c r="B69" s="67" t="s">
        <v>23</v>
      </c>
      <c r="C69" s="68"/>
      <c r="D69" s="68"/>
      <c r="E69" s="69">
        <v>239</v>
      </c>
      <c r="F69" s="68"/>
      <c r="G69" s="68"/>
      <c r="H69" s="69">
        <v>0</v>
      </c>
      <c r="I69" s="68"/>
      <c r="J69" s="68"/>
      <c r="K69" s="68"/>
      <c r="L69" s="68"/>
      <c r="M69" s="68"/>
      <c r="N69" s="26">
        <v>0</v>
      </c>
      <c r="O69" s="69">
        <v>238</v>
      </c>
      <c r="P69" s="68"/>
      <c r="Q69" s="68"/>
      <c r="R69" s="68"/>
      <c r="S69" s="68"/>
      <c r="T69" s="68"/>
      <c r="U69" s="95">
        <v>8.9865579217640792E-3</v>
      </c>
      <c r="V69" s="68"/>
      <c r="W69" s="68"/>
      <c r="X69" s="69">
        <v>1</v>
      </c>
      <c r="Y69" s="68"/>
      <c r="Z69" s="68"/>
      <c r="AA69" s="68"/>
      <c r="AB69" s="68"/>
      <c r="AC69" s="68"/>
      <c r="AD69" s="95">
        <v>1.36798905608755E-3</v>
      </c>
      <c r="AE69" s="68"/>
      <c r="AF69" s="68"/>
      <c r="AG69" s="69">
        <v>206</v>
      </c>
      <c r="AH69" s="68"/>
      <c r="AI69" s="68"/>
      <c r="AJ69" s="69">
        <v>0</v>
      </c>
      <c r="AK69" s="68"/>
      <c r="AL69" s="95">
        <v>0</v>
      </c>
      <c r="AM69" s="68"/>
      <c r="AN69" s="68"/>
      <c r="AO69" s="68"/>
      <c r="AP69" s="68"/>
      <c r="AQ69" s="69">
        <v>206</v>
      </c>
      <c r="AR69" s="68"/>
      <c r="AS69" s="95">
        <v>9.3449464706949707E-3</v>
      </c>
      <c r="AT69" s="68"/>
      <c r="AU69" s="68"/>
      <c r="AV69" s="69">
        <v>0</v>
      </c>
      <c r="AW69" s="68"/>
      <c r="AX69" s="95">
        <v>0</v>
      </c>
      <c r="AY69" s="68"/>
      <c r="AZ69" s="69">
        <v>8</v>
      </c>
      <c r="BA69" s="68"/>
      <c r="BB69" s="69">
        <v>8</v>
      </c>
      <c r="BC69" s="68"/>
      <c r="BD69" s="95">
        <v>9.9255583126550903E-3</v>
      </c>
      <c r="BE69" s="68"/>
      <c r="BF69" s="69">
        <v>0</v>
      </c>
      <c r="BG69" s="68"/>
      <c r="BH69" s="95">
        <v>0</v>
      </c>
      <c r="BI69" s="68"/>
      <c r="BJ69" s="70"/>
    </row>
    <row r="70" spans="2:62" x14ac:dyDescent="0.25">
      <c r="B70" s="67" t="s">
        <v>24</v>
      </c>
      <c r="C70" s="68"/>
      <c r="D70" s="68"/>
      <c r="E70" s="69">
        <v>1322</v>
      </c>
      <c r="F70" s="68"/>
      <c r="G70" s="68"/>
      <c r="H70" s="69">
        <v>2</v>
      </c>
      <c r="I70" s="68"/>
      <c r="J70" s="68"/>
      <c r="K70" s="68"/>
      <c r="L70" s="68"/>
      <c r="M70" s="68"/>
      <c r="N70" s="26">
        <v>5.2631578947368397E-2</v>
      </c>
      <c r="O70" s="69">
        <v>1317</v>
      </c>
      <c r="P70" s="68"/>
      <c r="Q70" s="68"/>
      <c r="R70" s="68"/>
      <c r="S70" s="68"/>
      <c r="T70" s="68"/>
      <c r="U70" s="95">
        <v>4.9728137743543302E-2</v>
      </c>
      <c r="V70" s="68"/>
      <c r="W70" s="68"/>
      <c r="X70" s="69">
        <v>3</v>
      </c>
      <c r="Y70" s="68"/>
      <c r="Z70" s="68"/>
      <c r="AA70" s="68"/>
      <c r="AB70" s="68"/>
      <c r="AC70" s="68"/>
      <c r="AD70" s="95">
        <v>4.1039671682626504E-3</v>
      </c>
      <c r="AE70" s="68"/>
      <c r="AF70" s="68"/>
      <c r="AG70" s="69">
        <v>1190</v>
      </c>
      <c r="AH70" s="68"/>
      <c r="AI70" s="68"/>
      <c r="AJ70" s="69">
        <v>2</v>
      </c>
      <c r="AK70" s="68"/>
      <c r="AL70" s="95">
        <v>5.4054054054054099E-2</v>
      </c>
      <c r="AM70" s="68"/>
      <c r="AN70" s="68"/>
      <c r="AO70" s="68"/>
      <c r="AP70" s="68"/>
      <c r="AQ70" s="69">
        <v>1187</v>
      </c>
      <c r="AR70" s="68"/>
      <c r="AS70" s="95">
        <v>5.3846851751043402E-2</v>
      </c>
      <c r="AT70" s="68"/>
      <c r="AU70" s="68"/>
      <c r="AV70" s="69">
        <v>1</v>
      </c>
      <c r="AW70" s="68"/>
      <c r="AX70" s="95">
        <v>2.0876826722338198E-3</v>
      </c>
      <c r="AY70" s="68"/>
      <c r="AZ70" s="69">
        <v>2</v>
      </c>
      <c r="BA70" s="68"/>
      <c r="BB70" s="69">
        <v>2</v>
      </c>
      <c r="BC70" s="68"/>
      <c r="BD70" s="95">
        <v>2.48138957816377E-3</v>
      </c>
      <c r="BE70" s="68"/>
      <c r="BF70" s="69">
        <v>0</v>
      </c>
      <c r="BG70" s="68"/>
      <c r="BH70" s="95">
        <v>0</v>
      </c>
      <c r="BI70" s="68"/>
      <c r="BJ70" s="70"/>
    </row>
    <row r="71" spans="2:62" x14ac:dyDescent="0.25">
      <c r="B71" s="67" t="s">
        <v>25</v>
      </c>
      <c r="C71" s="68"/>
      <c r="D71" s="68"/>
      <c r="E71" s="69">
        <v>1937</v>
      </c>
      <c r="F71" s="68"/>
      <c r="G71" s="68"/>
      <c r="H71" s="69">
        <v>0</v>
      </c>
      <c r="I71" s="68"/>
      <c r="J71" s="68"/>
      <c r="K71" s="68"/>
      <c r="L71" s="68"/>
      <c r="M71" s="68"/>
      <c r="N71" s="26">
        <v>0</v>
      </c>
      <c r="O71" s="69">
        <v>1903</v>
      </c>
      <c r="P71" s="68"/>
      <c r="Q71" s="68"/>
      <c r="R71" s="68"/>
      <c r="S71" s="68"/>
      <c r="T71" s="68"/>
      <c r="U71" s="95">
        <v>7.1854704727382604E-2</v>
      </c>
      <c r="V71" s="68"/>
      <c r="W71" s="68"/>
      <c r="X71" s="69">
        <v>34</v>
      </c>
      <c r="Y71" s="68"/>
      <c r="Z71" s="68"/>
      <c r="AA71" s="68"/>
      <c r="AB71" s="68"/>
      <c r="AC71" s="68"/>
      <c r="AD71" s="95">
        <v>4.6511627906976702E-2</v>
      </c>
      <c r="AE71" s="68"/>
      <c r="AF71" s="68"/>
      <c r="AG71" s="69">
        <v>1535</v>
      </c>
      <c r="AH71" s="68"/>
      <c r="AI71" s="68"/>
      <c r="AJ71" s="69">
        <v>0</v>
      </c>
      <c r="AK71" s="68"/>
      <c r="AL71" s="95">
        <v>0</v>
      </c>
      <c r="AM71" s="68"/>
      <c r="AN71" s="68"/>
      <c r="AO71" s="68"/>
      <c r="AP71" s="68"/>
      <c r="AQ71" s="69">
        <v>1515</v>
      </c>
      <c r="AR71" s="68"/>
      <c r="AS71" s="95">
        <v>6.8726183995645104E-2</v>
      </c>
      <c r="AT71" s="68"/>
      <c r="AU71" s="68"/>
      <c r="AV71" s="69">
        <v>20</v>
      </c>
      <c r="AW71" s="68"/>
      <c r="AX71" s="95">
        <v>4.1753653444676402E-2</v>
      </c>
      <c r="AY71" s="68"/>
      <c r="AZ71" s="69">
        <v>106</v>
      </c>
      <c r="BA71" s="68"/>
      <c r="BB71" s="69">
        <v>106</v>
      </c>
      <c r="BC71" s="68"/>
      <c r="BD71" s="95">
        <v>0.13151364764268</v>
      </c>
      <c r="BE71" s="68"/>
      <c r="BF71" s="69">
        <v>0</v>
      </c>
      <c r="BG71" s="68"/>
      <c r="BH71" s="95">
        <v>0</v>
      </c>
      <c r="BI71" s="68"/>
      <c r="BJ71" s="70"/>
    </row>
    <row r="72" spans="2:62" x14ac:dyDescent="0.25">
      <c r="B72" s="67" t="s">
        <v>26</v>
      </c>
      <c r="C72" s="68"/>
      <c r="D72" s="68"/>
      <c r="E72" s="69">
        <v>221</v>
      </c>
      <c r="F72" s="68"/>
      <c r="G72" s="68"/>
      <c r="H72" s="69">
        <v>0</v>
      </c>
      <c r="I72" s="68"/>
      <c r="J72" s="68"/>
      <c r="K72" s="68"/>
      <c r="L72" s="68"/>
      <c r="M72" s="68"/>
      <c r="N72" s="26">
        <v>0</v>
      </c>
      <c r="O72" s="69">
        <v>219</v>
      </c>
      <c r="P72" s="68"/>
      <c r="Q72" s="68"/>
      <c r="R72" s="68"/>
      <c r="S72" s="68"/>
      <c r="T72" s="68"/>
      <c r="U72" s="95">
        <v>8.2691436338921606E-3</v>
      </c>
      <c r="V72" s="68"/>
      <c r="W72" s="68"/>
      <c r="X72" s="69">
        <v>2</v>
      </c>
      <c r="Y72" s="68"/>
      <c r="Z72" s="68"/>
      <c r="AA72" s="68"/>
      <c r="AB72" s="68"/>
      <c r="AC72" s="68"/>
      <c r="AD72" s="95">
        <v>2.7359781121751E-3</v>
      </c>
      <c r="AE72" s="68"/>
      <c r="AF72" s="68"/>
      <c r="AG72" s="69">
        <v>184</v>
      </c>
      <c r="AH72" s="68"/>
      <c r="AI72" s="68"/>
      <c r="AJ72" s="69">
        <v>0</v>
      </c>
      <c r="AK72" s="68"/>
      <c r="AL72" s="95">
        <v>0</v>
      </c>
      <c r="AM72" s="68"/>
      <c r="AN72" s="68"/>
      <c r="AO72" s="68"/>
      <c r="AP72" s="68"/>
      <c r="AQ72" s="69">
        <v>183</v>
      </c>
      <c r="AR72" s="68"/>
      <c r="AS72" s="95">
        <v>8.3015786608600997E-3</v>
      </c>
      <c r="AT72" s="68"/>
      <c r="AU72" s="68"/>
      <c r="AV72" s="69">
        <v>1</v>
      </c>
      <c r="AW72" s="68"/>
      <c r="AX72" s="95">
        <v>2.0876826722338198E-3</v>
      </c>
      <c r="AY72" s="68"/>
      <c r="AZ72" s="69">
        <v>14</v>
      </c>
      <c r="BA72" s="68"/>
      <c r="BB72" s="69">
        <v>14</v>
      </c>
      <c r="BC72" s="68"/>
      <c r="BD72" s="95">
        <v>1.7369727047146399E-2</v>
      </c>
      <c r="BE72" s="68"/>
      <c r="BF72" s="69">
        <v>0</v>
      </c>
      <c r="BG72" s="68"/>
      <c r="BH72" s="95">
        <v>0</v>
      </c>
      <c r="BI72" s="68"/>
      <c r="BJ72" s="70"/>
    </row>
    <row r="73" spans="2:62" x14ac:dyDescent="0.25">
      <c r="B73" s="67" t="s">
        <v>27</v>
      </c>
      <c r="C73" s="68"/>
      <c r="D73" s="68"/>
      <c r="E73" s="69">
        <v>695</v>
      </c>
      <c r="F73" s="68"/>
      <c r="G73" s="68"/>
      <c r="H73" s="69">
        <v>0</v>
      </c>
      <c r="I73" s="68"/>
      <c r="J73" s="68"/>
      <c r="K73" s="68"/>
      <c r="L73" s="68"/>
      <c r="M73" s="68"/>
      <c r="N73" s="26">
        <v>0</v>
      </c>
      <c r="O73" s="69">
        <v>684</v>
      </c>
      <c r="P73" s="68"/>
      <c r="Q73" s="68"/>
      <c r="R73" s="68"/>
      <c r="S73" s="68"/>
      <c r="T73" s="68"/>
      <c r="U73" s="95">
        <v>2.58269143633892E-2</v>
      </c>
      <c r="V73" s="68"/>
      <c r="W73" s="68"/>
      <c r="X73" s="69">
        <v>11</v>
      </c>
      <c r="Y73" s="68"/>
      <c r="Z73" s="68"/>
      <c r="AA73" s="68"/>
      <c r="AB73" s="68"/>
      <c r="AC73" s="68"/>
      <c r="AD73" s="95">
        <v>1.5047879616963101E-2</v>
      </c>
      <c r="AE73" s="68"/>
      <c r="AF73" s="68"/>
      <c r="AG73" s="69">
        <v>608</v>
      </c>
      <c r="AH73" s="68"/>
      <c r="AI73" s="68"/>
      <c r="AJ73" s="69">
        <v>0</v>
      </c>
      <c r="AK73" s="68"/>
      <c r="AL73" s="95">
        <v>0</v>
      </c>
      <c r="AM73" s="68"/>
      <c r="AN73" s="68"/>
      <c r="AO73" s="68"/>
      <c r="AP73" s="68"/>
      <c r="AQ73" s="69">
        <v>602</v>
      </c>
      <c r="AR73" s="68"/>
      <c r="AS73" s="95">
        <v>2.73090183269824E-2</v>
      </c>
      <c r="AT73" s="68"/>
      <c r="AU73" s="68"/>
      <c r="AV73" s="69">
        <v>6</v>
      </c>
      <c r="AW73" s="68"/>
      <c r="AX73" s="95">
        <v>1.2526096033402901E-2</v>
      </c>
      <c r="AY73" s="68"/>
      <c r="AZ73" s="69">
        <v>25</v>
      </c>
      <c r="BA73" s="68"/>
      <c r="BB73" s="69">
        <v>25</v>
      </c>
      <c r="BC73" s="68"/>
      <c r="BD73" s="95">
        <v>3.1017369727047099E-2</v>
      </c>
      <c r="BE73" s="68"/>
      <c r="BF73" s="69">
        <v>0</v>
      </c>
      <c r="BG73" s="68"/>
      <c r="BH73" s="95">
        <v>0</v>
      </c>
      <c r="BI73" s="68"/>
      <c r="BJ73" s="70"/>
    </row>
    <row r="74" spans="2:62" x14ac:dyDescent="0.25">
      <c r="B74" s="67" t="s">
        <v>28</v>
      </c>
      <c r="C74" s="68"/>
      <c r="D74" s="68"/>
      <c r="E74" s="69">
        <v>377</v>
      </c>
      <c r="F74" s="68"/>
      <c r="G74" s="68"/>
      <c r="H74" s="69">
        <v>0</v>
      </c>
      <c r="I74" s="68"/>
      <c r="J74" s="68"/>
      <c r="K74" s="68"/>
      <c r="L74" s="68"/>
      <c r="M74" s="68"/>
      <c r="N74" s="26">
        <v>0</v>
      </c>
      <c r="O74" s="69">
        <v>365</v>
      </c>
      <c r="P74" s="68"/>
      <c r="Q74" s="68"/>
      <c r="R74" s="68"/>
      <c r="S74" s="68"/>
      <c r="T74" s="68"/>
      <c r="U74" s="95">
        <v>1.37819060564869E-2</v>
      </c>
      <c r="V74" s="68"/>
      <c r="W74" s="68"/>
      <c r="X74" s="69">
        <v>12</v>
      </c>
      <c r="Y74" s="68"/>
      <c r="Z74" s="68"/>
      <c r="AA74" s="68"/>
      <c r="AB74" s="68"/>
      <c r="AC74" s="68"/>
      <c r="AD74" s="95">
        <v>1.6415868673050601E-2</v>
      </c>
      <c r="AE74" s="68"/>
      <c r="AF74" s="68"/>
      <c r="AG74" s="69">
        <v>313</v>
      </c>
      <c r="AH74" s="68"/>
      <c r="AI74" s="68"/>
      <c r="AJ74" s="69">
        <v>0</v>
      </c>
      <c r="AK74" s="68"/>
      <c r="AL74" s="95">
        <v>0</v>
      </c>
      <c r="AM74" s="68"/>
      <c r="AN74" s="68"/>
      <c r="AO74" s="68"/>
      <c r="AP74" s="68"/>
      <c r="AQ74" s="69">
        <v>305</v>
      </c>
      <c r="AR74" s="68"/>
      <c r="AS74" s="95">
        <v>1.38359644347668E-2</v>
      </c>
      <c r="AT74" s="68"/>
      <c r="AU74" s="68"/>
      <c r="AV74" s="69">
        <v>8</v>
      </c>
      <c r="AW74" s="68"/>
      <c r="AX74" s="95">
        <v>1.67014613778706E-2</v>
      </c>
      <c r="AY74" s="68"/>
      <c r="AZ74" s="69">
        <v>34</v>
      </c>
      <c r="BA74" s="68"/>
      <c r="BB74" s="69">
        <v>34</v>
      </c>
      <c r="BC74" s="68"/>
      <c r="BD74" s="95">
        <v>4.2183622828784101E-2</v>
      </c>
      <c r="BE74" s="68"/>
      <c r="BF74" s="69">
        <v>0</v>
      </c>
      <c r="BG74" s="68"/>
      <c r="BH74" s="95">
        <v>0</v>
      </c>
      <c r="BI74" s="68"/>
      <c r="BJ74" s="70"/>
    </row>
    <row r="75" spans="2:62" x14ac:dyDescent="0.25">
      <c r="B75" s="67" t="s">
        <v>29</v>
      </c>
      <c r="C75" s="68"/>
      <c r="D75" s="68"/>
      <c r="E75" s="69">
        <v>249</v>
      </c>
      <c r="F75" s="68"/>
      <c r="G75" s="68"/>
      <c r="H75" s="69">
        <v>0</v>
      </c>
      <c r="I75" s="68"/>
      <c r="J75" s="68"/>
      <c r="K75" s="68"/>
      <c r="L75" s="68"/>
      <c r="M75" s="68"/>
      <c r="N75" s="26">
        <v>0</v>
      </c>
      <c r="O75" s="69">
        <v>215</v>
      </c>
      <c r="P75" s="68"/>
      <c r="Q75" s="68"/>
      <c r="R75" s="68"/>
      <c r="S75" s="68"/>
      <c r="T75" s="68"/>
      <c r="U75" s="95">
        <v>8.1181090469717599E-3</v>
      </c>
      <c r="V75" s="68"/>
      <c r="W75" s="68"/>
      <c r="X75" s="69">
        <v>34</v>
      </c>
      <c r="Y75" s="68"/>
      <c r="Z75" s="68"/>
      <c r="AA75" s="68"/>
      <c r="AB75" s="68"/>
      <c r="AC75" s="68"/>
      <c r="AD75" s="95">
        <v>4.6511627906976702E-2</v>
      </c>
      <c r="AE75" s="68"/>
      <c r="AF75" s="68"/>
      <c r="AG75" s="69">
        <v>209</v>
      </c>
      <c r="AH75" s="68"/>
      <c r="AI75" s="68"/>
      <c r="AJ75" s="69">
        <v>0</v>
      </c>
      <c r="AK75" s="68"/>
      <c r="AL75" s="95">
        <v>0</v>
      </c>
      <c r="AM75" s="68"/>
      <c r="AN75" s="68"/>
      <c r="AO75" s="68"/>
      <c r="AP75" s="68"/>
      <c r="AQ75" s="69">
        <v>182</v>
      </c>
      <c r="AR75" s="68"/>
      <c r="AS75" s="95">
        <v>8.2562148430411902E-3</v>
      </c>
      <c r="AT75" s="68"/>
      <c r="AU75" s="68"/>
      <c r="AV75" s="69">
        <v>27</v>
      </c>
      <c r="AW75" s="68"/>
      <c r="AX75" s="95">
        <v>5.6367432150313201E-2</v>
      </c>
      <c r="AY75" s="68"/>
      <c r="AZ75" s="69">
        <v>17</v>
      </c>
      <c r="BA75" s="68"/>
      <c r="BB75" s="69">
        <v>17</v>
      </c>
      <c r="BC75" s="68"/>
      <c r="BD75" s="95">
        <v>2.1091811414392099E-2</v>
      </c>
      <c r="BE75" s="68"/>
      <c r="BF75" s="69">
        <v>0</v>
      </c>
      <c r="BG75" s="68"/>
      <c r="BH75" s="95">
        <v>0</v>
      </c>
      <c r="BI75" s="68"/>
      <c r="BJ75" s="70"/>
    </row>
    <row r="76" spans="2:62" x14ac:dyDescent="0.25">
      <c r="B76" s="67" t="s">
        <v>30</v>
      </c>
      <c r="C76" s="68"/>
      <c r="D76" s="68"/>
      <c r="E76" s="69">
        <v>473</v>
      </c>
      <c r="F76" s="68"/>
      <c r="G76" s="68"/>
      <c r="H76" s="69">
        <v>2</v>
      </c>
      <c r="I76" s="68"/>
      <c r="J76" s="68"/>
      <c r="K76" s="68"/>
      <c r="L76" s="68"/>
      <c r="M76" s="68"/>
      <c r="N76" s="26">
        <v>5.2631578947368397E-2</v>
      </c>
      <c r="O76" s="69">
        <v>448</v>
      </c>
      <c r="P76" s="68"/>
      <c r="Q76" s="68"/>
      <c r="R76" s="68"/>
      <c r="S76" s="68"/>
      <c r="T76" s="68"/>
      <c r="U76" s="95">
        <v>1.69158737350853E-2</v>
      </c>
      <c r="V76" s="68"/>
      <c r="W76" s="68"/>
      <c r="X76" s="69">
        <v>23</v>
      </c>
      <c r="Y76" s="68"/>
      <c r="Z76" s="68"/>
      <c r="AA76" s="68"/>
      <c r="AB76" s="68"/>
      <c r="AC76" s="68"/>
      <c r="AD76" s="95">
        <v>3.14637482900137E-2</v>
      </c>
      <c r="AE76" s="68"/>
      <c r="AF76" s="68"/>
      <c r="AG76" s="69">
        <v>398</v>
      </c>
      <c r="AH76" s="68"/>
      <c r="AI76" s="68"/>
      <c r="AJ76" s="69">
        <v>2</v>
      </c>
      <c r="AK76" s="68"/>
      <c r="AL76" s="95">
        <v>5.4054054054054099E-2</v>
      </c>
      <c r="AM76" s="68"/>
      <c r="AN76" s="68"/>
      <c r="AO76" s="68"/>
      <c r="AP76" s="68"/>
      <c r="AQ76" s="69">
        <v>381</v>
      </c>
      <c r="AR76" s="68"/>
      <c r="AS76" s="95">
        <v>1.72836145890038E-2</v>
      </c>
      <c r="AT76" s="68"/>
      <c r="AU76" s="68"/>
      <c r="AV76" s="69">
        <v>15</v>
      </c>
      <c r="AW76" s="68"/>
      <c r="AX76" s="95">
        <v>3.1315240083507299E-2</v>
      </c>
      <c r="AY76" s="68"/>
      <c r="AZ76" s="69">
        <v>16</v>
      </c>
      <c r="BA76" s="68"/>
      <c r="BB76" s="69">
        <v>14</v>
      </c>
      <c r="BC76" s="68"/>
      <c r="BD76" s="95">
        <v>1.7369727047146399E-2</v>
      </c>
      <c r="BE76" s="68"/>
      <c r="BF76" s="69">
        <v>2</v>
      </c>
      <c r="BG76" s="68"/>
      <c r="BH76" s="95">
        <v>0.66666666666666696</v>
      </c>
      <c r="BI76" s="68"/>
      <c r="BJ76" s="70"/>
    </row>
    <row r="77" spans="2:62" x14ac:dyDescent="0.25">
      <c r="B77" s="67" t="s">
        <v>31</v>
      </c>
      <c r="C77" s="68"/>
      <c r="D77" s="68"/>
      <c r="E77" s="69">
        <v>1277</v>
      </c>
      <c r="F77" s="68"/>
      <c r="G77" s="68"/>
      <c r="H77" s="69">
        <v>3</v>
      </c>
      <c r="I77" s="68"/>
      <c r="J77" s="68"/>
      <c r="K77" s="68"/>
      <c r="L77" s="68"/>
      <c r="M77" s="68"/>
      <c r="N77" s="26">
        <v>7.8947368421052599E-2</v>
      </c>
      <c r="O77" s="69">
        <v>1256</v>
      </c>
      <c r="P77" s="68"/>
      <c r="Q77" s="68"/>
      <c r="R77" s="68"/>
      <c r="S77" s="68"/>
      <c r="T77" s="68"/>
      <c r="U77" s="95">
        <v>4.7424860293007097E-2</v>
      </c>
      <c r="V77" s="68"/>
      <c r="W77" s="68"/>
      <c r="X77" s="69">
        <v>18</v>
      </c>
      <c r="Y77" s="68"/>
      <c r="Z77" s="68"/>
      <c r="AA77" s="68"/>
      <c r="AB77" s="68"/>
      <c r="AC77" s="68"/>
      <c r="AD77" s="95">
        <v>2.4623803009575899E-2</v>
      </c>
      <c r="AE77" s="68"/>
      <c r="AF77" s="68"/>
      <c r="AG77" s="69">
        <v>1141</v>
      </c>
      <c r="AH77" s="68"/>
      <c r="AI77" s="68"/>
      <c r="AJ77" s="69">
        <v>3</v>
      </c>
      <c r="AK77" s="68"/>
      <c r="AL77" s="95">
        <v>8.1081081081081099E-2</v>
      </c>
      <c r="AM77" s="68"/>
      <c r="AN77" s="68"/>
      <c r="AO77" s="68"/>
      <c r="AP77" s="68"/>
      <c r="AQ77" s="69">
        <v>1124</v>
      </c>
      <c r="AR77" s="68"/>
      <c r="AS77" s="95">
        <v>5.0988931228452203E-2</v>
      </c>
      <c r="AT77" s="68"/>
      <c r="AU77" s="68"/>
      <c r="AV77" s="69">
        <v>14</v>
      </c>
      <c r="AW77" s="68"/>
      <c r="AX77" s="95">
        <v>2.9227557411273499E-2</v>
      </c>
      <c r="AY77" s="68"/>
      <c r="AZ77" s="69">
        <v>18</v>
      </c>
      <c r="BA77" s="68"/>
      <c r="BB77" s="69">
        <v>18</v>
      </c>
      <c r="BC77" s="68"/>
      <c r="BD77" s="95">
        <v>2.2332506203473899E-2</v>
      </c>
      <c r="BE77" s="68"/>
      <c r="BF77" s="69">
        <v>0</v>
      </c>
      <c r="BG77" s="68"/>
      <c r="BH77" s="95">
        <v>0</v>
      </c>
      <c r="BI77" s="68"/>
      <c r="BJ77" s="70"/>
    </row>
    <row r="78" spans="2:62" x14ac:dyDescent="0.25">
      <c r="B78" s="67" t="s">
        <v>32</v>
      </c>
      <c r="C78" s="68"/>
      <c r="D78" s="68"/>
      <c r="E78" s="69">
        <v>567</v>
      </c>
      <c r="F78" s="68"/>
      <c r="G78" s="68"/>
      <c r="H78" s="69">
        <v>3</v>
      </c>
      <c r="I78" s="68"/>
      <c r="J78" s="68"/>
      <c r="K78" s="68"/>
      <c r="L78" s="68"/>
      <c r="M78" s="68"/>
      <c r="N78" s="26">
        <v>7.8947368421052599E-2</v>
      </c>
      <c r="O78" s="69">
        <v>563</v>
      </c>
      <c r="P78" s="68"/>
      <c r="Q78" s="68"/>
      <c r="R78" s="68"/>
      <c r="S78" s="68"/>
      <c r="T78" s="68"/>
      <c r="U78" s="95">
        <v>2.1258118109047E-2</v>
      </c>
      <c r="V78" s="68"/>
      <c r="W78" s="68"/>
      <c r="X78" s="69">
        <v>1</v>
      </c>
      <c r="Y78" s="68"/>
      <c r="Z78" s="68"/>
      <c r="AA78" s="68"/>
      <c r="AB78" s="68"/>
      <c r="AC78" s="68"/>
      <c r="AD78" s="95">
        <v>1.36798905608755E-3</v>
      </c>
      <c r="AE78" s="68"/>
      <c r="AF78" s="68"/>
      <c r="AG78" s="69">
        <v>512</v>
      </c>
      <c r="AH78" s="68"/>
      <c r="AI78" s="68"/>
      <c r="AJ78" s="69">
        <v>3</v>
      </c>
      <c r="AK78" s="68"/>
      <c r="AL78" s="95">
        <v>8.1081081081081099E-2</v>
      </c>
      <c r="AM78" s="68"/>
      <c r="AN78" s="68"/>
      <c r="AO78" s="68"/>
      <c r="AP78" s="68"/>
      <c r="AQ78" s="69">
        <v>508</v>
      </c>
      <c r="AR78" s="68"/>
      <c r="AS78" s="95">
        <v>2.3044819452005101E-2</v>
      </c>
      <c r="AT78" s="68"/>
      <c r="AU78" s="68"/>
      <c r="AV78" s="69">
        <v>1</v>
      </c>
      <c r="AW78" s="68"/>
      <c r="AX78" s="95">
        <v>2.0876826722338198E-3</v>
      </c>
      <c r="AY78" s="68"/>
      <c r="AZ78" s="69">
        <v>1</v>
      </c>
      <c r="BA78" s="68"/>
      <c r="BB78" s="69">
        <v>1</v>
      </c>
      <c r="BC78" s="68"/>
      <c r="BD78" s="95">
        <v>1.24069478908189E-3</v>
      </c>
      <c r="BE78" s="68"/>
      <c r="BF78" s="69">
        <v>0</v>
      </c>
      <c r="BG78" s="68"/>
      <c r="BH78" s="95">
        <v>0</v>
      </c>
      <c r="BI78" s="68"/>
      <c r="BJ78" s="70"/>
    </row>
    <row r="79" spans="2:62" x14ac:dyDescent="0.25">
      <c r="B79" s="67" t="s">
        <v>33</v>
      </c>
      <c r="C79" s="68"/>
      <c r="D79" s="68"/>
      <c r="E79" s="69">
        <v>800</v>
      </c>
      <c r="F79" s="68"/>
      <c r="G79" s="68"/>
      <c r="H79" s="69">
        <v>1</v>
      </c>
      <c r="I79" s="68"/>
      <c r="J79" s="68"/>
      <c r="K79" s="68"/>
      <c r="L79" s="68"/>
      <c r="M79" s="68"/>
      <c r="N79" s="26">
        <v>2.6315789473684199E-2</v>
      </c>
      <c r="O79" s="69">
        <v>779</v>
      </c>
      <c r="P79" s="68"/>
      <c r="Q79" s="68"/>
      <c r="R79" s="68"/>
      <c r="S79" s="68"/>
      <c r="T79" s="68"/>
      <c r="U79" s="95">
        <v>2.9413985802748802E-2</v>
      </c>
      <c r="V79" s="68"/>
      <c r="W79" s="68"/>
      <c r="X79" s="69">
        <v>20</v>
      </c>
      <c r="Y79" s="68"/>
      <c r="Z79" s="68"/>
      <c r="AA79" s="68"/>
      <c r="AB79" s="68"/>
      <c r="AC79" s="68"/>
      <c r="AD79" s="95">
        <v>2.7359781121751001E-2</v>
      </c>
      <c r="AE79" s="68"/>
      <c r="AF79" s="68"/>
      <c r="AG79" s="69">
        <v>617</v>
      </c>
      <c r="AH79" s="68"/>
      <c r="AI79" s="68"/>
      <c r="AJ79" s="69">
        <v>1</v>
      </c>
      <c r="AK79" s="68"/>
      <c r="AL79" s="95">
        <v>2.7027027027027001E-2</v>
      </c>
      <c r="AM79" s="68"/>
      <c r="AN79" s="68"/>
      <c r="AO79" s="68"/>
      <c r="AP79" s="68"/>
      <c r="AQ79" s="69">
        <v>605</v>
      </c>
      <c r="AR79" s="68"/>
      <c r="AS79" s="95">
        <v>2.7445109780439101E-2</v>
      </c>
      <c r="AT79" s="68"/>
      <c r="AU79" s="68"/>
      <c r="AV79" s="69">
        <v>11</v>
      </c>
      <c r="AW79" s="68"/>
      <c r="AX79" s="95">
        <v>2.2964509394572001E-2</v>
      </c>
      <c r="AY79" s="68"/>
      <c r="AZ79" s="69">
        <v>25</v>
      </c>
      <c r="BA79" s="68"/>
      <c r="BB79" s="69">
        <v>25</v>
      </c>
      <c r="BC79" s="68"/>
      <c r="BD79" s="95">
        <v>3.1017369727047099E-2</v>
      </c>
      <c r="BE79" s="68"/>
      <c r="BF79" s="69">
        <v>0</v>
      </c>
      <c r="BG79" s="68"/>
      <c r="BH79" s="95">
        <v>0</v>
      </c>
      <c r="BI79" s="68"/>
      <c r="BJ79" s="70"/>
    </row>
    <row r="80" spans="2:62" x14ac:dyDescent="0.25">
      <c r="B80" s="67" t="s">
        <v>34</v>
      </c>
      <c r="C80" s="68"/>
      <c r="D80" s="68"/>
      <c r="E80" s="69">
        <v>893</v>
      </c>
      <c r="F80" s="68"/>
      <c r="G80" s="68"/>
      <c r="H80" s="69">
        <v>1</v>
      </c>
      <c r="I80" s="68"/>
      <c r="J80" s="68"/>
      <c r="K80" s="68"/>
      <c r="L80" s="68"/>
      <c r="M80" s="68"/>
      <c r="N80" s="26">
        <v>2.6315789473684199E-2</v>
      </c>
      <c r="O80" s="69">
        <v>837</v>
      </c>
      <c r="P80" s="68"/>
      <c r="Q80" s="68"/>
      <c r="R80" s="68"/>
      <c r="S80" s="68"/>
      <c r="T80" s="68"/>
      <c r="U80" s="95">
        <v>3.1603987313094703E-2</v>
      </c>
      <c r="V80" s="68"/>
      <c r="W80" s="68"/>
      <c r="X80" s="69">
        <v>55</v>
      </c>
      <c r="Y80" s="68"/>
      <c r="Z80" s="68"/>
      <c r="AA80" s="68"/>
      <c r="AB80" s="68"/>
      <c r="AC80" s="68"/>
      <c r="AD80" s="95">
        <v>7.5239398084815307E-2</v>
      </c>
      <c r="AE80" s="68"/>
      <c r="AF80" s="68"/>
      <c r="AG80" s="69">
        <v>713</v>
      </c>
      <c r="AH80" s="68"/>
      <c r="AI80" s="68"/>
      <c r="AJ80" s="69">
        <v>1</v>
      </c>
      <c r="AK80" s="68"/>
      <c r="AL80" s="95">
        <v>2.7027027027027001E-2</v>
      </c>
      <c r="AM80" s="68"/>
      <c r="AN80" s="68"/>
      <c r="AO80" s="68"/>
      <c r="AP80" s="68"/>
      <c r="AQ80" s="69">
        <v>669</v>
      </c>
      <c r="AR80" s="68"/>
      <c r="AS80" s="95">
        <v>3.0348394120849199E-2</v>
      </c>
      <c r="AT80" s="68"/>
      <c r="AU80" s="68"/>
      <c r="AV80" s="69">
        <v>43</v>
      </c>
      <c r="AW80" s="68"/>
      <c r="AX80" s="95">
        <v>8.9770354906054298E-2</v>
      </c>
      <c r="AY80" s="68"/>
      <c r="AZ80" s="69">
        <v>58</v>
      </c>
      <c r="BA80" s="68"/>
      <c r="BB80" s="69">
        <v>57</v>
      </c>
      <c r="BC80" s="68"/>
      <c r="BD80" s="95">
        <v>7.0719602977667495E-2</v>
      </c>
      <c r="BE80" s="68"/>
      <c r="BF80" s="69">
        <v>1</v>
      </c>
      <c r="BG80" s="68"/>
      <c r="BH80" s="95">
        <v>0.33333333333333298</v>
      </c>
      <c r="BI80" s="68"/>
      <c r="BJ80" s="70"/>
    </row>
    <row r="81" spans="2:62" x14ac:dyDescent="0.25">
      <c r="B81" s="67" t="s">
        <v>35</v>
      </c>
      <c r="C81" s="68"/>
      <c r="D81" s="68"/>
      <c r="E81" s="69">
        <v>38</v>
      </c>
      <c r="F81" s="68"/>
      <c r="G81" s="68"/>
      <c r="H81" s="69">
        <v>0</v>
      </c>
      <c r="I81" s="68"/>
      <c r="J81" s="68"/>
      <c r="K81" s="68"/>
      <c r="L81" s="68"/>
      <c r="M81" s="68"/>
      <c r="N81" s="26">
        <v>0</v>
      </c>
      <c r="O81" s="69">
        <v>38</v>
      </c>
      <c r="P81" s="68"/>
      <c r="Q81" s="68"/>
      <c r="R81" s="68"/>
      <c r="S81" s="68"/>
      <c r="T81" s="68"/>
      <c r="U81" s="95">
        <v>1.4348285757438499E-3</v>
      </c>
      <c r="V81" s="68"/>
      <c r="W81" s="68"/>
      <c r="X81" s="69">
        <v>0</v>
      </c>
      <c r="Y81" s="68"/>
      <c r="Z81" s="68"/>
      <c r="AA81" s="68"/>
      <c r="AB81" s="68"/>
      <c r="AC81" s="68"/>
      <c r="AD81" s="95">
        <v>0</v>
      </c>
      <c r="AE81" s="68"/>
      <c r="AF81" s="68"/>
      <c r="AG81" s="69">
        <v>32</v>
      </c>
      <c r="AH81" s="68"/>
      <c r="AI81" s="68"/>
      <c r="AJ81" s="69">
        <v>0</v>
      </c>
      <c r="AK81" s="68"/>
      <c r="AL81" s="95">
        <v>0</v>
      </c>
      <c r="AM81" s="68"/>
      <c r="AN81" s="68"/>
      <c r="AO81" s="68"/>
      <c r="AP81" s="68"/>
      <c r="AQ81" s="69">
        <v>32</v>
      </c>
      <c r="AR81" s="68"/>
      <c r="AS81" s="95">
        <v>1.4516421702050399E-3</v>
      </c>
      <c r="AT81" s="68"/>
      <c r="AU81" s="68"/>
      <c r="AV81" s="69">
        <v>0</v>
      </c>
      <c r="AW81" s="68"/>
      <c r="AX81" s="95">
        <v>0</v>
      </c>
      <c r="AY81" s="68"/>
      <c r="AZ81" s="69">
        <v>2</v>
      </c>
      <c r="BA81" s="68"/>
      <c r="BB81" s="69">
        <v>2</v>
      </c>
      <c r="BC81" s="68"/>
      <c r="BD81" s="95">
        <v>2.48138957816377E-3</v>
      </c>
      <c r="BE81" s="68"/>
      <c r="BF81" s="69">
        <v>0</v>
      </c>
      <c r="BG81" s="68"/>
      <c r="BH81" s="95">
        <v>0</v>
      </c>
      <c r="BI81" s="68"/>
      <c r="BJ81" s="70"/>
    </row>
    <row r="82" spans="2:62" x14ac:dyDescent="0.25">
      <c r="B82" s="67" t="s">
        <v>36</v>
      </c>
      <c r="C82" s="68"/>
      <c r="D82" s="68"/>
      <c r="E82" s="69">
        <v>45</v>
      </c>
      <c r="F82" s="68"/>
      <c r="G82" s="68"/>
      <c r="H82" s="69">
        <v>0</v>
      </c>
      <c r="I82" s="68"/>
      <c r="J82" s="68"/>
      <c r="K82" s="68"/>
      <c r="L82" s="68"/>
      <c r="M82" s="68"/>
      <c r="N82" s="26">
        <v>0</v>
      </c>
      <c r="O82" s="69">
        <v>44</v>
      </c>
      <c r="P82" s="68"/>
      <c r="Q82" s="68"/>
      <c r="R82" s="68"/>
      <c r="S82" s="68"/>
      <c r="T82" s="68"/>
      <c r="U82" s="95">
        <v>1.6613804561244499E-3</v>
      </c>
      <c r="V82" s="68"/>
      <c r="W82" s="68"/>
      <c r="X82" s="69">
        <v>1</v>
      </c>
      <c r="Y82" s="68"/>
      <c r="Z82" s="68"/>
      <c r="AA82" s="68"/>
      <c r="AB82" s="68"/>
      <c r="AC82" s="68"/>
      <c r="AD82" s="95">
        <v>1.36798905608755E-3</v>
      </c>
      <c r="AE82" s="68"/>
      <c r="AF82" s="68"/>
      <c r="AG82" s="69">
        <v>38</v>
      </c>
      <c r="AH82" s="68"/>
      <c r="AI82" s="68"/>
      <c r="AJ82" s="69">
        <v>0</v>
      </c>
      <c r="AK82" s="68"/>
      <c r="AL82" s="95">
        <v>0</v>
      </c>
      <c r="AM82" s="68"/>
      <c r="AN82" s="68"/>
      <c r="AO82" s="68"/>
      <c r="AP82" s="68"/>
      <c r="AQ82" s="69">
        <v>37</v>
      </c>
      <c r="AR82" s="68"/>
      <c r="AS82" s="95">
        <v>1.6784612592995801E-3</v>
      </c>
      <c r="AT82" s="68"/>
      <c r="AU82" s="68"/>
      <c r="AV82" s="69">
        <v>1</v>
      </c>
      <c r="AW82" s="68"/>
      <c r="AX82" s="95">
        <v>2.0876826722338198E-3</v>
      </c>
      <c r="AY82" s="68"/>
      <c r="AZ82" s="69">
        <v>1</v>
      </c>
      <c r="BA82" s="68"/>
      <c r="BB82" s="69">
        <v>1</v>
      </c>
      <c r="BC82" s="68"/>
      <c r="BD82" s="95">
        <v>1.24069478908189E-3</v>
      </c>
      <c r="BE82" s="68"/>
      <c r="BF82" s="69">
        <v>0</v>
      </c>
      <c r="BG82" s="68"/>
      <c r="BH82" s="95">
        <v>0</v>
      </c>
      <c r="BI82" s="68"/>
      <c r="BJ82" s="70"/>
    </row>
    <row r="83" spans="2:62" ht="15.75" thickBot="1" x14ac:dyDescent="0.3">
      <c r="B83" s="63" t="s">
        <v>147</v>
      </c>
      <c r="C83" s="64"/>
      <c r="D83" s="64"/>
      <c r="E83" s="65">
        <v>71</v>
      </c>
      <c r="F83" s="64"/>
      <c r="G83" s="64"/>
      <c r="H83" s="65">
        <v>0</v>
      </c>
      <c r="I83" s="64"/>
      <c r="J83" s="64"/>
      <c r="K83" s="64"/>
      <c r="L83" s="64"/>
      <c r="M83" s="64"/>
      <c r="N83" s="28">
        <v>0</v>
      </c>
      <c r="O83" s="65">
        <v>67</v>
      </c>
      <c r="P83" s="64"/>
      <c r="Q83" s="64"/>
      <c r="R83" s="64"/>
      <c r="S83" s="64"/>
      <c r="T83" s="64"/>
      <c r="U83" s="87">
        <v>2.52982933091678E-3</v>
      </c>
      <c r="V83" s="64"/>
      <c r="W83" s="64"/>
      <c r="X83" s="65">
        <v>4</v>
      </c>
      <c r="Y83" s="64"/>
      <c r="Z83" s="64"/>
      <c r="AA83" s="64"/>
      <c r="AB83" s="64"/>
      <c r="AC83" s="64"/>
      <c r="AD83" s="87">
        <v>5.4719562243502103E-3</v>
      </c>
      <c r="AE83" s="64"/>
      <c r="AF83" s="64"/>
      <c r="AG83" s="65">
        <v>0</v>
      </c>
      <c r="AH83" s="64"/>
      <c r="AI83" s="64"/>
      <c r="AJ83" s="65">
        <v>0</v>
      </c>
      <c r="AK83" s="64"/>
      <c r="AL83" s="87">
        <v>0</v>
      </c>
      <c r="AM83" s="64"/>
      <c r="AN83" s="64"/>
      <c r="AO83" s="64"/>
      <c r="AP83" s="64"/>
      <c r="AQ83" s="65">
        <v>0</v>
      </c>
      <c r="AR83" s="64"/>
      <c r="AS83" s="87">
        <v>0</v>
      </c>
      <c r="AT83" s="64"/>
      <c r="AU83" s="64"/>
      <c r="AV83" s="65">
        <v>0</v>
      </c>
      <c r="AW83" s="64"/>
      <c r="AX83" s="87">
        <v>0</v>
      </c>
      <c r="AY83" s="64"/>
      <c r="AZ83" s="65">
        <v>0</v>
      </c>
      <c r="BA83" s="64"/>
      <c r="BB83" s="65">
        <v>0</v>
      </c>
      <c r="BC83" s="64"/>
      <c r="BD83" s="87">
        <v>0</v>
      </c>
      <c r="BE83" s="64"/>
      <c r="BF83" s="65">
        <v>0</v>
      </c>
      <c r="BG83" s="64"/>
      <c r="BH83" s="87">
        <v>0</v>
      </c>
      <c r="BI83" s="64"/>
      <c r="BJ83" s="66"/>
    </row>
    <row r="84" spans="2:62" ht="4.3499999999999996" customHeight="1" thickBot="1" x14ac:dyDescent="0.3"/>
    <row r="85" spans="2:62" x14ac:dyDescent="0.25">
      <c r="B85" s="146" t="s">
        <v>115</v>
      </c>
      <c r="C85" s="148"/>
      <c r="D85" s="155" t="s">
        <v>108</v>
      </c>
      <c r="E85" s="147"/>
      <c r="F85" s="147"/>
      <c r="G85" s="147"/>
      <c r="H85" s="148"/>
      <c r="I85" s="165" t="s">
        <v>109</v>
      </c>
      <c r="J85" s="72"/>
      <c r="K85" s="72"/>
      <c r="L85" s="72"/>
      <c r="M85" s="72"/>
      <c r="N85" s="72"/>
      <c r="O85" s="72"/>
      <c r="P85" s="72"/>
      <c r="Q85" s="72"/>
      <c r="R85" s="72"/>
      <c r="S85" s="72"/>
      <c r="T85" s="72"/>
      <c r="U85" s="72"/>
      <c r="V85" s="72"/>
      <c r="W85" s="72"/>
      <c r="X85" s="72"/>
      <c r="Y85" s="72"/>
      <c r="Z85" s="72"/>
      <c r="AA85" s="72"/>
      <c r="AB85" s="72"/>
      <c r="AC85" s="72"/>
      <c r="AD85" s="72"/>
      <c r="AE85" s="75"/>
    </row>
    <row r="86" spans="2:62" x14ac:dyDescent="0.25">
      <c r="B86" s="149"/>
      <c r="C86" s="151"/>
      <c r="D86" s="156"/>
      <c r="E86" s="150"/>
      <c r="F86" s="150"/>
      <c r="G86" s="150"/>
      <c r="H86" s="151"/>
      <c r="I86" s="122" t="s">
        <v>107</v>
      </c>
      <c r="J86" s="68"/>
      <c r="K86" s="68"/>
      <c r="L86" s="68"/>
      <c r="M86" s="68"/>
      <c r="N86" s="68"/>
      <c r="O86" s="122" t="s">
        <v>110</v>
      </c>
      <c r="P86" s="68"/>
      <c r="Q86" s="68"/>
      <c r="R86" s="68"/>
      <c r="S86" s="68"/>
      <c r="T86" s="68"/>
      <c r="U86" s="68"/>
      <c r="V86" s="68"/>
      <c r="W86" s="122" t="s">
        <v>111</v>
      </c>
      <c r="X86" s="68"/>
      <c r="Y86" s="68"/>
      <c r="Z86" s="68"/>
      <c r="AA86" s="68"/>
      <c r="AB86" s="68"/>
      <c r="AC86" s="68"/>
      <c r="AD86" s="68"/>
      <c r="AE86" s="70"/>
    </row>
    <row r="87" spans="2:62" x14ac:dyDescent="0.25">
      <c r="B87" s="152"/>
      <c r="C87" s="154"/>
      <c r="D87" s="157"/>
      <c r="E87" s="153"/>
      <c r="F87" s="153"/>
      <c r="G87" s="153"/>
      <c r="H87" s="154"/>
      <c r="I87" s="122" t="s">
        <v>2</v>
      </c>
      <c r="J87" s="68"/>
      <c r="K87" s="122" t="s">
        <v>49</v>
      </c>
      <c r="L87" s="68"/>
      <c r="M87" s="68"/>
      <c r="N87" s="68"/>
      <c r="O87" s="122" t="s">
        <v>2</v>
      </c>
      <c r="P87" s="68"/>
      <c r="Q87" s="68"/>
      <c r="R87" s="122" t="s">
        <v>49</v>
      </c>
      <c r="S87" s="68"/>
      <c r="T87" s="68"/>
      <c r="U87" s="68"/>
      <c r="V87" s="68"/>
      <c r="W87" s="122" t="s">
        <v>2</v>
      </c>
      <c r="X87" s="68"/>
      <c r="Y87" s="68"/>
      <c r="Z87" s="122" t="s">
        <v>49</v>
      </c>
      <c r="AA87" s="68"/>
      <c r="AB87" s="68"/>
      <c r="AC87" s="68"/>
      <c r="AD87" s="68"/>
      <c r="AE87" s="70"/>
    </row>
    <row r="88" spans="2:62" x14ac:dyDescent="0.25">
      <c r="B88" s="171" t="s">
        <v>3</v>
      </c>
      <c r="C88" s="68"/>
      <c r="D88" s="172">
        <v>18931</v>
      </c>
      <c r="E88" s="68"/>
      <c r="F88" s="68"/>
      <c r="G88" s="68"/>
      <c r="H88" s="68"/>
      <c r="I88" s="172">
        <v>24</v>
      </c>
      <c r="J88" s="68"/>
      <c r="K88" s="170">
        <v>1</v>
      </c>
      <c r="L88" s="100"/>
      <c r="M88" s="100"/>
      <c r="N88" s="100"/>
      <c r="O88" s="172">
        <v>18404</v>
      </c>
      <c r="P88" s="68"/>
      <c r="Q88" s="68"/>
      <c r="R88" s="170">
        <v>1</v>
      </c>
      <c r="S88" s="100"/>
      <c r="T88" s="100"/>
      <c r="U88" s="100"/>
      <c r="V88" s="100"/>
      <c r="W88" s="172">
        <v>503</v>
      </c>
      <c r="X88" s="68"/>
      <c r="Y88" s="68"/>
      <c r="Z88" s="170">
        <v>1</v>
      </c>
      <c r="AA88" s="100"/>
      <c r="AB88" s="100"/>
      <c r="AC88" s="100"/>
      <c r="AD88" s="100"/>
      <c r="AE88" s="118"/>
    </row>
    <row r="89" spans="2:62" ht="14.65" customHeight="1" x14ac:dyDescent="0.25">
      <c r="B89" s="166" t="s">
        <v>4</v>
      </c>
      <c r="C89" s="68"/>
      <c r="D89" s="167">
        <v>11</v>
      </c>
      <c r="E89" s="68"/>
      <c r="F89" s="68"/>
      <c r="G89" s="68"/>
      <c r="H89" s="68"/>
      <c r="I89" s="162">
        <v>0</v>
      </c>
      <c r="J89" s="68"/>
      <c r="K89" s="161">
        <v>0</v>
      </c>
      <c r="L89" s="68"/>
      <c r="M89" s="68"/>
      <c r="N89" s="68"/>
      <c r="O89" s="162">
        <v>11</v>
      </c>
      <c r="P89" s="68"/>
      <c r="Q89" s="68"/>
      <c r="R89" s="161">
        <v>5.9769615301021495E-4</v>
      </c>
      <c r="S89" s="68"/>
      <c r="T89" s="68"/>
      <c r="U89" s="68"/>
      <c r="V89" s="68"/>
      <c r="W89" s="162">
        <v>0</v>
      </c>
      <c r="X89" s="68"/>
      <c r="Y89" s="68"/>
      <c r="Z89" s="161">
        <v>0</v>
      </c>
      <c r="AA89" s="68"/>
      <c r="AB89" s="68"/>
      <c r="AC89" s="68"/>
      <c r="AD89" s="68"/>
      <c r="AE89" s="70"/>
    </row>
    <row r="90" spans="2:62" ht="14.65" customHeight="1" x14ac:dyDescent="0.25">
      <c r="B90" s="166" t="s">
        <v>5</v>
      </c>
      <c r="C90" s="68"/>
      <c r="D90" s="167">
        <v>2670</v>
      </c>
      <c r="E90" s="68"/>
      <c r="F90" s="68"/>
      <c r="G90" s="68"/>
      <c r="H90" s="68"/>
      <c r="I90" s="162">
        <v>6</v>
      </c>
      <c r="J90" s="68"/>
      <c r="K90" s="161">
        <v>0.25</v>
      </c>
      <c r="L90" s="68"/>
      <c r="M90" s="68"/>
      <c r="N90" s="68"/>
      <c r="O90" s="162">
        <v>2614</v>
      </c>
      <c r="P90" s="68"/>
      <c r="Q90" s="68"/>
      <c r="R90" s="161">
        <v>0.14203434036079099</v>
      </c>
      <c r="S90" s="68"/>
      <c r="T90" s="68"/>
      <c r="U90" s="68"/>
      <c r="V90" s="68"/>
      <c r="W90" s="162">
        <v>50</v>
      </c>
      <c r="X90" s="68"/>
      <c r="Y90" s="68"/>
      <c r="Z90" s="161">
        <v>9.9403578528827002E-2</v>
      </c>
      <c r="AA90" s="68"/>
      <c r="AB90" s="68"/>
      <c r="AC90" s="68"/>
      <c r="AD90" s="68"/>
      <c r="AE90" s="70"/>
    </row>
    <row r="91" spans="2:62" ht="14.65" customHeight="1" x14ac:dyDescent="0.25">
      <c r="B91" s="166" t="s">
        <v>6</v>
      </c>
      <c r="C91" s="68"/>
      <c r="D91" s="167">
        <v>97</v>
      </c>
      <c r="E91" s="68"/>
      <c r="F91" s="68"/>
      <c r="G91" s="68"/>
      <c r="H91" s="68"/>
      <c r="I91" s="162">
        <v>0</v>
      </c>
      <c r="J91" s="68"/>
      <c r="K91" s="161">
        <v>0</v>
      </c>
      <c r="L91" s="68"/>
      <c r="M91" s="68"/>
      <c r="N91" s="68"/>
      <c r="O91" s="162">
        <v>95</v>
      </c>
      <c r="P91" s="68"/>
      <c r="Q91" s="68"/>
      <c r="R91" s="161">
        <v>5.1619213214518598E-3</v>
      </c>
      <c r="S91" s="68"/>
      <c r="T91" s="68"/>
      <c r="U91" s="68"/>
      <c r="V91" s="68"/>
      <c r="W91" s="162">
        <v>2</v>
      </c>
      <c r="X91" s="68"/>
      <c r="Y91" s="68"/>
      <c r="Z91" s="161">
        <v>3.9761431411530802E-3</v>
      </c>
      <c r="AA91" s="68"/>
      <c r="AB91" s="68"/>
      <c r="AC91" s="68"/>
      <c r="AD91" s="68"/>
      <c r="AE91" s="70"/>
    </row>
    <row r="92" spans="2:62" ht="14.65" customHeight="1" x14ac:dyDescent="0.25">
      <c r="B92" s="166" t="s">
        <v>8</v>
      </c>
      <c r="C92" s="68"/>
      <c r="D92" s="167">
        <v>466</v>
      </c>
      <c r="E92" s="68"/>
      <c r="F92" s="68"/>
      <c r="G92" s="68"/>
      <c r="H92" s="68"/>
      <c r="I92" s="162">
        <v>0</v>
      </c>
      <c r="J92" s="68"/>
      <c r="K92" s="161">
        <v>0</v>
      </c>
      <c r="L92" s="68"/>
      <c r="M92" s="68"/>
      <c r="N92" s="68"/>
      <c r="O92" s="162">
        <v>462</v>
      </c>
      <c r="P92" s="68"/>
      <c r="Q92" s="68"/>
      <c r="R92" s="161">
        <v>2.5103238426429E-2</v>
      </c>
      <c r="S92" s="68"/>
      <c r="T92" s="68"/>
      <c r="U92" s="68"/>
      <c r="V92" s="68"/>
      <c r="W92" s="162">
        <v>4</v>
      </c>
      <c r="X92" s="68"/>
      <c r="Y92" s="68"/>
      <c r="Z92" s="161">
        <v>7.9522862823061605E-3</v>
      </c>
      <c r="AA92" s="68"/>
      <c r="AB92" s="68"/>
      <c r="AC92" s="68"/>
      <c r="AD92" s="68"/>
      <c r="AE92" s="70"/>
    </row>
    <row r="93" spans="2:62" ht="14.65" customHeight="1" x14ac:dyDescent="0.25">
      <c r="B93" s="166" t="s">
        <v>9</v>
      </c>
      <c r="C93" s="68"/>
      <c r="D93" s="167">
        <v>2167</v>
      </c>
      <c r="E93" s="68"/>
      <c r="F93" s="68"/>
      <c r="G93" s="68"/>
      <c r="H93" s="68"/>
      <c r="I93" s="162">
        <v>10</v>
      </c>
      <c r="J93" s="68"/>
      <c r="K93" s="161">
        <v>0.41666666666666702</v>
      </c>
      <c r="L93" s="68"/>
      <c r="M93" s="68"/>
      <c r="N93" s="68"/>
      <c r="O93" s="162">
        <v>1991</v>
      </c>
      <c r="P93" s="68"/>
      <c r="Q93" s="68"/>
      <c r="R93" s="161">
        <v>0.108183003694849</v>
      </c>
      <c r="S93" s="68"/>
      <c r="T93" s="68"/>
      <c r="U93" s="68"/>
      <c r="V93" s="68"/>
      <c r="W93" s="162">
        <v>166</v>
      </c>
      <c r="X93" s="68"/>
      <c r="Y93" s="68"/>
      <c r="Z93" s="161">
        <v>0.33001988071570598</v>
      </c>
      <c r="AA93" s="68"/>
      <c r="AB93" s="68"/>
      <c r="AC93" s="68"/>
      <c r="AD93" s="68"/>
      <c r="AE93" s="70"/>
    </row>
    <row r="94" spans="2:62" ht="14.65" customHeight="1" x14ac:dyDescent="0.25">
      <c r="B94" s="166" t="s">
        <v>10</v>
      </c>
      <c r="C94" s="68"/>
      <c r="D94" s="167">
        <v>661</v>
      </c>
      <c r="E94" s="68"/>
      <c r="F94" s="68"/>
      <c r="G94" s="68"/>
      <c r="H94" s="68"/>
      <c r="I94" s="162">
        <v>0</v>
      </c>
      <c r="J94" s="68"/>
      <c r="K94" s="161">
        <v>0</v>
      </c>
      <c r="L94" s="68"/>
      <c r="M94" s="68"/>
      <c r="N94" s="68"/>
      <c r="O94" s="162">
        <v>657</v>
      </c>
      <c r="P94" s="68"/>
      <c r="Q94" s="68"/>
      <c r="R94" s="161">
        <v>3.5698761138882901E-2</v>
      </c>
      <c r="S94" s="68"/>
      <c r="T94" s="68"/>
      <c r="U94" s="68"/>
      <c r="V94" s="68"/>
      <c r="W94" s="162">
        <v>4</v>
      </c>
      <c r="X94" s="68"/>
      <c r="Y94" s="68"/>
      <c r="Z94" s="161">
        <v>7.9522862823061605E-3</v>
      </c>
      <c r="AA94" s="68"/>
      <c r="AB94" s="68"/>
      <c r="AC94" s="68"/>
      <c r="AD94" s="68"/>
      <c r="AE94" s="70"/>
    </row>
    <row r="95" spans="2:62" ht="14.65" customHeight="1" x14ac:dyDescent="0.25">
      <c r="B95" s="166" t="s">
        <v>11</v>
      </c>
      <c r="C95" s="68"/>
      <c r="D95" s="167">
        <v>317</v>
      </c>
      <c r="E95" s="68"/>
      <c r="F95" s="68"/>
      <c r="G95" s="68"/>
      <c r="H95" s="68"/>
      <c r="I95" s="162">
        <v>0</v>
      </c>
      <c r="J95" s="68"/>
      <c r="K95" s="161">
        <v>0</v>
      </c>
      <c r="L95" s="68"/>
      <c r="M95" s="68"/>
      <c r="N95" s="68"/>
      <c r="O95" s="162">
        <v>312</v>
      </c>
      <c r="P95" s="68"/>
      <c r="Q95" s="68"/>
      <c r="R95" s="161">
        <v>1.69528363399261E-2</v>
      </c>
      <c r="S95" s="68"/>
      <c r="T95" s="68"/>
      <c r="U95" s="68"/>
      <c r="V95" s="68"/>
      <c r="W95" s="162">
        <v>5</v>
      </c>
      <c r="X95" s="68"/>
      <c r="Y95" s="68"/>
      <c r="Z95" s="161">
        <v>9.9403578528827006E-3</v>
      </c>
      <c r="AA95" s="68"/>
      <c r="AB95" s="68"/>
      <c r="AC95" s="68"/>
      <c r="AD95" s="68"/>
      <c r="AE95" s="70"/>
    </row>
    <row r="96" spans="2:62" ht="14.65" customHeight="1" x14ac:dyDescent="0.25">
      <c r="B96" s="166" t="s">
        <v>12</v>
      </c>
      <c r="C96" s="68"/>
      <c r="D96" s="167">
        <v>259</v>
      </c>
      <c r="E96" s="68"/>
      <c r="F96" s="68"/>
      <c r="G96" s="68"/>
      <c r="H96" s="68"/>
      <c r="I96" s="162">
        <v>0</v>
      </c>
      <c r="J96" s="68"/>
      <c r="K96" s="161">
        <v>0</v>
      </c>
      <c r="L96" s="68"/>
      <c r="M96" s="68"/>
      <c r="N96" s="68"/>
      <c r="O96" s="162">
        <v>252</v>
      </c>
      <c r="P96" s="68"/>
      <c r="Q96" s="68"/>
      <c r="R96" s="161">
        <v>1.36926755053249E-2</v>
      </c>
      <c r="S96" s="68"/>
      <c r="T96" s="68"/>
      <c r="U96" s="68"/>
      <c r="V96" s="68"/>
      <c r="W96" s="162">
        <v>7</v>
      </c>
      <c r="X96" s="68"/>
      <c r="Y96" s="68"/>
      <c r="Z96" s="161">
        <v>1.39165009940358E-2</v>
      </c>
      <c r="AA96" s="68"/>
      <c r="AB96" s="68"/>
      <c r="AC96" s="68"/>
      <c r="AD96" s="68"/>
      <c r="AE96" s="70"/>
    </row>
    <row r="97" spans="2:31" ht="14.65" customHeight="1" x14ac:dyDescent="0.25">
      <c r="B97" s="166" t="s">
        <v>13</v>
      </c>
      <c r="C97" s="68"/>
      <c r="D97" s="167">
        <v>471</v>
      </c>
      <c r="E97" s="68"/>
      <c r="F97" s="68"/>
      <c r="G97" s="68"/>
      <c r="H97" s="68"/>
      <c r="I97" s="162">
        <v>1</v>
      </c>
      <c r="J97" s="68"/>
      <c r="K97" s="161">
        <v>4.1666666666666699E-2</v>
      </c>
      <c r="L97" s="68"/>
      <c r="M97" s="68"/>
      <c r="N97" s="68"/>
      <c r="O97" s="162">
        <v>464</v>
      </c>
      <c r="P97" s="68"/>
      <c r="Q97" s="68"/>
      <c r="R97" s="161">
        <v>2.5211910454249101E-2</v>
      </c>
      <c r="S97" s="68"/>
      <c r="T97" s="68"/>
      <c r="U97" s="68"/>
      <c r="V97" s="68"/>
      <c r="W97" s="162">
        <v>6</v>
      </c>
      <c r="X97" s="68"/>
      <c r="Y97" s="68"/>
      <c r="Z97" s="161">
        <v>1.1928429423459201E-2</v>
      </c>
      <c r="AA97" s="68"/>
      <c r="AB97" s="68"/>
      <c r="AC97" s="68"/>
      <c r="AD97" s="68"/>
      <c r="AE97" s="70"/>
    </row>
    <row r="98" spans="2:31" ht="14.65" customHeight="1" x14ac:dyDescent="0.25">
      <c r="B98" s="166" t="s">
        <v>14</v>
      </c>
      <c r="C98" s="68"/>
      <c r="D98" s="167">
        <v>424</v>
      </c>
      <c r="E98" s="68"/>
      <c r="F98" s="68"/>
      <c r="G98" s="68"/>
      <c r="H98" s="68"/>
      <c r="I98" s="162">
        <v>0</v>
      </c>
      <c r="J98" s="68"/>
      <c r="K98" s="161">
        <v>0</v>
      </c>
      <c r="L98" s="68"/>
      <c r="M98" s="68"/>
      <c r="N98" s="68"/>
      <c r="O98" s="162">
        <v>423</v>
      </c>
      <c r="P98" s="68"/>
      <c r="Q98" s="68"/>
      <c r="R98" s="161">
        <v>2.2984133883938301E-2</v>
      </c>
      <c r="S98" s="68"/>
      <c r="T98" s="68"/>
      <c r="U98" s="68"/>
      <c r="V98" s="68"/>
      <c r="W98" s="162">
        <v>1</v>
      </c>
      <c r="X98" s="68"/>
      <c r="Y98" s="68"/>
      <c r="Z98" s="161">
        <v>1.9880715705765401E-3</v>
      </c>
      <c r="AA98" s="68"/>
      <c r="AB98" s="68"/>
      <c r="AC98" s="68"/>
      <c r="AD98" s="68"/>
      <c r="AE98" s="70"/>
    </row>
    <row r="99" spans="2:31" ht="14.65" customHeight="1" x14ac:dyDescent="0.25">
      <c r="B99" s="166" t="s">
        <v>15</v>
      </c>
      <c r="C99" s="68"/>
      <c r="D99" s="167">
        <v>405</v>
      </c>
      <c r="E99" s="68"/>
      <c r="F99" s="68"/>
      <c r="G99" s="68"/>
      <c r="H99" s="68"/>
      <c r="I99" s="162">
        <v>0</v>
      </c>
      <c r="J99" s="68"/>
      <c r="K99" s="161">
        <v>0</v>
      </c>
      <c r="L99" s="68"/>
      <c r="M99" s="68"/>
      <c r="N99" s="68"/>
      <c r="O99" s="162">
        <v>400</v>
      </c>
      <c r="P99" s="68"/>
      <c r="Q99" s="68"/>
      <c r="R99" s="161">
        <v>2.1734405564007801E-2</v>
      </c>
      <c r="S99" s="68"/>
      <c r="T99" s="68"/>
      <c r="U99" s="68"/>
      <c r="V99" s="68"/>
      <c r="W99" s="162">
        <v>5</v>
      </c>
      <c r="X99" s="68"/>
      <c r="Y99" s="68"/>
      <c r="Z99" s="161">
        <v>9.9403578528827006E-3</v>
      </c>
      <c r="AA99" s="68"/>
      <c r="AB99" s="68"/>
      <c r="AC99" s="68"/>
      <c r="AD99" s="68"/>
      <c r="AE99" s="70"/>
    </row>
    <row r="100" spans="2:31" ht="14.65" customHeight="1" x14ac:dyDescent="0.25">
      <c r="B100" s="166" t="s">
        <v>16</v>
      </c>
      <c r="C100" s="68"/>
      <c r="D100" s="167">
        <v>1439</v>
      </c>
      <c r="E100" s="68"/>
      <c r="F100" s="68"/>
      <c r="G100" s="68"/>
      <c r="H100" s="68"/>
      <c r="I100" s="162">
        <v>0</v>
      </c>
      <c r="J100" s="68"/>
      <c r="K100" s="161">
        <v>0</v>
      </c>
      <c r="L100" s="68"/>
      <c r="M100" s="68"/>
      <c r="N100" s="68"/>
      <c r="O100" s="162">
        <v>1436</v>
      </c>
      <c r="P100" s="68"/>
      <c r="Q100" s="68"/>
      <c r="R100" s="161">
        <v>7.8026515974788102E-2</v>
      </c>
      <c r="S100" s="68"/>
      <c r="T100" s="68"/>
      <c r="U100" s="68"/>
      <c r="V100" s="68"/>
      <c r="W100" s="162">
        <v>3</v>
      </c>
      <c r="X100" s="68"/>
      <c r="Y100" s="68"/>
      <c r="Z100" s="161">
        <v>5.9642147117296204E-3</v>
      </c>
      <c r="AA100" s="68"/>
      <c r="AB100" s="68"/>
      <c r="AC100" s="68"/>
      <c r="AD100" s="68"/>
      <c r="AE100" s="70"/>
    </row>
    <row r="101" spans="2:31" ht="14.65" customHeight="1" x14ac:dyDescent="0.25">
      <c r="B101" s="166" t="s">
        <v>17</v>
      </c>
      <c r="C101" s="68"/>
      <c r="D101" s="167">
        <v>196</v>
      </c>
      <c r="E101" s="68"/>
      <c r="F101" s="68"/>
      <c r="G101" s="68"/>
      <c r="H101" s="68"/>
      <c r="I101" s="162">
        <v>0</v>
      </c>
      <c r="J101" s="68"/>
      <c r="K101" s="161">
        <v>0</v>
      </c>
      <c r="L101" s="68"/>
      <c r="M101" s="68"/>
      <c r="N101" s="68"/>
      <c r="O101" s="162">
        <v>196</v>
      </c>
      <c r="P101" s="68"/>
      <c r="Q101" s="68"/>
      <c r="R101" s="161">
        <v>1.0649858726363801E-2</v>
      </c>
      <c r="S101" s="68"/>
      <c r="T101" s="68"/>
      <c r="U101" s="68"/>
      <c r="V101" s="68"/>
      <c r="W101" s="162">
        <v>0</v>
      </c>
      <c r="X101" s="68"/>
      <c r="Y101" s="68"/>
      <c r="Z101" s="161">
        <v>0</v>
      </c>
      <c r="AA101" s="68"/>
      <c r="AB101" s="68"/>
      <c r="AC101" s="68"/>
      <c r="AD101" s="68"/>
      <c r="AE101" s="70"/>
    </row>
    <row r="102" spans="2:31" ht="14.65" customHeight="1" x14ac:dyDescent="0.25">
      <c r="B102" s="166" t="s">
        <v>18</v>
      </c>
      <c r="C102" s="68"/>
      <c r="D102" s="167">
        <v>1459</v>
      </c>
      <c r="E102" s="68"/>
      <c r="F102" s="68"/>
      <c r="G102" s="68"/>
      <c r="H102" s="68"/>
      <c r="I102" s="162">
        <v>0</v>
      </c>
      <c r="J102" s="68"/>
      <c r="K102" s="161">
        <v>0</v>
      </c>
      <c r="L102" s="68"/>
      <c r="M102" s="68"/>
      <c r="N102" s="68"/>
      <c r="O102" s="162">
        <v>1459</v>
      </c>
      <c r="P102" s="68"/>
      <c r="Q102" s="68"/>
      <c r="R102" s="161">
        <v>7.9276244294718495E-2</v>
      </c>
      <c r="S102" s="68"/>
      <c r="T102" s="68"/>
      <c r="U102" s="68"/>
      <c r="V102" s="68"/>
      <c r="W102" s="162">
        <v>0</v>
      </c>
      <c r="X102" s="68"/>
      <c r="Y102" s="68"/>
      <c r="Z102" s="161">
        <v>0</v>
      </c>
      <c r="AA102" s="68"/>
      <c r="AB102" s="68"/>
      <c r="AC102" s="68"/>
      <c r="AD102" s="68"/>
      <c r="AE102" s="70"/>
    </row>
    <row r="103" spans="2:31" ht="14.65" customHeight="1" x14ac:dyDescent="0.25">
      <c r="B103" s="166" t="s">
        <v>19</v>
      </c>
      <c r="C103" s="68"/>
      <c r="D103" s="167">
        <v>672</v>
      </c>
      <c r="E103" s="68"/>
      <c r="F103" s="68"/>
      <c r="G103" s="68"/>
      <c r="H103" s="68"/>
      <c r="I103" s="162">
        <v>1</v>
      </c>
      <c r="J103" s="68"/>
      <c r="K103" s="161">
        <v>4.1666666666666699E-2</v>
      </c>
      <c r="L103" s="68"/>
      <c r="M103" s="68"/>
      <c r="N103" s="68"/>
      <c r="O103" s="162">
        <v>622</v>
      </c>
      <c r="P103" s="68"/>
      <c r="Q103" s="68"/>
      <c r="R103" s="161">
        <v>3.37970006520322E-2</v>
      </c>
      <c r="S103" s="68"/>
      <c r="T103" s="68"/>
      <c r="U103" s="68"/>
      <c r="V103" s="68"/>
      <c r="W103" s="162">
        <v>49</v>
      </c>
      <c r="X103" s="68"/>
      <c r="Y103" s="68"/>
      <c r="Z103" s="161">
        <v>9.7415506958250506E-2</v>
      </c>
      <c r="AA103" s="68"/>
      <c r="AB103" s="68"/>
      <c r="AC103" s="68"/>
      <c r="AD103" s="68"/>
      <c r="AE103" s="70"/>
    </row>
    <row r="104" spans="2:31" ht="14.65" customHeight="1" x14ac:dyDescent="0.25">
      <c r="B104" s="166" t="s">
        <v>20</v>
      </c>
      <c r="C104" s="68"/>
      <c r="D104" s="167">
        <v>24</v>
      </c>
      <c r="E104" s="68"/>
      <c r="F104" s="68"/>
      <c r="G104" s="68"/>
      <c r="H104" s="68"/>
      <c r="I104" s="162">
        <v>0</v>
      </c>
      <c r="J104" s="68"/>
      <c r="K104" s="161">
        <v>0</v>
      </c>
      <c r="L104" s="68"/>
      <c r="M104" s="68"/>
      <c r="N104" s="68"/>
      <c r="O104" s="162">
        <v>24</v>
      </c>
      <c r="P104" s="68"/>
      <c r="Q104" s="68"/>
      <c r="R104" s="161">
        <v>1.30406433384047E-3</v>
      </c>
      <c r="S104" s="68"/>
      <c r="T104" s="68"/>
      <c r="U104" s="68"/>
      <c r="V104" s="68"/>
      <c r="W104" s="162">
        <v>0</v>
      </c>
      <c r="X104" s="68"/>
      <c r="Y104" s="68"/>
      <c r="Z104" s="161">
        <v>0</v>
      </c>
      <c r="AA104" s="68"/>
      <c r="AB104" s="68"/>
      <c r="AC104" s="68"/>
      <c r="AD104" s="68"/>
      <c r="AE104" s="70"/>
    </row>
    <row r="105" spans="2:31" ht="14.65" customHeight="1" x14ac:dyDescent="0.25">
      <c r="B105" s="166" t="s">
        <v>21</v>
      </c>
      <c r="C105" s="68"/>
      <c r="D105" s="167">
        <v>72</v>
      </c>
      <c r="E105" s="68"/>
      <c r="F105" s="68"/>
      <c r="G105" s="68"/>
      <c r="H105" s="68"/>
      <c r="I105" s="162">
        <v>0</v>
      </c>
      <c r="J105" s="68"/>
      <c r="K105" s="161">
        <v>0</v>
      </c>
      <c r="L105" s="68"/>
      <c r="M105" s="68"/>
      <c r="N105" s="68"/>
      <c r="O105" s="162">
        <v>72</v>
      </c>
      <c r="P105" s="68"/>
      <c r="Q105" s="68"/>
      <c r="R105" s="161">
        <v>3.9121930015214102E-3</v>
      </c>
      <c r="S105" s="68"/>
      <c r="T105" s="68"/>
      <c r="U105" s="68"/>
      <c r="V105" s="68"/>
      <c r="W105" s="162">
        <v>0</v>
      </c>
      <c r="X105" s="68"/>
      <c r="Y105" s="68"/>
      <c r="Z105" s="161">
        <v>0</v>
      </c>
      <c r="AA105" s="68"/>
      <c r="AB105" s="68"/>
      <c r="AC105" s="68"/>
      <c r="AD105" s="68"/>
      <c r="AE105" s="70"/>
    </row>
    <row r="106" spans="2:31" ht="14.65" customHeight="1" x14ac:dyDescent="0.25">
      <c r="B106" s="166" t="s">
        <v>22</v>
      </c>
      <c r="C106" s="68"/>
      <c r="D106" s="167">
        <v>585</v>
      </c>
      <c r="E106" s="68"/>
      <c r="F106" s="68"/>
      <c r="G106" s="68"/>
      <c r="H106" s="68"/>
      <c r="I106" s="162">
        <v>0</v>
      </c>
      <c r="J106" s="68"/>
      <c r="K106" s="161">
        <v>0</v>
      </c>
      <c r="L106" s="68"/>
      <c r="M106" s="68"/>
      <c r="N106" s="68"/>
      <c r="O106" s="162">
        <v>518</v>
      </c>
      <c r="P106" s="68"/>
      <c r="Q106" s="68"/>
      <c r="R106" s="161">
        <v>2.81460552053901E-2</v>
      </c>
      <c r="S106" s="68"/>
      <c r="T106" s="68"/>
      <c r="U106" s="68"/>
      <c r="V106" s="68"/>
      <c r="W106" s="162">
        <v>67</v>
      </c>
      <c r="X106" s="68"/>
      <c r="Y106" s="68"/>
      <c r="Z106" s="161">
        <v>0.13320079522862799</v>
      </c>
      <c r="AA106" s="68"/>
      <c r="AB106" s="68"/>
      <c r="AC106" s="68"/>
      <c r="AD106" s="68"/>
      <c r="AE106" s="70"/>
    </row>
    <row r="107" spans="2:31" ht="14.65" customHeight="1" x14ac:dyDescent="0.25">
      <c r="B107" s="166" t="s">
        <v>23</v>
      </c>
      <c r="C107" s="68"/>
      <c r="D107" s="167">
        <v>168</v>
      </c>
      <c r="E107" s="68"/>
      <c r="F107" s="68"/>
      <c r="G107" s="68"/>
      <c r="H107" s="68"/>
      <c r="I107" s="162">
        <v>0</v>
      </c>
      <c r="J107" s="68"/>
      <c r="K107" s="161">
        <v>0</v>
      </c>
      <c r="L107" s="68"/>
      <c r="M107" s="68"/>
      <c r="N107" s="68"/>
      <c r="O107" s="162">
        <v>167</v>
      </c>
      <c r="P107" s="68"/>
      <c r="Q107" s="68"/>
      <c r="R107" s="161">
        <v>9.0741143229732708E-3</v>
      </c>
      <c r="S107" s="68"/>
      <c r="T107" s="68"/>
      <c r="U107" s="68"/>
      <c r="V107" s="68"/>
      <c r="W107" s="162">
        <v>1</v>
      </c>
      <c r="X107" s="68"/>
      <c r="Y107" s="68"/>
      <c r="Z107" s="161">
        <v>1.9880715705765401E-3</v>
      </c>
      <c r="AA107" s="68"/>
      <c r="AB107" s="68"/>
      <c r="AC107" s="68"/>
      <c r="AD107" s="68"/>
      <c r="AE107" s="70"/>
    </row>
    <row r="108" spans="2:31" ht="14.65" customHeight="1" x14ac:dyDescent="0.25">
      <c r="B108" s="166" t="s">
        <v>24</v>
      </c>
      <c r="C108" s="68"/>
      <c r="D108" s="167">
        <v>968</v>
      </c>
      <c r="E108" s="68"/>
      <c r="F108" s="68"/>
      <c r="G108" s="68"/>
      <c r="H108" s="68"/>
      <c r="I108" s="162">
        <v>2</v>
      </c>
      <c r="J108" s="68"/>
      <c r="K108" s="161">
        <v>8.3333333333333301E-2</v>
      </c>
      <c r="L108" s="68"/>
      <c r="M108" s="68"/>
      <c r="N108" s="68"/>
      <c r="O108" s="162">
        <v>964</v>
      </c>
      <c r="P108" s="68"/>
      <c r="Q108" s="68"/>
      <c r="R108" s="161">
        <v>5.2379917409258903E-2</v>
      </c>
      <c r="S108" s="68"/>
      <c r="T108" s="68"/>
      <c r="U108" s="68"/>
      <c r="V108" s="68"/>
      <c r="W108" s="162">
        <v>2</v>
      </c>
      <c r="X108" s="68"/>
      <c r="Y108" s="68"/>
      <c r="Z108" s="161">
        <v>3.9761431411530802E-3</v>
      </c>
      <c r="AA108" s="68"/>
      <c r="AB108" s="68"/>
      <c r="AC108" s="68"/>
      <c r="AD108" s="68"/>
      <c r="AE108" s="70"/>
    </row>
    <row r="109" spans="2:31" ht="14.65" customHeight="1" x14ac:dyDescent="0.25">
      <c r="B109" s="166" t="s">
        <v>25</v>
      </c>
      <c r="C109" s="68"/>
      <c r="D109" s="167">
        <v>1276</v>
      </c>
      <c r="E109" s="68"/>
      <c r="F109" s="68"/>
      <c r="G109" s="68"/>
      <c r="H109" s="68"/>
      <c r="I109" s="162">
        <v>0</v>
      </c>
      <c r="J109" s="68"/>
      <c r="K109" s="161">
        <v>0</v>
      </c>
      <c r="L109" s="68"/>
      <c r="M109" s="68"/>
      <c r="N109" s="68"/>
      <c r="O109" s="162">
        <v>1264</v>
      </c>
      <c r="P109" s="68"/>
      <c r="Q109" s="68"/>
      <c r="R109" s="161">
        <v>6.8680721582264695E-2</v>
      </c>
      <c r="S109" s="68"/>
      <c r="T109" s="68"/>
      <c r="U109" s="68"/>
      <c r="V109" s="68"/>
      <c r="W109" s="162">
        <v>12</v>
      </c>
      <c r="X109" s="68"/>
      <c r="Y109" s="68"/>
      <c r="Z109" s="161">
        <v>2.3856858846918499E-2</v>
      </c>
      <c r="AA109" s="68"/>
      <c r="AB109" s="68"/>
      <c r="AC109" s="68"/>
      <c r="AD109" s="68"/>
      <c r="AE109" s="70"/>
    </row>
    <row r="110" spans="2:31" ht="14.65" customHeight="1" x14ac:dyDescent="0.25">
      <c r="B110" s="166" t="s">
        <v>26</v>
      </c>
      <c r="C110" s="68"/>
      <c r="D110" s="167">
        <v>122</v>
      </c>
      <c r="E110" s="68"/>
      <c r="F110" s="68"/>
      <c r="G110" s="68"/>
      <c r="H110" s="68"/>
      <c r="I110" s="162">
        <v>0</v>
      </c>
      <c r="J110" s="68"/>
      <c r="K110" s="161">
        <v>0</v>
      </c>
      <c r="L110" s="68"/>
      <c r="M110" s="68"/>
      <c r="N110" s="68"/>
      <c r="O110" s="162">
        <v>121</v>
      </c>
      <c r="P110" s="68"/>
      <c r="Q110" s="68"/>
      <c r="R110" s="161">
        <v>6.5746576831123699E-3</v>
      </c>
      <c r="S110" s="68"/>
      <c r="T110" s="68"/>
      <c r="U110" s="68"/>
      <c r="V110" s="68"/>
      <c r="W110" s="162">
        <v>1</v>
      </c>
      <c r="X110" s="68"/>
      <c r="Y110" s="68"/>
      <c r="Z110" s="161">
        <v>1.9880715705765401E-3</v>
      </c>
      <c r="AA110" s="68"/>
      <c r="AB110" s="68"/>
      <c r="AC110" s="68"/>
      <c r="AD110" s="68"/>
      <c r="AE110" s="70"/>
    </row>
    <row r="111" spans="2:31" ht="14.65" customHeight="1" x14ac:dyDescent="0.25">
      <c r="B111" s="166" t="s">
        <v>27</v>
      </c>
      <c r="C111" s="68"/>
      <c r="D111" s="167">
        <v>569</v>
      </c>
      <c r="E111" s="68"/>
      <c r="F111" s="68"/>
      <c r="G111" s="68"/>
      <c r="H111" s="68"/>
      <c r="I111" s="162">
        <v>0</v>
      </c>
      <c r="J111" s="68"/>
      <c r="K111" s="161">
        <v>0</v>
      </c>
      <c r="L111" s="68"/>
      <c r="M111" s="68"/>
      <c r="N111" s="68"/>
      <c r="O111" s="162">
        <v>559</v>
      </c>
      <c r="P111" s="68"/>
      <c r="Q111" s="68"/>
      <c r="R111" s="161">
        <v>3.03738317757009E-2</v>
      </c>
      <c r="S111" s="68"/>
      <c r="T111" s="68"/>
      <c r="U111" s="68"/>
      <c r="V111" s="68"/>
      <c r="W111" s="162">
        <v>10</v>
      </c>
      <c r="X111" s="68"/>
      <c r="Y111" s="68"/>
      <c r="Z111" s="161">
        <v>1.9880715705765401E-2</v>
      </c>
      <c r="AA111" s="68"/>
      <c r="AB111" s="68"/>
      <c r="AC111" s="68"/>
      <c r="AD111" s="68"/>
      <c r="AE111" s="70"/>
    </row>
    <row r="112" spans="2:31" ht="14.65" customHeight="1" x14ac:dyDescent="0.25">
      <c r="B112" s="166" t="s">
        <v>28</v>
      </c>
      <c r="C112" s="68"/>
      <c r="D112" s="167">
        <v>249</v>
      </c>
      <c r="E112" s="68"/>
      <c r="F112" s="68"/>
      <c r="G112" s="68"/>
      <c r="H112" s="68"/>
      <c r="I112" s="162">
        <v>0</v>
      </c>
      <c r="J112" s="68"/>
      <c r="K112" s="161">
        <v>0</v>
      </c>
      <c r="L112" s="68"/>
      <c r="M112" s="68"/>
      <c r="N112" s="68"/>
      <c r="O112" s="162">
        <v>247</v>
      </c>
      <c r="P112" s="68"/>
      <c r="Q112" s="68"/>
      <c r="R112" s="161">
        <v>1.34209954357748E-2</v>
      </c>
      <c r="S112" s="68"/>
      <c r="T112" s="68"/>
      <c r="U112" s="68"/>
      <c r="V112" s="68"/>
      <c r="W112" s="162">
        <v>2</v>
      </c>
      <c r="X112" s="68"/>
      <c r="Y112" s="68"/>
      <c r="Z112" s="161">
        <v>3.9761431411530802E-3</v>
      </c>
      <c r="AA112" s="68"/>
      <c r="AB112" s="68"/>
      <c r="AC112" s="68"/>
      <c r="AD112" s="68"/>
      <c r="AE112" s="70"/>
    </row>
    <row r="113" spans="2:60" ht="14.65" customHeight="1" x14ac:dyDescent="0.25">
      <c r="B113" s="166" t="s">
        <v>29</v>
      </c>
      <c r="C113" s="68"/>
      <c r="D113" s="167">
        <v>182</v>
      </c>
      <c r="E113" s="68"/>
      <c r="F113" s="68"/>
      <c r="G113" s="68"/>
      <c r="H113" s="68"/>
      <c r="I113" s="162">
        <v>0</v>
      </c>
      <c r="J113" s="68"/>
      <c r="K113" s="161">
        <v>0</v>
      </c>
      <c r="L113" s="68"/>
      <c r="M113" s="68"/>
      <c r="N113" s="68"/>
      <c r="O113" s="162">
        <v>147</v>
      </c>
      <c r="P113" s="68"/>
      <c r="Q113" s="68"/>
      <c r="R113" s="161">
        <v>7.9873940447728695E-3</v>
      </c>
      <c r="S113" s="68"/>
      <c r="T113" s="68"/>
      <c r="U113" s="68"/>
      <c r="V113" s="68"/>
      <c r="W113" s="162">
        <v>35</v>
      </c>
      <c r="X113" s="68"/>
      <c r="Y113" s="68"/>
      <c r="Z113" s="161">
        <v>6.9582504970178899E-2</v>
      </c>
      <c r="AA113" s="68"/>
      <c r="AB113" s="68"/>
      <c r="AC113" s="68"/>
      <c r="AD113" s="68"/>
      <c r="AE113" s="70"/>
    </row>
    <row r="114" spans="2:60" ht="14.65" customHeight="1" x14ac:dyDescent="0.25">
      <c r="B114" s="166" t="s">
        <v>30</v>
      </c>
      <c r="C114" s="68"/>
      <c r="D114" s="167">
        <v>321</v>
      </c>
      <c r="E114" s="68"/>
      <c r="F114" s="68"/>
      <c r="G114" s="68"/>
      <c r="H114" s="68"/>
      <c r="I114" s="162">
        <v>0</v>
      </c>
      <c r="J114" s="68"/>
      <c r="K114" s="161">
        <v>0</v>
      </c>
      <c r="L114" s="68"/>
      <c r="M114" s="68"/>
      <c r="N114" s="68"/>
      <c r="O114" s="162">
        <v>308</v>
      </c>
      <c r="P114" s="68"/>
      <c r="Q114" s="68"/>
      <c r="R114" s="161">
        <v>1.6735492284285999E-2</v>
      </c>
      <c r="S114" s="68"/>
      <c r="T114" s="68"/>
      <c r="U114" s="68"/>
      <c r="V114" s="68"/>
      <c r="W114" s="162">
        <v>13</v>
      </c>
      <c r="X114" s="68"/>
      <c r="Y114" s="68"/>
      <c r="Z114" s="161">
        <v>2.5844930417494999E-2</v>
      </c>
      <c r="AA114" s="68"/>
      <c r="AB114" s="68"/>
      <c r="AC114" s="68"/>
      <c r="AD114" s="68"/>
      <c r="AE114" s="70"/>
    </row>
    <row r="115" spans="2:60" ht="14.65" customHeight="1" x14ac:dyDescent="0.25">
      <c r="B115" s="166" t="s">
        <v>31</v>
      </c>
      <c r="C115" s="68"/>
      <c r="D115" s="167">
        <v>954</v>
      </c>
      <c r="E115" s="68"/>
      <c r="F115" s="68"/>
      <c r="G115" s="68"/>
      <c r="H115" s="68"/>
      <c r="I115" s="162">
        <v>0</v>
      </c>
      <c r="J115" s="68"/>
      <c r="K115" s="161">
        <v>0</v>
      </c>
      <c r="L115" s="68"/>
      <c r="M115" s="68"/>
      <c r="N115" s="68"/>
      <c r="O115" s="162">
        <v>944</v>
      </c>
      <c r="P115" s="68"/>
      <c r="Q115" s="68"/>
      <c r="R115" s="161">
        <v>5.1293197131058503E-2</v>
      </c>
      <c r="S115" s="68"/>
      <c r="T115" s="68"/>
      <c r="U115" s="68"/>
      <c r="V115" s="68"/>
      <c r="W115" s="162">
        <v>10</v>
      </c>
      <c r="X115" s="68"/>
      <c r="Y115" s="68"/>
      <c r="Z115" s="161">
        <v>1.9880715705765401E-2</v>
      </c>
      <c r="AA115" s="68"/>
      <c r="AB115" s="68"/>
      <c r="AC115" s="68"/>
      <c r="AD115" s="68"/>
      <c r="AE115" s="70"/>
    </row>
    <row r="116" spans="2:60" ht="14.65" customHeight="1" x14ac:dyDescent="0.25">
      <c r="B116" s="166" t="s">
        <v>32</v>
      </c>
      <c r="C116" s="68"/>
      <c r="D116" s="167">
        <v>426</v>
      </c>
      <c r="E116" s="68"/>
      <c r="F116" s="68"/>
      <c r="G116" s="68"/>
      <c r="H116" s="68"/>
      <c r="I116" s="162">
        <v>2</v>
      </c>
      <c r="J116" s="68"/>
      <c r="K116" s="161">
        <v>8.3333333333333301E-2</v>
      </c>
      <c r="L116" s="68"/>
      <c r="M116" s="68"/>
      <c r="N116" s="68"/>
      <c r="O116" s="162">
        <v>424</v>
      </c>
      <c r="P116" s="68"/>
      <c r="Q116" s="68"/>
      <c r="R116" s="161">
        <v>2.3038469897848302E-2</v>
      </c>
      <c r="S116" s="68"/>
      <c r="T116" s="68"/>
      <c r="U116" s="68"/>
      <c r="V116" s="68"/>
      <c r="W116" s="162">
        <v>0</v>
      </c>
      <c r="X116" s="68"/>
      <c r="Y116" s="68"/>
      <c r="Z116" s="161">
        <v>0</v>
      </c>
      <c r="AA116" s="68"/>
      <c r="AB116" s="68"/>
      <c r="AC116" s="68"/>
      <c r="AD116" s="68"/>
      <c r="AE116" s="70"/>
    </row>
    <row r="117" spans="2:60" ht="14.65" customHeight="1" x14ac:dyDescent="0.25">
      <c r="B117" s="166" t="s">
        <v>33</v>
      </c>
      <c r="C117" s="68"/>
      <c r="D117" s="167">
        <v>634</v>
      </c>
      <c r="E117" s="68"/>
      <c r="F117" s="68"/>
      <c r="G117" s="68"/>
      <c r="H117" s="68"/>
      <c r="I117" s="162">
        <v>1</v>
      </c>
      <c r="J117" s="68"/>
      <c r="K117" s="161">
        <v>4.1666666666666699E-2</v>
      </c>
      <c r="L117" s="68"/>
      <c r="M117" s="68"/>
      <c r="N117" s="68"/>
      <c r="O117" s="162">
        <v>620</v>
      </c>
      <c r="P117" s="68"/>
      <c r="Q117" s="68"/>
      <c r="R117" s="161">
        <v>3.3688328624212102E-2</v>
      </c>
      <c r="S117" s="68"/>
      <c r="T117" s="68"/>
      <c r="U117" s="68"/>
      <c r="V117" s="68"/>
      <c r="W117" s="162">
        <v>13</v>
      </c>
      <c r="X117" s="68"/>
      <c r="Y117" s="68"/>
      <c r="Z117" s="161">
        <v>2.5844930417494999E-2</v>
      </c>
      <c r="AA117" s="68"/>
      <c r="AB117" s="68"/>
      <c r="AC117" s="68"/>
      <c r="AD117" s="68"/>
      <c r="AE117" s="70"/>
    </row>
    <row r="118" spans="2:60" ht="14.65" customHeight="1" x14ac:dyDescent="0.25">
      <c r="B118" s="166" t="s">
        <v>34</v>
      </c>
      <c r="C118" s="68"/>
      <c r="D118" s="167">
        <v>617</v>
      </c>
      <c r="E118" s="68"/>
      <c r="F118" s="68"/>
      <c r="G118" s="68"/>
      <c r="H118" s="68"/>
      <c r="I118" s="162">
        <v>1</v>
      </c>
      <c r="J118" s="68"/>
      <c r="K118" s="161">
        <v>4.1666666666666699E-2</v>
      </c>
      <c r="L118" s="68"/>
      <c r="M118" s="68"/>
      <c r="N118" s="68"/>
      <c r="O118" s="162">
        <v>581</v>
      </c>
      <c r="P118" s="68"/>
      <c r="Q118" s="68"/>
      <c r="R118" s="161">
        <v>3.15692240817214E-2</v>
      </c>
      <c r="S118" s="68"/>
      <c r="T118" s="68"/>
      <c r="U118" s="68"/>
      <c r="V118" s="68"/>
      <c r="W118" s="162">
        <v>35</v>
      </c>
      <c r="X118" s="68"/>
      <c r="Y118" s="68"/>
      <c r="Z118" s="161">
        <v>6.9582504970178899E-2</v>
      </c>
      <c r="AA118" s="68"/>
      <c r="AB118" s="68"/>
      <c r="AC118" s="68"/>
      <c r="AD118" s="68"/>
      <c r="AE118" s="70"/>
    </row>
    <row r="119" spans="2:60" ht="14.65" customHeight="1" x14ac:dyDescent="0.25">
      <c r="B119" s="166" t="s">
        <v>35</v>
      </c>
      <c r="C119" s="68"/>
      <c r="D119" s="167">
        <v>24</v>
      </c>
      <c r="E119" s="68"/>
      <c r="F119" s="68"/>
      <c r="G119" s="68"/>
      <c r="H119" s="68"/>
      <c r="I119" s="162">
        <v>0</v>
      </c>
      <c r="J119" s="68"/>
      <c r="K119" s="161">
        <v>0</v>
      </c>
      <c r="L119" s="68"/>
      <c r="M119" s="68"/>
      <c r="N119" s="68"/>
      <c r="O119" s="162">
        <v>24</v>
      </c>
      <c r="P119" s="68"/>
      <c r="Q119" s="68"/>
      <c r="R119" s="161">
        <v>1.30406433384047E-3</v>
      </c>
      <c r="S119" s="68"/>
      <c r="T119" s="68"/>
      <c r="U119" s="68"/>
      <c r="V119" s="68"/>
      <c r="W119" s="162">
        <v>0</v>
      </c>
      <c r="X119" s="68"/>
      <c r="Y119" s="68"/>
      <c r="Z119" s="161">
        <v>0</v>
      </c>
      <c r="AA119" s="68"/>
      <c r="AB119" s="68"/>
      <c r="AC119" s="68"/>
      <c r="AD119" s="68"/>
      <c r="AE119" s="70"/>
    </row>
    <row r="120" spans="2:60" ht="14.65" customHeight="1" x14ac:dyDescent="0.25">
      <c r="B120" s="166" t="s">
        <v>36</v>
      </c>
      <c r="C120" s="68"/>
      <c r="D120" s="167">
        <v>24</v>
      </c>
      <c r="E120" s="68"/>
      <c r="F120" s="68"/>
      <c r="G120" s="68"/>
      <c r="H120" s="68"/>
      <c r="I120" s="162">
        <v>0</v>
      </c>
      <c r="J120" s="68"/>
      <c r="K120" s="161">
        <v>0</v>
      </c>
      <c r="L120" s="68"/>
      <c r="M120" s="68"/>
      <c r="N120" s="68"/>
      <c r="O120" s="162">
        <v>24</v>
      </c>
      <c r="P120" s="68"/>
      <c r="Q120" s="68"/>
      <c r="R120" s="161">
        <v>1.30406433384047E-3</v>
      </c>
      <c r="S120" s="68"/>
      <c r="T120" s="68"/>
      <c r="U120" s="68"/>
      <c r="V120" s="68"/>
      <c r="W120" s="162">
        <v>0</v>
      </c>
      <c r="X120" s="68"/>
      <c r="Y120" s="68"/>
      <c r="Z120" s="161">
        <v>0</v>
      </c>
      <c r="AA120" s="68"/>
      <c r="AB120" s="68"/>
      <c r="AC120" s="68"/>
      <c r="AD120" s="68"/>
      <c r="AE120" s="70"/>
    </row>
    <row r="121" spans="2:60" ht="14.65" customHeight="1" thickBot="1" x14ac:dyDescent="0.3">
      <c r="B121" s="173" t="s">
        <v>147</v>
      </c>
      <c r="C121" s="64"/>
      <c r="D121" s="169">
        <v>2</v>
      </c>
      <c r="E121" s="64"/>
      <c r="F121" s="64"/>
      <c r="G121" s="64"/>
      <c r="H121" s="64"/>
      <c r="I121" s="163">
        <v>0</v>
      </c>
      <c r="J121" s="64"/>
      <c r="K121" s="164">
        <v>0</v>
      </c>
      <c r="L121" s="64"/>
      <c r="M121" s="64"/>
      <c r="N121" s="64"/>
      <c r="O121" s="163">
        <v>2</v>
      </c>
      <c r="P121" s="64"/>
      <c r="Q121" s="64"/>
      <c r="R121" s="164">
        <v>1.08672027820039E-4</v>
      </c>
      <c r="S121" s="64"/>
      <c r="T121" s="64"/>
      <c r="U121" s="64"/>
      <c r="V121" s="64"/>
      <c r="W121" s="163">
        <v>0</v>
      </c>
      <c r="X121" s="64"/>
      <c r="Y121" s="64"/>
      <c r="Z121" s="164">
        <v>0</v>
      </c>
      <c r="AA121" s="64"/>
      <c r="AB121" s="64"/>
      <c r="AC121" s="64"/>
      <c r="AD121" s="64"/>
      <c r="AE121" s="66"/>
    </row>
    <row r="122" spans="2:60" ht="4.9000000000000004" customHeight="1" thickBot="1" x14ac:dyDescent="0.3"/>
    <row r="123" spans="2:60" x14ac:dyDescent="0.25">
      <c r="B123" s="146" t="s">
        <v>116</v>
      </c>
      <c r="C123" s="147"/>
      <c r="D123" s="148"/>
      <c r="E123" s="165" t="s">
        <v>113</v>
      </c>
      <c r="F123" s="72"/>
      <c r="G123" s="72"/>
      <c r="H123" s="72"/>
      <c r="I123" s="72"/>
      <c r="J123" s="72"/>
      <c r="K123" s="72"/>
      <c r="L123" s="72"/>
      <c r="M123" s="72"/>
      <c r="N123" s="72"/>
      <c r="O123" s="72"/>
      <c r="P123" s="72"/>
      <c r="Q123" s="72"/>
      <c r="R123" s="72"/>
      <c r="S123" s="72"/>
      <c r="T123" s="72"/>
      <c r="U123" s="72"/>
      <c r="V123" s="72"/>
      <c r="W123" s="72"/>
      <c r="X123" s="72"/>
      <c r="Y123" s="72"/>
      <c r="Z123" s="72"/>
      <c r="AA123" s="72"/>
      <c r="AB123" s="72"/>
      <c r="AC123" s="72"/>
      <c r="AD123" s="72"/>
      <c r="AE123" s="72"/>
      <c r="AF123" s="72"/>
      <c r="AG123" s="72"/>
      <c r="AH123" s="42"/>
      <c r="AI123" s="165" t="s">
        <v>46</v>
      </c>
      <c r="AJ123" s="72"/>
      <c r="AK123" s="72"/>
      <c r="AL123" s="72"/>
      <c r="AM123" s="72"/>
      <c r="AN123" s="72"/>
      <c r="AO123" s="72"/>
      <c r="AP123" s="72"/>
      <c r="AQ123" s="72"/>
      <c r="AR123" s="72"/>
      <c r="AS123" s="72"/>
      <c r="AT123" s="72"/>
      <c r="AU123" s="72"/>
      <c r="AV123" s="72"/>
      <c r="AW123" s="72"/>
      <c r="AX123" s="72"/>
      <c r="AY123" s="165" t="s">
        <v>47</v>
      </c>
      <c r="AZ123" s="72"/>
      <c r="BA123" s="72"/>
      <c r="BB123" s="72"/>
      <c r="BC123" s="72"/>
      <c r="BD123" s="72"/>
      <c r="BE123" s="72"/>
      <c r="BF123" s="72"/>
      <c r="BG123" s="72"/>
      <c r="BH123" s="75"/>
    </row>
    <row r="124" spans="2:60" ht="27" customHeight="1" x14ac:dyDescent="0.25">
      <c r="B124" s="149"/>
      <c r="C124" s="150"/>
      <c r="D124" s="151"/>
      <c r="E124" s="158" t="s">
        <v>114</v>
      </c>
      <c r="F124" s="159"/>
      <c r="G124" s="160"/>
      <c r="H124" s="122" t="s">
        <v>107</v>
      </c>
      <c r="I124" s="68"/>
      <c r="J124" s="68"/>
      <c r="K124" s="68"/>
      <c r="L124" s="68"/>
      <c r="M124" s="68"/>
      <c r="N124" s="68"/>
      <c r="O124" s="68"/>
      <c r="P124" s="122" t="s">
        <v>110</v>
      </c>
      <c r="Q124" s="68"/>
      <c r="R124" s="68"/>
      <c r="S124" s="68"/>
      <c r="T124" s="68"/>
      <c r="U124" s="68"/>
      <c r="V124" s="68"/>
      <c r="W124" s="68"/>
      <c r="X124" s="68"/>
      <c r="Y124" s="122" t="s">
        <v>111</v>
      </c>
      <c r="Z124" s="68"/>
      <c r="AA124" s="68"/>
      <c r="AB124" s="68"/>
      <c r="AC124" s="68"/>
      <c r="AD124" s="68"/>
      <c r="AE124" s="68"/>
      <c r="AF124" s="68"/>
      <c r="AG124" s="68"/>
      <c r="AH124" s="36"/>
      <c r="AI124" s="158" t="s">
        <v>61</v>
      </c>
      <c r="AJ124" s="160"/>
      <c r="AK124" s="122" t="s">
        <v>107</v>
      </c>
      <c r="AL124" s="68"/>
      <c r="AM124" s="68"/>
      <c r="AN124" s="68"/>
      <c r="AO124" s="68"/>
      <c r="AP124" s="68"/>
      <c r="AQ124" s="68"/>
      <c r="AR124" s="122" t="s">
        <v>110</v>
      </c>
      <c r="AS124" s="68"/>
      <c r="AT124" s="68"/>
      <c r="AU124" s="122" t="s">
        <v>111</v>
      </c>
      <c r="AV124" s="68"/>
      <c r="AW124" s="68"/>
      <c r="AX124" s="68"/>
      <c r="AY124" s="158" t="s">
        <v>55</v>
      </c>
      <c r="AZ124" s="160"/>
      <c r="BA124" s="122" t="s">
        <v>110</v>
      </c>
      <c r="BB124" s="68"/>
      <c r="BC124" s="68"/>
      <c r="BD124" s="68"/>
      <c r="BE124" s="122" t="s">
        <v>111</v>
      </c>
      <c r="BF124" s="68"/>
      <c r="BG124" s="68"/>
      <c r="BH124" s="70"/>
    </row>
    <row r="125" spans="2:60" x14ac:dyDescent="0.25">
      <c r="B125" s="152"/>
      <c r="C125" s="153"/>
      <c r="D125" s="154"/>
      <c r="E125" s="157"/>
      <c r="F125" s="153"/>
      <c r="G125" s="154"/>
      <c r="H125" s="122" t="s">
        <v>2</v>
      </c>
      <c r="I125" s="68"/>
      <c r="J125" s="68"/>
      <c r="K125" s="68"/>
      <c r="L125" s="122" t="s">
        <v>49</v>
      </c>
      <c r="M125" s="68"/>
      <c r="N125" s="68"/>
      <c r="O125" s="68"/>
      <c r="P125" s="122" t="s">
        <v>2</v>
      </c>
      <c r="Q125" s="68"/>
      <c r="R125" s="68"/>
      <c r="S125" s="68"/>
      <c r="T125" s="122" t="s">
        <v>49</v>
      </c>
      <c r="U125" s="68"/>
      <c r="V125" s="68"/>
      <c r="W125" s="68"/>
      <c r="X125" s="68"/>
      <c r="Y125" s="122" t="s">
        <v>2</v>
      </c>
      <c r="Z125" s="68"/>
      <c r="AA125" s="68"/>
      <c r="AB125" s="68"/>
      <c r="AC125" s="122" t="s">
        <v>49</v>
      </c>
      <c r="AD125" s="68"/>
      <c r="AE125" s="68"/>
      <c r="AF125" s="68"/>
      <c r="AG125" s="68"/>
      <c r="AH125" s="36"/>
      <c r="AI125" s="157"/>
      <c r="AJ125" s="154"/>
      <c r="AK125" s="122" t="s">
        <v>2</v>
      </c>
      <c r="AL125" s="68"/>
      <c r="AM125" s="122" t="s">
        <v>49</v>
      </c>
      <c r="AN125" s="68"/>
      <c r="AO125" s="68"/>
      <c r="AP125" s="68"/>
      <c r="AQ125" s="68"/>
      <c r="AR125" s="122" t="s">
        <v>2</v>
      </c>
      <c r="AS125" s="68"/>
      <c r="AT125" s="38" t="s">
        <v>49</v>
      </c>
      <c r="AU125" s="122" t="s">
        <v>2</v>
      </c>
      <c r="AV125" s="68"/>
      <c r="AW125" s="122" t="s">
        <v>49</v>
      </c>
      <c r="AX125" s="68"/>
      <c r="AY125" s="157"/>
      <c r="AZ125" s="154"/>
      <c r="BA125" s="122" t="s">
        <v>2</v>
      </c>
      <c r="BB125" s="68"/>
      <c r="BC125" s="122" t="s">
        <v>49</v>
      </c>
      <c r="BD125" s="68"/>
      <c r="BE125" s="122" t="s">
        <v>2</v>
      </c>
      <c r="BF125" s="68"/>
      <c r="BG125" s="122" t="s">
        <v>49</v>
      </c>
      <c r="BH125" s="70"/>
    </row>
    <row r="126" spans="2:60" x14ac:dyDescent="0.25">
      <c r="B126" s="79" t="s">
        <v>3</v>
      </c>
      <c r="C126" s="68"/>
      <c r="D126" s="68"/>
      <c r="E126" s="78">
        <v>22081</v>
      </c>
      <c r="F126" s="68"/>
      <c r="G126" s="68"/>
      <c r="H126" s="78">
        <v>24</v>
      </c>
      <c r="I126" s="68"/>
      <c r="J126" s="68"/>
      <c r="K126" s="68"/>
      <c r="L126" s="99">
        <v>1</v>
      </c>
      <c r="M126" s="100"/>
      <c r="N126" s="100"/>
      <c r="O126" s="100"/>
      <c r="P126" s="78">
        <v>21531</v>
      </c>
      <c r="Q126" s="68"/>
      <c r="R126" s="68"/>
      <c r="S126" s="68"/>
      <c r="T126" s="99">
        <v>1</v>
      </c>
      <c r="U126" s="100"/>
      <c r="V126" s="100"/>
      <c r="W126" s="100"/>
      <c r="X126" s="100"/>
      <c r="Y126" s="78">
        <v>526</v>
      </c>
      <c r="Z126" s="68"/>
      <c r="AA126" s="68"/>
      <c r="AB126" s="68"/>
      <c r="AC126" s="99">
        <v>1</v>
      </c>
      <c r="AD126" s="100"/>
      <c r="AE126" s="100"/>
      <c r="AF126" s="100"/>
      <c r="AG126" s="100"/>
      <c r="AH126" s="36"/>
      <c r="AI126" s="78">
        <v>18001</v>
      </c>
      <c r="AJ126" s="68"/>
      <c r="AK126" s="78">
        <v>23</v>
      </c>
      <c r="AL126" s="68"/>
      <c r="AM126" s="99">
        <v>1</v>
      </c>
      <c r="AN126" s="100"/>
      <c r="AO126" s="100"/>
      <c r="AP126" s="100"/>
      <c r="AQ126" s="100"/>
      <c r="AR126" s="78">
        <v>17646</v>
      </c>
      <c r="AS126" s="68"/>
      <c r="AT126" s="11">
        <v>1</v>
      </c>
      <c r="AU126" s="78">
        <v>332</v>
      </c>
      <c r="AV126" s="68"/>
      <c r="AW126" s="99">
        <v>1</v>
      </c>
      <c r="AX126" s="100"/>
      <c r="AY126" s="78">
        <v>567</v>
      </c>
      <c r="AZ126" s="68"/>
      <c r="BA126" s="78">
        <v>566</v>
      </c>
      <c r="BB126" s="68"/>
      <c r="BC126" s="99">
        <v>1</v>
      </c>
      <c r="BD126" s="100"/>
      <c r="BE126" s="78">
        <v>1</v>
      </c>
      <c r="BF126" s="68"/>
      <c r="BG126" s="99">
        <v>1</v>
      </c>
      <c r="BH126" s="118"/>
    </row>
    <row r="127" spans="2:60" x14ac:dyDescent="0.25">
      <c r="B127" s="67" t="s">
        <v>4</v>
      </c>
      <c r="C127" s="68"/>
      <c r="D127" s="68"/>
      <c r="E127" s="69">
        <v>13</v>
      </c>
      <c r="F127" s="68"/>
      <c r="G127" s="68"/>
      <c r="H127" s="69">
        <v>0</v>
      </c>
      <c r="I127" s="68"/>
      <c r="J127" s="68"/>
      <c r="K127" s="68"/>
      <c r="L127" s="95">
        <v>0</v>
      </c>
      <c r="M127" s="68"/>
      <c r="N127" s="68"/>
      <c r="O127" s="68"/>
      <c r="P127" s="69">
        <v>13</v>
      </c>
      <c r="Q127" s="68"/>
      <c r="R127" s="68"/>
      <c r="S127" s="68"/>
      <c r="T127" s="95">
        <v>6.0378059542055601E-4</v>
      </c>
      <c r="U127" s="68"/>
      <c r="V127" s="68"/>
      <c r="W127" s="68"/>
      <c r="X127" s="68"/>
      <c r="Y127" s="69">
        <v>0</v>
      </c>
      <c r="Z127" s="68"/>
      <c r="AA127" s="68"/>
      <c r="AB127" s="68"/>
      <c r="AC127" s="95">
        <v>0</v>
      </c>
      <c r="AD127" s="68"/>
      <c r="AE127" s="68"/>
      <c r="AF127" s="68"/>
      <c r="AG127" s="68"/>
      <c r="AH127" s="36"/>
      <c r="AI127" s="69">
        <v>11</v>
      </c>
      <c r="AJ127" s="68"/>
      <c r="AK127" s="69">
        <v>0</v>
      </c>
      <c r="AL127" s="68"/>
      <c r="AM127" s="95">
        <v>0</v>
      </c>
      <c r="AN127" s="68"/>
      <c r="AO127" s="68"/>
      <c r="AP127" s="68"/>
      <c r="AQ127" s="68"/>
      <c r="AR127" s="69">
        <v>11</v>
      </c>
      <c r="AS127" s="68"/>
      <c r="AT127" s="26">
        <v>6.2337073557746801E-4</v>
      </c>
      <c r="AU127" s="69">
        <v>0</v>
      </c>
      <c r="AV127" s="68"/>
      <c r="AW127" s="95">
        <v>0</v>
      </c>
      <c r="AX127" s="68"/>
      <c r="AY127" s="69">
        <v>2</v>
      </c>
      <c r="AZ127" s="68"/>
      <c r="BA127" s="69">
        <v>2</v>
      </c>
      <c r="BB127" s="68"/>
      <c r="BC127" s="95">
        <v>3.53356890459364E-3</v>
      </c>
      <c r="BD127" s="68"/>
      <c r="BE127" s="69">
        <v>0</v>
      </c>
      <c r="BF127" s="68"/>
      <c r="BG127" s="95">
        <v>0</v>
      </c>
      <c r="BH127" s="70"/>
    </row>
    <row r="128" spans="2:60" x14ac:dyDescent="0.25">
      <c r="B128" s="67" t="s">
        <v>5</v>
      </c>
      <c r="C128" s="68"/>
      <c r="D128" s="68"/>
      <c r="E128" s="69">
        <v>3954</v>
      </c>
      <c r="F128" s="68"/>
      <c r="G128" s="68"/>
      <c r="H128" s="69">
        <v>6</v>
      </c>
      <c r="I128" s="68"/>
      <c r="J128" s="68"/>
      <c r="K128" s="68"/>
      <c r="L128" s="95">
        <v>0.25</v>
      </c>
      <c r="M128" s="68"/>
      <c r="N128" s="68"/>
      <c r="O128" s="68"/>
      <c r="P128" s="69">
        <v>3889</v>
      </c>
      <c r="Q128" s="68"/>
      <c r="R128" s="68"/>
      <c r="S128" s="68"/>
      <c r="T128" s="95">
        <v>0.180623287353119</v>
      </c>
      <c r="U128" s="68"/>
      <c r="V128" s="68"/>
      <c r="W128" s="68"/>
      <c r="X128" s="68"/>
      <c r="Y128" s="69">
        <v>59</v>
      </c>
      <c r="Z128" s="68"/>
      <c r="AA128" s="68"/>
      <c r="AB128" s="68"/>
      <c r="AC128" s="95">
        <v>0.112167300380228</v>
      </c>
      <c r="AD128" s="68"/>
      <c r="AE128" s="68"/>
      <c r="AF128" s="68"/>
      <c r="AG128" s="68"/>
      <c r="AH128" s="36"/>
      <c r="AI128" s="69">
        <v>3199</v>
      </c>
      <c r="AJ128" s="68"/>
      <c r="AK128" s="69">
        <v>6</v>
      </c>
      <c r="AL128" s="68"/>
      <c r="AM128" s="95">
        <v>0.26086956521739102</v>
      </c>
      <c r="AN128" s="68"/>
      <c r="AO128" s="68"/>
      <c r="AP128" s="68"/>
      <c r="AQ128" s="68"/>
      <c r="AR128" s="69">
        <v>3151</v>
      </c>
      <c r="AS128" s="68"/>
      <c r="AT128" s="26">
        <v>0.178567380709509</v>
      </c>
      <c r="AU128" s="69">
        <v>42</v>
      </c>
      <c r="AV128" s="68"/>
      <c r="AW128" s="95">
        <v>0.126506024096386</v>
      </c>
      <c r="AX128" s="68"/>
      <c r="AY128" s="69">
        <v>36</v>
      </c>
      <c r="AZ128" s="68"/>
      <c r="BA128" s="69">
        <v>36</v>
      </c>
      <c r="BB128" s="68"/>
      <c r="BC128" s="95">
        <v>6.3604240282685506E-2</v>
      </c>
      <c r="BD128" s="68"/>
      <c r="BE128" s="69">
        <v>0</v>
      </c>
      <c r="BF128" s="68"/>
      <c r="BG128" s="95">
        <v>0</v>
      </c>
      <c r="BH128" s="70"/>
    </row>
    <row r="129" spans="2:60" x14ac:dyDescent="0.25">
      <c r="B129" s="67" t="s">
        <v>6</v>
      </c>
      <c r="C129" s="68"/>
      <c r="D129" s="68"/>
      <c r="E129" s="69">
        <v>100</v>
      </c>
      <c r="F129" s="68"/>
      <c r="G129" s="68"/>
      <c r="H129" s="69">
        <v>0</v>
      </c>
      <c r="I129" s="68"/>
      <c r="J129" s="68"/>
      <c r="K129" s="68"/>
      <c r="L129" s="95">
        <v>0</v>
      </c>
      <c r="M129" s="68"/>
      <c r="N129" s="68"/>
      <c r="O129" s="68"/>
      <c r="P129" s="69">
        <v>97</v>
      </c>
      <c r="Q129" s="68"/>
      <c r="R129" s="68"/>
      <c r="S129" s="68"/>
      <c r="T129" s="95">
        <v>4.5051321350610702E-3</v>
      </c>
      <c r="U129" s="68"/>
      <c r="V129" s="68"/>
      <c r="W129" s="68"/>
      <c r="X129" s="68"/>
      <c r="Y129" s="69">
        <v>3</v>
      </c>
      <c r="Z129" s="68"/>
      <c r="AA129" s="68"/>
      <c r="AB129" s="68"/>
      <c r="AC129" s="95">
        <v>5.7034220532319402E-3</v>
      </c>
      <c r="AD129" s="68"/>
      <c r="AE129" s="68"/>
      <c r="AF129" s="68"/>
      <c r="AG129" s="68"/>
      <c r="AH129" s="36"/>
      <c r="AI129" s="69">
        <v>81</v>
      </c>
      <c r="AJ129" s="68"/>
      <c r="AK129" s="69">
        <v>0</v>
      </c>
      <c r="AL129" s="68"/>
      <c r="AM129" s="95">
        <v>0</v>
      </c>
      <c r="AN129" s="68"/>
      <c r="AO129" s="68"/>
      <c r="AP129" s="68"/>
      <c r="AQ129" s="68"/>
      <c r="AR129" s="69">
        <v>79</v>
      </c>
      <c r="AS129" s="68"/>
      <c r="AT129" s="26">
        <v>4.4769352827836303E-3</v>
      </c>
      <c r="AU129" s="69">
        <v>2</v>
      </c>
      <c r="AV129" s="68"/>
      <c r="AW129" s="95">
        <v>6.0240963855421699E-3</v>
      </c>
      <c r="AX129" s="68"/>
      <c r="AY129" s="69">
        <v>7</v>
      </c>
      <c r="AZ129" s="68"/>
      <c r="BA129" s="69">
        <v>7</v>
      </c>
      <c r="BB129" s="68"/>
      <c r="BC129" s="95">
        <v>1.23674911660777E-2</v>
      </c>
      <c r="BD129" s="68"/>
      <c r="BE129" s="69">
        <v>0</v>
      </c>
      <c r="BF129" s="68"/>
      <c r="BG129" s="95">
        <v>0</v>
      </c>
      <c r="BH129" s="70"/>
    </row>
    <row r="130" spans="2:60" x14ac:dyDescent="0.25">
      <c r="B130" s="67" t="s">
        <v>8</v>
      </c>
      <c r="C130" s="68"/>
      <c r="D130" s="68"/>
      <c r="E130" s="69">
        <v>556</v>
      </c>
      <c r="F130" s="68"/>
      <c r="G130" s="68"/>
      <c r="H130" s="69">
        <v>0</v>
      </c>
      <c r="I130" s="68"/>
      <c r="J130" s="68"/>
      <c r="K130" s="68"/>
      <c r="L130" s="95">
        <v>0</v>
      </c>
      <c r="M130" s="68"/>
      <c r="N130" s="68"/>
      <c r="O130" s="68"/>
      <c r="P130" s="69">
        <v>551</v>
      </c>
      <c r="Q130" s="68"/>
      <c r="R130" s="68"/>
      <c r="S130" s="68"/>
      <c r="T130" s="95">
        <v>2.5591008313594399E-2</v>
      </c>
      <c r="U130" s="68"/>
      <c r="V130" s="68"/>
      <c r="W130" s="68"/>
      <c r="X130" s="68"/>
      <c r="Y130" s="69">
        <v>5</v>
      </c>
      <c r="Z130" s="68"/>
      <c r="AA130" s="68"/>
      <c r="AB130" s="68"/>
      <c r="AC130" s="95">
        <v>9.5057034220532299E-3</v>
      </c>
      <c r="AD130" s="68"/>
      <c r="AE130" s="68"/>
      <c r="AF130" s="68"/>
      <c r="AG130" s="68"/>
      <c r="AH130" s="36"/>
      <c r="AI130" s="69">
        <v>490</v>
      </c>
      <c r="AJ130" s="68"/>
      <c r="AK130" s="69">
        <v>0</v>
      </c>
      <c r="AL130" s="68"/>
      <c r="AM130" s="95">
        <v>0</v>
      </c>
      <c r="AN130" s="68"/>
      <c r="AO130" s="68"/>
      <c r="AP130" s="68"/>
      <c r="AQ130" s="68"/>
      <c r="AR130" s="69">
        <v>487</v>
      </c>
      <c r="AS130" s="68"/>
      <c r="AT130" s="26">
        <v>2.75983225660206E-2</v>
      </c>
      <c r="AU130" s="69">
        <v>3</v>
      </c>
      <c r="AV130" s="68"/>
      <c r="AW130" s="95">
        <v>9.0361445783132491E-3</v>
      </c>
      <c r="AX130" s="68"/>
      <c r="AY130" s="69">
        <v>5</v>
      </c>
      <c r="AZ130" s="68"/>
      <c r="BA130" s="69">
        <v>5</v>
      </c>
      <c r="BB130" s="68"/>
      <c r="BC130" s="95">
        <v>8.8339222614840993E-3</v>
      </c>
      <c r="BD130" s="68"/>
      <c r="BE130" s="69">
        <v>0</v>
      </c>
      <c r="BF130" s="68"/>
      <c r="BG130" s="95">
        <v>0</v>
      </c>
      <c r="BH130" s="70"/>
    </row>
    <row r="131" spans="2:60" x14ac:dyDescent="0.25">
      <c r="B131" s="67" t="s">
        <v>9</v>
      </c>
      <c r="C131" s="68"/>
      <c r="D131" s="68"/>
      <c r="E131" s="69">
        <v>2141</v>
      </c>
      <c r="F131" s="68"/>
      <c r="G131" s="68"/>
      <c r="H131" s="69">
        <v>9</v>
      </c>
      <c r="I131" s="68"/>
      <c r="J131" s="68"/>
      <c r="K131" s="68"/>
      <c r="L131" s="95">
        <v>0.375</v>
      </c>
      <c r="M131" s="68"/>
      <c r="N131" s="68"/>
      <c r="O131" s="68"/>
      <c r="P131" s="69">
        <v>1967</v>
      </c>
      <c r="Q131" s="68"/>
      <c r="R131" s="68"/>
      <c r="S131" s="68"/>
      <c r="T131" s="95">
        <v>9.1356648553248807E-2</v>
      </c>
      <c r="U131" s="68"/>
      <c r="V131" s="68"/>
      <c r="W131" s="68"/>
      <c r="X131" s="68"/>
      <c r="Y131" s="69">
        <v>165</v>
      </c>
      <c r="Z131" s="68"/>
      <c r="AA131" s="68"/>
      <c r="AB131" s="68"/>
      <c r="AC131" s="95">
        <v>0.313688212927757</v>
      </c>
      <c r="AD131" s="68"/>
      <c r="AE131" s="68"/>
      <c r="AF131" s="68"/>
      <c r="AG131" s="68"/>
      <c r="AH131" s="36"/>
      <c r="AI131" s="69">
        <v>1423</v>
      </c>
      <c r="AJ131" s="68"/>
      <c r="AK131" s="69">
        <v>8</v>
      </c>
      <c r="AL131" s="68"/>
      <c r="AM131" s="95">
        <v>0.34782608695652201</v>
      </c>
      <c r="AN131" s="68"/>
      <c r="AO131" s="68"/>
      <c r="AP131" s="68"/>
      <c r="AQ131" s="68"/>
      <c r="AR131" s="69">
        <v>1320</v>
      </c>
      <c r="AS131" s="68"/>
      <c r="AT131" s="26">
        <v>7.4804488269296199E-2</v>
      </c>
      <c r="AU131" s="69">
        <v>95</v>
      </c>
      <c r="AV131" s="68"/>
      <c r="AW131" s="95">
        <v>0.28614457831325302</v>
      </c>
      <c r="AX131" s="68"/>
      <c r="AY131" s="69">
        <v>35</v>
      </c>
      <c r="AZ131" s="68"/>
      <c r="BA131" s="69">
        <v>35</v>
      </c>
      <c r="BB131" s="68"/>
      <c r="BC131" s="95">
        <v>6.1837455830388702E-2</v>
      </c>
      <c r="BD131" s="68"/>
      <c r="BE131" s="69">
        <v>0</v>
      </c>
      <c r="BF131" s="68"/>
      <c r="BG131" s="95">
        <v>0</v>
      </c>
      <c r="BH131" s="70"/>
    </row>
    <row r="132" spans="2:60" x14ac:dyDescent="0.25">
      <c r="B132" s="67" t="s">
        <v>10</v>
      </c>
      <c r="C132" s="68"/>
      <c r="D132" s="68"/>
      <c r="E132" s="69">
        <v>664</v>
      </c>
      <c r="F132" s="68"/>
      <c r="G132" s="68"/>
      <c r="H132" s="69">
        <v>0</v>
      </c>
      <c r="I132" s="68"/>
      <c r="J132" s="68"/>
      <c r="K132" s="68"/>
      <c r="L132" s="95">
        <v>0</v>
      </c>
      <c r="M132" s="68"/>
      <c r="N132" s="68"/>
      <c r="O132" s="68"/>
      <c r="P132" s="69">
        <v>661</v>
      </c>
      <c r="Q132" s="68"/>
      <c r="R132" s="68"/>
      <c r="S132" s="68"/>
      <c r="T132" s="95">
        <v>3.0699921044076001E-2</v>
      </c>
      <c r="U132" s="68"/>
      <c r="V132" s="68"/>
      <c r="W132" s="68"/>
      <c r="X132" s="68"/>
      <c r="Y132" s="69">
        <v>3</v>
      </c>
      <c r="Z132" s="68"/>
      <c r="AA132" s="68"/>
      <c r="AB132" s="68"/>
      <c r="AC132" s="95">
        <v>5.7034220532319402E-3</v>
      </c>
      <c r="AD132" s="68"/>
      <c r="AE132" s="68"/>
      <c r="AF132" s="68"/>
      <c r="AG132" s="68"/>
      <c r="AH132" s="36"/>
      <c r="AI132" s="69">
        <v>575</v>
      </c>
      <c r="AJ132" s="68"/>
      <c r="AK132" s="69">
        <v>0</v>
      </c>
      <c r="AL132" s="68"/>
      <c r="AM132" s="95">
        <v>0</v>
      </c>
      <c r="AN132" s="68"/>
      <c r="AO132" s="68"/>
      <c r="AP132" s="68"/>
      <c r="AQ132" s="68"/>
      <c r="AR132" s="69">
        <v>573</v>
      </c>
      <c r="AS132" s="68"/>
      <c r="AT132" s="26">
        <v>3.2471948316899001E-2</v>
      </c>
      <c r="AU132" s="69">
        <v>2</v>
      </c>
      <c r="AV132" s="68"/>
      <c r="AW132" s="95">
        <v>6.0240963855421699E-3</v>
      </c>
      <c r="AX132" s="68"/>
      <c r="AY132" s="69">
        <v>18</v>
      </c>
      <c r="AZ132" s="68"/>
      <c r="BA132" s="69">
        <v>18</v>
      </c>
      <c r="BB132" s="68"/>
      <c r="BC132" s="95">
        <v>3.1802120141342802E-2</v>
      </c>
      <c r="BD132" s="68"/>
      <c r="BE132" s="69">
        <v>0</v>
      </c>
      <c r="BF132" s="68"/>
      <c r="BG132" s="95">
        <v>0</v>
      </c>
      <c r="BH132" s="70"/>
    </row>
    <row r="133" spans="2:60" x14ac:dyDescent="0.25">
      <c r="B133" s="67" t="s">
        <v>11</v>
      </c>
      <c r="C133" s="68"/>
      <c r="D133" s="68"/>
      <c r="E133" s="69">
        <v>353</v>
      </c>
      <c r="F133" s="68"/>
      <c r="G133" s="68"/>
      <c r="H133" s="69">
        <v>0</v>
      </c>
      <c r="I133" s="68"/>
      <c r="J133" s="68"/>
      <c r="K133" s="68"/>
      <c r="L133" s="95">
        <v>0</v>
      </c>
      <c r="M133" s="68"/>
      <c r="N133" s="68"/>
      <c r="O133" s="68"/>
      <c r="P133" s="69">
        <v>346</v>
      </c>
      <c r="Q133" s="68"/>
      <c r="R133" s="68"/>
      <c r="S133" s="68"/>
      <c r="T133" s="95">
        <v>1.6069852770424001E-2</v>
      </c>
      <c r="U133" s="68"/>
      <c r="V133" s="68"/>
      <c r="W133" s="68"/>
      <c r="X133" s="68"/>
      <c r="Y133" s="69">
        <v>7</v>
      </c>
      <c r="Z133" s="68"/>
      <c r="AA133" s="68"/>
      <c r="AB133" s="68"/>
      <c r="AC133" s="95">
        <v>1.33079847908745E-2</v>
      </c>
      <c r="AD133" s="68"/>
      <c r="AE133" s="68"/>
      <c r="AF133" s="68"/>
      <c r="AG133" s="68"/>
      <c r="AH133" s="36"/>
      <c r="AI133" s="69">
        <v>326</v>
      </c>
      <c r="AJ133" s="68"/>
      <c r="AK133" s="69">
        <v>0</v>
      </c>
      <c r="AL133" s="68"/>
      <c r="AM133" s="95">
        <v>0</v>
      </c>
      <c r="AN133" s="68"/>
      <c r="AO133" s="68"/>
      <c r="AP133" s="68"/>
      <c r="AQ133" s="68"/>
      <c r="AR133" s="69">
        <v>321</v>
      </c>
      <c r="AS133" s="68"/>
      <c r="AT133" s="26">
        <v>1.8191091465487901E-2</v>
      </c>
      <c r="AU133" s="69">
        <v>5</v>
      </c>
      <c r="AV133" s="68"/>
      <c r="AW133" s="95">
        <v>1.5060240963855401E-2</v>
      </c>
      <c r="AX133" s="68"/>
      <c r="AY133" s="69">
        <v>2</v>
      </c>
      <c r="AZ133" s="68"/>
      <c r="BA133" s="69">
        <v>2</v>
      </c>
      <c r="BB133" s="68"/>
      <c r="BC133" s="95">
        <v>3.53356890459364E-3</v>
      </c>
      <c r="BD133" s="68"/>
      <c r="BE133" s="69">
        <v>0</v>
      </c>
      <c r="BF133" s="68"/>
      <c r="BG133" s="95">
        <v>0</v>
      </c>
      <c r="BH133" s="70"/>
    </row>
    <row r="134" spans="2:60" x14ac:dyDescent="0.25">
      <c r="B134" s="67" t="s">
        <v>12</v>
      </c>
      <c r="C134" s="68"/>
      <c r="D134" s="68"/>
      <c r="E134" s="69">
        <v>276</v>
      </c>
      <c r="F134" s="68"/>
      <c r="G134" s="68"/>
      <c r="H134" s="69">
        <v>0</v>
      </c>
      <c r="I134" s="68"/>
      <c r="J134" s="68"/>
      <c r="K134" s="68"/>
      <c r="L134" s="95">
        <v>0</v>
      </c>
      <c r="M134" s="68"/>
      <c r="N134" s="68"/>
      <c r="O134" s="68"/>
      <c r="P134" s="69">
        <v>269</v>
      </c>
      <c r="Q134" s="68"/>
      <c r="R134" s="68"/>
      <c r="S134" s="68"/>
      <c r="T134" s="95">
        <v>1.2493613859086899E-2</v>
      </c>
      <c r="U134" s="68"/>
      <c r="V134" s="68"/>
      <c r="W134" s="68"/>
      <c r="X134" s="68"/>
      <c r="Y134" s="69">
        <v>7</v>
      </c>
      <c r="Z134" s="68"/>
      <c r="AA134" s="68"/>
      <c r="AB134" s="68"/>
      <c r="AC134" s="95">
        <v>1.33079847908745E-2</v>
      </c>
      <c r="AD134" s="68"/>
      <c r="AE134" s="68"/>
      <c r="AF134" s="68"/>
      <c r="AG134" s="68"/>
      <c r="AH134" s="36"/>
      <c r="AI134" s="69">
        <v>251</v>
      </c>
      <c r="AJ134" s="68"/>
      <c r="AK134" s="69">
        <v>0</v>
      </c>
      <c r="AL134" s="68"/>
      <c r="AM134" s="95">
        <v>0</v>
      </c>
      <c r="AN134" s="68"/>
      <c r="AO134" s="68"/>
      <c r="AP134" s="68"/>
      <c r="AQ134" s="68"/>
      <c r="AR134" s="69">
        <v>245</v>
      </c>
      <c r="AS134" s="68"/>
      <c r="AT134" s="26">
        <v>1.38841663833163E-2</v>
      </c>
      <c r="AU134" s="69">
        <v>6</v>
      </c>
      <c r="AV134" s="68"/>
      <c r="AW134" s="95">
        <v>1.8072289156626498E-2</v>
      </c>
      <c r="AX134" s="68"/>
      <c r="AY134" s="69">
        <v>0</v>
      </c>
      <c r="AZ134" s="68"/>
      <c r="BA134" s="69">
        <v>0</v>
      </c>
      <c r="BB134" s="68"/>
      <c r="BC134" s="95">
        <v>0</v>
      </c>
      <c r="BD134" s="68"/>
      <c r="BE134" s="69">
        <v>0</v>
      </c>
      <c r="BF134" s="68"/>
      <c r="BG134" s="95">
        <v>0</v>
      </c>
      <c r="BH134" s="70"/>
    </row>
    <row r="135" spans="2:60" x14ac:dyDescent="0.25">
      <c r="B135" s="67" t="s">
        <v>13</v>
      </c>
      <c r="C135" s="68"/>
      <c r="D135" s="68"/>
      <c r="E135" s="69">
        <v>520</v>
      </c>
      <c r="F135" s="68"/>
      <c r="G135" s="68"/>
      <c r="H135" s="69">
        <v>0</v>
      </c>
      <c r="I135" s="68"/>
      <c r="J135" s="68"/>
      <c r="K135" s="68"/>
      <c r="L135" s="95">
        <v>0</v>
      </c>
      <c r="M135" s="68"/>
      <c r="N135" s="68"/>
      <c r="O135" s="68"/>
      <c r="P135" s="69">
        <v>507</v>
      </c>
      <c r="Q135" s="68"/>
      <c r="R135" s="68"/>
      <c r="S135" s="68"/>
      <c r="T135" s="95">
        <v>2.35474432214017E-2</v>
      </c>
      <c r="U135" s="68"/>
      <c r="V135" s="68"/>
      <c r="W135" s="68"/>
      <c r="X135" s="68"/>
      <c r="Y135" s="69">
        <v>13</v>
      </c>
      <c r="Z135" s="68"/>
      <c r="AA135" s="68"/>
      <c r="AB135" s="68"/>
      <c r="AC135" s="95">
        <v>2.4714828897338399E-2</v>
      </c>
      <c r="AD135" s="68"/>
      <c r="AE135" s="68"/>
      <c r="AF135" s="68"/>
      <c r="AG135" s="68"/>
      <c r="AH135" s="36"/>
      <c r="AI135" s="69">
        <v>422</v>
      </c>
      <c r="AJ135" s="68"/>
      <c r="AK135" s="69">
        <v>0</v>
      </c>
      <c r="AL135" s="68"/>
      <c r="AM135" s="95">
        <v>0</v>
      </c>
      <c r="AN135" s="68"/>
      <c r="AO135" s="68"/>
      <c r="AP135" s="68"/>
      <c r="AQ135" s="68"/>
      <c r="AR135" s="69">
        <v>411</v>
      </c>
      <c r="AS135" s="68"/>
      <c r="AT135" s="26">
        <v>2.3291397483849001E-2</v>
      </c>
      <c r="AU135" s="69">
        <v>11</v>
      </c>
      <c r="AV135" s="68"/>
      <c r="AW135" s="95">
        <v>3.3132530120481903E-2</v>
      </c>
      <c r="AX135" s="68"/>
      <c r="AY135" s="69">
        <v>50</v>
      </c>
      <c r="AZ135" s="68"/>
      <c r="BA135" s="69">
        <v>50</v>
      </c>
      <c r="BB135" s="68"/>
      <c r="BC135" s="95">
        <v>8.8339222614841006E-2</v>
      </c>
      <c r="BD135" s="68"/>
      <c r="BE135" s="69">
        <v>0</v>
      </c>
      <c r="BF135" s="68"/>
      <c r="BG135" s="95">
        <v>0</v>
      </c>
      <c r="BH135" s="70"/>
    </row>
    <row r="136" spans="2:60" x14ac:dyDescent="0.25">
      <c r="B136" s="67" t="s">
        <v>14</v>
      </c>
      <c r="C136" s="68"/>
      <c r="D136" s="68"/>
      <c r="E136" s="69">
        <v>502</v>
      </c>
      <c r="F136" s="68"/>
      <c r="G136" s="68"/>
      <c r="H136" s="69">
        <v>0</v>
      </c>
      <c r="I136" s="68"/>
      <c r="J136" s="68"/>
      <c r="K136" s="68"/>
      <c r="L136" s="95">
        <v>0</v>
      </c>
      <c r="M136" s="68"/>
      <c r="N136" s="68"/>
      <c r="O136" s="68"/>
      <c r="P136" s="69">
        <v>495</v>
      </c>
      <c r="Q136" s="68"/>
      <c r="R136" s="68"/>
      <c r="S136" s="68"/>
      <c r="T136" s="95">
        <v>2.29901072871673E-2</v>
      </c>
      <c r="U136" s="68"/>
      <c r="V136" s="68"/>
      <c r="W136" s="68"/>
      <c r="X136" s="68"/>
      <c r="Y136" s="69">
        <v>7</v>
      </c>
      <c r="Z136" s="68"/>
      <c r="AA136" s="68"/>
      <c r="AB136" s="68"/>
      <c r="AC136" s="95">
        <v>1.33079847908745E-2</v>
      </c>
      <c r="AD136" s="68"/>
      <c r="AE136" s="68"/>
      <c r="AF136" s="68"/>
      <c r="AG136" s="68"/>
      <c r="AH136" s="36"/>
      <c r="AI136" s="69">
        <v>430</v>
      </c>
      <c r="AJ136" s="68"/>
      <c r="AK136" s="69">
        <v>0</v>
      </c>
      <c r="AL136" s="68"/>
      <c r="AM136" s="95">
        <v>0</v>
      </c>
      <c r="AN136" s="68"/>
      <c r="AO136" s="68"/>
      <c r="AP136" s="68"/>
      <c r="AQ136" s="68"/>
      <c r="AR136" s="69">
        <v>427</v>
      </c>
      <c r="AS136" s="68"/>
      <c r="AT136" s="26">
        <v>2.4198118553779902E-2</v>
      </c>
      <c r="AU136" s="69">
        <v>3</v>
      </c>
      <c r="AV136" s="68"/>
      <c r="AW136" s="95">
        <v>9.0361445783132491E-3</v>
      </c>
      <c r="AX136" s="68"/>
      <c r="AY136" s="69">
        <v>13</v>
      </c>
      <c r="AZ136" s="68"/>
      <c r="BA136" s="69">
        <v>13</v>
      </c>
      <c r="BB136" s="68"/>
      <c r="BC136" s="95">
        <v>2.2968197879858699E-2</v>
      </c>
      <c r="BD136" s="68"/>
      <c r="BE136" s="69">
        <v>0</v>
      </c>
      <c r="BF136" s="68"/>
      <c r="BG136" s="95">
        <v>0</v>
      </c>
      <c r="BH136" s="70"/>
    </row>
    <row r="137" spans="2:60" x14ac:dyDescent="0.25">
      <c r="B137" s="67" t="s">
        <v>15</v>
      </c>
      <c r="C137" s="68"/>
      <c r="D137" s="68"/>
      <c r="E137" s="69">
        <v>444</v>
      </c>
      <c r="F137" s="68"/>
      <c r="G137" s="68"/>
      <c r="H137" s="69">
        <v>0</v>
      </c>
      <c r="I137" s="68"/>
      <c r="J137" s="68"/>
      <c r="K137" s="68"/>
      <c r="L137" s="95">
        <v>0</v>
      </c>
      <c r="M137" s="68"/>
      <c r="N137" s="68"/>
      <c r="O137" s="68"/>
      <c r="P137" s="69">
        <v>435</v>
      </c>
      <c r="Q137" s="68"/>
      <c r="R137" s="68"/>
      <c r="S137" s="68"/>
      <c r="T137" s="95">
        <v>2.0203427615995501E-2</v>
      </c>
      <c r="U137" s="68"/>
      <c r="V137" s="68"/>
      <c r="W137" s="68"/>
      <c r="X137" s="68"/>
      <c r="Y137" s="69">
        <v>9</v>
      </c>
      <c r="Z137" s="68"/>
      <c r="AA137" s="68"/>
      <c r="AB137" s="68"/>
      <c r="AC137" s="95">
        <v>1.7110266159695801E-2</v>
      </c>
      <c r="AD137" s="68"/>
      <c r="AE137" s="68"/>
      <c r="AF137" s="68"/>
      <c r="AG137" s="68"/>
      <c r="AH137" s="36"/>
      <c r="AI137" s="69">
        <v>361</v>
      </c>
      <c r="AJ137" s="68"/>
      <c r="AK137" s="69">
        <v>0</v>
      </c>
      <c r="AL137" s="68"/>
      <c r="AM137" s="95">
        <v>0</v>
      </c>
      <c r="AN137" s="68"/>
      <c r="AO137" s="68"/>
      <c r="AP137" s="68"/>
      <c r="AQ137" s="68"/>
      <c r="AR137" s="69">
        <v>354</v>
      </c>
      <c r="AS137" s="68"/>
      <c r="AT137" s="26">
        <v>2.00612036722203E-2</v>
      </c>
      <c r="AU137" s="69">
        <v>7</v>
      </c>
      <c r="AV137" s="68"/>
      <c r="AW137" s="95">
        <v>2.1084337349397599E-2</v>
      </c>
      <c r="AX137" s="68"/>
      <c r="AY137" s="69">
        <v>26</v>
      </c>
      <c r="AZ137" s="68"/>
      <c r="BA137" s="69">
        <v>26</v>
      </c>
      <c r="BB137" s="68"/>
      <c r="BC137" s="95">
        <v>4.5936395759717301E-2</v>
      </c>
      <c r="BD137" s="68"/>
      <c r="BE137" s="69">
        <v>0</v>
      </c>
      <c r="BF137" s="68"/>
      <c r="BG137" s="95">
        <v>0</v>
      </c>
      <c r="BH137" s="70"/>
    </row>
    <row r="138" spans="2:60" x14ac:dyDescent="0.25">
      <c r="B138" s="67" t="s">
        <v>16</v>
      </c>
      <c r="C138" s="68"/>
      <c r="D138" s="68"/>
      <c r="E138" s="69">
        <v>1608</v>
      </c>
      <c r="F138" s="68"/>
      <c r="G138" s="68"/>
      <c r="H138" s="69">
        <v>0</v>
      </c>
      <c r="I138" s="68"/>
      <c r="J138" s="68"/>
      <c r="K138" s="68"/>
      <c r="L138" s="95">
        <v>0</v>
      </c>
      <c r="M138" s="68"/>
      <c r="N138" s="68"/>
      <c r="O138" s="68"/>
      <c r="P138" s="69">
        <v>1598</v>
      </c>
      <c r="Q138" s="68"/>
      <c r="R138" s="68"/>
      <c r="S138" s="68"/>
      <c r="T138" s="95">
        <v>7.4218568575542196E-2</v>
      </c>
      <c r="U138" s="68"/>
      <c r="V138" s="68"/>
      <c r="W138" s="68"/>
      <c r="X138" s="68"/>
      <c r="Y138" s="69">
        <v>10</v>
      </c>
      <c r="Z138" s="68"/>
      <c r="AA138" s="68"/>
      <c r="AB138" s="68"/>
      <c r="AC138" s="95">
        <v>1.9011406844106502E-2</v>
      </c>
      <c r="AD138" s="68"/>
      <c r="AE138" s="68"/>
      <c r="AF138" s="68"/>
      <c r="AG138" s="68"/>
      <c r="AH138" s="36"/>
      <c r="AI138" s="69">
        <v>1437</v>
      </c>
      <c r="AJ138" s="68"/>
      <c r="AK138" s="69">
        <v>0</v>
      </c>
      <c r="AL138" s="68"/>
      <c r="AM138" s="95">
        <v>0</v>
      </c>
      <c r="AN138" s="68"/>
      <c r="AO138" s="68"/>
      <c r="AP138" s="68"/>
      <c r="AQ138" s="68"/>
      <c r="AR138" s="69">
        <v>1432</v>
      </c>
      <c r="AS138" s="68"/>
      <c r="AT138" s="26">
        <v>8.1151535758812204E-2</v>
      </c>
      <c r="AU138" s="69">
        <v>5</v>
      </c>
      <c r="AV138" s="68"/>
      <c r="AW138" s="95">
        <v>1.5060240963855401E-2</v>
      </c>
      <c r="AX138" s="68"/>
      <c r="AY138" s="69">
        <v>29</v>
      </c>
      <c r="AZ138" s="68"/>
      <c r="BA138" s="69">
        <v>29</v>
      </c>
      <c r="BB138" s="68"/>
      <c r="BC138" s="95">
        <v>5.1236749116607798E-2</v>
      </c>
      <c r="BD138" s="68"/>
      <c r="BE138" s="69">
        <v>0</v>
      </c>
      <c r="BF138" s="68"/>
      <c r="BG138" s="95">
        <v>0</v>
      </c>
      <c r="BH138" s="70"/>
    </row>
    <row r="139" spans="2:60" x14ac:dyDescent="0.25">
      <c r="B139" s="67" t="s">
        <v>17</v>
      </c>
      <c r="C139" s="68"/>
      <c r="D139" s="68"/>
      <c r="E139" s="69">
        <v>253</v>
      </c>
      <c r="F139" s="68"/>
      <c r="G139" s="68"/>
      <c r="H139" s="69">
        <v>0</v>
      </c>
      <c r="I139" s="68"/>
      <c r="J139" s="68"/>
      <c r="K139" s="68"/>
      <c r="L139" s="95">
        <v>0</v>
      </c>
      <c r="M139" s="68"/>
      <c r="N139" s="68"/>
      <c r="O139" s="68"/>
      <c r="P139" s="69">
        <v>251</v>
      </c>
      <c r="Q139" s="68"/>
      <c r="R139" s="68"/>
      <c r="S139" s="68"/>
      <c r="T139" s="95">
        <v>1.1657609957735401E-2</v>
      </c>
      <c r="U139" s="68"/>
      <c r="V139" s="68"/>
      <c r="W139" s="68"/>
      <c r="X139" s="68"/>
      <c r="Y139" s="69">
        <v>2</v>
      </c>
      <c r="Z139" s="68"/>
      <c r="AA139" s="68"/>
      <c r="AB139" s="68"/>
      <c r="AC139" s="95">
        <v>3.8022813688212902E-3</v>
      </c>
      <c r="AD139" s="68"/>
      <c r="AE139" s="68"/>
      <c r="AF139" s="68"/>
      <c r="AG139" s="68"/>
      <c r="AH139" s="36"/>
      <c r="AI139" s="69">
        <v>202</v>
      </c>
      <c r="AJ139" s="68"/>
      <c r="AK139" s="69">
        <v>0</v>
      </c>
      <c r="AL139" s="68"/>
      <c r="AM139" s="95">
        <v>0</v>
      </c>
      <c r="AN139" s="68"/>
      <c r="AO139" s="68"/>
      <c r="AP139" s="68"/>
      <c r="AQ139" s="68"/>
      <c r="AR139" s="69">
        <v>200</v>
      </c>
      <c r="AS139" s="68"/>
      <c r="AT139" s="26">
        <v>1.1334013374135799E-2</v>
      </c>
      <c r="AU139" s="69">
        <v>2</v>
      </c>
      <c r="AV139" s="68"/>
      <c r="AW139" s="95">
        <v>6.0240963855421699E-3</v>
      </c>
      <c r="AX139" s="68"/>
      <c r="AY139" s="69">
        <v>26</v>
      </c>
      <c r="AZ139" s="68"/>
      <c r="BA139" s="69">
        <v>26</v>
      </c>
      <c r="BB139" s="68"/>
      <c r="BC139" s="95">
        <v>4.5936395759717301E-2</v>
      </c>
      <c r="BD139" s="68"/>
      <c r="BE139" s="69">
        <v>0</v>
      </c>
      <c r="BF139" s="68"/>
      <c r="BG139" s="95">
        <v>0</v>
      </c>
      <c r="BH139" s="70"/>
    </row>
    <row r="140" spans="2:60" x14ac:dyDescent="0.25">
      <c r="B140" s="67" t="s">
        <v>18</v>
      </c>
      <c r="C140" s="68"/>
      <c r="D140" s="68"/>
      <c r="E140" s="69">
        <v>1927</v>
      </c>
      <c r="F140" s="68"/>
      <c r="G140" s="68"/>
      <c r="H140" s="69">
        <v>0</v>
      </c>
      <c r="I140" s="68"/>
      <c r="J140" s="68"/>
      <c r="K140" s="68"/>
      <c r="L140" s="95">
        <v>0</v>
      </c>
      <c r="M140" s="68"/>
      <c r="N140" s="68"/>
      <c r="O140" s="68"/>
      <c r="P140" s="69">
        <v>1923</v>
      </c>
      <c r="Q140" s="68"/>
      <c r="R140" s="68"/>
      <c r="S140" s="68"/>
      <c r="T140" s="95">
        <v>8.9313083461056195E-2</v>
      </c>
      <c r="U140" s="68"/>
      <c r="V140" s="68"/>
      <c r="W140" s="68"/>
      <c r="X140" s="68"/>
      <c r="Y140" s="69">
        <v>4</v>
      </c>
      <c r="Z140" s="68"/>
      <c r="AA140" s="68"/>
      <c r="AB140" s="68"/>
      <c r="AC140" s="95">
        <v>7.6045627376425898E-3</v>
      </c>
      <c r="AD140" s="68"/>
      <c r="AE140" s="68"/>
      <c r="AF140" s="68"/>
      <c r="AG140" s="68"/>
      <c r="AH140" s="36"/>
      <c r="AI140" s="69">
        <v>1630</v>
      </c>
      <c r="AJ140" s="68"/>
      <c r="AK140" s="69">
        <v>0</v>
      </c>
      <c r="AL140" s="68"/>
      <c r="AM140" s="95">
        <v>0</v>
      </c>
      <c r="AN140" s="68"/>
      <c r="AO140" s="68"/>
      <c r="AP140" s="68"/>
      <c r="AQ140" s="68"/>
      <c r="AR140" s="69">
        <v>1628</v>
      </c>
      <c r="AS140" s="68"/>
      <c r="AT140" s="26">
        <v>9.2258868865465304E-2</v>
      </c>
      <c r="AU140" s="69">
        <v>2</v>
      </c>
      <c r="AV140" s="68"/>
      <c r="AW140" s="95">
        <v>6.0240963855421699E-3</v>
      </c>
      <c r="AX140" s="68"/>
      <c r="AY140" s="69">
        <v>9</v>
      </c>
      <c r="AZ140" s="68"/>
      <c r="BA140" s="69">
        <v>9</v>
      </c>
      <c r="BB140" s="68"/>
      <c r="BC140" s="95">
        <v>1.5901060070671401E-2</v>
      </c>
      <c r="BD140" s="68"/>
      <c r="BE140" s="69">
        <v>0</v>
      </c>
      <c r="BF140" s="68"/>
      <c r="BG140" s="95">
        <v>0</v>
      </c>
      <c r="BH140" s="70"/>
    </row>
    <row r="141" spans="2:60" x14ac:dyDescent="0.25">
      <c r="B141" s="67" t="s">
        <v>19</v>
      </c>
      <c r="C141" s="68"/>
      <c r="D141" s="68"/>
      <c r="E141" s="69">
        <v>722</v>
      </c>
      <c r="F141" s="68"/>
      <c r="G141" s="68"/>
      <c r="H141" s="69">
        <v>2</v>
      </c>
      <c r="I141" s="68"/>
      <c r="J141" s="68"/>
      <c r="K141" s="68"/>
      <c r="L141" s="95">
        <v>8.3333333333333301E-2</v>
      </c>
      <c r="M141" s="68"/>
      <c r="N141" s="68"/>
      <c r="O141" s="68"/>
      <c r="P141" s="69">
        <v>674</v>
      </c>
      <c r="Q141" s="68"/>
      <c r="R141" s="68"/>
      <c r="S141" s="68"/>
      <c r="T141" s="95">
        <v>3.1303701639496501E-2</v>
      </c>
      <c r="U141" s="68"/>
      <c r="V141" s="68"/>
      <c r="W141" s="68"/>
      <c r="X141" s="68"/>
      <c r="Y141" s="69">
        <v>46</v>
      </c>
      <c r="Z141" s="68"/>
      <c r="AA141" s="68"/>
      <c r="AB141" s="68"/>
      <c r="AC141" s="95">
        <v>8.7452471482889704E-2</v>
      </c>
      <c r="AD141" s="68"/>
      <c r="AE141" s="68"/>
      <c r="AF141" s="68"/>
      <c r="AG141" s="68"/>
      <c r="AH141" s="36"/>
      <c r="AI141" s="69">
        <v>549</v>
      </c>
      <c r="AJ141" s="68"/>
      <c r="AK141" s="69">
        <v>2</v>
      </c>
      <c r="AL141" s="68"/>
      <c r="AM141" s="95">
        <v>8.6956521739130405E-2</v>
      </c>
      <c r="AN141" s="68"/>
      <c r="AO141" s="68"/>
      <c r="AP141" s="68"/>
      <c r="AQ141" s="68"/>
      <c r="AR141" s="69">
        <v>518</v>
      </c>
      <c r="AS141" s="68"/>
      <c r="AT141" s="26">
        <v>2.9355094639011699E-2</v>
      </c>
      <c r="AU141" s="69">
        <v>29</v>
      </c>
      <c r="AV141" s="68"/>
      <c r="AW141" s="95">
        <v>8.7349397590361394E-2</v>
      </c>
      <c r="AX141" s="68"/>
      <c r="AY141" s="69">
        <v>28</v>
      </c>
      <c r="AZ141" s="68"/>
      <c r="BA141" s="69">
        <v>28</v>
      </c>
      <c r="BB141" s="68"/>
      <c r="BC141" s="95">
        <v>4.9469964664311E-2</v>
      </c>
      <c r="BD141" s="68"/>
      <c r="BE141" s="69">
        <v>0</v>
      </c>
      <c r="BF141" s="68"/>
      <c r="BG141" s="95">
        <v>0</v>
      </c>
      <c r="BH141" s="70"/>
    </row>
    <row r="142" spans="2:60" x14ac:dyDescent="0.25">
      <c r="B142" s="67" t="s">
        <v>20</v>
      </c>
      <c r="C142" s="68"/>
      <c r="D142" s="68"/>
      <c r="E142" s="69">
        <v>26</v>
      </c>
      <c r="F142" s="68"/>
      <c r="G142" s="68"/>
      <c r="H142" s="69">
        <v>0</v>
      </c>
      <c r="I142" s="68"/>
      <c r="J142" s="68"/>
      <c r="K142" s="68"/>
      <c r="L142" s="95">
        <v>0</v>
      </c>
      <c r="M142" s="68"/>
      <c r="N142" s="68"/>
      <c r="O142" s="68"/>
      <c r="P142" s="69">
        <v>26</v>
      </c>
      <c r="Q142" s="68"/>
      <c r="R142" s="68"/>
      <c r="S142" s="68"/>
      <c r="T142" s="95">
        <v>1.2075611908411101E-3</v>
      </c>
      <c r="U142" s="68"/>
      <c r="V142" s="68"/>
      <c r="W142" s="68"/>
      <c r="X142" s="68"/>
      <c r="Y142" s="69">
        <v>0</v>
      </c>
      <c r="Z142" s="68"/>
      <c r="AA142" s="68"/>
      <c r="AB142" s="68"/>
      <c r="AC142" s="95">
        <v>0</v>
      </c>
      <c r="AD142" s="68"/>
      <c r="AE142" s="68"/>
      <c r="AF142" s="68"/>
      <c r="AG142" s="68"/>
      <c r="AH142" s="36"/>
      <c r="AI142" s="69">
        <v>19</v>
      </c>
      <c r="AJ142" s="68"/>
      <c r="AK142" s="69">
        <v>0</v>
      </c>
      <c r="AL142" s="68"/>
      <c r="AM142" s="95">
        <v>0</v>
      </c>
      <c r="AN142" s="68"/>
      <c r="AO142" s="68"/>
      <c r="AP142" s="68"/>
      <c r="AQ142" s="68"/>
      <c r="AR142" s="69">
        <v>19</v>
      </c>
      <c r="AS142" s="68"/>
      <c r="AT142" s="26">
        <v>1.0767312705429E-3</v>
      </c>
      <c r="AU142" s="69">
        <v>0</v>
      </c>
      <c r="AV142" s="68"/>
      <c r="AW142" s="95">
        <v>0</v>
      </c>
      <c r="AX142" s="68"/>
      <c r="AY142" s="69">
        <v>1</v>
      </c>
      <c r="AZ142" s="68"/>
      <c r="BA142" s="69">
        <v>1</v>
      </c>
      <c r="BB142" s="68"/>
      <c r="BC142" s="95">
        <v>1.76678445229682E-3</v>
      </c>
      <c r="BD142" s="68"/>
      <c r="BE142" s="69">
        <v>0</v>
      </c>
      <c r="BF142" s="68"/>
      <c r="BG142" s="95">
        <v>0</v>
      </c>
      <c r="BH142" s="70"/>
    </row>
    <row r="143" spans="2:60" x14ac:dyDescent="0.25">
      <c r="B143" s="67" t="s">
        <v>21</v>
      </c>
      <c r="C143" s="68"/>
      <c r="D143" s="68"/>
      <c r="E143" s="69">
        <v>83</v>
      </c>
      <c r="F143" s="68"/>
      <c r="G143" s="68"/>
      <c r="H143" s="69">
        <v>0</v>
      </c>
      <c r="I143" s="68"/>
      <c r="J143" s="68"/>
      <c r="K143" s="68"/>
      <c r="L143" s="95">
        <v>0</v>
      </c>
      <c r="M143" s="68"/>
      <c r="N143" s="68"/>
      <c r="O143" s="68"/>
      <c r="P143" s="69">
        <v>82</v>
      </c>
      <c r="Q143" s="68"/>
      <c r="R143" s="68"/>
      <c r="S143" s="68"/>
      <c r="T143" s="95">
        <v>3.80846221726813E-3</v>
      </c>
      <c r="U143" s="68"/>
      <c r="V143" s="68"/>
      <c r="W143" s="68"/>
      <c r="X143" s="68"/>
      <c r="Y143" s="69">
        <v>1</v>
      </c>
      <c r="Z143" s="68"/>
      <c r="AA143" s="68"/>
      <c r="AB143" s="68"/>
      <c r="AC143" s="95">
        <v>1.9011406844106501E-3</v>
      </c>
      <c r="AD143" s="68"/>
      <c r="AE143" s="68"/>
      <c r="AF143" s="68"/>
      <c r="AG143" s="68"/>
      <c r="AH143" s="36"/>
      <c r="AI143" s="69">
        <v>66</v>
      </c>
      <c r="AJ143" s="68"/>
      <c r="AK143" s="69">
        <v>0</v>
      </c>
      <c r="AL143" s="68"/>
      <c r="AM143" s="95">
        <v>0</v>
      </c>
      <c r="AN143" s="68"/>
      <c r="AO143" s="68"/>
      <c r="AP143" s="68"/>
      <c r="AQ143" s="68"/>
      <c r="AR143" s="69">
        <v>66</v>
      </c>
      <c r="AS143" s="68"/>
      <c r="AT143" s="26">
        <v>3.74022441346481E-3</v>
      </c>
      <c r="AU143" s="69">
        <v>0</v>
      </c>
      <c r="AV143" s="68"/>
      <c r="AW143" s="95">
        <v>0</v>
      </c>
      <c r="AX143" s="68"/>
      <c r="AY143" s="69">
        <v>8</v>
      </c>
      <c r="AZ143" s="68"/>
      <c r="BA143" s="69">
        <v>8</v>
      </c>
      <c r="BB143" s="68"/>
      <c r="BC143" s="95">
        <v>1.41342756183746E-2</v>
      </c>
      <c r="BD143" s="68"/>
      <c r="BE143" s="69">
        <v>0</v>
      </c>
      <c r="BF143" s="68"/>
      <c r="BG143" s="95">
        <v>0</v>
      </c>
      <c r="BH143" s="70"/>
    </row>
    <row r="144" spans="2:60" x14ac:dyDescent="0.25">
      <c r="B144" s="67" t="s">
        <v>22</v>
      </c>
      <c r="C144" s="68"/>
      <c r="D144" s="68"/>
      <c r="E144" s="69">
        <v>612</v>
      </c>
      <c r="F144" s="68"/>
      <c r="G144" s="68"/>
      <c r="H144" s="69">
        <v>0</v>
      </c>
      <c r="I144" s="68"/>
      <c r="J144" s="68"/>
      <c r="K144" s="68"/>
      <c r="L144" s="95">
        <v>0</v>
      </c>
      <c r="M144" s="68"/>
      <c r="N144" s="68"/>
      <c r="O144" s="68"/>
      <c r="P144" s="69">
        <v>579</v>
      </c>
      <c r="Q144" s="68"/>
      <c r="R144" s="68"/>
      <c r="S144" s="68"/>
      <c r="T144" s="95">
        <v>2.68914588268079E-2</v>
      </c>
      <c r="U144" s="68"/>
      <c r="V144" s="68"/>
      <c r="W144" s="68"/>
      <c r="X144" s="68"/>
      <c r="Y144" s="69">
        <v>33</v>
      </c>
      <c r="Z144" s="68"/>
      <c r="AA144" s="68"/>
      <c r="AB144" s="68"/>
      <c r="AC144" s="95">
        <v>6.2737642585551298E-2</v>
      </c>
      <c r="AD144" s="68"/>
      <c r="AE144" s="68"/>
      <c r="AF144" s="68"/>
      <c r="AG144" s="68"/>
      <c r="AH144" s="36"/>
      <c r="AI144" s="69">
        <v>475</v>
      </c>
      <c r="AJ144" s="68"/>
      <c r="AK144" s="69">
        <v>0</v>
      </c>
      <c r="AL144" s="68"/>
      <c r="AM144" s="95">
        <v>0</v>
      </c>
      <c r="AN144" s="68"/>
      <c r="AO144" s="68"/>
      <c r="AP144" s="68"/>
      <c r="AQ144" s="68"/>
      <c r="AR144" s="69">
        <v>455</v>
      </c>
      <c r="AS144" s="68"/>
      <c r="AT144" s="26">
        <v>2.5784880426158899E-2</v>
      </c>
      <c r="AU144" s="69">
        <v>20</v>
      </c>
      <c r="AV144" s="68"/>
      <c r="AW144" s="95">
        <v>6.02409638554217E-2</v>
      </c>
      <c r="AX144" s="68"/>
      <c r="AY144" s="69">
        <v>56</v>
      </c>
      <c r="AZ144" s="68"/>
      <c r="BA144" s="69">
        <v>56</v>
      </c>
      <c r="BB144" s="68"/>
      <c r="BC144" s="95">
        <v>9.8939929328621903E-2</v>
      </c>
      <c r="BD144" s="68"/>
      <c r="BE144" s="69">
        <v>0</v>
      </c>
      <c r="BF144" s="68"/>
      <c r="BG144" s="95">
        <v>0</v>
      </c>
      <c r="BH144" s="70"/>
    </row>
    <row r="145" spans="2:60" x14ac:dyDescent="0.25">
      <c r="B145" s="67" t="s">
        <v>23</v>
      </c>
      <c r="C145" s="68"/>
      <c r="D145" s="68"/>
      <c r="E145" s="69">
        <v>191</v>
      </c>
      <c r="F145" s="68"/>
      <c r="G145" s="68"/>
      <c r="H145" s="69">
        <v>0</v>
      </c>
      <c r="I145" s="68"/>
      <c r="J145" s="68"/>
      <c r="K145" s="68"/>
      <c r="L145" s="95">
        <v>0</v>
      </c>
      <c r="M145" s="68"/>
      <c r="N145" s="68"/>
      <c r="O145" s="68"/>
      <c r="P145" s="69">
        <v>190</v>
      </c>
      <c r="Q145" s="68"/>
      <c r="R145" s="68"/>
      <c r="S145" s="68"/>
      <c r="T145" s="95">
        <v>8.8244856253773592E-3</v>
      </c>
      <c r="U145" s="68"/>
      <c r="V145" s="68"/>
      <c r="W145" s="68"/>
      <c r="X145" s="68"/>
      <c r="Y145" s="69">
        <v>1</v>
      </c>
      <c r="Z145" s="68"/>
      <c r="AA145" s="68"/>
      <c r="AB145" s="68"/>
      <c r="AC145" s="95">
        <v>1.9011406844106501E-3</v>
      </c>
      <c r="AD145" s="68"/>
      <c r="AE145" s="68"/>
      <c r="AF145" s="68"/>
      <c r="AG145" s="68"/>
      <c r="AH145" s="36"/>
      <c r="AI145" s="69">
        <v>164</v>
      </c>
      <c r="AJ145" s="68"/>
      <c r="AK145" s="69">
        <v>0</v>
      </c>
      <c r="AL145" s="68"/>
      <c r="AM145" s="95">
        <v>0</v>
      </c>
      <c r="AN145" s="68"/>
      <c r="AO145" s="68"/>
      <c r="AP145" s="68"/>
      <c r="AQ145" s="68"/>
      <c r="AR145" s="69">
        <v>164</v>
      </c>
      <c r="AS145" s="68"/>
      <c r="AT145" s="26">
        <v>9.2938909667913405E-3</v>
      </c>
      <c r="AU145" s="69">
        <v>0</v>
      </c>
      <c r="AV145" s="68"/>
      <c r="AW145" s="95">
        <v>0</v>
      </c>
      <c r="AX145" s="68"/>
      <c r="AY145" s="69">
        <v>6</v>
      </c>
      <c r="AZ145" s="68"/>
      <c r="BA145" s="69">
        <v>6</v>
      </c>
      <c r="BB145" s="68"/>
      <c r="BC145" s="95">
        <v>1.06007067137809E-2</v>
      </c>
      <c r="BD145" s="68"/>
      <c r="BE145" s="69">
        <v>0</v>
      </c>
      <c r="BF145" s="68"/>
      <c r="BG145" s="95">
        <v>0</v>
      </c>
      <c r="BH145" s="70"/>
    </row>
    <row r="146" spans="2:60" x14ac:dyDescent="0.25">
      <c r="B146" s="67" t="s">
        <v>24</v>
      </c>
      <c r="C146" s="68"/>
      <c r="D146" s="68"/>
      <c r="E146" s="69">
        <v>1206</v>
      </c>
      <c r="F146" s="68"/>
      <c r="G146" s="68"/>
      <c r="H146" s="69">
        <v>2</v>
      </c>
      <c r="I146" s="68"/>
      <c r="J146" s="68"/>
      <c r="K146" s="68"/>
      <c r="L146" s="95">
        <v>8.3333333333333301E-2</v>
      </c>
      <c r="M146" s="68"/>
      <c r="N146" s="68"/>
      <c r="O146" s="68"/>
      <c r="P146" s="69">
        <v>1202</v>
      </c>
      <c r="Q146" s="68"/>
      <c r="R146" s="68"/>
      <c r="S146" s="68"/>
      <c r="T146" s="95">
        <v>5.5826482745808398E-2</v>
      </c>
      <c r="U146" s="68"/>
      <c r="V146" s="68"/>
      <c r="W146" s="68"/>
      <c r="X146" s="68"/>
      <c r="Y146" s="69">
        <v>2</v>
      </c>
      <c r="Z146" s="68"/>
      <c r="AA146" s="68"/>
      <c r="AB146" s="68"/>
      <c r="AC146" s="95">
        <v>3.8022813688212902E-3</v>
      </c>
      <c r="AD146" s="68"/>
      <c r="AE146" s="68"/>
      <c r="AF146" s="68"/>
      <c r="AG146" s="68"/>
      <c r="AH146" s="36"/>
      <c r="AI146" s="69">
        <v>1075</v>
      </c>
      <c r="AJ146" s="68"/>
      <c r="AK146" s="69">
        <v>2</v>
      </c>
      <c r="AL146" s="68"/>
      <c r="AM146" s="95">
        <v>8.6956521739130405E-2</v>
      </c>
      <c r="AN146" s="68"/>
      <c r="AO146" s="68"/>
      <c r="AP146" s="68"/>
      <c r="AQ146" s="68"/>
      <c r="AR146" s="69">
        <v>1073</v>
      </c>
      <c r="AS146" s="68"/>
      <c r="AT146" s="26">
        <v>6.0806981752238497E-2</v>
      </c>
      <c r="AU146" s="69">
        <v>0</v>
      </c>
      <c r="AV146" s="68"/>
      <c r="AW146" s="95">
        <v>0</v>
      </c>
      <c r="AX146" s="68"/>
      <c r="AY146" s="69">
        <v>2</v>
      </c>
      <c r="AZ146" s="68"/>
      <c r="BA146" s="69">
        <v>2</v>
      </c>
      <c r="BB146" s="68"/>
      <c r="BC146" s="95">
        <v>3.53356890459364E-3</v>
      </c>
      <c r="BD146" s="68"/>
      <c r="BE146" s="69">
        <v>0</v>
      </c>
      <c r="BF146" s="68"/>
      <c r="BG146" s="95">
        <v>0</v>
      </c>
      <c r="BH146" s="70"/>
    </row>
    <row r="147" spans="2:60" x14ac:dyDescent="0.25">
      <c r="B147" s="67" t="s">
        <v>25</v>
      </c>
      <c r="C147" s="68"/>
      <c r="D147" s="68"/>
      <c r="E147" s="69">
        <v>1385</v>
      </c>
      <c r="F147" s="68"/>
      <c r="G147" s="68"/>
      <c r="H147" s="69">
        <v>0</v>
      </c>
      <c r="I147" s="68"/>
      <c r="J147" s="68"/>
      <c r="K147" s="68"/>
      <c r="L147" s="95">
        <v>0</v>
      </c>
      <c r="M147" s="68"/>
      <c r="N147" s="68"/>
      <c r="O147" s="68"/>
      <c r="P147" s="69">
        <v>1363</v>
      </c>
      <c r="Q147" s="68"/>
      <c r="R147" s="68"/>
      <c r="S147" s="68"/>
      <c r="T147" s="95">
        <v>6.3304073196786007E-2</v>
      </c>
      <c r="U147" s="68"/>
      <c r="V147" s="68"/>
      <c r="W147" s="68"/>
      <c r="X147" s="68"/>
      <c r="Y147" s="69">
        <v>22</v>
      </c>
      <c r="Z147" s="68"/>
      <c r="AA147" s="68"/>
      <c r="AB147" s="68"/>
      <c r="AC147" s="95">
        <v>4.1825095057034203E-2</v>
      </c>
      <c r="AD147" s="68"/>
      <c r="AE147" s="68"/>
      <c r="AF147" s="68"/>
      <c r="AG147" s="68"/>
      <c r="AH147" s="36"/>
      <c r="AI147" s="69">
        <v>1075</v>
      </c>
      <c r="AJ147" s="68"/>
      <c r="AK147" s="69">
        <v>0</v>
      </c>
      <c r="AL147" s="68"/>
      <c r="AM147" s="95">
        <v>0</v>
      </c>
      <c r="AN147" s="68"/>
      <c r="AO147" s="68"/>
      <c r="AP147" s="68"/>
      <c r="AQ147" s="68"/>
      <c r="AR147" s="69">
        <v>1063</v>
      </c>
      <c r="AS147" s="68"/>
      <c r="AT147" s="26">
        <v>6.0240281083531702E-2</v>
      </c>
      <c r="AU147" s="69">
        <v>12</v>
      </c>
      <c r="AV147" s="68"/>
      <c r="AW147" s="95">
        <v>3.6144578313252997E-2</v>
      </c>
      <c r="AX147" s="68"/>
      <c r="AY147" s="69">
        <v>61</v>
      </c>
      <c r="AZ147" s="68"/>
      <c r="BA147" s="69">
        <v>61</v>
      </c>
      <c r="BB147" s="68"/>
      <c r="BC147" s="95">
        <v>0.107773851590106</v>
      </c>
      <c r="BD147" s="68"/>
      <c r="BE147" s="69">
        <v>0</v>
      </c>
      <c r="BF147" s="68"/>
      <c r="BG147" s="95">
        <v>0</v>
      </c>
      <c r="BH147" s="70"/>
    </row>
    <row r="148" spans="2:60" x14ac:dyDescent="0.25">
      <c r="B148" s="67" t="s">
        <v>26</v>
      </c>
      <c r="C148" s="68"/>
      <c r="D148" s="68"/>
      <c r="E148" s="69">
        <v>139</v>
      </c>
      <c r="F148" s="68"/>
      <c r="G148" s="68"/>
      <c r="H148" s="69">
        <v>0</v>
      </c>
      <c r="I148" s="68"/>
      <c r="J148" s="68"/>
      <c r="K148" s="68"/>
      <c r="L148" s="95">
        <v>0</v>
      </c>
      <c r="M148" s="68"/>
      <c r="N148" s="68"/>
      <c r="O148" s="68"/>
      <c r="P148" s="69">
        <v>138</v>
      </c>
      <c r="Q148" s="68"/>
      <c r="R148" s="68"/>
      <c r="S148" s="68"/>
      <c r="T148" s="95">
        <v>6.40936324369514E-3</v>
      </c>
      <c r="U148" s="68"/>
      <c r="V148" s="68"/>
      <c r="W148" s="68"/>
      <c r="X148" s="68"/>
      <c r="Y148" s="69">
        <v>1</v>
      </c>
      <c r="Z148" s="68"/>
      <c r="AA148" s="68"/>
      <c r="AB148" s="68"/>
      <c r="AC148" s="95">
        <v>1.9011406844106501E-3</v>
      </c>
      <c r="AD148" s="68"/>
      <c r="AE148" s="68"/>
      <c r="AF148" s="68"/>
      <c r="AG148" s="68"/>
      <c r="AH148" s="36"/>
      <c r="AI148" s="69">
        <v>110</v>
      </c>
      <c r="AJ148" s="68"/>
      <c r="AK148" s="69">
        <v>0</v>
      </c>
      <c r="AL148" s="68"/>
      <c r="AM148" s="95">
        <v>0</v>
      </c>
      <c r="AN148" s="68"/>
      <c r="AO148" s="68"/>
      <c r="AP148" s="68"/>
      <c r="AQ148" s="68"/>
      <c r="AR148" s="69">
        <v>110</v>
      </c>
      <c r="AS148" s="68"/>
      <c r="AT148" s="26">
        <v>6.2337073557746803E-3</v>
      </c>
      <c r="AU148" s="69">
        <v>0</v>
      </c>
      <c r="AV148" s="68"/>
      <c r="AW148" s="95">
        <v>0</v>
      </c>
      <c r="AX148" s="68"/>
      <c r="AY148" s="69">
        <v>9</v>
      </c>
      <c r="AZ148" s="68"/>
      <c r="BA148" s="69">
        <v>9</v>
      </c>
      <c r="BB148" s="68"/>
      <c r="BC148" s="95">
        <v>1.5901060070671401E-2</v>
      </c>
      <c r="BD148" s="68"/>
      <c r="BE148" s="69">
        <v>0</v>
      </c>
      <c r="BF148" s="68"/>
      <c r="BG148" s="95">
        <v>0</v>
      </c>
      <c r="BH148" s="70"/>
    </row>
    <row r="149" spans="2:60" x14ac:dyDescent="0.25">
      <c r="B149" s="67" t="s">
        <v>27</v>
      </c>
      <c r="C149" s="68"/>
      <c r="D149" s="68"/>
      <c r="E149" s="69">
        <v>592</v>
      </c>
      <c r="F149" s="68"/>
      <c r="G149" s="68"/>
      <c r="H149" s="69">
        <v>0</v>
      </c>
      <c r="I149" s="68"/>
      <c r="J149" s="68"/>
      <c r="K149" s="68"/>
      <c r="L149" s="95">
        <v>0</v>
      </c>
      <c r="M149" s="68"/>
      <c r="N149" s="68"/>
      <c r="O149" s="68"/>
      <c r="P149" s="69">
        <v>583</v>
      </c>
      <c r="Q149" s="68"/>
      <c r="R149" s="68"/>
      <c r="S149" s="68"/>
      <c r="T149" s="95">
        <v>2.70772374715526E-2</v>
      </c>
      <c r="U149" s="68"/>
      <c r="V149" s="68"/>
      <c r="W149" s="68"/>
      <c r="X149" s="68"/>
      <c r="Y149" s="69">
        <v>9</v>
      </c>
      <c r="Z149" s="68"/>
      <c r="AA149" s="68"/>
      <c r="AB149" s="68"/>
      <c r="AC149" s="95">
        <v>1.7110266159695801E-2</v>
      </c>
      <c r="AD149" s="68"/>
      <c r="AE149" s="68"/>
      <c r="AF149" s="68"/>
      <c r="AG149" s="68"/>
      <c r="AH149" s="36"/>
      <c r="AI149" s="69">
        <v>518</v>
      </c>
      <c r="AJ149" s="68"/>
      <c r="AK149" s="69">
        <v>0</v>
      </c>
      <c r="AL149" s="68"/>
      <c r="AM149" s="95">
        <v>0</v>
      </c>
      <c r="AN149" s="68"/>
      <c r="AO149" s="68"/>
      <c r="AP149" s="68"/>
      <c r="AQ149" s="68"/>
      <c r="AR149" s="69">
        <v>513</v>
      </c>
      <c r="AS149" s="68"/>
      <c r="AT149" s="26">
        <v>2.9071744304658299E-2</v>
      </c>
      <c r="AU149" s="69">
        <v>5</v>
      </c>
      <c r="AV149" s="68"/>
      <c r="AW149" s="95">
        <v>1.5060240963855401E-2</v>
      </c>
      <c r="AX149" s="68"/>
      <c r="AY149" s="69">
        <v>18</v>
      </c>
      <c r="AZ149" s="68"/>
      <c r="BA149" s="69">
        <v>18</v>
      </c>
      <c r="BB149" s="68"/>
      <c r="BC149" s="95">
        <v>3.1802120141342802E-2</v>
      </c>
      <c r="BD149" s="68"/>
      <c r="BE149" s="69">
        <v>0</v>
      </c>
      <c r="BF149" s="68"/>
      <c r="BG149" s="95">
        <v>0</v>
      </c>
      <c r="BH149" s="70"/>
    </row>
    <row r="150" spans="2:60" x14ac:dyDescent="0.25">
      <c r="B150" s="67" t="s">
        <v>28</v>
      </c>
      <c r="C150" s="68"/>
      <c r="D150" s="68"/>
      <c r="E150" s="69">
        <v>268</v>
      </c>
      <c r="F150" s="68"/>
      <c r="G150" s="68"/>
      <c r="H150" s="69">
        <v>0</v>
      </c>
      <c r="I150" s="68"/>
      <c r="J150" s="68"/>
      <c r="K150" s="68"/>
      <c r="L150" s="95">
        <v>0</v>
      </c>
      <c r="M150" s="68"/>
      <c r="N150" s="68"/>
      <c r="O150" s="68"/>
      <c r="P150" s="69">
        <v>264</v>
      </c>
      <c r="Q150" s="68"/>
      <c r="R150" s="68"/>
      <c r="S150" s="68"/>
      <c r="T150" s="95">
        <v>1.22613905531559E-2</v>
      </c>
      <c r="U150" s="68"/>
      <c r="V150" s="68"/>
      <c r="W150" s="68"/>
      <c r="X150" s="68"/>
      <c r="Y150" s="69">
        <v>4</v>
      </c>
      <c r="Z150" s="68"/>
      <c r="AA150" s="68"/>
      <c r="AB150" s="68"/>
      <c r="AC150" s="95">
        <v>7.6045627376425898E-3</v>
      </c>
      <c r="AD150" s="68"/>
      <c r="AE150" s="68"/>
      <c r="AF150" s="68"/>
      <c r="AG150" s="68"/>
      <c r="AH150" s="36"/>
      <c r="AI150" s="69">
        <v>221</v>
      </c>
      <c r="AJ150" s="68"/>
      <c r="AK150" s="69">
        <v>0</v>
      </c>
      <c r="AL150" s="68"/>
      <c r="AM150" s="95">
        <v>0</v>
      </c>
      <c r="AN150" s="68"/>
      <c r="AO150" s="68"/>
      <c r="AP150" s="68"/>
      <c r="AQ150" s="68"/>
      <c r="AR150" s="69">
        <v>218</v>
      </c>
      <c r="AS150" s="68"/>
      <c r="AT150" s="26">
        <v>1.2354074577808001E-2</v>
      </c>
      <c r="AU150" s="69">
        <v>3</v>
      </c>
      <c r="AV150" s="68"/>
      <c r="AW150" s="95">
        <v>9.0361445783132491E-3</v>
      </c>
      <c r="AX150" s="68"/>
      <c r="AY150" s="69">
        <v>23</v>
      </c>
      <c r="AZ150" s="68"/>
      <c r="BA150" s="69">
        <v>23</v>
      </c>
      <c r="BB150" s="68"/>
      <c r="BC150" s="95">
        <v>4.0636042402826901E-2</v>
      </c>
      <c r="BD150" s="68"/>
      <c r="BE150" s="69">
        <v>0</v>
      </c>
      <c r="BF150" s="68"/>
      <c r="BG150" s="95">
        <v>0</v>
      </c>
      <c r="BH150" s="70"/>
    </row>
    <row r="151" spans="2:60" x14ac:dyDescent="0.25">
      <c r="B151" s="67" t="s">
        <v>29</v>
      </c>
      <c r="C151" s="68"/>
      <c r="D151" s="68"/>
      <c r="E151" s="69">
        <v>182</v>
      </c>
      <c r="F151" s="68"/>
      <c r="G151" s="68"/>
      <c r="H151" s="69">
        <v>0</v>
      </c>
      <c r="I151" s="68"/>
      <c r="J151" s="68"/>
      <c r="K151" s="68"/>
      <c r="L151" s="95">
        <v>0</v>
      </c>
      <c r="M151" s="68"/>
      <c r="N151" s="68"/>
      <c r="O151" s="68"/>
      <c r="P151" s="69">
        <v>159</v>
      </c>
      <c r="Q151" s="68"/>
      <c r="R151" s="68"/>
      <c r="S151" s="68"/>
      <c r="T151" s="95">
        <v>7.3847011286052701E-3</v>
      </c>
      <c r="U151" s="68"/>
      <c r="V151" s="68"/>
      <c r="W151" s="68"/>
      <c r="X151" s="68"/>
      <c r="Y151" s="69">
        <v>23</v>
      </c>
      <c r="Z151" s="68"/>
      <c r="AA151" s="68"/>
      <c r="AB151" s="68"/>
      <c r="AC151" s="95">
        <v>4.3726235741444901E-2</v>
      </c>
      <c r="AD151" s="68"/>
      <c r="AE151" s="68"/>
      <c r="AF151" s="68"/>
      <c r="AG151" s="68"/>
      <c r="AH151" s="36"/>
      <c r="AI151" s="69">
        <v>149</v>
      </c>
      <c r="AJ151" s="68"/>
      <c r="AK151" s="69">
        <v>0</v>
      </c>
      <c r="AL151" s="68"/>
      <c r="AM151" s="95">
        <v>0</v>
      </c>
      <c r="AN151" s="68"/>
      <c r="AO151" s="68"/>
      <c r="AP151" s="68"/>
      <c r="AQ151" s="68"/>
      <c r="AR151" s="69">
        <v>132</v>
      </c>
      <c r="AS151" s="68"/>
      <c r="AT151" s="26">
        <v>7.4804488269296201E-3</v>
      </c>
      <c r="AU151" s="69">
        <v>17</v>
      </c>
      <c r="AV151" s="68"/>
      <c r="AW151" s="95">
        <v>5.1204819277108397E-2</v>
      </c>
      <c r="AX151" s="68"/>
      <c r="AY151" s="69">
        <v>11</v>
      </c>
      <c r="AZ151" s="68"/>
      <c r="BA151" s="69">
        <v>11</v>
      </c>
      <c r="BB151" s="68"/>
      <c r="BC151" s="95">
        <v>1.9434628975265E-2</v>
      </c>
      <c r="BD151" s="68"/>
      <c r="BE151" s="69">
        <v>0</v>
      </c>
      <c r="BF151" s="68"/>
      <c r="BG151" s="95">
        <v>0</v>
      </c>
      <c r="BH151" s="70"/>
    </row>
    <row r="152" spans="2:60" x14ac:dyDescent="0.25">
      <c r="B152" s="67" t="s">
        <v>30</v>
      </c>
      <c r="C152" s="68"/>
      <c r="D152" s="68"/>
      <c r="E152" s="69">
        <v>377</v>
      </c>
      <c r="F152" s="68"/>
      <c r="G152" s="68"/>
      <c r="H152" s="69">
        <v>1</v>
      </c>
      <c r="I152" s="68"/>
      <c r="J152" s="68"/>
      <c r="K152" s="68"/>
      <c r="L152" s="95">
        <v>4.1666666666666699E-2</v>
      </c>
      <c r="M152" s="68"/>
      <c r="N152" s="68"/>
      <c r="O152" s="68"/>
      <c r="P152" s="69">
        <v>360</v>
      </c>
      <c r="Q152" s="68"/>
      <c r="R152" s="68"/>
      <c r="S152" s="68"/>
      <c r="T152" s="95">
        <v>1.6720078027030801E-2</v>
      </c>
      <c r="U152" s="68"/>
      <c r="V152" s="68"/>
      <c r="W152" s="68"/>
      <c r="X152" s="68"/>
      <c r="Y152" s="69">
        <v>16</v>
      </c>
      <c r="Z152" s="68"/>
      <c r="AA152" s="68"/>
      <c r="AB152" s="68"/>
      <c r="AC152" s="95">
        <v>3.04182509505703E-2</v>
      </c>
      <c r="AD152" s="68"/>
      <c r="AE152" s="68"/>
      <c r="AF152" s="68"/>
      <c r="AG152" s="68"/>
      <c r="AH152" s="36"/>
      <c r="AI152" s="69">
        <v>316</v>
      </c>
      <c r="AJ152" s="68"/>
      <c r="AK152" s="69">
        <v>1</v>
      </c>
      <c r="AL152" s="68"/>
      <c r="AM152" s="95">
        <v>4.3478260869565202E-2</v>
      </c>
      <c r="AN152" s="68"/>
      <c r="AO152" s="68"/>
      <c r="AP152" s="68"/>
      <c r="AQ152" s="68"/>
      <c r="AR152" s="69">
        <v>304</v>
      </c>
      <c r="AS152" s="68"/>
      <c r="AT152" s="26">
        <v>1.72277003286864E-2</v>
      </c>
      <c r="AU152" s="69">
        <v>11</v>
      </c>
      <c r="AV152" s="68"/>
      <c r="AW152" s="95">
        <v>3.3132530120481903E-2</v>
      </c>
      <c r="AX152" s="68"/>
      <c r="AY152" s="69">
        <v>8</v>
      </c>
      <c r="AZ152" s="68"/>
      <c r="BA152" s="69">
        <v>7</v>
      </c>
      <c r="BB152" s="68"/>
      <c r="BC152" s="95">
        <v>1.23674911660777E-2</v>
      </c>
      <c r="BD152" s="68"/>
      <c r="BE152" s="69">
        <v>1</v>
      </c>
      <c r="BF152" s="68"/>
      <c r="BG152" s="95">
        <v>1</v>
      </c>
      <c r="BH152" s="70"/>
    </row>
    <row r="153" spans="2:60" x14ac:dyDescent="0.25">
      <c r="B153" s="67" t="s">
        <v>31</v>
      </c>
      <c r="C153" s="68"/>
      <c r="D153" s="68"/>
      <c r="E153" s="69">
        <v>1037</v>
      </c>
      <c r="F153" s="68"/>
      <c r="G153" s="68"/>
      <c r="H153" s="69">
        <v>0</v>
      </c>
      <c r="I153" s="68"/>
      <c r="J153" s="68"/>
      <c r="K153" s="68"/>
      <c r="L153" s="95">
        <v>0</v>
      </c>
      <c r="M153" s="68"/>
      <c r="N153" s="68"/>
      <c r="O153" s="68"/>
      <c r="P153" s="69">
        <v>1023</v>
      </c>
      <c r="Q153" s="68"/>
      <c r="R153" s="68"/>
      <c r="S153" s="68"/>
      <c r="T153" s="95">
        <v>4.7512888393479197E-2</v>
      </c>
      <c r="U153" s="68"/>
      <c r="V153" s="68"/>
      <c r="W153" s="68"/>
      <c r="X153" s="68"/>
      <c r="Y153" s="69">
        <v>14</v>
      </c>
      <c r="Z153" s="68"/>
      <c r="AA153" s="68"/>
      <c r="AB153" s="68"/>
      <c r="AC153" s="95">
        <v>2.6615969581748999E-2</v>
      </c>
      <c r="AD153" s="68"/>
      <c r="AE153" s="68"/>
      <c r="AF153" s="68"/>
      <c r="AG153" s="68"/>
      <c r="AH153" s="36"/>
      <c r="AI153" s="69">
        <v>918</v>
      </c>
      <c r="AJ153" s="68"/>
      <c r="AK153" s="69">
        <v>0</v>
      </c>
      <c r="AL153" s="68"/>
      <c r="AM153" s="95">
        <v>0</v>
      </c>
      <c r="AN153" s="68"/>
      <c r="AO153" s="68"/>
      <c r="AP153" s="68"/>
      <c r="AQ153" s="68"/>
      <c r="AR153" s="69">
        <v>907</v>
      </c>
      <c r="AS153" s="68"/>
      <c r="AT153" s="26">
        <v>5.1399750651705801E-2</v>
      </c>
      <c r="AU153" s="69">
        <v>11</v>
      </c>
      <c r="AV153" s="68"/>
      <c r="AW153" s="95">
        <v>3.3132530120481903E-2</v>
      </c>
      <c r="AX153" s="68"/>
      <c r="AY153" s="69">
        <v>14</v>
      </c>
      <c r="AZ153" s="68"/>
      <c r="BA153" s="69">
        <v>14</v>
      </c>
      <c r="BB153" s="68"/>
      <c r="BC153" s="95">
        <v>2.47349823321555E-2</v>
      </c>
      <c r="BD153" s="68"/>
      <c r="BE153" s="69">
        <v>0</v>
      </c>
      <c r="BF153" s="68"/>
      <c r="BG153" s="95">
        <v>0</v>
      </c>
      <c r="BH153" s="70"/>
    </row>
    <row r="154" spans="2:60" x14ac:dyDescent="0.25">
      <c r="B154" s="67" t="s">
        <v>32</v>
      </c>
      <c r="C154" s="68"/>
      <c r="D154" s="68"/>
      <c r="E154" s="69">
        <v>497</v>
      </c>
      <c r="F154" s="68"/>
      <c r="G154" s="68"/>
      <c r="H154" s="69">
        <v>2</v>
      </c>
      <c r="I154" s="68"/>
      <c r="J154" s="68"/>
      <c r="K154" s="68"/>
      <c r="L154" s="95">
        <v>8.3333333333333301E-2</v>
      </c>
      <c r="M154" s="68"/>
      <c r="N154" s="68"/>
      <c r="O154" s="68"/>
      <c r="P154" s="69">
        <v>495</v>
      </c>
      <c r="Q154" s="68"/>
      <c r="R154" s="68"/>
      <c r="S154" s="68"/>
      <c r="T154" s="95">
        <v>2.29901072871673E-2</v>
      </c>
      <c r="U154" s="68"/>
      <c r="V154" s="68"/>
      <c r="W154" s="68"/>
      <c r="X154" s="68"/>
      <c r="Y154" s="69">
        <v>0</v>
      </c>
      <c r="Z154" s="68"/>
      <c r="AA154" s="68"/>
      <c r="AB154" s="68"/>
      <c r="AC154" s="95">
        <v>0</v>
      </c>
      <c r="AD154" s="68"/>
      <c r="AE154" s="68"/>
      <c r="AF154" s="68"/>
      <c r="AG154" s="68"/>
      <c r="AH154" s="36"/>
      <c r="AI154" s="69">
        <v>444</v>
      </c>
      <c r="AJ154" s="68"/>
      <c r="AK154" s="69">
        <v>2</v>
      </c>
      <c r="AL154" s="68"/>
      <c r="AM154" s="95">
        <v>8.6956521739130405E-2</v>
      </c>
      <c r="AN154" s="68"/>
      <c r="AO154" s="68"/>
      <c r="AP154" s="68"/>
      <c r="AQ154" s="68"/>
      <c r="AR154" s="69">
        <v>442</v>
      </c>
      <c r="AS154" s="68"/>
      <c r="AT154" s="26">
        <v>2.50481695568401E-2</v>
      </c>
      <c r="AU154" s="69">
        <v>0</v>
      </c>
      <c r="AV154" s="68"/>
      <c r="AW154" s="95">
        <v>0</v>
      </c>
      <c r="AX154" s="68"/>
      <c r="AY154" s="69">
        <v>1</v>
      </c>
      <c r="AZ154" s="68"/>
      <c r="BA154" s="69">
        <v>1</v>
      </c>
      <c r="BB154" s="68"/>
      <c r="BC154" s="95">
        <v>1.76678445229682E-3</v>
      </c>
      <c r="BD154" s="68"/>
      <c r="BE154" s="69">
        <v>0</v>
      </c>
      <c r="BF154" s="68"/>
      <c r="BG154" s="95">
        <v>0</v>
      </c>
      <c r="BH154" s="70"/>
    </row>
    <row r="155" spans="2:60" x14ac:dyDescent="0.25">
      <c r="B155" s="67" t="s">
        <v>33</v>
      </c>
      <c r="C155" s="68"/>
      <c r="D155" s="68"/>
      <c r="E155" s="69">
        <v>625</v>
      </c>
      <c r="F155" s="68"/>
      <c r="G155" s="68"/>
      <c r="H155" s="69">
        <v>1</v>
      </c>
      <c r="I155" s="68"/>
      <c r="J155" s="68"/>
      <c r="K155" s="68"/>
      <c r="L155" s="95">
        <v>4.1666666666666699E-2</v>
      </c>
      <c r="M155" s="68"/>
      <c r="N155" s="68"/>
      <c r="O155" s="68"/>
      <c r="P155" s="69">
        <v>610</v>
      </c>
      <c r="Q155" s="68"/>
      <c r="R155" s="68"/>
      <c r="S155" s="68"/>
      <c r="T155" s="95">
        <v>2.8331243323579999E-2</v>
      </c>
      <c r="U155" s="68"/>
      <c r="V155" s="68"/>
      <c r="W155" s="68"/>
      <c r="X155" s="68"/>
      <c r="Y155" s="69">
        <v>14</v>
      </c>
      <c r="Z155" s="68"/>
      <c r="AA155" s="68"/>
      <c r="AB155" s="68"/>
      <c r="AC155" s="95">
        <v>2.6615969581748999E-2</v>
      </c>
      <c r="AD155" s="68"/>
      <c r="AE155" s="68"/>
      <c r="AF155" s="68"/>
      <c r="AG155" s="68"/>
      <c r="AH155" s="36"/>
      <c r="AI155" s="69">
        <v>473</v>
      </c>
      <c r="AJ155" s="68"/>
      <c r="AK155" s="69">
        <v>1</v>
      </c>
      <c r="AL155" s="68"/>
      <c r="AM155" s="95">
        <v>4.3478260869565202E-2</v>
      </c>
      <c r="AN155" s="68"/>
      <c r="AO155" s="68"/>
      <c r="AP155" s="68"/>
      <c r="AQ155" s="68"/>
      <c r="AR155" s="69">
        <v>465</v>
      </c>
      <c r="AS155" s="68"/>
      <c r="AT155" s="26">
        <v>2.6351581094865701E-2</v>
      </c>
      <c r="AU155" s="69">
        <v>7</v>
      </c>
      <c r="AV155" s="68"/>
      <c r="AW155" s="95">
        <v>2.1084337349397599E-2</v>
      </c>
      <c r="AX155" s="68"/>
      <c r="AY155" s="69">
        <v>18</v>
      </c>
      <c r="AZ155" s="68"/>
      <c r="BA155" s="69">
        <v>18</v>
      </c>
      <c r="BB155" s="68"/>
      <c r="BC155" s="95">
        <v>3.1802120141342802E-2</v>
      </c>
      <c r="BD155" s="68"/>
      <c r="BE155" s="69">
        <v>0</v>
      </c>
      <c r="BF155" s="68"/>
      <c r="BG155" s="95">
        <v>0</v>
      </c>
      <c r="BH155" s="70"/>
    </row>
    <row r="156" spans="2:60" x14ac:dyDescent="0.25">
      <c r="B156" s="67" t="s">
        <v>34</v>
      </c>
      <c r="C156" s="68"/>
      <c r="D156" s="68"/>
      <c r="E156" s="69">
        <v>691</v>
      </c>
      <c r="F156" s="68"/>
      <c r="G156" s="68"/>
      <c r="H156" s="69">
        <v>1</v>
      </c>
      <c r="I156" s="68"/>
      <c r="J156" s="68"/>
      <c r="K156" s="68"/>
      <c r="L156" s="95">
        <v>4.1666666666666699E-2</v>
      </c>
      <c r="M156" s="68"/>
      <c r="N156" s="68"/>
      <c r="O156" s="68"/>
      <c r="P156" s="69">
        <v>648</v>
      </c>
      <c r="Q156" s="68"/>
      <c r="R156" s="68"/>
      <c r="S156" s="68"/>
      <c r="T156" s="95">
        <v>3.0096140448655401E-2</v>
      </c>
      <c r="U156" s="68"/>
      <c r="V156" s="68"/>
      <c r="W156" s="68"/>
      <c r="X156" s="68"/>
      <c r="Y156" s="69">
        <v>42</v>
      </c>
      <c r="Z156" s="68"/>
      <c r="AA156" s="68"/>
      <c r="AB156" s="68"/>
      <c r="AC156" s="95">
        <v>7.9847908745247206E-2</v>
      </c>
      <c r="AD156" s="68"/>
      <c r="AE156" s="68"/>
      <c r="AF156" s="68"/>
      <c r="AG156" s="68"/>
      <c r="AH156" s="36"/>
      <c r="AI156" s="69">
        <v>536</v>
      </c>
      <c r="AJ156" s="68"/>
      <c r="AK156" s="69">
        <v>1</v>
      </c>
      <c r="AL156" s="68"/>
      <c r="AM156" s="95">
        <v>4.3478260869565202E-2</v>
      </c>
      <c r="AN156" s="68"/>
      <c r="AO156" s="68"/>
      <c r="AP156" s="68"/>
      <c r="AQ156" s="68"/>
      <c r="AR156" s="69">
        <v>503</v>
      </c>
      <c r="AS156" s="68"/>
      <c r="AT156" s="26">
        <v>2.8505043635951501E-2</v>
      </c>
      <c r="AU156" s="69">
        <v>32</v>
      </c>
      <c r="AV156" s="68"/>
      <c r="AW156" s="95">
        <v>9.6385542168674704E-2</v>
      </c>
      <c r="AX156" s="68"/>
      <c r="AY156" s="69">
        <v>42</v>
      </c>
      <c r="AZ156" s="68"/>
      <c r="BA156" s="69">
        <v>42</v>
      </c>
      <c r="BB156" s="68"/>
      <c r="BC156" s="95">
        <v>7.4204946996466403E-2</v>
      </c>
      <c r="BD156" s="68"/>
      <c r="BE156" s="69">
        <v>0</v>
      </c>
      <c r="BF156" s="68"/>
      <c r="BG156" s="95">
        <v>0</v>
      </c>
      <c r="BH156" s="70"/>
    </row>
    <row r="157" spans="2:60" x14ac:dyDescent="0.25">
      <c r="B157" s="67" t="s">
        <v>35</v>
      </c>
      <c r="C157" s="68"/>
      <c r="D157" s="68"/>
      <c r="E157" s="69">
        <v>27</v>
      </c>
      <c r="F157" s="68"/>
      <c r="G157" s="68"/>
      <c r="H157" s="69">
        <v>0</v>
      </c>
      <c r="I157" s="68"/>
      <c r="J157" s="68"/>
      <c r="K157" s="68"/>
      <c r="L157" s="95">
        <v>0</v>
      </c>
      <c r="M157" s="68"/>
      <c r="N157" s="68"/>
      <c r="O157" s="68"/>
      <c r="P157" s="69">
        <v>27</v>
      </c>
      <c r="Q157" s="68"/>
      <c r="R157" s="68"/>
      <c r="S157" s="68"/>
      <c r="T157" s="95">
        <v>1.2540058520273099E-3</v>
      </c>
      <c r="U157" s="68"/>
      <c r="V157" s="68"/>
      <c r="W157" s="68"/>
      <c r="X157" s="68"/>
      <c r="Y157" s="69">
        <v>0</v>
      </c>
      <c r="Z157" s="68"/>
      <c r="AA157" s="68"/>
      <c r="AB157" s="68"/>
      <c r="AC157" s="95">
        <v>0</v>
      </c>
      <c r="AD157" s="68"/>
      <c r="AE157" s="68"/>
      <c r="AF157" s="68"/>
      <c r="AG157" s="68"/>
      <c r="AH157" s="36"/>
      <c r="AI157" s="69">
        <v>21</v>
      </c>
      <c r="AJ157" s="68"/>
      <c r="AK157" s="69">
        <v>0</v>
      </c>
      <c r="AL157" s="68"/>
      <c r="AM157" s="95">
        <v>0</v>
      </c>
      <c r="AN157" s="68"/>
      <c r="AO157" s="68"/>
      <c r="AP157" s="68"/>
      <c r="AQ157" s="68"/>
      <c r="AR157" s="69">
        <v>21</v>
      </c>
      <c r="AS157" s="68"/>
      <c r="AT157" s="26">
        <v>1.1900714042842599E-3</v>
      </c>
      <c r="AU157" s="69">
        <v>0</v>
      </c>
      <c r="AV157" s="68"/>
      <c r="AW157" s="95">
        <v>0</v>
      </c>
      <c r="AX157" s="68"/>
      <c r="AY157" s="69">
        <v>2</v>
      </c>
      <c r="AZ157" s="68"/>
      <c r="BA157" s="69">
        <v>2</v>
      </c>
      <c r="BB157" s="68"/>
      <c r="BC157" s="95">
        <v>3.53356890459364E-3</v>
      </c>
      <c r="BD157" s="68"/>
      <c r="BE157" s="69">
        <v>0</v>
      </c>
      <c r="BF157" s="68"/>
      <c r="BG157" s="95">
        <v>0</v>
      </c>
      <c r="BH157" s="70"/>
    </row>
    <row r="158" spans="2:60" x14ac:dyDescent="0.25">
      <c r="B158" s="67" t="s">
        <v>36</v>
      </c>
      <c r="C158" s="68"/>
      <c r="D158" s="68"/>
      <c r="E158" s="69">
        <v>40</v>
      </c>
      <c r="F158" s="68"/>
      <c r="G158" s="68"/>
      <c r="H158" s="69">
        <v>0</v>
      </c>
      <c r="I158" s="68"/>
      <c r="J158" s="68"/>
      <c r="K158" s="68"/>
      <c r="L158" s="95">
        <v>0</v>
      </c>
      <c r="M158" s="68"/>
      <c r="N158" s="68"/>
      <c r="O158" s="68"/>
      <c r="P158" s="69">
        <v>40</v>
      </c>
      <c r="Q158" s="68"/>
      <c r="R158" s="68"/>
      <c r="S158" s="68"/>
      <c r="T158" s="95">
        <v>1.8577864474478699E-3</v>
      </c>
      <c r="U158" s="68"/>
      <c r="V158" s="68"/>
      <c r="W158" s="68"/>
      <c r="X158" s="68"/>
      <c r="Y158" s="69">
        <v>0</v>
      </c>
      <c r="Z158" s="68"/>
      <c r="AA158" s="68"/>
      <c r="AB158" s="68"/>
      <c r="AC158" s="95">
        <v>0</v>
      </c>
      <c r="AD158" s="68"/>
      <c r="AE158" s="68"/>
      <c r="AF158" s="68"/>
      <c r="AG158" s="68"/>
      <c r="AH158" s="36"/>
      <c r="AI158" s="69">
        <v>34</v>
      </c>
      <c r="AJ158" s="68"/>
      <c r="AK158" s="69">
        <v>0</v>
      </c>
      <c r="AL158" s="68"/>
      <c r="AM158" s="95">
        <v>0</v>
      </c>
      <c r="AN158" s="68"/>
      <c r="AO158" s="68"/>
      <c r="AP158" s="68"/>
      <c r="AQ158" s="68"/>
      <c r="AR158" s="69">
        <v>34</v>
      </c>
      <c r="AS158" s="68"/>
      <c r="AT158" s="26">
        <v>1.92678227360308E-3</v>
      </c>
      <c r="AU158" s="69">
        <v>0</v>
      </c>
      <c r="AV158" s="68"/>
      <c r="AW158" s="95">
        <v>0</v>
      </c>
      <c r="AX158" s="68"/>
      <c r="AY158" s="69">
        <v>1</v>
      </c>
      <c r="AZ158" s="68"/>
      <c r="BA158" s="69">
        <v>1</v>
      </c>
      <c r="BB158" s="68"/>
      <c r="BC158" s="95">
        <v>1.76678445229682E-3</v>
      </c>
      <c r="BD158" s="68"/>
      <c r="BE158" s="69">
        <v>0</v>
      </c>
      <c r="BF158" s="68"/>
      <c r="BG158" s="95">
        <v>0</v>
      </c>
      <c r="BH158" s="70"/>
    </row>
    <row r="159" spans="2:60" ht="15.75" thickBot="1" x14ac:dyDescent="0.3">
      <c r="B159" s="63" t="s">
        <v>147</v>
      </c>
      <c r="C159" s="64"/>
      <c r="D159" s="64"/>
      <c r="E159" s="65">
        <v>70</v>
      </c>
      <c r="F159" s="64"/>
      <c r="G159" s="64"/>
      <c r="H159" s="65">
        <v>0</v>
      </c>
      <c r="I159" s="64"/>
      <c r="J159" s="64"/>
      <c r="K159" s="64"/>
      <c r="L159" s="87">
        <v>0</v>
      </c>
      <c r="M159" s="64"/>
      <c r="N159" s="64"/>
      <c r="O159" s="64"/>
      <c r="P159" s="65">
        <v>66</v>
      </c>
      <c r="Q159" s="64"/>
      <c r="R159" s="64"/>
      <c r="S159" s="64"/>
      <c r="T159" s="87">
        <v>3.0653476382889802E-3</v>
      </c>
      <c r="U159" s="64"/>
      <c r="V159" s="64"/>
      <c r="W159" s="64"/>
      <c r="X159" s="64"/>
      <c r="Y159" s="65">
        <v>4</v>
      </c>
      <c r="Z159" s="64"/>
      <c r="AA159" s="64"/>
      <c r="AB159" s="64"/>
      <c r="AC159" s="87">
        <v>7.6045627376425898E-3</v>
      </c>
      <c r="AD159" s="64"/>
      <c r="AE159" s="64"/>
      <c r="AF159" s="64"/>
      <c r="AG159" s="64"/>
      <c r="AH159" s="37"/>
      <c r="AI159" s="65">
        <v>0</v>
      </c>
      <c r="AJ159" s="64"/>
      <c r="AK159" s="65">
        <v>0</v>
      </c>
      <c r="AL159" s="64"/>
      <c r="AM159" s="87">
        <v>0</v>
      </c>
      <c r="AN159" s="64"/>
      <c r="AO159" s="64"/>
      <c r="AP159" s="64"/>
      <c r="AQ159" s="64"/>
      <c r="AR159" s="65">
        <v>0</v>
      </c>
      <c r="AS159" s="64"/>
      <c r="AT159" s="28">
        <v>0</v>
      </c>
      <c r="AU159" s="65">
        <v>0</v>
      </c>
      <c r="AV159" s="64"/>
      <c r="AW159" s="87">
        <v>0</v>
      </c>
      <c r="AX159" s="64"/>
      <c r="AY159" s="65">
        <v>0</v>
      </c>
      <c r="AZ159" s="64"/>
      <c r="BA159" s="65">
        <v>0</v>
      </c>
      <c r="BB159" s="64"/>
      <c r="BC159" s="87">
        <v>0</v>
      </c>
      <c r="BD159" s="64"/>
      <c r="BE159" s="65">
        <v>0</v>
      </c>
      <c r="BF159" s="64"/>
      <c r="BG159" s="87">
        <v>0</v>
      </c>
      <c r="BH159" s="66"/>
    </row>
    <row r="160" spans="2:60" ht="6" customHeight="1" thickBot="1" x14ac:dyDescent="0.3"/>
    <row r="161" spans="2:33" x14ac:dyDescent="0.25">
      <c r="B161" s="146" t="s">
        <v>117</v>
      </c>
      <c r="C161" s="147"/>
      <c r="D161" s="148"/>
      <c r="E161" s="155" t="s">
        <v>108</v>
      </c>
      <c r="F161" s="147"/>
      <c r="G161" s="148"/>
      <c r="H161" s="165" t="s">
        <v>109</v>
      </c>
      <c r="I161" s="72"/>
      <c r="J161" s="72"/>
      <c r="K161" s="72"/>
      <c r="L161" s="72"/>
      <c r="M161" s="72"/>
      <c r="N161" s="72"/>
      <c r="O161" s="72"/>
      <c r="P161" s="72"/>
      <c r="Q161" s="72"/>
      <c r="R161" s="72"/>
      <c r="S161" s="72"/>
      <c r="T161" s="72"/>
      <c r="U161" s="72"/>
      <c r="V161" s="72"/>
      <c r="W161" s="72"/>
      <c r="X161" s="72"/>
      <c r="Y161" s="72"/>
      <c r="Z161" s="72"/>
      <c r="AA161" s="72"/>
      <c r="AB161" s="72"/>
      <c r="AC161" s="72"/>
      <c r="AD161" s="72"/>
      <c r="AE161" s="72"/>
      <c r="AF161" s="72"/>
      <c r="AG161" s="75"/>
    </row>
    <row r="162" spans="2:33" x14ac:dyDescent="0.25">
      <c r="B162" s="149"/>
      <c r="C162" s="150"/>
      <c r="D162" s="151"/>
      <c r="E162" s="156"/>
      <c r="F162" s="150"/>
      <c r="G162" s="151"/>
      <c r="H162" s="122" t="s">
        <v>107</v>
      </c>
      <c r="I162" s="68"/>
      <c r="J162" s="68"/>
      <c r="K162" s="68"/>
      <c r="L162" s="68"/>
      <c r="M162" s="68"/>
      <c r="N162" s="68"/>
      <c r="O162" s="68"/>
      <c r="P162" s="122" t="s">
        <v>110</v>
      </c>
      <c r="Q162" s="68"/>
      <c r="R162" s="68"/>
      <c r="S162" s="68"/>
      <c r="T162" s="68"/>
      <c r="U162" s="68"/>
      <c r="V162" s="68"/>
      <c r="W162" s="68"/>
      <c r="X162" s="68"/>
      <c r="Y162" s="122" t="s">
        <v>111</v>
      </c>
      <c r="Z162" s="68"/>
      <c r="AA162" s="68"/>
      <c r="AB162" s="68"/>
      <c r="AC162" s="68"/>
      <c r="AD162" s="68"/>
      <c r="AE162" s="68"/>
      <c r="AF162" s="68"/>
      <c r="AG162" s="70"/>
    </row>
    <row r="163" spans="2:33" x14ac:dyDescent="0.25">
      <c r="B163" s="152"/>
      <c r="C163" s="153"/>
      <c r="D163" s="154"/>
      <c r="E163" s="157"/>
      <c r="F163" s="153"/>
      <c r="G163" s="154"/>
      <c r="H163" s="122" t="s">
        <v>2</v>
      </c>
      <c r="I163" s="68"/>
      <c r="J163" s="68"/>
      <c r="K163" s="68"/>
      <c r="L163" s="122" t="s">
        <v>49</v>
      </c>
      <c r="M163" s="68"/>
      <c r="N163" s="68"/>
      <c r="O163" s="68"/>
      <c r="P163" s="122" t="s">
        <v>2</v>
      </c>
      <c r="Q163" s="68"/>
      <c r="R163" s="68"/>
      <c r="S163" s="68"/>
      <c r="T163" s="122" t="s">
        <v>49</v>
      </c>
      <c r="U163" s="68"/>
      <c r="V163" s="68"/>
      <c r="W163" s="68"/>
      <c r="X163" s="68"/>
      <c r="Y163" s="122" t="s">
        <v>2</v>
      </c>
      <c r="Z163" s="68"/>
      <c r="AA163" s="68"/>
      <c r="AB163" s="68"/>
      <c r="AC163" s="122" t="s">
        <v>49</v>
      </c>
      <c r="AD163" s="68"/>
      <c r="AE163" s="68"/>
      <c r="AF163" s="68"/>
      <c r="AG163" s="70"/>
    </row>
    <row r="164" spans="2:33" x14ac:dyDescent="0.25">
      <c r="B164" s="171" t="s">
        <v>3</v>
      </c>
      <c r="C164" s="68"/>
      <c r="D164" s="68"/>
      <c r="E164" s="172">
        <v>4966</v>
      </c>
      <c r="F164" s="68"/>
      <c r="G164" s="68"/>
      <c r="H164" s="172">
        <v>14</v>
      </c>
      <c r="I164" s="68"/>
      <c r="J164" s="68"/>
      <c r="K164" s="68"/>
      <c r="L164" s="170">
        <v>1</v>
      </c>
      <c r="M164" s="100"/>
      <c r="N164" s="100"/>
      <c r="O164" s="100"/>
      <c r="P164" s="172">
        <v>4749</v>
      </c>
      <c r="Q164" s="68"/>
      <c r="R164" s="68"/>
      <c r="S164" s="68"/>
      <c r="T164" s="170">
        <v>1</v>
      </c>
      <c r="U164" s="100"/>
      <c r="V164" s="100"/>
      <c r="W164" s="100"/>
      <c r="X164" s="100"/>
      <c r="Y164" s="172">
        <v>203</v>
      </c>
      <c r="Z164" s="68"/>
      <c r="AA164" s="68"/>
      <c r="AB164" s="68"/>
      <c r="AC164" s="170">
        <v>1</v>
      </c>
      <c r="AD164" s="100"/>
      <c r="AE164" s="100"/>
      <c r="AF164" s="100"/>
      <c r="AG164" s="118"/>
    </row>
    <row r="165" spans="2:33" ht="14.65" customHeight="1" x14ac:dyDescent="0.25">
      <c r="B165" s="166" t="s">
        <v>4</v>
      </c>
      <c r="C165" s="68"/>
      <c r="D165" s="68"/>
      <c r="E165" s="167">
        <v>2</v>
      </c>
      <c r="F165" s="68"/>
      <c r="G165" s="68"/>
      <c r="H165" s="162">
        <v>0</v>
      </c>
      <c r="I165" s="68"/>
      <c r="J165" s="68"/>
      <c r="K165" s="68"/>
      <c r="L165" s="161">
        <v>0</v>
      </c>
      <c r="M165" s="68"/>
      <c r="N165" s="68"/>
      <c r="O165" s="68"/>
      <c r="P165" s="162">
        <v>2</v>
      </c>
      <c r="Q165" s="68"/>
      <c r="R165" s="68"/>
      <c r="S165" s="68"/>
      <c r="T165" s="161">
        <v>4.2114129290376899E-4</v>
      </c>
      <c r="U165" s="68"/>
      <c r="V165" s="68"/>
      <c r="W165" s="68"/>
      <c r="X165" s="68"/>
      <c r="Y165" s="162">
        <v>0</v>
      </c>
      <c r="Z165" s="68"/>
      <c r="AA165" s="68"/>
      <c r="AB165" s="68"/>
      <c r="AC165" s="161">
        <v>0</v>
      </c>
      <c r="AD165" s="68"/>
      <c r="AE165" s="68"/>
      <c r="AF165" s="68"/>
      <c r="AG165" s="70"/>
    </row>
    <row r="166" spans="2:33" ht="14.65" customHeight="1" x14ac:dyDescent="0.25">
      <c r="B166" s="166" t="s">
        <v>5</v>
      </c>
      <c r="C166" s="68"/>
      <c r="D166" s="68"/>
      <c r="E166" s="167">
        <v>647</v>
      </c>
      <c r="F166" s="68"/>
      <c r="G166" s="68"/>
      <c r="H166" s="162">
        <v>4</v>
      </c>
      <c r="I166" s="68"/>
      <c r="J166" s="68"/>
      <c r="K166" s="68"/>
      <c r="L166" s="161">
        <v>0.28571428571428598</v>
      </c>
      <c r="M166" s="68"/>
      <c r="N166" s="68"/>
      <c r="O166" s="68"/>
      <c r="P166" s="162">
        <v>635</v>
      </c>
      <c r="Q166" s="68"/>
      <c r="R166" s="68"/>
      <c r="S166" s="68"/>
      <c r="T166" s="161">
        <v>0.13371236049694701</v>
      </c>
      <c r="U166" s="68"/>
      <c r="V166" s="68"/>
      <c r="W166" s="68"/>
      <c r="X166" s="68"/>
      <c r="Y166" s="162">
        <v>8</v>
      </c>
      <c r="Z166" s="68"/>
      <c r="AA166" s="68"/>
      <c r="AB166" s="68"/>
      <c r="AC166" s="161">
        <v>3.9408866995073899E-2</v>
      </c>
      <c r="AD166" s="68"/>
      <c r="AE166" s="68"/>
      <c r="AF166" s="68"/>
      <c r="AG166" s="70"/>
    </row>
    <row r="167" spans="2:33" ht="14.65" customHeight="1" x14ac:dyDescent="0.25">
      <c r="B167" s="166" t="s">
        <v>6</v>
      </c>
      <c r="C167" s="68"/>
      <c r="D167" s="68"/>
      <c r="E167" s="167">
        <v>43</v>
      </c>
      <c r="F167" s="68"/>
      <c r="G167" s="68"/>
      <c r="H167" s="162">
        <v>0</v>
      </c>
      <c r="I167" s="68"/>
      <c r="J167" s="68"/>
      <c r="K167" s="68"/>
      <c r="L167" s="161">
        <v>0</v>
      </c>
      <c r="M167" s="68"/>
      <c r="N167" s="68"/>
      <c r="O167" s="68"/>
      <c r="P167" s="162">
        <v>43</v>
      </c>
      <c r="Q167" s="68"/>
      <c r="R167" s="68"/>
      <c r="S167" s="68"/>
      <c r="T167" s="161">
        <v>9.0545377974310393E-3</v>
      </c>
      <c r="U167" s="68"/>
      <c r="V167" s="68"/>
      <c r="W167" s="68"/>
      <c r="X167" s="68"/>
      <c r="Y167" s="162">
        <v>0</v>
      </c>
      <c r="Z167" s="68"/>
      <c r="AA167" s="68"/>
      <c r="AB167" s="68"/>
      <c r="AC167" s="161">
        <v>0</v>
      </c>
      <c r="AD167" s="68"/>
      <c r="AE167" s="68"/>
      <c r="AF167" s="68"/>
      <c r="AG167" s="70"/>
    </row>
    <row r="168" spans="2:33" ht="14.65" customHeight="1" x14ac:dyDescent="0.25">
      <c r="B168" s="166" t="s">
        <v>8</v>
      </c>
      <c r="C168" s="68"/>
      <c r="D168" s="68"/>
      <c r="E168" s="167">
        <v>71</v>
      </c>
      <c r="F168" s="68"/>
      <c r="G168" s="68"/>
      <c r="H168" s="162">
        <v>0</v>
      </c>
      <c r="I168" s="68"/>
      <c r="J168" s="68"/>
      <c r="K168" s="68"/>
      <c r="L168" s="161">
        <v>0</v>
      </c>
      <c r="M168" s="68"/>
      <c r="N168" s="68"/>
      <c r="O168" s="68"/>
      <c r="P168" s="162">
        <v>70</v>
      </c>
      <c r="Q168" s="68"/>
      <c r="R168" s="68"/>
      <c r="S168" s="68"/>
      <c r="T168" s="161">
        <v>1.47399452516319E-2</v>
      </c>
      <c r="U168" s="68"/>
      <c r="V168" s="68"/>
      <c r="W168" s="68"/>
      <c r="X168" s="68"/>
      <c r="Y168" s="162">
        <v>1</v>
      </c>
      <c r="Z168" s="68"/>
      <c r="AA168" s="68"/>
      <c r="AB168" s="68"/>
      <c r="AC168" s="161">
        <v>4.92610837438424E-3</v>
      </c>
      <c r="AD168" s="68"/>
      <c r="AE168" s="68"/>
      <c r="AF168" s="68"/>
      <c r="AG168" s="70"/>
    </row>
    <row r="169" spans="2:33" ht="14.65" customHeight="1" x14ac:dyDescent="0.25">
      <c r="B169" s="166" t="s">
        <v>9</v>
      </c>
      <c r="C169" s="68"/>
      <c r="D169" s="68"/>
      <c r="E169" s="167">
        <v>624</v>
      </c>
      <c r="F169" s="68"/>
      <c r="G169" s="68"/>
      <c r="H169" s="162">
        <v>4</v>
      </c>
      <c r="I169" s="68"/>
      <c r="J169" s="68"/>
      <c r="K169" s="68"/>
      <c r="L169" s="161">
        <v>0.28571428571428598</v>
      </c>
      <c r="M169" s="68"/>
      <c r="N169" s="68"/>
      <c r="O169" s="68"/>
      <c r="P169" s="162">
        <v>547</v>
      </c>
      <c r="Q169" s="68"/>
      <c r="R169" s="68"/>
      <c r="S169" s="68"/>
      <c r="T169" s="161">
        <v>0.115182143609181</v>
      </c>
      <c r="U169" s="68"/>
      <c r="V169" s="68"/>
      <c r="W169" s="68"/>
      <c r="X169" s="68"/>
      <c r="Y169" s="162">
        <v>73</v>
      </c>
      <c r="Z169" s="68"/>
      <c r="AA169" s="68"/>
      <c r="AB169" s="68"/>
      <c r="AC169" s="161">
        <v>0.35960591133004899</v>
      </c>
      <c r="AD169" s="68"/>
      <c r="AE169" s="68"/>
      <c r="AF169" s="68"/>
      <c r="AG169" s="70"/>
    </row>
    <row r="170" spans="2:33" ht="14.65" customHeight="1" x14ac:dyDescent="0.25">
      <c r="B170" s="166" t="s">
        <v>10</v>
      </c>
      <c r="C170" s="68"/>
      <c r="D170" s="68"/>
      <c r="E170" s="167">
        <v>133</v>
      </c>
      <c r="F170" s="68"/>
      <c r="G170" s="68"/>
      <c r="H170" s="162">
        <v>0</v>
      </c>
      <c r="I170" s="68"/>
      <c r="J170" s="68"/>
      <c r="K170" s="68"/>
      <c r="L170" s="161">
        <v>0</v>
      </c>
      <c r="M170" s="68"/>
      <c r="N170" s="68"/>
      <c r="O170" s="68"/>
      <c r="P170" s="162">
        <v>133</v>
      </c>
      <c r="Q170" s="68"/>
      <c r="R170" s="68"/>
      <c r="S170" s="68"/>
      <c r="T170" s="161">
        <v>2.8005895978100701E-2</v>
      </c>
      <c r="U170" s="68"/>
      <c r="V170" s="68"/>
      <c r="W170" s="68"/>
      <c r="X170" s="68"/>
      <c r="Y170" s="162">
        <v>0</v>
      </c>
      <c r="Z170" s="68"/>
      <c r="AA170" s="68"/>
      <c r="AB170" s="68"/>
      <c r="AC170" s="161">
        <v>0</v>
      </c>
      <c r="AD170" s="68"/>
      <c r="AE170" s="68"/>
      <c r="AF170" s="68"/>
      <c r="AG170" s="70"/>
    </row>
    <row r="171" spans="2:33" ht="14.65" customHeight="1" x14ac:dyDescent="0.25">
      <c r="B171" s="166" t="s">
        <v>11</v>
      </c>
      <c r="C171" s="68"/>
      <c r="D171" s="68"/>
      <c r="E171" s="167">
        <v>64</v>
      </c>
      <c r="F171" s="68"/>
      <c r="G171" s="68"/>
      <c r="H171" s="162">
        <v>0</v>
      </c>
      <c r="I171" s="68"/>
      <c r="J171" s="68"/>
      <c r="K171" s="68"/>
      <c r="L171" s="161">
        <v>0</v>
      </c>
      <c r="M171" s="68"/>
      <c r="N171" s="68"/>
      <c r="O171" s="68"/>
      <c r="P171" s="162">
        <v>62</v>
      </c>
      <c r="Q171" s="68"/>
      <c r="R171" s="68"/>
      <c r="S171" s="68"/>
      <c r="T171" s="161">
        <v>1.3055380080016801E-2</v>
      </c>
      <c r="U171" s="68"/>
      <c r="V171" s="68"/>
      <c r="W171" s="68"/>
      <c r="X171" s="68"/>
      <c r="Y171" s="162">
        <v>2</v>
      </c>
      <c r="Z171" s="68"/>
      <c r="AA171" s="68"/>
      <c r="AB171" s="68"/>
      <c r="AC171" s="161">
        <v>9.8522167487684695E-3</v>
      </c>
      <c r="AD171" s="68"/>
      <c r="AE171" s="68"/>
      <c r="AF171" s="68"/>
      <c r="AG171" s="70"/>
    </row>
    <row r="172" spans="2:33" ht="14.65" customHeight="1" x14ac:dyDescent="0.25">
      <c r="B172" s="166" t="s">
        <v>12</v>
      </c>
      <c r="C172" s="68"/>
      <c r="D172" s="68"/>
      <c r="E172" s="167">
        <v>73</v>
      </c>
      <c r="F172" s="68"/>
      <c r="G172" s="68"/>
      <c r="H172" s="162">
        <v>0</v>
      </c>
      <c r="I172" s="68"/>
      <c r="J172" s="68"/>
      <c r="K172" s="68"/>
      <c r="L172" s="161">
        <v>0</v>
      </c>
      <c r="M172" s="68"/>
      <c r="N172" s="68"/>
      <c r="O172" s="68"/>
      <c r="P172" s="162">
        <v>71</v>
      </c>
      <c r="Q172" s="68"/>
      <c r="R172" s="68"/>
      <c r="S172" s="68"/>
      <c r="T172" s="161">
        <v>1.4950515898083799E-2</v>
      </c>
      <c r="U172" s="68"/>
      <c r="V172" s="68"/>
      <c r="W172" s="68"/>
      <c r="X172" s="68"/>
      <c r="Y172" s="162">
        <v>2</v>
      </c>
      <c r="Z172" s="68"/>
      <c r="AA172" s="68"/>
      <c r="AB172" s="68"/>
      <c r="AC172" s="161">
        <v>9.8522167487684695E-3</v>
      </c>
      <c r="AD172" s="68"/>
      <c r="AE172" s="68"/>
      <c r="AF172" s="68"/>
      <c r="AG172" s="70"/>
    </row>
    <row r="173" spans="2:33" ht="14.65" customHeight="1" x14ac:dyDescent="0.25">
      <c r="B173" s="166" t="s">
        <v>13</v>
      </c>
      <c r="C173" s="68"/>
      <c r="D173" s="68"/>
      <c r="E173" s="167">
        <v>174</v>
      </c>
      <c r="F173" s="68"/>
      <c r="G173" s="68"/>
      <c r="H173" s="162">
        <v>0</v>
      </c>
      <c r="I173" s="68"/>
      <c r="J173" s="68"/>
      <c r="K173" s="68"/>
      <c r="L173" s="161">
        <v>0</v>
      </c>
      <c r="M173" s="68"/>
      <c r="N173" s="68"/>
      <c r="O173" s="68"/>
      <c r="P173" s="162">
        <v>173</v>
      </c>
      <c r="Q173" s="68"/>
      <c r="R173" s="68"/>
      <c r="S173" s="68"/>
      <c r="T173" s="161">
        <v>3.6428721836176001E-2</v>
      </c>
      <c r="U173" s="68"/>
      <c r="V173" s="68"/>
      <c r="W173" s="68"/>
      <c r="X173" s="68"/>
      <c r="Y173" s="162">
        <v>1</v>
      </c>
      <c r="Z173" s="68"/>
      <c r="AA173" s="68"/>
      <c r="AB173" s="68"/>
      <c r="AC173" s="161">
        <v>4.92610837438424E-3</v>
      </c>
      <c r="AD173" s="68"/>
      <c r="AE173" s="68"/>
      <c r="AF173" s="68"/>
      <c r="AG173" s="70"/>
    </row>
    <row r="174" spans="2:33" ht="14.65" customHeight="1" x14ac:dyDescent="0.25">
      <c r="B174" s="166" t="s">
        <v>14</v>
      </c>
      <c r="C174" s="68"/>
      <c r="D174" s="68"/>
      <c r="E174" s="167">
        <v>148</v>
      </c>
      <c r="F174" s="68"/>
      <c r="G174" s="68"/>
      <c r="H174" s="162">
        <v>0</v>
      </c>
      <c r="I174" s="68"/>
      <c r="J174" s="68"/>
      <c r="K174" s="68"/>
      <c r="L174" s="161">
        <v>0</v>
      </c>
      <c r="M174" s="68"/>
      <c r="N174" s="68"/>
      <c r="O174" s="68"/>
      <c r="P174" s="162">
        <v>148</v>
      </c>
      <c r="Q174" s="68"/>
      <c r="R174" s="68"/>
      <c r="S174" s="68"/>
      <c r="T174" s="161">
        <v>3.11644556748789E-2</v>
      </c>
      <c r="U174" s="68"/>
      <c r="V174" s="68"/>
      <c r="W174" s="68"/>
      <c r="X174" s="68"/>
      <c r="Y174" s="162">
        <v>0</v>
      </c>
      <c r="Z174" s="68"/>
      <c r="AA174" s="68"/>
      <c r="AB174" s="68"/>
      <c r="AC174" s="161">
        <v>0</v>
      </c>
      <c r="AD174" s="68"/>
      <c r="AE174" s="68"/>
      <c r="AF174" s="68"/>
      <c r="AG174" s="70"/>
    </row>
    <row r="175" spans="2:33" ht="14.65" customHeight="1" x14ac:dyDescent="0.25">
      <c r="B175" s="166" t="s">
        <v>15</v>
      </c>
      <c r="C175" s="68"/>
      <c r="D175" s="68"/>
      <c r="E175" s="167">
        <v>159</v>
      </c>
      <c r="F175" s="68"/>
      <c r="G175" s="68"/>
      <c r="H175" s="162">
        <v>1</v>
      </c>
      <c r="I175" s="68"/>
      <c r="J175" s="68"/>
      <c r="K175" s="68"/>
      <c r="L175" s="161">
        <v>7.1428571428571397E-2</v>
      </c>
      <c r="M175" s="68"/>
      <c r="N175" s="68"/>
      <c r="O175" s="68"/>
      <c r="P175" s="162">
        <v>154</v>
      </c>
      <c r="Q175" s="68"/>
      <c r="R175" s="68"/>
      <c r="S175" s="68"/>
      <c r="T175" s="161">
        <v>3.2427879553590201E-2</v>
      </c>
      <c r="U175" s="68"/>
      <c r="V175" s="68"/>
      <c r="W175" s="68"/>
      <c r="X175" s="68"/>
      <c r="Y175" s="162">
        <v>4</v>
      </c>
      <c r="Z175" s="68"/>
      <c r="AA175" s="68"/>
      <c r="AB175" s="68"/>
      <c r="AC175" s="161">
        <v>1.9704433497536901E-2</v>
      </c>
      <c r="AD175" s="68"/>
      <c r="AE175" s="68"/>
      <c r="AF175" s="68"/>
      <c r="AG175" s="70"/>
    </row>
    <row r="176" spans="2:33" ht="14.65" customHeight="1" x14ac:dyDescent="0.25">
      <c r="B176" s="166" t="s">
        <v>16</v>
      </c>
      <c r="C176" s="68"/>
      <c r="D176" s="68"/>
      <c r="E176" s="167">
        <v>324</v>
      </c>
      <c r="F176" s="68"/>
      <c r="G176" s="68"/>
      <c r="H176" s="162">
        <v>0</v>
      </c>
      <c r="I176" s="68"/>
      <c r="J176" s="68"/>
      <c r="K176" s="68"/>
      <c r="L176" s="161">
        <v>0</v>
      </c>
      <c r="M176" s="68"/>
      <c r="N176" s="68"/>
      <c r="O176" s="68"/>
      <c r="P176" s="162">
        <v>323</v>
      </c>
      <c r="Q176" s="68"/>
      <c r="R176" s="68"/>
      <c r="S176" s="68"/>
      <c r="T176" s="161">
        <v>6.8014318803958695E-2</v>
      </c>
      <c r="U176" s="68"/>
      <c r="V176" s="68"/>
      <c r="W176" s="68"/>
      <c r="X176" s="68"/>
      <c r="Y176" s="162">
        <v>1</v>
      </c>
      <c r="Z176" s="68"/>
      <c r="AA176" s="68"/>
      <c r="AB176" s="68"/>
      <c r="AC176" s="161">
        <v>4.92610837438424E-3</v>
      </c>
      <c r="AD176" s="68"/>
      <c r="AE176" s="68"/>
      <c r="AF176" s="68"/>
      <c r="AG176" s="70"/>
    </row>
    <row r="177" spans="2:33" ht="14.65" customHeight="1" x14ac:dyDescent="0.25">
      <c r="B177" s="166" t="s">
        <v>17</v>
      </c>
      <c r="C177" s="68"/>
      <c r="D177" s="68"/>
      <c r="E177" s="167">
        <v>44</v>
      </c>
      <c r="F177" s="68"/>
      <c r="G177" s="68"/>
      <c r="H177" s="162">
        <v>0</v>
      </c>
      <c r="I177" s="68"/>
      <c r="J177" s="68"/>
      <c r="K177" s="68"/>
      <c r="L177" s="161">
        <v>0</v>
      </c>
      <c r="M177" s="68"/>
      <c r="N177" s="68"/>
      <c r="O177" s="68"/>
      <c r="P177" s="162">
        <v>43</v>
      </c>
      <c r="Q177" s="68"/>
      <c r="R177" s="68"/>
      <c r="S177" s="68"/>
      <c r="T177" s="161">
        <v>9.0545377974310393E-3</v>
      </c>
      <c r="U177" s="68"/>
      <c r="V177" s="68"/>
      <c r="W177" s="68"/>
      <c r="X177" s="68"/>
      <c r="Y177" s="162">
        <v>1</v>
      </c>
      <c r="Z177" s="68"/>
      <c r="AA177" s="68"/>
      <c r="AB177" s="68"/>
      <c r="AC177" s="161">
        <v>4.92610837438424E-3</v>
      </c>
      <c r="AD177" s="68"/>
      <c r="AE177" s="68"/>
      <c r="AF177" s="68"/>
      <c r="AG177" s="70"/>
    </row>
    <row r="178" spans="2:33" ht="14.65" customHeight="1" x14ac:dyDescent="0.25">
      <c r="B178" s="166" t="s">
        <v>18</v>
      </c>
      <c r="C178" s="68"/>
      <c r="D178" s="68"/>
      <c r="E178" s="167">
        <v>144</v>
      </c>
      <c r="F178" s="68"/>
      <c r="G178" s="68"/>
      <c r="H178" s="162">
        <v>0</v>
      </c>
      <c r="I178" s="68"/>
      <c r="J178" s="68"/>
      <c r="K178" s="68"/>
      <c r="L178" s="161">
        <v>0</v>
      </c>
      <c r="M178" s="68"/>
      <c r="N178" s="68"/>
      <c r="O178" s="68"/>
      <c r="P178" s="162">
        <v>144</v>
      </c>
      <c r="Q178" s="68"/>
      <c r="R178" s="68"/>
      <c r="S178" s="68"/>
      <c r="T178" s="161">
        <v>3.03221730890714E-2</v>
      </c>
      <c r="U178" s="68"/>
      <c r="V178" s="68"/>
      <c r="W178" s="68"/>
      <c r="X178" s="68"/>
      <c r="Y178" s="162">
        <v>0</v>
      </c>
      <c r="Z178" s="68"/>
      <c r="AA178" s="68"/>
      <c r="AB178" s="68"/>
      <c r="AC178" s="161">
        <v>0</v>
      </c>
      <c r="AD178" s="68"/>
      <c r="AE178" s="68"/>
      <c r="AF178" s="68"/>
      <c r="AG178" s="70"/>
    </row>
    <row r="179" spans="2:33" ht="14.65" customHeight="1" x14ac:dyDescent="0.25">
      <c r="B179" s="166" t="s">
        <v>19</v>
      </c>
      <c r="C179" s="68"/>
      <c r="D179" s="68"/>
      <c r="E179" s="167">
        <v>217</v>
      </c>
      <c r="F179" s="68"/>
      <c r="G179" s="68"/>
      <c r="H179" s="162">
        <v>0</v>
      </c>
      <c r="I179" s="68"/>
      <c r="J179" s="68"/>
      <c r="K179" s="68"/>
      <c r="L179" s="161">
        <v>0</v>
      </c>
      <c r="M179" s="68"/>
      <c r="N179" s="68"/>
      <c r="O179" s="68"/>
      <c r="P179" s="162">
        <v>191</v>
      </c>
      <c r="Q179" s="68"/>
      <c r="R179" s="68"/>
      <c r="S179" s="68"/>
      <c r="T179" s="161">
        <v>4.0218993472309998E-2</v>
      </c>
      <c r="U179" s="68"/>
      <c r="V179" s="68"/>
      <c r="W179" s="68"/>
      <c r="X179" s="68"/>
      <c r="Y179" s="162">
        <v>26</v>
      </c>
      <c r="Z179" s="68"/>
      <c r="AA179" s="68"/>
      <c r="AB179" s="68"/>
      <c r="AC179" s="161">
        <v>0.12807881773398999</v>
      </c>
      <c r="AD179" s="68"/>
      <c r="AE179" s="68"/>
      <c r="AF179" s="68"/>
      <c r="AG179" s="70"/>
    </row>
    <row r="180" spans="2:33" ht="14.65" customHeight="1" x14ac:dyDescent="0.25">
      <c r="B180" s="166" t="s">
        <v>20</v>
      </c>
      <c r="C180" s="68"/>
      <c r="D180" s="68"/>
      <c r="E180" s="167">
        <v>12</v>
      </c>
      <c r="F180" s="68"/>
      <c r="G180" s="68"/>
      <c r="H180" s="162">
        <v>0</v>
      </c>
      <c r="I180" s="68"/>
      <c r="J180" s="68"/>
      <c r="K180" s="68"/>
      <c r="L180" s="161">
        <v>0</v>
      </c>
      <c r="M180" s="68"/>
      <c r="N180" s="68"/>
      <c r="O180" s="68"/>
      <c r="P180" s="162">
        <v>12</v>
      </c>
      <c r="Q180" s="68"/>
      <c r="R180" s="68"/>
      <c r="S180" s="68"/>
      <c r="T180" s="161">
        <v>2.5268477574226199E-3</v>
      </c>
      <c r="U180" s="68"/>
      <c r="V180" s="68"/>
      <c r="W180" s="68"/>
      <c r="X180" s="68"/>
      <c r="Y180" s="162">
        <v>0</v>
      </c>
      <c r="Z180" s="68"/>
      <c r="AA180" s="68"/>
      <c r="AB180" s="68"/>
      <c r="AC180" s="161">
        <v>0</v>
      </c>
      <c r="AD180" s="68"/>
      <c r="AE180" s="68"/>
      <c r="AF180" s="68"/>
      <c r="AG180" s="70"/>
    </row>
    <row r="181" spans="2:33" ht="14.65" customHeight="1" x14ac:dyDescent="0.25">
      <c r="B181" s="166" t="s">
        <v>21</v>
      </c>
      <c r="C181" s="68"/>
      <c r="D181" s="68"/>
      <c r="E181" s="167">
        <v>41</v>
      </c>
      <c r="F181" s="68"/>
      <c r="G181" s="68"/>
      <c r="H181" s="162">
        <v>0</v>
      </c>
      <c r="I181" s="68"/>
      <c r="J181" s="68"/>
      <c r="K181" s="68"/>
      <c r="L181" s="161">
        <v>0</v>
      </c>
      <c r="M181" s="68"/>
      <c r="N181" s="68"/>
      <c r="O181" s="68"/>
      <c r="P181" s="162">
        <v>41</v>
      </c>
      <c r="Q181" s="68"/>
      <c r="R181" s="68"/>
      <c r="S181" s="68"/>
      <c r="T181" s="161">
        <v>8.6333965045272704E-3</v>
      </c>
      <c r="U181" s="68"/>
      <c r="V181" s="68"/>
      <c r="W181" s="68"/>
      <c r="X181" s="68"/>
      <c r="Y181" s="162">
        <v>0</v>
      </c>
      <c r="Z181" s="68"/>
      <c r="AA181" s="68"/>
      <c r="AB181" s="68"/>
      <c r="AC181" s="161">
        <v>0</v>
      </c>
      <c r="AD181" s="68"/>
      <c r="AE181" s="68"/>
      <c r="AF181" s="68"/>
      <c r="AG181" s="70"/>
    </row>
    <row r="182" spans="2:33" ht="14.65" customHeight="1" x14ac:dyDescent="0.25">
      <c r="B182" s="166" t="s">
        <v>22</v>
      </c>
      <c r="C182" s="68"/>
      <c r="D182" s="68"/>
      <c r="E182" s="167">
        <v>216</v>
      </c>
      <c r="F182" s="68"/>
      <c r="G182" s="68"/>
      <c r="H182" s="162">
        <v>0</v>
      </c>
      <c r="I182" s="68"/>
      <c r="J182" s="68"/>
      <c r="K182" s="68"/>
      <c r="L182" s="161">
        <v>0</v>
      </c>
      <c r="M182" s="68"/>
      <c r="N182" s="68"/>
      <c r="O182" s="68"/>
      <c r="P182" s="162">
        <v>203</v>
      </c>
      <c r="Q182" s="68"/>
      <c r="R182" s="68"/>
      <c r="S182" s="68"/>
      <c r="T182" s="161">
        <v>4.2745841229732601E-2</v>
      </c>
      <c r="U182" s="68"/>
      <c r="V182" s="68"/>
      <c r="W182" s="68"/>
      <c r="X182" s="68"/>
      <c r="Y182" s="162">
        <v>13</v>
      </c>
      <c r="Z182" s="68"/>
      <c r="AA182" s="68"/>
      <c r="AB182" s="68"/>
      <c r="AC182" s="161">
        <v>6.4039408866995107E-2</v>
      </c>
      <c r="AD182" s="68"/>
      <c r="AE182" s="68"/>
      <c r="AF182" s="68"/>
      <c r="AG182" s="70"/>
    </row>
    <row r="183" spans="2:33" ht="14.65" customHeight="1" x14ac:dyDescent="0.25">
      <c r="B183" s="166" t="s">
        <v>23</v>
      </c>
      <c r="C183" s="68"/>
      <c r="D183" s="68"/>
      <c r="E183" s="167">
        <v>48</v>
      </c>
      <c r="F183" s="68"/>
      <c r="G183" s="68"/>
      <c r="H183" s="162">
        <v>0</v>
      </c>
      <c r="I183" s="68"/>
      <c r="J183" s="68"/>
      <c r="K183" s="68"/>
      <c r="L183" s="161">
        <v>0</v>
      </c>
      <c r="M183" s="68"/>
      <c r="N183" s="68"/>
      <c r="O183" s="68"/>
      <c r="P183" s="162">
        <v>48</v>
      </c>
      <c r="Q183" s="68"/>
      <c r="R183" s="68"/>
      <c r="S183" s="68"/>
      <c r="T183" s="161">
        <v>1.01073910296905E-2</v>
      </c>
      <c r="U183" s="68"/>
      <c r="V183" s="68"/>
      <c r="W183" s="68"/>
      <c r="X183" s="68"/>
      <c r="Y183" s="162">
        <v>0</v>
      </c>
      <c r="Z183" s="68"/>
      <c r="AA183" s="68"/>
      <c r="AB183" s="68"/>
      <c r="AC183" s="161">
        <v>0</v>
      </c>
      <c r="AD183" s="68"/>
      <c r="AE183" s="68"/>
      <c r="AF183" s="68"/>
      <c r="AG183" s="70"/>
    </row>
    <row r="184" spans="2:33" ht="14.65" customHeight="1" x14ac:dyDescent="0.25">
      <c r="B184" s="166" t="s">
        <v>24</v>
      </c>
      <c r="C184" s="68"/>
      <c r="D184" s="68"/>
      <c r="E184" s="167">
        <v>95</v>
      </c>
      <c r="F184" s="68"/>
      <c r="G184" s="68"/>
      <c r="H184" s="162">
        <v>0</v>
      </c>
      <c r="I184" s="68"/>
      <c r="J184" s="68"/>
      <c r="K184" s="68"/>
      <c r="L184" s="161">
        <v>0</v>
      </c>
      <c r="M184" s="68"/>
      <c r="N184" s="68"/>
      <c r="O184" s="68"/>
      <c r="P184" s="162">
        <v>95</v>
      </c>
      <c r="Q184" s="68"/>
      <c r="R184" s="68"/>
      <c r="S184" s="68"/>
      <c r="T184" s="161">
        <v>2.0004211412929001E-2</v>
      </c>
      <c r="U184" s="68"/>
      <c r="V184" s="68"/>
      <c r="W184" s="68"/>
      <c r="X184" s="68"/>
      <c r="Y184" s="162">
        <v>0</v>
      </c>
      <c r="Z184" s="68"/>
      <c r="AA184" s="68"/>
      <c r="AB184" s="68"/>
      <c r="AC184" s="161">
        <v>0</v>
      </c>
      <c r="AD184" s="68"/>
      <c r="AE184" s="68"/>
      <c r="AF184" s="68"/>
      <c r="AG184" s="70"/>
    </row>
    <row r="185" spans="2:33" ht="14.65" customHeight="1" x14ac:dyDescent="0.25">
      <c r="B185" s="166" t="s">
        <v>25</v>
      </c>
      <c r="C185" s="68"/>
      <c r="D185" s="68"/>
      <c r="E185" s="167">
        <v>538</v>
      </c>
      <c r="F185" s="68"/>
      <c r="G185" s="68"/>
      <c r="H185" s="162">
        <v>0</v>
      </c>
      <c r="I185" s="68"/>
      <c r="J185" s="68"/>
      <c r="K185" s="68"/>
      <c r="L185" s="161">
        <v>0</v>
      </c>
      <c r="M185" s="68"/>
      <c r="N185" s="68"/>
      <c r="O185" s="68"/>
      <c r="P185" s="162">
        <v>532</v>
      </c>
      <c r="Q185" s="68"/>
      <c r="R185" s="68"/>
      <c r="S185" s="68"/>
      <c r="T185" s="161">
        <v>0.112023583912403</v>
      </c>
      <c r="U185" s="68"/>
      <c r="V185" s="68"/>
      <c r="W185" s="68"/>
      <c r="X185" s="68"/>
      <c r="Y185" s="162">
        <v>6</v>
      </c>
      <c r="Z185" s="68"/>
      <c r="AA185" s="68"/>
      <c r="AB185" s="68"/>
      <c r="AC185" s="161">
        <v>2.95566502463054E-2</v>
      </c>
      <c r="AD185" s="68"/>
      <c r="AE185" s="68"/>
      <c r="AF185" s="68"/>
      <c r="AG185" s="70"/>
    </row>
    <row r="186" spans="2:33" ht="14.65" customHeight="1" x14ac:dyDescent="0.25">
      <c r="B186" s="166" t="s">
        <v>26</v>
      </c>
      <c r="C186" s="68"/>
      <c r="D186" s="68"/>
      <c r="E186" s="167">
        <v>75</v>
      </c>
      <c r="F186" s="68"/>
      <c r="G186" s="68"/>
      <c r="H186" s="162">
        <v>0</v>
      </c>
      <c r="I186" s="68"/>
      <c r="J186" s="68"/>
      <c r="K186" s="68"/>
      <c r="L186" s="161">
        <v>0</v>
      </c>
      <c r="M186" s="68"/>
      <c r="N186" s="68"/>
      <c r="O186" s="68"/>
      <c r="P186" s="162">
        <v>75</v>
      </c>
      <c r="Q186" s="68"/>
      <c r="R186" s="68"/>
      <c r="S186" s="68"/>
      <c r="T186" s="161">
        <v>1.5792798483891299E-2</v>
      </c>
      <c r="U186" s="68"/>
      <c r="V186" s="68"/>
      <c r="W186" s="68"/>
      <c r="X186" s="68"/>
      <c r="Y186" s="162">
        <v>0</v>
      </c>
      <c r="Z186" s="68"/>
      <c r="AA186" s="68"/>
      <c r="AB186" s="68"/>
      <c r="AC186" s="161">
        <v>0</v>
      </c>
      <c r="AD186" s="68"/>
      <c r="AE186" s="68"/>
      <c r="AF186" s="68"/>
      <c r="AG186" s="70"/>
    </row>
    <row r="187" spans="2:33" ht="14.65" customHeight="1" x14ac:dyDescent="0.25">
      <c r="B187" s="166" t="s">
        <v>27</v>
      </c>
      <c r="C187" s="68"/>
      <c r="D187" s="68"/>
      <c r="E187" s="167">
        <v>89</v>
      </c>
      <c r="F187" s="68"/>
      <c r="G187" s="68"/>
      <c r="H187" s="162">
        <v>0</v>
      </c>
      <c r="I187" s="68"/>
      <c r="J187" s="68"/>
      <c r="K187" s="68"/>
      <c r="L187" s="161">
        <v>0</v>
      </c>
      <c r="M187" s="68"/>
      <c r="N187" s="68"/>
      <c r="O187" s="68"/>
      <c r="P187" s="162">
        <v>88</v>
      </c>
      <c r="Q187" s="68"/>
      <c r="R187" s="68"/>
      <c r="S187" s="68"/>
      <c r="T187" s="161">
        <v>1.8530216887765801E-2</v>
      </c>
      <c r="U187" s="68"/>
      <c r="V187" s="68"/>
      <c r="W187" s="68"/>
      <c r="X187" s="68"/>
      <c r="Y187" s="162">
        <v>1</v>
      </c>
      <c r="Z187" s="68"/>
      <c r="AA187" s="68"/>
      <c r="AB187" s="68"/>
      <c r="AC187" s="161">
        <v>4.92610837438424E-3</v>
      </c>
      <c r="AD187" s="68"/>
      <c r="AE187" s="68"/>
      <c r="AF187" s="68"/>
      <c r="AG187" s="70"/>
    </row>
    <row r="188" spans="2:33" ht="14.65" customHeight="1" x14ac:dyDescent="0.25">
      <c r="B188" s="166" t="s">
        <v>28</v>
      </c>
      <c r="C188" s="68"/>
      <c r="D188" s="68"/>
      <c r="E188" s="167">
        <v>94</v>
      </c>
      <c r="F188" s="68"/>
      <c r="G188" s="68"/>
      <c r="H188" s="162">
        <v>0</v>
      </c>
      <c r="I188" s="68"/>
      <c r="J188" s="68"/>
      <c r="K188" s="68"/>
      <c r="L188" s="161">
        <v>0</v>
      </c>
      <c r="M188" s="68"/>
      <c r="N188" s="68"/>
      <c r="O188" s="68"/>
      <c r="P188" s="162">
        <v>91</v>
      </c>
      <c r="Q188" s="68"/>
      <c r="R188" s="68"/>
      <c r="S188" s="68"/>
      <c r="T188" s="161">
        <v>1.9161928827121501E-2</v>
      </c>
      <c r="U188" s="68"/>
      <c r="V188" s="68"/>
      <c r="W188" s="68"/>
      <c r="X188" s="68"/>
      <c r="Y188" s="162">
        <v>3</v>
      </c>
      <c r="Z188" s="68"/>
      <c r="AA188" s="68"/>
      <c r="AB188" s="68"/>
      <c r="AC188" s="161">
        <v>1.47783251231527E-2</v>
      </c>
      <c r="AD188" s="68"/>
      <c r="AE188" s="68"/>
      <c r="AF188" s="68"/>
      <c r="AG188" s="70"/>
    </row>
    <row r="189" spans="2:33" ht="14.65" customHeight="1" x14ac:dyDescent="0.25">
      <c r="B189" s="166" t="s">
        <v>29</v>
      </c>
      <c r="C189" s="68"/>
      <c r="D189" s="68"/>
      <c r="E189" s="167">
        <v>68</v>
      </c>
      <c r="F189" s="68"/>
      <c r="G189" s="68"/>
      <c r="H189" s="162">
        <v>0</v>
      </c>
      <c r="I189" s="68"/>
      <c r="J189" s="68"/>
      <c r="K189" s="68"/>
      <c r="L189" s="161">
        <v>0</v>
      </c>
      <c r="M189" s="68"/>
      <c r="N189" s="68"/>
      <c r="O189" s="68"/>
      <c r="P189" s="162">
        <v>43</v>
      </c>
      <c r="Q189" s="68"/>
      <c r="R189" s="68"/>
      <c r="S189" s="68"/>
      <c r="T189" s="161">
        <v>9.0545377974310393E-3</v>
      </c>
      <c r="U189" s="68"/>
      <c r="V189" s="68"/>
      <c r="W189" s="68"/>
      <c r="X189" s="68"/>
      <c r="Y189" s="162">
        <v>25</v>
      </c>
      <c r="Z189" s="68"/>
      <c r="AA189" s="68"/>
      <c r="AB189" s="68"/>
      <c r="AC189" s="161">
        <v>0.123152709359606</v>
      </c>
      <c r="AD189" s="68"/>
      <c r="AE189" s="68"/>
      <c r="AF189" s="68"/>
      <c r="AG189" s="70"/>
    </row>
    <row r="190" spans="2:33" ht="14.65" customHeight="1" x14ac:dyDescent="0.25">
      <c r="B190" s="166" t="s">
        <v>30</v>
      </c>
      <c r="C190" s="68"/>
      <c r="D190" s="68"/>
      <c r="E190" s="167">
        <v>103</v>
      </c>
      <c r="F190" s="68"/>
      <c r="G190" s="68"/>
      <c r="H190" s="162">
        <v>1</v>
      </c>
      <c r="I190" s="68"/>
      <c r="J190" s="68"/>
      <c r="K190" s="68"/>
      <c r="L190" s="161">
        <v>7.1428571428571397E-2</v>
      </c>
      <c r="M190" s="68"/>
      <c r="N190" s="68"/>
      <c r="O190" s="68"/>
      <c r="P190" s="162">
        <v>92</v>
      </c>
      <c r="Q190" s="68"/>
      <c r="R190" s="68"/>
      <c r="S190" s="68"/>
      <c r="T190" s="161">
        <v>1.9372499473573401E-2</v>
      </c>
      <c r="U190" s="68"/>
      <c r="V190" s="68"/>
      <c r="W190" s="68"/>
      <c r="X190" s="68"/>
      <c r="Y190" s="162">
        <v>10</v>
      </c>
      <c r="Z190" s="68"/>
      <c r="AA190" s="68"/>
      <c r="AB190" s="68"/>
      <c r="AC190" s="161">
        <v>4.9261083743842402E-2</v>
      </c>
      <c r="AD190" s="68"/>
      <c r="AE190" s="68"/>
      <c r="AF190" s="68"/>
      <c r="AG190" s="70"/>
    </row>
    <row r="191" spans="2:33" ht="14.65" customHeight="1" x14ac:dyDescent="0.25">
      <c r="B191" s="166" t="s">
        <v>31</v>
      </c>
      <c r="C191" s="68"/>
      <c r="D191" s="68"/>
      <c r="E191" s="167">
        <v>245</v>
      </c>
      <c r="F191" s="68"/>
      <c r="G191" s="68"/>
      <c r="H191" s="162">
        <v>3</v>
      </c>
      <c r="I191" s="68"/>
      <c r="J191" s="68"/>
      <c r="K191" s="68"/>
      <c r="L191" s="161">
        <v>0.214285714285714</v>
      </c>
      <c r="M191" s="68"/>
      <c r="N191" s="68"/>
      <c r="O191" s="68"/>
      <c r="P191" s="162">
        <v>238</v>
      </c>
      <c r="Q191" s="68"/>
      <c r="R191" s="68"/>
      <c r="S191" s="68"/>
      <c r="T191" s="161">
        <v>5.0115813855548502E-2</v>
      </c>
      <c r="U191" s="68"/>
      <c r="V191" s="68"/>
      <c r="W191" s="68"/>
      <c r="X191" s="68"/>
      <c r="Y191" s="162">
        <v>4</v>
      </c>
      <c r="Z191" s="68"/>
      <c r="AA191" s="68"/>
      <c r="AB191" s="68"/>
      <c r="AC191" s="161">
        <v>1.9704433497536901E-2</v>
      </c>
      <c r="AD191" s="68"/>
      <c r="AE191" s="68"/>
      <c r="AF191" s="68"/>
      <c r="AG191" s="70"/>
    </row>
    <row r="192" spans="2:33" ht="14.65" customHeight="1" x14ac:dyDescent="0.25">
      <c r="B192" s="166" t="s">
        <v>32</v>
      </c>
      <c r="C192" s="68"/>
      <c r="D192" s="68"/>
      <c r="E192" s="167">
        <v>70</v>
      </c>
      <c r="F192" s="68"/>
      <c r="G192" s="68"/>
      <c r="H192" s="162">
        <v>1</v>
      </c>
      <c r="I192" s="68"/>
      <c r="J192" s="68"/>
      <c r="K192" s="68"/>
      <c r="L192" s="161">
        <v>7.1428571428571397E-2</v>
      </c>
      <c r="M192" s="68"/>
      <c r="N192" s="68"/>
      <c r="O192" s="68"/>
      <c r="P192" s="162">
        <v>69</v>
      </c>
      <c r="Q192" s="68"/>
      <c r="R192" s="68"/>
      <c r="S192" s="68"/>
      <c r="T192" s="161">
        <v>1.4529374605179999E-2</v>
      </c>
      <c r="U192" s="68"/>
      <c r="V192" s="68"/>
      <c r="W192" s="68"/>
      <c r="X192" s="68"/>
      <c r="Y192" s="162">
        <v>0</v>
      </c>
      <c r="Z192" s="68"/>
      <c r="AA192" s="68"/>
      <c r="AB192" s="68"/>
      <c r="AC192" s="161">
        <v>0</v>
      </c>
      <c r="AD192" s="68"/>
      <c r="AE192" s="68"/>
      <c r="AF192" s="68"/>
      <c r="AG192" s="70"/>
    </row>
    <row r="193" spans="2:60" ht="14.65" customHeight="1" x14ac:dyDescent="0.25">
      <c r="B193" s="166" t="s">
        <v>33</v>
      </c>
      <c r="C193" s="68"/>
      <c r="D193" s="68"/>
      <c r="E193" s="167">
        <v>194</v>
      </c>
      <c r="F193" s="68"/>
      <c r="G193" s="68"/>
      <c r="H193" s="162">
        <v>0</v>
      </c>
      <c r="I193" s="68"/>
      <c r="J193" s="68"/>
      <c r="K193" s="68"/>
      <c r="L193" s="161">
        <v>0</v>
      </c>
      <c r="M193" s="68"/>
      <c r="N193" s="68"/>
      <c r="O193" s="68"/>
      <c r="P193" s="162">
        <v>185</v>
      </c>
      <c r="Q193" s="68"/>
      <c r="R193" s="68"/>
      <c r="S193" s="68"/>
      <c r="T193" s="161">
        <v>3.89555695935987E-2</v>
      </c>
      <c r="U193" s="68"/>
      <c r="V193" s="68"/>
      <c r="W193" s="68"/>
      <c r="X193" s="68"/>
      <c r="Y193" s="162">
        <v>9</v>
      </c>
      <c r="Z193" s="68"/>
      <c r="AA193" s="68"/>
      <c r="AB193" s="68"/>
      <c r="AC193" s="161">
        <v>4.4334975369458102E-2</v>
      </c>
      <c r="AD193" s="68"/>
      <c r="AE193" s="68"/>
      <c r="AF193" s="68"/>
      <c r="AG193" s="70"/>
    </row>
    <row r="194" spans="2:60" ht="14.65" customHeight="1" x14ac:dyDescent="0.25">
      <c r="B194" s="166" t="s">
        <v>34</v>
      </c>
      <c r="C194" s="68"/>
      <c r="D194" s="68"/>
      <c r="E194" s="167">
        <v>194</v>
      </c>
      <c r="F194" s="68"/>
      <c r="G194" s="68"/>
      <c r="H194" s="162">
        <v>0</v>
      </c>
      <c r="I194" s="68"/>
      <c r="J194" s="68"/>
      <c r="K194" s="68"/>
      <c r="L194" s="161">
        <v>0</v>
      </c>
      <c r="M194" s="68"/>
      <c r="N194" s="68"/>
      <c r="O194" s="68"/>
      <c r="P194" s="162">
        <v>181</v>
      </c>
      <c r="Q194" s="68"/>
      <c r="R194" s="68"/>
      <c r="S194" s="68"/>
      <c r="T194" s="161">
        <v>3.8113287007791097E-2</v>
      </c>
      <c r="U194" s="68"/>
      <c r="V194" s="68"/>
      <c r="W194" s="68"/>
      <c r="X194" s="68"/>
      <c r="Y194" s="162">
        <v>13</v>
      </c>
      <c r="Z194" s="68"/>
      <c r="AA194" s="68"/>
      <c r="AB194" s="68"/>
      <c r="AC194" s="161">
        <v>6.4039408866995107E-2</v>
      </c>
      <c r="AD194" s="68"/>
      <c r="AE194" s="68"/>
      <c r="AF194" s="68"/>
      <c r="AG194" s="70"/>
    </row>
    <row r="195" spans="2:60" ht="14.65" customHeight="1" x14ac:dyDescent="0.25">
      <c r="B195" s="166" t="s">
        <v>35</v>
      </c>
      <c r="C195" s="68"/>
      <c r="D195" s="68"/>
      <c r="E195" s="167">
        <v>14</v>
      </c>
      <c r="F195" s="68"/>
      <c r="G195" s="68"/>
      <c r="H195" s="162">
        <v>0</v>
      </c>
      <c r="I195" s="68"/>
      <c r="J195" s="68"/>
      <c r="K195" s="68"/>
      <c r="L195" s="161">
        <v>0</v>
      </c>
      <c r="M195" s="68"/>
      <c r="N195" s="68"/>
      <c r="O195" s="68"/>
      <c r="P195" s="162">
        <v>14</v>
      </c>
      <c r="Q195" s="68"/>
      <c r="R195" s="68"/>
      <c r="S195" s="68"/>
      <c r="T195" s="161">
        <v>2.94798905032638E-3</v>
      </c>
      <c r="U195" s="68"/>
      <c r="V195" s="68"/>
      <c r="W195" s="68"/>
      <c r="X195" s="68"/>
      <c r="Y195" s="162">
        <v>0</v>
      </c>
      <c r="Z195" s="68"/>
      <c r="AA195" s="68"/>
      <c r="AB195" s="68"/>
      <c r="AC195" s="161">
        <v>0</v>
      </c>
      <c r="AD195" s="68"/>
      <c r="AE195" s="68"/>
      <c r="AF195" s="68"/>
      <c r="AG195" s="70"/>
    </row>
    <row r="196" spans="2:60" ht="14.65" customHeight="1" thickBot="1" x14ac:dyDescent="0.3">
      <c r="B196" s="168" t="s">
        <v>36</v>
      </c>
      <c r="C196" s="64"/>
      <c r="D196" s="64"/>
      <c r="E196" s="169">
        <v>3</v>
      </c>
      <c r="F196" s="64"/>
      <c r="G196" s="64"/>
      <c r="H196" s="163">
        <v>0</v>
      </c>
      <c r="I196" s="64"/>
      <c r="J196" s="64"/>
      <c r="K196" s="64"/>
      <c r="L196" s="164">
        <v>0</v>
      </c>
      <c r="M196" s="64"/>
      <c r="N196" s="64"/>
      <c r="O196" s="64"/>
      <c r="P196" s="163">
        <v>3</v>
      </c>
      <c r="Q196" s="64"/>
      <c r="R196" s="64"/>
      <c r="S196" s="64"/>
      <c r="T196" s="164">
        <v>6.31711939355654E-4</v>
      </c>
      <c r="U196" s="64"/>
      <c r="V196" s="64"/>
      <c r="W196" s="64"/>
      <c r="X196" s="64"/>
      <c r="Y196" s="163">
        <v>0</v>
      </c>
      <c r="Z196" s="64"/>
      <c r="AA196" s="64"/>
      <c r="AB196" s="64"/>
      <c r="AC196" s="164">
        <v>0</v>
      </c>
      <c r="AD196" s="64"/>
      <c r="AE196" s="64"/>
      <c r="AF196" s="64"/>
      <c r="AG196" s="66"/>
    </row>
    <row r="197" spans="2:60" ht="5.0999999999999996" customHeight="1" thickBot="1" x14ac:dyDescent="0.3"/>
    <row r="198" spans="2:60" x14ac:dyDescent="0.25">
      <c r="B198" s="146" t="s">
        <v>118</v>
      </c>
      <c r="C198" s="147"/>
      <c r="D198" s="148"/>
      <c r="E198" s="165" t="s">
        <v>113</v>
      </c>
      <c r="F198" s="72"/>
      <c r="G198" s="72"/>
      <c r="H198" s="72"/>
      <c r="I198" s="72"/>
      <c r="J198" s="72"/>
      <c r="K198" s="72"/>
      <c r="L198" s="72"/>
      <c r="M198" s="72"/>
      <c r="N198" s="72"/>
      <c r="O198" s="72"/>
      <c r="P198" s="72"/>
      <c r="Q198" s="72"/>
      <c r="R198" s="72"/>
      <c r="S198" s="72"/>
      <c r="T198" s="72"/>
      <c r="U198" s="72"/>
      <c r="V198" s="72"/>
      <c r="W198" s="72"/>
      <c r="X198" s="72"/>
      <c r="Y198" s="72"/>
      <c r="Z198" s="72"/>
      <c r="AA198" s="72"/>
      <c r="AB198" s="72"/>
      <c r="AC198" s="72"/>
      <c r="AD198" s="72"/>
      <c r="AE198" s="72"/>
      <c r="AF198" s="72"/>
      <c r="AG198" s="72"/>
      <c r="AH198" s="42"/>
      <c r="AI198" s="165" t="s">
        <v>46</v>
      </c>
      <c r="AJ198" s="72"/>
      <c r="AK198" s="72"/>
      <c r="AL198" s="72"/>
      <c r="AM198" s="72"/>
      <c r="AN198" s="72"/>
      <c r="AO198" s="72"/>
      <c r="AP198" s="72"/>
      <c r="AQ198" s="72"/>
      <c r="AR198" s="72"/>
      <c r="AS198" s="72"/>
      <c r="AT198" s="72"/>
      <c r="AU198" s="72"/>
      <c r="AV198" s="72"/>
      <c r="AW198" s="72"/>
      <c r="AX198" s="72"/>
      <c r="AY198" s="165" t="s">
        <v>47</v>
      </c>
      <c r="AZ198" s="72"/>
      <c r="BA198" s="72"/>
      <c r="BB198" s="72"/>
      <c r="BC198" s="72"/>
      <c r="BD198" s="72"/>
      <c r="BE198" s="72"/>
      <c r="BF198" s="72"/>
      <c r="BG198" s="72"/>
      <c r="BH198" s="75"/>
    </row>
    <row r="199" spans="2:60" ht="27.75" customHeight="1" x14ac:dyDescent="0.25">
      <c r="B199" s="149"/>
      <c r="C199" s="150"/>
      <c r="D199" s="151"/>
      <c r="E199" s="158" t="s">
        <v>114</v>
      </c>
      <c r="F199" s="159"/>
      <c r="G199" s="160"/>
      <c r="H199" s="122" t="s">
        <v>107</v>
      </c>
      <c r="I199" s="68"/>
      <c r="J199" s="68"/>
      <c r="K199" s="68"/>
      <c r="L199" s="68"/>
      <c r="M199" s="68"/>
      <c r="N199" s="68"/>
      <c r="O199" s="68"/>
      <c r="P199" s="122" t="s">
        <v>110</v>
      </c>
      <c r="Q199" s="68"/>
      <c r="R199" s="68"/>
      <c r="S199" s="68"/>
      <c r="T199" s="68"/>
      <c r="U199" s="68"/>
      <c r="V199" s="68"/>
      <c r="W199" s="68"/>
      <c r="X199" s="68"/>
      <c r="Y199" s="122" t="s">
        <v>111</v>
      </c>
      <c r="Z199" s="68"/>
      <c r="AA199" s="68"/>
      <c r="AB199" s="68"/>
      <c r="AC199" s="68"/>
      <c r="AD199" s="68"/>
      <c r="AE199" s="68"/>
      <c r="AF199" s="68"/>
      <c r="AG199" s="68"/>
      <c r="AH199" s="36"/>
      <c r="AI199" s="158" t="s">
        <v>61</v>
      </c>
      <c r="AJ199" s="160"/>
      <c r="AK199" s="122" t="s">
        <v>107</v>
      </c>
      <c r="AL199" s="68"/>
      <c r="AM199" s="68"/>
      <c r="AN199" s="68"/>
      <c r="AO199" s="68"/>
      <c r="AP199" s="68"/>
      <c r="AQ199" s="68"/>
      <c r="AR199" s="122" t="s">
        <v>110</v>
      </c>
      <c r="AS199" s="68"/>
      <c r="AT199" s="68"/>
      <c r="AU199" s="122" t="s">
        <v>111</v>
      </c>
      <c r="AV199" s="68"/>
      <c r="AW199" s="68"/>
      <c r="AX199" s="68"/>
      <c r="AY199" s="158" t="s">
        <v>55</v>
      </c>
      <c r="AZ199" s="160"/>
      <c r="BA199" s="122" t="s">
        <v>110</v>
      </c>
      <c r="BB199" s="68"/>
      <c r="BC199" s="68"/>
      <c r="BD199" s="68"/>
      <c r="BE199" s="122" t="s">
        <v>111</v>
      </c>
      <c r="BF199" s="68"/>
      <c r="BG199" s="68"/>
      <c r="BH199" s="70"/>
    </row>
    <row r="200" spans="2:60" x14ac:dyDescent="0.25">
      <c r="B200" s="152"/>
      <c r="C200" s="153"/>
      <c r="D200" s="154"/>
      <c r="E200" s="157"/>
      <c r="F200" s="153"/>
      <c r="G200" s="154"/>
      <c r="H200" s="122" t="s">
        <v>2</v>
      </c>
      <c r="I200" s="68"/>
      <c r="J200" s="122" t="s">
        <v>49</v>
      </c>
      <c r="K200" s="68"/>
      <c r="L200" s="68"/>
      <c r="M200" s="68"/>
      <c r="N200" s="68"/>
      <c r="O200" s="68"/>
      <c r="P200" s="38" t="s">
        <v>2</v>
      </c>
      <c r="Q200" s="122" t="s">
        <v>49</v>
      </c>
      <c r="R200" s="68"/>
      <c r="S200" s="68"/>
      <c r="T200" s="68"/>
      <c r="U200" s="68"/>
      <c r="V200" s="68"/>
      <c r="W200" s="68"/>
      <c r="X200" s="68"/>
      <c r="Y200" s="122" t="s">
        <v>2</v>
      </c>
      <c r="Z200" s="68"/>
      <c r="AA200" s="122" t="s">
        <v>49</v>
      </c>
      <c r="AB200" s="68"/>
      <c r="AC200" s="68"/>
      <c r="AD200" s="68"/>
      <c r="AE200" s="68"/>
      <c r="AF200" s="68"/>
      <c r="AG200" s="68"/>
      <c r="AH200" s="36"/>
      <c r="AI200" s="157"/>
      <c r="AJ200" s="154"/>
      <c r="AK200" s="122" t="s">
        <v>2</v>
      </c>
      <c r="AL200" s="68"/>
      <c r="AM200" s="122" t="s">
        <v>49</v>
      </c>
      <c r="AN200" s="68"/>
      <c r="AO200" s="68"/>
      <c r="AP200" s="68"/>
      <c r="AQ200" s="68"/>
      <c r="AR200" s="122" t="s">
        <v>2</v>
      </c>
      <c r="AS200" s="68"/>
      <c r="AT200" s="38" t="s">
        <v>49</v>
      </c>
      <c r="AU200" s="122" t="s">
        <v>2</v>
      </c>
      <c r="AV200" s="68"/>
      <c r="AW200" s="122" t="s">
        <v>49</v>
      </c>
      <c r="AX200" s="68"/>
      <c r="AY200" s="157"/>
      <c r="AZ200" s="154"/>
      <c r="BA200" s="122" t="s">
        <v>2</v>
      </c>
      <c r="BB200" s="68"/>
      <c r="BC200" s="122" t="s">
        <v>49</v>
      </c>
      <c r="BD200" s="68"/>
      <c r="BE200" s="122" t="s">
        <v>2</v>
      </c>
      <c r="BF200" s="68"/>
      <c r="BG200" s="122" t="s">
        <v>49</v>
      </c>
      <c r="BH200" s="70"/>
    </row>
    <row r="201" spans="2:60" x14ac:dyDescent="0.25">
      <c r="B201" s="79" t="s">
        <v>3</v>
      </c>
      <c r="C201" s="68"/>
      <c r="D201" s="68"/>
      <c r="E201" s="78">
        <v>5172</v>
      </c>
      <c r="F201" s="68"/>
      <c r="G201" s="68"/>
      <c r="H201" s="78">
        <v>14</v>
      </c>
      <c r="I201" s="68"/>
      <c r="J201" s="99">
        <v>1</v>
      </c>
      <c r="K201" s="100"/>
      <c r="L201" s="100"/>
      <c r="M201" s="100"/>
      <c r="N201" s="100"/>
      <c r="O201" s="100"/>
      <c r="P201" s="15">
        <v>4953</v>
      </c>
      <c r="Q201" s="99">
        <v>1</v>
      </c>
      <c r="R201" s="100"/>
      <c r="S201" s="100"/>
      <c r="T201" s="100"/>
      <c r="U201" s="100"/>
      <c r="V201" s="100"/>
      <c r="W201" s="100"/>
      <c r="X201" s="100"/>
      <c r="Y201" s="78">
        <v>205</v>
      </c>
      <c r="Z201" s="68"/>
      <c r="AA201" s="99">
        <v>1</v>
      </c>
      <c r="AB201" s="100"/>
      <c r="AC201" s="100"/>
      <c r="AD201" s="100"/>
      <c r="AE201" s="100"/>
      <c r="AF201" s="100"/>
      <c r="AG201" s="100"/>
      <c r="AH201" s="36"/>
      <c r="AI201" s="78">
        <v>4559</v>
      </c>
      <c r="AJ201" s="68"/>
      <c r="AK201" s="78">
        <v>14</v>
      </c>
      <c r="AL201" s="68"/>
      <c r="AM201" s="99">
        <v>1</v>
      </c>
      <c r="AN201" s="100"/>
      <c r="AO201" s="100"/>
      <c r="AP201" s="100"/>
      <c r="AQ201" s="100"/>
      <c r="AR201" s="78">
        <v>4398</v>
      </c>
      <c r="AS201" s="68"/>
      <c r="AT201" s="11">
        <v>1</v>
      </c>
      <c r="AU201" s="78">
        <v>147</v>
      </c>
      <c r="AV201" s="68"/>
      <c r="AW201" s="99">
        <v>1</v>
      </c>
      <c r="AX201" s="100"/>
      <c r="AY201" s="78">
        <v>242</v>
      </c>
      <c r="AZ201" s="68"/>
      <c r="BA201" s="78">
        <v>240</v>
      </c>
      <c r="BB201" s="68"/>
      <c r="BC201" s="99">
        <v>1</v>
      </c>
      <c r="BD201" s="100"/>
      <c r="BE201" s="78">
        <v>2</v>
      </c>
      <c r="BF201" s="68"/>
      <c r="BG201" s="99">
        <v>1</v>
      </c>
      <c r="BH201" s="118"/>
    </row>
    <row r="202" spans="2:60" x14ac:dyDescent="0.25">
      <c r="B202" s="67" t="s">
        <v>4</v>
      </c>
      <c r="C202" s="68"/>
      <c r="D202" s="68"/>
      <c r="E202" s="69">
        <v>2</v>
      </c>
      <c r="F202" s="68"/>
      <c r="G202" s="68"/>
      <c r="H202" s="69">
        <v>0</v>
      </c>
      <c r="I202" s="68"/>
      <c r="J202" s="95">
        <v>0</v>
      </c>
      <c r="K202" s="68"/>
      <c r="L202" s="68"/>
      <c r="M202" s="68"/>
      <c r="N202" s="68"/>
      <c r="O202" s="68"/>
      <c r="P202" s="16">
        <v>2</v>
      </c>
      <c r="Q202" s="95">
        <v>4.0379567938623101E-4</v>
      </c>
      <c r="R202" s="68"/>
      <c r="S202" s="68"/>
      <c r="T202" s="68"/>
      <c r="U202" s="68"/>
      <c r="V202" s="68"/>
      <c r="W202" s="68"/>
      <c r="X202" s="68"/>
      <c r="Y202" s="69">
        <v>0</v>
      </c>
      <c r="Z202" s="68"/>
      <c r="AA202" s="95">
        <v>0</v>
      </c>
      <c r="AB202" s="68"/>
      <c r="AC202" s="68"/>
      <c r="AD202" s="68"/>
      <c r="AE202" s="68"/>
      <c r="AF202" s="68"/>
      <c r="AG202" s="68"/>
      <c r="AH202" s="36"/>
      <c r="AI202" s="69">
        <v>2</v>
      </c>
      <c r="AJ202" s="68"/>
      <c r="AK202" s="69">
        <v>0</v>
      </c>
      <c r="AL202" s="68"/>
      <c r="AM202" s="95">
        <v>0</v>
      </c>
      <c r="AN202" s="68"/>
      <c r="AO202" s="68"/>
      <c r="AP202" s="68"/>
      <c r="AQ202" s="68"/>
      <c r="AR202" s="69">
        <v>2</v>
      </c>
      <c r="AS202" s="68"/>
      <c r="AT202" s="26">
        <v>4.5475216007276E-4</v>
      </c>
      <c r="AU202" s="69">
        <v>0</v>
      </c>
      <c r="AV202" s="68"/>
      <c r="AW202" s="95">
        <v>0</v>
      </c>
      <c r="AX202" s="68"/>
      <c r="AY202" s="69">
        <v>0</v>
      </c>
      <c r="AZ202" s="68"/>
      <c r="BA202" s="69">
        <v>0</v>
      </c>
      <c r="BB202" s="68"/>
      <c r="BC202" s="95">
        <v>0</v>
      </c>
      <c r="BD202" s="68"/>
      <c r="BE202" s="69">
        <v>0</v>
      </c>
      <c r="BF202" s="68"/>
      <c r="BG202" s="95">
        <v>0</v>
      </c>
      <c r="BH202" s="70"/>
    </row>
    <row r="203" spans="2:60" x14ac:dyDescent="0.25">
      <c r="B203" s="67" t="s">
        <v>5</v>
      </c>
      <c r="C203" s="68"/>
      <c r="D203" s="68"/>
      <c r="E203" s="69">
        <v>747</v>
      </c>
      <c r="F203" s="68"/>
      <c r="G203" s="68"/>
      <c r="H203" s="69">
        <v>4</v>
      </c>
      <c r="I203" s="68"/>
      <c r="J203" s="95">
        <v>0.28571428571428598</v>
      </c>
      <c r="K203" s="68"/>
      <c r="L203" s="68"/>
      <c r="M203" s="68"/>
      <c r="N203" s="68"/>
      <c r="O203" s="68"/>
      <c r="P203" s="16">
        <v>726</v>
      </c>
      <c r="Q203" s="95">
        <v>0.146577831617202</v>
      </c>
      <c r="R203" s="68"/>
      <c r="S203" s="68"/>
      <c r="T203" s="68"/>
      <c r="U203" s="68"/>
      <c r="V203" s="68"/>
      <c r="W203" s="68"/>
      <c r="X203" s="68"/>
      <c r="Y203" s="69">
        <v>17</v>
      </c>
      <c r="Z203" s="68"/>
      <c r="AA203" s="95">
        <v>8.2926829268292701E-2</v>
      </c>
      <c r="AB203" s="68"/>
      <c r="AC203" s="68"/>
      <c r="AD203" s="68"/>
      <c r="AE203" s="68"/>
      <c r="AF203" s="68"/>
      <c r="AG203" s="68"/>
      <c r="AH203" s="36"/>
      <c r="AI203" s="69">
        <v>695</v>
      </c>
      <c r="AJ203" s="68"/>
      <c r="AK203" s="69">
        <v>4</v>
      </c>
      <c r="AL203" s="68"/>
      <c r="AM203" s="95">
        <v>0.28571428571428598</v>
      </c>
      <c r="AN203" s="68"/>
      <c r="AO203" s="68"/>
      <c r="AP203" s="68"/>
      <c r="AQ203" s="68"/>
      <c r="AR203" s="69">
        <v>678</v>
      </c>
      <c r="AS203" s="68"/>
      <c r="AT203" s="26">
        <v>0.15416098226466601</v>
      </c>
      <c r="AU203" s="69">
        <v>13</v>
      </c>
      <c r="AV203" s="68"/>
      <c r="AW203" s="95">
        <v>8.8435374149659907E-2</v>
      </c>
      <c r="AX203" s="68"/>
      <c r="AY203" s="69">
        <v>12</v>
      </c>
      <c r="AZ203" s="68"/>
      <c r="BA203" s="69">
        <v>12</v>
      </c>
      <c r="BB203" s="68"/>
      <c r="BC203" s="95">
        <v>0.05</v>
      </c>
      <c r="BD203" s="68"/>
      <c r="BE203" s="69">
        <v>0</v>
      </c>
      <c r="BF203" s="68"/>
      <c r="BG203" s="95">
        <v>0</v>
      </c>
      <c r="BH203" s="70"/>
    </row>
    <row r="204" spans="2:60" x14ac:dyDescent="0.25">
      <c r="B204" s="67" t="s">
        <v>6</v>
      </c>
      <c r="C204" s="68"/>
      <c r="D204" s="68"/>
      <c r="E204" s="69">
        <v>50</v>
      </c>
      <c r="F204" s="68"/>
      <c r="G204" s="68"/>
      <c r="H204" s="69">
        <v>0</v>
      </c>
      <c r="I204" s="68"/>
      <c r="J204" s="95">
        <v>0</v>
      </c>
      <c r="K204" s="68"/>
      <c r="L204" s="68"/>
      <c r="M204" s="68"/>
      <c r="N204" s="68"/>
      <c r="O204" s="68"/>
      <c r="P204" s="16">
        <v>50</v>
      </c>
      <c r="Q204" s="95">
        <v>1.00948919846558E-2</v>
      </c>
      <c r="R204" s="68"/>
      <c r="S204" s="68"/>
      <c r="T204" s="68"/>
      <c r="U204" s="68"/>
      <c r="V204" s="68"/>
      <c r="W204" s="68"/>
      <c r="X204" s="68"/>
      <c r="Y204" s="69">
        <v>0</v>
      </c>
      <c r="Z204" s="68"/>
      <c r="AA204" s="95">
        <v>0</v>
      </c>
      <c r="AB204" s="68"/>
      <c r="AC204" s="68"/>
      <c r="AD204" s="68"/>
      <c r="AE204" s="68"/>
      <c r="AF204" s="68"/>
      <c r="AG204" s="68"/>
      <c r="AH204" s="36"/>
      <c r="AI204" s="69">
        <v>44</v>
      </c>
      <c r="AJ204" s="68"/>
      <c r="AK204" s="69">
        <v>0</v>
      </c>
      <c r="AL204" s="68"/>
      <c r="AM204" s="95">
        <v>0</v>
      </c>
      <c r="AN204" s="68"/>
      <c r="AO204" s="68"/>
      <c r="AP204" s="68"/>
      <c r="AQ204" s="68"/>
      <c r="AR204" s="69">
        <v>44</v>
      </c>
      <c r="AS204" s="68"/>
      <c r="AT204" s="26">
        <v>1.0004547521600699E-2</v>
      </c>
      <c r="AU204" s="69">
        <v>0</v>
      </c>
      <c r="AV204" s="68"/>
      <c r="AW204" s="95">
        <v>0</v>
      </c>
      <c r="AX204" s="68"/>
      <c r="AY204" s="69">
        <v>0</v>
      </c>
      <c r="AZ204" s="68"/>
      <c r="BA204" s="69">
        <v>0</v>
      </c>
      <c r="BB204" s="68"/>
      <c r="BC204" s="95">
        <v>0</v>
      </c>
      <c r="BD204" s="68"/>
      <c r="BE204" s="69">
        <v>0</v>
      </c>
      <c r="BF204" s="68"/>
      <c r="BG204" s="95">
        <v>0</v>
      </c>
      <c r="BH204" s="70"/>
    </row>
    <row r="205" spans="2:60" x14ac:dyDescent="0.25">
      <c r="B205" s="67" t="s">
        <v>8</v>
      </c>
      <c r="C205" s="68"/>
      <c r="D205" s="68"/>
      <c r="E205" s="69">
        <v>64</v>
      </c>
      <c r="F205" s="68"/>
      <c r="G205" s="68"/>
      <c r="H205" s="69">
        <v>0</v>
      </c>
      <c r="I205" s="68"/>
      <c r="J205" s="95">
        <v>0</v>
      </c>
      <c r="K205" s="68"/>
      <c r="L205" s="68"/>
      <c r="M205" s="68"/>
      <c r="N205" s="68"/>
      <c r="O205" s="68"/>
      <c r="P205" s="16">
        <v>62</v>
      </c>
      <c r="Q205" s="95">
        <v>1.25176660609731E-2</v>
      </c>
      <c r="R205" s="68"/>
      <c r="S205" s="68"/>
      <c r="T205" s="68"/>
      <c r="U205" s="68"/>
      <c r="V205" s="68"/>
      <c r="W205" s="68"/>
      <c r="X205" s="68"/>
      <c r="Y205" s="69">
        <v>2</v>
      </c>
      <c r="Z205" s="68"/>
      <c r="AA205" s="95">
        <v>9.7560975609756097E-3</v>
      </c>
      <c r="AB205" s="68"/>
      <c r="AC205" s="68"/>
      <c r="AD205" s="68"/>
      <c r="AE205" s="68"/>
      <c r="AF205" s="68"/>
      <c r="AG205" s="68"/>
      <c r="AH205" s="36"/>
      <c r="AI205" s="69">
        <v>61</v>
      </c>
      <c r="AJ205" s="68"/>
      <c r="AK205" s="69">
        <v>0</v>
      </c>
      <c r="AL205" s="68"/>
      <c r="AM205" s="95">
        <v>0</v>
      </c>
      <c r="AN205" s="68"/>
      <c r="AO205" s="68"/>
      <c r="AP205" s="68"/>
      <c r="AQ205" s="68"/>
      <c r="AR205" s="69">
        <v>59</v>
      </c>
      <c r="AS205" s="68"/>
      <c r="AT205" s="26">
        <v>1.34151887221464E-2</v>
      </c>
      <c r="AU205" s="69">
        <v>2</v>
      </c>
      <c r="AV205" s="68"/>
      <c r="AW205" s="95">
        <v>1.3605442176870699E-2</v>
      </c>
      <c r="AX205" s="68"/>
      <c r="AY205" s="69">
        <v>2</v>
      </c>
      <c r="AZ205" s="68"/>
      <c r="BA205" s="69">
        <v>2</v>
      </c>
      <c r="BB205" s="68"/>
      <c r="BC205" s="95">
        <v>8.3333333333333297E-3</v>
      </c>
      <c r="BD205" s="68"/>
      <c r="BE205" s="69">
        <v>0</v>
      </c>
      <c r="BF205" s="68"/>
      <c r="BG205" s="95">
        <v>0</v>
      </c>
      <c r="BH205" s="70"/>
    </row>
    <row r="206" spans="2:60" x14ac:dyDescent="0.25">
      <c r="B206" s="67" t="s">
        <v>9</v>
      </c>
      <c r="C206" s="68"/>
      <c r="D206" s="68"/>
      <c r="E206" s="69">
        <v>568</v>
      </c>
      <c r="F206" s="68"/>
      <c r="G206" s="68"/>
      <c r="H206" s="69">
        <v>5</v>
      </c>
      <c r="I206" s="68"/>
      <c r="J206" s="95">
        <v>0.35714285714285698</v>
      </c>
      <c r="K206" s="68"/>
      <c r="L206" s="68"/>
      <c r="M206" s="68"/>
      <c r="N206" s="68"/>
      <c r="O206" s="68"/>
      <c r="P206" s="16">
        <v>504</v>
      </c>
      <c r="Q206" s="95">
        <v>0.10175651120533</v>
      </c>
      <c r="R206" s="68"/>
      <c r="S206" s="68"/>
      <c r="T206" s="68"/>
      <c r="U206" s="68"/>
      <c r="V206" s="68"/>
      <c r="W206" s="68"/>
      <c r="X206" s="68"/>
      <c r="Y206" s="69">
        <v>59</v>
      </c>
      <c r="Z206" s="68"/>
      <c r="AA206" s="95">
        <v>0.28780487804878002</v>
      </c>
      <c r="AB206" s="68"/>
      <c r="AC206" s="68"/>
      <c r="AD206" s="68"/>
      <c r="AE206" s="68"/>
      <c r="AF206" s="68"/>
      <c r="AG206" s="68"/>
      <c r="AH206" s="36"/>
      <c r="AI206" s="69">
        <v>469</v>
      </c>
      <c r="AJ206" s="68"/>
      <c r="AK206" s="69">
        <v>5</v>
      </c>
      <c r="AL206" s="68"/>
      <c r="AM206" s="95">
        <v>0.35714285714285698</v>
      </c>
      <c r="AN206" s="68"/>
      <c r="AO206" s="68"/>
      <c r="AP206" s="68"/>
      <c r="AQ206" s="68"/>
      <c r="AR206" s="69">
        <v>426</v>
      </c>
      <c r="AS206" s="68"/>
      <c r="AT206" s="26">
        <v>9.6862210095497905E-2</v>
      </c>
      <c r="AU206" s="69">
        <v>38</v>
      </c>
      <c r="AV206" s="68"/>
      <c r="AW206" s="95">
        <v>0.25850340136054401</v>
      </c>
      <c r="AX206" s="68"/>
      <c r="AY206" s="69">
        <v>9</v>
      </c>
      <c r="AZ206" s="68"/>
      <c r="BA206" s="69">
        <v>9</v>
      </c>
      <c r="BB206" s="68"/>
      <c r="BC206" s="95">
        <v>3.7499999999999999E-2</v>
      </c>
      <c r="BD206" s="68"/>
      <c r="BE206" s="69">
        <v>0</v>
      </c>
      <c r="BF206" s="68"/>
      <c r="BG206" s="95">
        <v>0</v>
      </c>
      <c r="BH206" s="70"/>
    </row>
    <row r="207" spans="2:60" x14ac:dyDescent="0.25">
      <c r="B207" s="67" t="s">
        <v>10</v>
      </c>
      <c r="C207" s="68"/>
      <c r="D207" s="68"/>
      <c r="E207" s="69">
        <v>130</v>
      </c>
      <c r="F207" s="68"/>
      <c r="G207" s="68"/>
      <c r="H207" s="69">
        <v>0</v>
      </c>
      <c r="I207" s="68"/>
      <c r="J207" s="95">
        <v>0</v>
      </c>
      <c r="K207" s="68"/>
      <c r="L207" s="68"/>
      <c r="M207" s="68"/>
      <c r="N207" s="68"/>
      <c r="O207" s="68"/>
      <c r="P207" s="16">
        <v>129</v>
      </c>
      <c r="Q207" s="95">
        <v>2.6044821320411901E-2</v>
      </c>
      <c r="R207" s="68"/>
      <c r="S207" s="68"/>
      <c r="T207" s="68"/>
      <c r="U207" s="68"/>
      <c r="V207" s="68"/>
      <c r="W207" s="68"/>
      <c r="X207" s="68"/>
      <c r="Y207" s="69">
        <v>1</v>
      </c>
      <c r="Z207" s="68"/>
      <c r="AA207" s="95">
        <v>4.8780487804877997E-3</v>
      </c>
      <c r="AB207" s="68"/>
      <c r="AC207" s="68"/>
      <c r="AD207" s="68"/>
      <c r="AE207" s="68"/>
      <c r="AF207" s="68"/>
      <c r="AG207" s="68"/>
      <c r="AH207" s="36"/>
      <c r="AI207" s="69">
        <v>120</v>
      </c>
      <c r="AJ207" s="68"/>
      <c r="AK207" s="69">
        <v>0</v>
      </c>
      <c r="AL207" s="68"/>
      <c r="AM207" s="95">
        <v>0</v>
      </c>
      <c r="AN207" s="68"/>
      <c r="AO207" s="68"/>
      <c r="AP207" s="68"/>
      <c r="AQ207" s="68"/>
      <c r="AR207" s="69">
        <v>120</v>
      </c>
      <c r="AS207" s="68"/>
      <c r="AT207" s="26">
        <v>2.7285129604365601E-2</v>
      </c>
      <c r="AU207" s="69">
        <v>0</v>
      </c>
      <c r="AV207" s="68"/>
      <c r="AW207" s="95">
        <v>0</v>
      </c>
      <c r="AX207" s="68"/>
      <c r="AY207" s="69">
        <v>1</v>
      </c>
      <c r="AZ207" s="68"/>
      <c r="BA207" s="69">
        <v>1</v>
      </c>
      <c r="BB207" s="68"/>
      <c r="BC207" s="95">
        <v>4.1666666666666701E-3</v>
      </c>
      <c r="BD207" s="68"/>
      <c r="BE207" s="69">
        <v>0</v>
      </c>
      <c r="BF207" s="68"/>
      <c r="BG207" s="95">
        <v>0</v>
      </c>
      <c r="BH207" s="70"/>
    </row>
    <row r="208" spans="2:60" x14ac:dyDescent="0.25">
      <c r="B208" s="67" t="s">
        <v>11</v>
      </c>
      <c r="C208" s="68"/>
      <c r="D208" s="68"/>
      <c r="E208" s="69">
        <v>67</v>
      </c>
      <c r="F208" s="68"/>
      <c r="G208" s="68"/>
      <c r="H208" s="69">
        <v>0</v>
      </c>
      <c r="I208" s="68"/>
      <c r="J208" s="95">
        <v>0</v>
      </c>
      <c r="K208" s="68"/>
      <c r="L208" s="68"/>
      <c r="M208" s="68"/>
      <c r="N208" s="68"/>
      <c r="O208" s="68"/>
      <c r="P208" s="16">
        <v>64</v>
      </c>
      <c r="Q208" s="95">
        <v>1.2921461740359399E-2</v>
      </c>
      <c r="R208" s="68"/>
      <c r="S208" s="68"/>
      <c r="T208" s="68"/>
      <c r="U208" s="68"/>
      <c r="V208" s="68"/>
      <c r="W208" s="68"/>
      <c r="X208" s="68"/>
      <c r="Y208" s="69">
        <v>3</v>
      </c>
      <c r="Z208" s="68"/>
      <c r="AA208" s="95">
        <v>1.46341463414634E-2</v>
      </c>
      <c r="AB208" s="68"/>
      <c r="AC208" s="68"/>
      <c r="AD208" s="68"/>
      <c r="AE208" s="68"/>
      <c r="AF208" s="68"/>
      <c r="AG208" s="68"/>
      <c r="AH208" s="36"/>
      <c r="AI208" s="69">
        <v>63</v>
      </c>
      <c r="AJ208" s="68"/>
      <c r="AK208" s="69">
        <v>0</v>
      </c>
      <c r="AL208" s="68"/>
      <c r="AM208" s="95">
        <v>0</v>
      </c>
      <c r="AN208" s="68"/>
      <c r="AO208" s="68"/>
      <c r="AP208" s="68"/>
      <c r="AQ208" s="68"/>
      <c r="AR208" s="69">
        <v>60</v>
      </c>
      <c r="AS208" s="68"/>
      <c r="AT208" s="26">
        <v>1.36425648021828E-2</v>
      </c>
      <c r="AU208" s="69">
        <v>3</v>
      </c>
      <c r="AV208" s="68"/>
      <c r="AW208" s="95">
        <v>2.04081632653061E-2</v>
      </c>
      <c r="AX208" s="68"/>
      <c r="AY208" s="69">
        <v>2</v>
      </c>
      <c r="AZ208" s="68"/>
      <c r="BA208" s="69">
        <v>2</v>
      </c>
      <c r="BB208" s="68"/>
      <c r="BC208" s="95">
        <v>8.3333333333333297E-3</v>
      </c>
      <c r="BD208" s="68"/>
      <c r="BE208" s="69">
        <v>0</v>
      </c>
      <c r="BF208" s="68"/>
      <c r="BG208" s="95">
        <v>0</v>
      </c>
      <c r="BH208" s="70"/>
    </row>
    <row r="209" spans="2:60" x14ac:dyDescent="0.25">
      <c r="B209" s="67" t="s">
        <v>12</v>
      </c>
      <c r="C209" s="68"/>
      <c r="D209" s="68"/>
      <c r="E209" s="69">
        <v>74</v>
      </c>
      <c r="F209" s="68"/>
      <c r="G209" s="68"/>
      <c r="H209" s="69">
        <v>0</v>
      </c>
      <c r="I209" s="68"/>
      <c r="J209" s="95">
        <v>0</v>
      </c>
      <c r="K209" s="68"/>
      <c r="L209" s="68"/>
      <c r="M209" s="68"/>
      <c r="N209" s="68"/>
      <c r="O209" s="68"/>
      <c r="P209" s="16">
        <v>72</v>
      </c>
      <c r="Q209" s="95">
        <v>1.4536644457904299E-2</v>
      </c>
      <c r="R209" s="68"/>
      <c r="S209" s="68"/>
      <c r="T209" s="68"/>
      <c r="U209" s="68"/>
      <c r="V209" s="68"/>
      <c r="W209" s="68"/>
      <c r="X209" s="68"/>
      <c r="Y209" s="69">
        <v>2</v>
      </c>
      <c r="Z209" s="68"/>
      <c r="AA209" s="95">
        <v>9.7560975609756097E-3</v>
      </c>
      <c r="AB209" s="68"/>
      <c r="AC209" s="68"/>
      <c r="AD209" s="68"/>
      <c r="AE209" s="68"/>
      <c r="AF209" s="68"/>
      <c r="AG209" s="68"/>
      <c r="AH209" s="36"/>
      <c r="AI209" s="69">
        <v>71</v>
      </c>
      <c r="AJ209" s="68"/>
      <c r="AK209" s="69">
        <v>0</v>
      </c>
      <c r="AL209" s="68"/>
      <c r="AM209" s="95">
        <v>0</v>
      </c>
      <c r="AN209" s="68"/>
      <c r="AO209" s="68"/>
      <c r="AP209" s="68"/>
      <c r="AQ209" s="68"/>
      <c r="AR209" s="69">
        <v>69</v>
      </c>
      <c r="AS209" s="68"/>
      <c r="AT209" s="26">
        <v>1.5688949522510199E-2</v>
      </c>
      <c r="AU209" s="69">
        <v>2</v>
      </c>
      <c r="AV209" s="68"/>
      <c r="AW209" s="95">
        <v>1.3605442176870699E-2</v>
      </c>
      <c r="AX209" s="68"/>
      <c r="AY209" s="69">
        <v>3</v>
      </c>
      <c r="AZ209" s="68"/>
      <c r="BA209" s="69">
        <v>3</v>
      </c>
      <c r="BB209" s="68"/>
      <c r="BC209" s="95">
        <v>1.2500000000000001E-2</v>
      </c>
      <c r="BD209" s="68"/>
      <c r="BE209" s="69">
        <v>0</v>
      </c>
      <c r="BF209" s="68"/>
      <c r="BG209" s="95">
        <v>0</v>
      </c>
      <c r="BH209" s="70"/>
    </row>
    <row r="210" spans="2:60" x14ac:dyDescent="0.25">
      <c r="B210" s="67" t="s">
        <v>13</v>
      </c>
      <c r="C210" s="68"/>
      <c r="D210" s="68"/>
      <c r="E210" s="69">
        <v>206</v>
      </c>
      <c r="F210" s="68"/>
      <c r="G210" s="68"/>
      <c r="H210" s="69">
        <v>0</v>
      </c>
      <c r="I210" s="68"/>
      <c r="J210" s="95">
        <v>0</v>
      </c>
      <c r="K210" s="68"/>
      <c r="L210" s="68"/>
      <c r="M210" s="68"/>
      <c r="N210" s="68"/>
      <c r="O210" s="68"/>
      <c r="P210" s="16">
        <v>203</v>
      </c>
      <c r="Q210" s="95">
        <v>4.0985261457702399E-2</v>
      </c>
      <c r="R210" s="68"/>
      <c r="S210" s="68"/>
      <c r="T210" s="68"/>
      <c r="U210" s="68"/>
      <c r="V210" s="68"/>
      <c r="W210" s="68"/>
      <c r="X210" s="68"/>
      <c r="Y210" s="69">
        <v>3</v>
      </c>
      <c r="Z210" s="68"/>
      <c r="AA210" s="95">
        <v>1.46341463414634E-2</v>
      </c>
      <c r="AB210" s="68"/>
      <c r="AC210" s="68"/>
      <c r="AD210" s="68"/>
      <c r="AE210" s="68"/>
      <c r="AF210" s="68"/>
      <c r="AG210" s="68"/>
      <c r="AH210" s="36"/>
      <c r="AI210" s="69">
        <v>174</v>
      </c>
      <c r="AJ210" s="68"/>
      <c r="AK210" s="69">
        <v>0</v>
      </c>
      <c r="AL210" s="68"/>
      <c r="AM210" s="95">
        <v>0</v>
      </c>
      <c r="AN210" s="68"/>
      <c r="AO210" s="68"/>
      <c r="AP210" s="68"/>
      <c r="AQ210" s="68"/>
      <c r="AR210" s="69">
        <v>172</v>
      </c>
      <c r="AS210" s="68"/>
      <c r="AT210" s="26">
        <v>3.9108685766257402E-2</v>
      </c>
      <c r="AU210" s="69">
        <v>2</v>
      </c>
      <c r="AV210" s="68"/>
      <c r="AW210" s="95">
        <v>1.3605442176870699E-2</v>
      </c>
      <c r="AX210" s="68"/>
      <c r="AY210" s="69">
        <v>27</v>
      </c>
      <c r="AZ210" s="68"/>
      <c r="BA210" s="69">
        <v>27</v>
      </c>
      <c r="BB210" s="68"/>
      <c r="BC210" s="95">
        <v>0.1125</v>
      </c>
      <c r="BD210" s="68"/>
      <c r="BE210" s="69">
        <v>0</v>
      </c>
      <c r="BF210" s="68"/>
      <c r="BG210" s="95">
        <v>0</v>
      </c>
      <c r="BH210" s="70"/>
    </row>
    <row r="211" spans="2:60" x14ac:dyDescent="0.25">
      <c r="B211" s="67" t="s">
        <v>14</v>
      </c>
      <c r="C211" s="68"/>
      <c r="D211" s="68"/>
      <c r="E211" s="69">
        <v>147</v>
      </c>
      <c r="F211" s="68"/>
      <c r="G211" s="68"/>
      <c r="H211" s="69">
        <v>0</v>
      </c>
      <c r="I211" s="68"/>
      <c r="J211" s="95">
        <v>0</v>
      </c>
      <c r="K211" s="68"/>
      <c r="L211" s="68"/>
      <c r="M211" s="68"/>
      <c r="N211" s="68"/>
      <c r="O211" s="68"/>
      <c r="P211" s="16">
        <v>145</v>
      </c>
      <c r="Q211" s="95">
        <v>2.9275186755501701E-2</v>
      </c>
      <c r="R211" s="68"/>
      <c r="S211" s="68"/>
      <c r="T211" s="68"/>
      <c r="U211" s="68"/>
      <c r="V211" s="68"/>
      <c r="W211" s="68"/>
      <c r="X211" s="68"/>
      <c r="Y211" s="69">
        <v>2</v>
      </c>
      <c r="Z211" s="68"/>
      <c r="AA211" s="95">
        <v>9.7560975609756097E-3</v>
      </c>
      <c r="AB211" s="68"/>
      <c r="AC211" s="68"/>
      <c r="AD211" s="68"/>
      <c r="AE211" s="68"/>
      <c r="AF211" s="68"/>
      <c r="AG211" s="68"/>
      <c r="AH211" s="36"/>
      <c r="AI211" s="69">
        <v>134</v>
      </c>
      <c r="AJ211" s="68"/>
      <c r="AK211" s="69">
        <v>0</v>
      </c>
      <c r="AL211" s="68"/>
      <c r="AM211" s="95">
        <v>0</v>
      </c>
      <c r="AN211" s="68"/>
      <c r="AO211" s="68"/>
      <c r="AP211" s="68"/>
      <c r="AQ211" s="68"/>
      <c r="AR211" s="69">
        <v>132</v>
      </c>
      <c r="AS211" s="68"/>
      <c r="AT211" s="26">
        <v>3.0013642564802202E-2</v>
      </c>
      <c r="AU211" s="69">
        <v>2</v>
      </c>
      <c r="AV211" s="68"/>
      <c r="AW211" s="95">
        <v>1.3605442176870699E-2</v>
      </c>
      <c r="AX211" s="68"/>
      <c r="AY211" s="69">
        <v>5</v>
      </c>
      <c r="AZ211" s="68"/>
      <c r="BA211" s="69">
        <v>5</v>
      </c>
      <c r="BB211" s="68"/>
      <c r="BC211" s="95">
        <v>2.0833333333333301E-2</v>
      </c>
      <c r="BD211" s="68"/>
      <c r="BE211" s="69">
        <v>0</v>
      </c>
      <c r="BF211" s="68"/>
      <c r="BG211" s="95">
        <v>0</v>
      </c>
      <c r="BH211" s="70"/>
    </row>
    <row r="212" spans="2:60" x14ac:dyDescent="0.25">
      <c r="B212" s="67" t="s">
        <v>15</v>
      </c>
      <c r="C212" s="68"/>
      <c r="D212" s="68"/>
      <c r="E212" s="69">
        <v>155</v>
      </c>
      <c r="F212" s="68"/>
      <c r="G212" s="68"/>
      <c r="H212" s="69">
        <v>0</v>
      </c>
      <c r="I212" s="68"/>
      <c r="J212" s="95">
        <v>0</v>
      </c>
      <c r="K212" s="68"/>
      <c r="L212" s="68"/>
      <c r="M212" s="68"/>
      <c r="N212" s="68"/>
      <c r="O212" s="68"/>
      <c r="P212" s="16">
        <v>151</v>
      </c>
      <c r="Q212" s="95">
        <v>3.0486573793660401E-2</v>
      </c>
      <c r="R212" s="68"/>
      <c r="S212" s="68"/>
      <c r="T212" s="68"/>
      <c r="U212" s="68"/>
      <c r="V212" s="68"/>
      <c r="W212" s="68"/>
      <c r="X212" s="68"/>
      <c r="Y212" s="69">
        <v>4</v>
      </c>
      <c r="Z212" s="68"/>
      <c r="AA212" s="95">
        <v>1.9512195121951199E-2</v>
      </c>
      <c r="AB212" s="68"/>
      <c r="AC212" s="68"/>
      <c r="AD212" s="68"/>
      <c r="AE212" s="68"/>
      <c r="AF212" s="68"/>
      <c r="AG212" s="68"/>
      <c r="AH212" s="36"/>
      <c r="AI212" s="69">
        <v>139</v>
      </c>
      <c r="AJ212" s="68"/>
      <c r="AK212" s="69">
        <v>0</v>
      </c>
      <c r="AL212" s="68"/>
      <c r="AM212" s="95">
        <v>0</v>
      </c>
      <c r="AN212" s="68"/>
      <c r="AO212" s="68"/>
      <c r="AP212" s="68"/>
      <c r="AQ212" s="68"/>
      <c r="AR212" s="69">
        <v>135</v>
      </c>
      <c r="AS212" s="68"/>
      <c r="AT212" s="26">
        <v>3.0695770804911301E-2</v>
      </c>
      <c r="AU212" s="69">
        <v>4</v>
      </c>
      <c r="AV212" s="68"/>
      <c r="AW212" s="95">
        <v>2.7210884353741499E-2</v>
      </c>
      <c r="AX212" s="68"/>
      <c r="AY212" s="69">
        <v>10</v>
      </c>
      <c r="AZ212" s="68"/>
      <c r="BA212" s="69">
        <v>10</v>
      </c>
      <c r="BB212" s="68"/>
      <c r="BC212" s="95">
        <v>4.1666666666666699E-2</v>
      </c>
      <c r="BD212" s="68"/>
      <c r="BE212" s="69">
        <v>0</v>
      </c>
      <c r="BF212" s="68"/>
      <c r="BG212" s="95">
        <v>0</v>
      </c>
      <c r="BH212" s="70"/>
    </row>
    <row r="213" spans="2:60" x14ac:dyDescent="0.25">
      <c r="B213" s="67" t="s">
        <v>16</v>
      </c>
      <c r="C213" s="68"/>
      <c r="D213" s="68"/>
      <c r="E213" s="69">
        <v>351</v>
      </c>
      <c r="F213" s="68"/>
      <c r="G213" s="68"/>
      <c r="H213" s="69">
        <v>0</v>
      </c>
      <c r="I213" s="68"/>
      <c r="J213" s="95">
        <v>0</v>
      </c>
      <c r="K213" s="68"/>
      <c r="L213" s="68"/>
      <c r="M213" s="68"/>
      <c r="N213" s="68"/>
      <c r="O213" s="68"/>
      <c r="P213" s="16">
        <v>347</v>
      </c>
      <c r="Q213" s="95">
        <v>7.0058550373510997E-2</v>
      </c>
      <c r="R213" s="68"/>
      <c r="S213" s="68"/>
      <c r="T213" s="68"/>
      <c r="U213" s="68"/>
      <c r="V213" s="68"/>
      <c r="W213" s="68"/>
      <c r="X213" s="68"/>
      <c r="Y213" s="69">
        <v>4</v>
      </c>
      <c r="Z213" s="68"/>
      <c r="AA213" s="95">
        <v>1.9512195121951199E-2</v>
      </c>
      <c r="AB213" s="68"/>
      <c r="AC213" s="68"/>
      <c r="AD213" s="68"/>
      <c r="AE213" s="68"/>
      <c r="AF213" s="68"/>
      <c r="AG213" s="68"/>
      <c r="AH213" s="36"/>
      <c r="AI213" s="69">
        <v>323</v>
      </c>
      <c r="AJ213" s="68"/>
      <c r="AK213" s="69">
        <v>0</v>
      </c>
      <c r="AL213" s="68"/>
      <c r="AM213" s="95">
        <v>0</v>
      </c>
      <c r="AN213" s="68"/>
      <c r="AO213" s="68"/>
      <c r="AP213" s="68"/>
      <c r="AQ213" s="68"/>
      <c r="AR213" s="69">
        <v>320</v>
      </c>
      <c r="AS213" s="68"/>
      <c r="AT213" s="26">
        <v>7.27603456116417E-2</v>
      </c>
      <c r="AU213" s="69">
        <v>3</v>
      </c>
      <c r="AV213" s="68"/>
      <c r="AW213" s="95">
        <v>2.04081632653061E-2</v>
      </c>
      <c r="AX213" s="68"/>
      <c r="AY213" s="69">
        <v>7</v>
      </c>
      <c r="AZ213" s="68"/>
      <c r="BA213" s="69">
        <v>7</v>
      </c>
      <c r="BB213" s="68"/>
      <c r="BC213" s="95">
        <v>2.9166666666666698E-2</v>
      </c>
      <c r="BD213" s="68"/>
      <c r="BE213" s="69">
        <v>0</v>
      </c>
      <c r="BF213" s="68"/>
      <c r="BG213" s="95">
        <v>0</v>
      </c>
      <c r="BH213" s="70"/>
    </row>
    <row r="214" spans="2:60" x14ac:dyDescent="0.25">
      <c r="B214" s="67" t="s">
        <v>17</v>
      </c>
      <c r="C214" s="68"/>
      <c r="D214" s="68"/>
      <c r="E214" s="69">
        <v>50</v>
      </c>
      <c r="F214" s="68"/>
      <c r="G214" s="68"/>
      <c r="H214" s="69">
        <v>0</v>
      </c>
      <c r="I214" s="68"/>
      <c r="J214" s="95">
        <v>0</v>
      </c>
      <c r="K214" s="68"/>
      <c r="L214" s="68"/>
      <c r="M214" s="68"/>
      <c r="N214" s="68"/>
      <c r="O214" s="68"/>
      <c r="P214" s="16">
        <v>49</v>
      </c>
      <c r="Q214" s="95">
        <v>9.89299414496265E-3</v>
      </c>
      <c r="R214" s="68"/>
      <c r="S214" s="68"/>
      <c r="T214" s="68"/>
      <c r="U214" s="68"/>
      <c r="V214" s="68"/>
      <c r="W214" s="68"/>
      <c r="X214" s="68"/>
      <c r="Y214" s="69">
        <v>1</v>
      </c>
      <c r="Z214" s="68"/>
      <c r="AA214" s="95">
        <v>4.8780487804877997E-3</v>
      </c>
      <c r="AB214" s="68"/>
      <c r="AC214" s="68"/>
      <c r="AD214" s="68"/>
      <c r="AE214" s="68"/>
      <c r="AF214" s="68"/>
      <c r="AG214" s="68"/>
      <c r="AH214" s="36"/>
      <c r="AI214" s="69">
        <v>37</v>
      </c>
      <c r="AJ214" s="68"/>
      <c r="AK214" s="69">
        <v>0</v>
      </c>
      <c r="AL214" s="68"/>
      <c r="AM214" s="95">
        <v>0</v>
      </c>
      <c r="AN214" s="68"/>
      <c r="AO214" s="68"/>
      <c r="AP214" s="68"/>
      <c r="AQ214" s="68"/>
      <c r="AR214" s="69">
        <v>36</v>
      </c>
      <c r="AS214" s="68"/>
      <c r="AT214" s="26">
        <v>8.1855388813096893E-3</v>
      </c>
      <c r="AU214" s="69">
        <v>1</v>
      </c>
      <c r="AV214" s="68"/>
      <c r="AW214" s="95">
        <v>6.8027210884353704E-3</v>
      </c>
      <c r="AX214" s="68"/>
      <c r="AY214" s="69">
        <v>10</v>
      </c>
      <c r="AZ214" s="68"/>
      <c r="BA214" s="69">
        <v>10</v>
      </c>
      <c r="BB214" s="68"/>
      <c r="BC214" s="95">
        <v>4.1666666666666699E-2</v>
      </c>
      <c r="BD214" s="68"/>
      <c r="BE214" s="69">
        <v>0</v>
      </c>
      <c r="BF214" s="68"/>
      <c r="BG214" s="95">
        <v>0</v>
      </c>
      <c r="BH214" s="70"/>
    </row>
    <row r="215" spans="2:60" x14ac:dyDescent="0.25">
      <c r="B215" s="67" t="s">
        <v>18</v>
      </c>
      <c r="C215" s="68"/>
      <c r="D215" s="68"/>
      <c r="E215" s="69">
        <v>179</v>
      </c>
      <c r="F215" s="68"/>
      <c r="G215" s="68"/>
      <c r="H215" s="69">
        <v>0</v>
      </c>
      <c r="I215" s="68"/>
      <c r="J215" s="95">
        <v>0</v>
      </c>
      <c r="K215" s="68"/>
      <c r="L215" s="68"/>
      <c r="M215" s="68"/>
      <c r="N215" s="68"/>
      <c r="O215" s="68"/>
      <c r="P215" s="16">
        <v>178</v>
      </c>
      <c r="Q215" s="95">
        <v>3.5937815465374501E-2</v>
      </c>
      <c r="R215" s="68"/>
      <c r="S215" s="68"/>
      <c r="T215" s="68"/>
      <c r="U215" s="68"/>
      <c r="V215" s="68"/>
      <c r="W215" s="68"/>
      <c r="X215" s="68"/>
      <c r="Y215" s="69">
        <v>1</v>
      </c>
      <c r="Z215" s="68"/>
      <c r="AA215" s="95">
        <v>4.8780487804877997E-3</v>
      </c>
      <c r="AB215" s="68"/>
      <c r="AC215" s="68"/>
      <c r="AD215" s="68"/>
      <c r="AE215" s="68"/>
      <c r="AF215" s="68"/>
      <c r="AG215" s="68"/>
      <c r="AH215" s="36"/>
      <c r="AI215" s="69">
        <v>170</v>
      </c>
      <c r="AJ215" s="68"/>
      <c r="AK215" s="69">
        <v>0</v>
      </c>
      <c r="AL215" s="68"/>
      <c r="AM215" s="95">
        <v>0</v>
      </c>
      <c r="AN215" s="68"/>
      <c r="AO215" s="68"/>
      <c r="AP215" s="68"/>
      <c r="AQ215" s="68"/>
      <c r="AR215" s="69">
        <v>170</v>
      </c>
      <c r="AS215" s="68"/>
      <c r="AT215" s="26">
        <v>3.8653933606184597E-2</v>
      </c>
      <c r="AU215" s="69">
        <v>0</v>
      </c>
      <c r="AV215" s="68"/>
      <c r="AW215" s="95">
        <v>0</v>
      </c>
      <c r="AX215" s="68"/>
      <c r="AY215" s="69">
        <v>2</v>
      </c>
      <c r="AZ215" s="68"/>
      <c r="BA215" s="69">
        <v>2</v>
      </c>
      <c r="BB215" s="68"/>
      <c r="BC215" s="95">
        <v>8.3333333333333297E-3</v>
      </c>
      <c r="BD215" s="68"/>
      <c r="BE215" s="69">
        <v>0</v>
      </c>
      <c r="BF215" s="68"/>
      <c r="BG215" s="95">
        <v>0</v>
      </c>
      <c r="BH215" s="70"/>
    </row>
    <row r="216" spans="2:60" x14ac:dyDescent="0.25">
      <c r="B216" s="67" t="s">
        <v>19</v>
      </c>
      <c r="C216" s="68"/>
      <c r="D216" s="68"/>
      <c r="E216" s="69">
        <v>224</v>
      </c>
      <c r="F216" s="68"/>
      <c r="G216" s="68"/>
      <c r="H216" s="69">
        <v>0</v>
      </c>
      <c r="I216" s="68"/>
      <c r="J216" s="95">
        <v>0</v>
      </c>
      <c r="K216" s="68"/>
      <c r="L216" s="68"/>
      <c r="M216" s="68"/>
      <c r="N216" s="68"/>
      <c r="O216" s="68"/>
      <c r="P216" s="16">
        <v>200</v>
      </c>
      <c r="Q216" s="95">
        <v>4.0379567938623101E-2</v>
      </c>
      <c r="R216" s="68"/>
      <c r="S216" s="68"/>
      <c r="T216" s="68"/>
      <c r="U216" s="68"/>
      <c r="V216" s="68"/>
      <c r="W216" s="68"/>
      <c r="X216" s="68"/>
      <c r="Y216" s="69">
        <v>24</v>
      </c>
      <c r="Z216" s="68"/>
      <c r="AA216" s="95">
        <v>0.117073170731707</v>
      </c>
      <c r="AB216" s="68"/>
      <c r="AC216" s="68"/>
      <c r="AD216" s="68"/>
      <c r="AE216" s="68"/>
      <c r="AF216" s="68"/>
      <c r="AG216" s="68"/>
      <c r="AH216" s="36"/>
      <c r="AI216" s="69">
        <v>191</v>
      </c>
      <c r="AJ216" s="68"/>
      <c r="AK216" s="69">
        <v>0</v>
      </c>
      <c r="AL216" s="68"/>
      <c r="AM216" s="95">
        <v>0</v>
      </c>
      <c r="AN216" s="68"/>
      <c r="AO216" s="68"/>
      <c r="AP216" s="68"/>
      <c r="AQ216" s="68"/>
      <c r="AR216" s="69">
        <v>174</v>
      </c>
      <c r="AS216" s="68"/>
      <c r="AT216" s="26">
        <v>3.95634379263302E-2</v>
      </c>
      <c r="AU216" s="69">
        <v>17</v>
      </c>
      <c r="AV216" s="68"/>
      <c r="AW216" s="95">
        <v>0.115646258503401</v>
      </c>
      <c r="AX216" s="68"/>
      <c r="AY216" s="69">
        <v>4</v>
      </c>
      <c r="AZ216" s="68"/>
      <c r="BA216" s="69">
        <v>4</v>
      </c>
      <c r="BB216" s="68"/>
      <c r="BC216" s="95">
        <v>1.6666666666666701E-2</v>
      </c>
      <c r="BD216" s="68"/>
      <c r="BE216" s="69">
        <v>0</v>
      </c>
      <c r="BF216" s="68"/>
      <c r="BG216" s="95">
        <v>0</v>
      </c>
      <c r="BH216" s="70"/>
    </row>
    <row r="217" spans="2:60" x14ac:dyDescent="0.25">
      <c r="B217" s="67" t="s">
        <v>20</v>
      </c>
      <c r="C217" s="68"/>
      <c r="D217" s="68"/>
      <c r="E217" s="69">
        <v>11</v>
      </c>
      <c r="F217" s="68"/>
      <c r="G217" s="68"/>
      <c r="H217" s="69">
        <v>0</v>
      </c>
      <c r="I217" s="68"/>
      <c r="J217" s="95">
        <v>0</v>
      </c>
      <c r="K217" s="68"/>
      <c r="L217" s="68"/>
      <c r="M217" s="68"/>
      <c r="N217" s="68"/>
      <c r="O217" s="68"/>
      <c r="P217" s="16">
        <v>11</v>
      </c>
      <c r="Q217" s="95">
        <v>2.2208762366242702E-3</v>
      </c>
      <c r="R217" s="68"/>
      <c r="S217" s="68"/>
      <c r="T217" s="68"/>
      <c r="U217" s="68"/>
      <c r="V217" s="68"/>
      <c r="W217" s="68"/>
      <c r="X217" s="68"/>
      <c r="Y217" s="69">
        <v>0</v>
      </c>
      <c r="Z217" s="68"/>
      <c r="AA217" s="95">
        <v>0</v>
      </c>
      <c r="AB217" s="68"/>
      <c r="AC217" s="68"/>
      <c r="AD217" s="68"/>
      <c r="AE217" s="68"/>
      <c r="AF217" s="68"/>
      <c r="AG217" s="68"/>
      <c r="AH217" s="36"/>
      <c r="AI217" s="69">
        <v>10</v>
      </c>
      <c r="AJ217" s="68"/>
      <c r="AK217" s="69">
        <v>0</v>
      </c>
      <c r="AL217" s="68"/>
      <c r="AM217" s="95">
        <v>0</v>
      </c>
      <c r="AN217" s="68"/>
      <c r="AO217" s="68"/>
      <c r="AP217" s="68"/>
      <c r="AQ217" s="68"/>
      <c r="AR217" s="69">
        <v>10</v>
      </c>
      <c r="AS217" s="68"/>
      <c r="AT217" s="26">
        <v>2.2737608003638001E-3</v>
      </c>
      <c r="AU217" s="69">
        <v>0</v>
      </c>
      <c r="AV217" s="68"/>
      <c r="AW217" s="95">
        <v>0</v>
      </c>
      <c r="AX217" s="68"/>
      <c r="AY217" s="69">
        <v>1</v>
      </c>
      <c r="AZ217" s="68"/>
      <c r="BA217" s="69">
        <v>1</v>
      </c>
      <c r="BB217" s="68"/>
      <c r="BC217" s="95">
        <v>4.1666666666666701E-3</v>
      </c>
      <c r="BD217" s="68"/>
      <c r="BE217" s="69">
        <v>0</v>
      </c>
      <c r="BF217" s="68"/>
      <c r="BG217" s="95">
        <v>0</v>
      </c>
      <c r="BH217" s="70"/>
    </row>
    <row r="218" spans="2:60" x14ac:dyDescent="0.25">
      <c r="B218" s="67" t="s">
        <v>21</v>
      </c>
      <c r="C218" s="68"/>
      <c r="D218" s="68"/>
      <c r="E218" s="69">
        <v>44</v>
      </c>
      <c r="F218" s="68"/>
      <c r="G218" s="68"/>
      <c r="H218" s="69">
        <v>0</v>
      </c>
      <c r="I218" s="68"/>
      <c r="J218" s="95">
        <v>0</v>
      </c>
      <c r="K218" s="68"/>
      <c r="L218" s="68"/>
      <c r="M218" s="68"/>
      <c r="N218" s="68"/>
      <c r="O218" s="68"/>
      <c r="P218" s="16">
        <v>44</v>
      </c>
      <c r="Q218" s="95">
        <v>8.8835049464970704E-3</v>
      </c>
      <c r="R218" s="68"/>
      <c r="S218" s="68"/>
      <c r="T218" s="68"/>
      <c r="U218" s="68"/>
      <c r="V218" s="68"/>
      <c r="W218" s="68"/>
      <c r="X218" s="68"/>
      <c r="Y218" s="69">
        <v>0</v>
      </c>
      <c r="Z218" s="68"/>
      <c r="AA218" s="95">
        <v>0</v>
      </c>
      <c r="AB218" s="68"/>
      <c r="AC218" s="68"/>
      <c r="AD218" s="68"/>
      <c r="AE218" s="68"/>
      <c r="AF218" s="68"/>
      <c r="AG218" s="68"/>
      <c r="AH218" s="36"/>
      <c r="AI218" s="69">
        <v>33</v>
      </c>
      <c r="AJ218" s="68"/>
      <c r="AK218" s="69">
        <v>0</v>
      </c>
      <c r="AL218" s="68"/>
      <c r="AM218" s="95">
        <v>0</v>
      </c>
      <c r="AN218" s="68"/>
      <c r="AO218" s="68"/>
      <c r="AP218" s="68"/>
      <c r="AQ218" s="68"/>
      <c r="AR218" s="69">
        <v>33</v>
      </c>
      <c r="AS218" s="68"/>
      <c r="AT218" s="26">
        <v>7.5034106412005504E-3</v>
      </c>
      <c r="AU218" s="69">
        <v>0</v>
      </c>
      <c r="AV218" s="68"/>
      <c r="AW218" s="95">
        <v>0</v>
      </c>
      <c r="AX218" s="68"/>
      <c r="AY218" s="69">
        <v>8</v>
      </c>
      <c r="AZ218" s="68"/>
      <c r="BA218" s="69">
        <v>8</v>
      </c>
      <c r="BB218" s="68"/>
      <c r="BC218" s="95">
        <v>3.3333333333333298E-2</v>
      </c>
      <c r="BD218" s="68"/>
      <c r="BE218" s="69">
        <v>0</v>
      </c>
      <c r="BF218" s="68"/>
      <c r="BG218" s="95">
        <v>0</v>
      </c>
      <c r="BH218" s="70"/>
    </row>
    <row r="219" spans="2:60" x14ac:dyDescent="0.25">
      <c r="B219" s="67" t="s">
        <v>22</v>
      </c>
      <c r="C219" s="68"/>
      <c r="D219" s="68"/>
      <c r="E219" s="69">
        <v>226</v>
      </c>
      <c r="F219" s="68"/>
      <c r="G219" s="68"/>
      <c r="H219" s="69">
        <v>0</v>
      </c>
      <c r="I219" s="68"/>
      <c r="J219" s="95">
        <v>0</v>
      </c>
      <c r="K219" s="68"/>
      <c r="L219" s="68"/>
      <c r="M219" s="68"/>
      <c r="N219" s="68"/>
      <c r="O219" s="68"/>
      <c r="P219" s="16">
        <v>211</v>
      </c>
      <c r="Q219" s="95">
        <v>4.2600444175247297E-2</v>
      </c>
      <c r="R219" s="68"/>
      <c r="S219" s="68"/>
      <c r="T219" s="68"/>
      <c r="U219" s="68"/>
      <c r="V219" s="68"/>
      <c r="W219" s="68"/>
      <c r="X219" s="68"/>
      <c r="Y219" s="69">
        <v>15</v>
      </c>
      <c r="Z219" s="68"/>
      <c r="AA219" s="95">
        <v>7.3170731707317097E-2</v>
      </c>
      <c r="AB219" s="68"/>
      <c r="AC219" s="68"/>
      <c r="AD219" s="68"/>
      <c r="AE219" s="68"/>
      <c r="AF219" s="68"/>
      <c r="AG219" s="68"/>
      <c r="AH219" s="36"/>
      <c r="AI219" s="69">
        <v>181</v>
      </c>
      <c r="AJ219" s="68"/>
      <c r="AK219" s="69">
        <v>0</v>
      </c>
      <c r="AL219" s="68"/>
      <c r="AM219" s="95">
        <v>0</v>
      </c>
      <c r="AN219" s="68"/>
      <c r="AO219" s="68"/>
      <c r="AP219" s="68"/>
      <c r="AQ219" s="68"/>
      <c r="AR219" s="69">
        <v>171</v>
      </c>
      <c r="AS219" s="68"/>
      <c r="AT219" s="26">
        <v>3.8881309686220999E-2</v>
      </c>
      <c r="AU219" s="69">
        <v>10</v>
      </c>
      <c r="AV219" s="68"/>
      <c r="AW219" s="95">
        <v>6.8027210884353706E-2</v>
      </c>
      <c r="AX219" s="68"/>
      <c r="AY219" s="69">
        <v>28</v>
      </c>
      <c r="AZ219" s="68"/>
      <c r="BA219" s="69">
        <v>28</v>
      </c>
      <c r="BB219" s="68"/>
      <c r="BC219" s="95">
        <v>0.116666666666667</v>
      </c>
      <c r="BD219" s="68"/>
      <c r="BE219" s="69">
        <v>0</v>
      </c>
      <c r="BF219" s="68"/>
      <c r="BG219" s="95">
        <v>0</v>
      </c>
      <c r="BH219" s="70"/>
    </row>
    <row r="220" spans="2:60" x14ac:dyDescent="0.25">
      <c r="B220" s="67" t="s">
        <v>23</v>
      </c>
      <c r="C220" s="68"/>
      <c r="D220" s="68"/>
      <c r="E220" s="69">
        <v>48</v>
      </c>
      <c r="F220" s="68"/>
      <c r="G220" s="68"/>
      <c r="H220" s="69">
        <v>0</v>
      </c>
      <c r="I220" s="68"/>
      <c r="J220" s="95">
        <v>0</v>
      </c>
      <c r="K220" s="68"/>
      <c r="L220" s="68"/>
      <c r="M220" s="68"/>
      <c r="N220" s="68"/>
      <c r="O220" s="68"/>
      <c r="P220" s="16">
        <v>48</v>
      </c>
      <c r="Q220" s="95">
        <v>9.6910963052695299E-3</v>
      </c>
      <c r="R220" s="68"/>
      <c r="S220" s="68"/>
      <c r="T220" s="68"/>
      <c r="U220" s="68"/>
      <c r="V220" s="68"/>
      <c r="W220" s="68"/>
      <c r="X220" s="68"/>
      <c r="Y220" s="69">
        <v>0</v>
      </c>
      <c r="Z220" s="68"/>
      <c r="AA220" s="95">
        <v>0</v>
      </c>
      <c r="AB220" s="68"/>
      <c r="AC220" s="68"/>
      <c r="AD220" s="68"/>
      <c r="AE220" s="68"/>
      <c r="AF220" s="68"/>
      <c r="AG220" s="68"/>
      <c r="AH220" s="36"/>
      <c r="AI220" s="69">
        <v>42</v>
      </c>
      <c r="AJ220" s="68"/>
      <c r="AK220" s="69">
        <v>0</v>
      </c>
      <c r="AL220" s="68"/>
      <c r="AM220" s="95">
        <v>0</v>
      </c>
      <c r="AN220" s="68"/>
      <c r="AO220" s="68"/>
      <c r="AP220" s="68"/>
      <c r="AQ220" s="68"/>
      <c r="AR220" s="69">
        <v>42</v>
      </c>
      <c r="AS220" s="68"/>
      <c r="AT220" s="26">
        <v>9.5497953615279706E-3</v>
      </c>
      <c r="AU220" s="69">
        <v>0</v>
      </c>
      <c r="AV220" s="68"/>
      <c r="AW220" s="95">
        <v>0</v>
      </c>
      <c r="AX220" s="68"/>
      <c r="AY220" s="69">
        <v>2</v>
      </c>
      <c r="AZ220" s="68"/>
      <c r="BA220" s="69">
        <v>2</v>
      </c>
      <c r="BB220" s="68"/>
      <c r="BC220" s="95">
        <v>8.3333333333333297E-3</v>
      </c>
      <c r="BD220" s="68"/>
      <c r="BE220" s="69">
        <v>0</v>
      </c>
      <c r="BF220" s="68"/>
      <c r="BG220" s="95">
        <v>0</v>
      </c>
      <c r="BH220" s="70"/>
    </row>
    <row r="221" spans="2:60" x14ac:dyDescent="0.25">
      <c r="B221" s="67" t="s">
        <v>24</v>
      </c>
      <c r="C221" s="68"/>
      <c r="D221" s="68"/>
      <c r="E221" s="69">
        <v>116</v>
      </c>
      <c r="F221" s="68"/>
      <c r="G221" s="68"/>
      <c r="H221" s="69">
        <v>0</v>
      </c>
      <c r="I221" s="68"/>
      <c r="J221" s="95">
        <v>0</v>
      </c>
      <c r="K221" s="68"/>
      <c r="L221" s="68"/>
      <c r="M221" s="68"/>
      <c r="N221" s="68"/>
      <c r="O221" s="68"/>
      <c r="P221" s="16">
        <v>115</v>
      </c>
      <c r="Q221" s="95">
        <v>2.32182515647083E-2</v>
      </c>
      <c r="R221" s="68"/>
      <c r="S221" s="68"/>
      <c r="T221" s="68"/>
      <c r="U221" s="68"/>
      <c r="V221" s="68"/>
      <c r="W221" s="68"/>
      <c r="X221" s="68"/>
      <c r="Y221" s="69">
        <v>1</v>
      </c>
      <c r="Z221" s="68"/>
      <c r="AA221" s="95">
        <v>4.8780487804877997E-3</v>
      </c>
      <c r="AB221" s="68"/>
      <c r="AC221" s="68"/>
      <c r="AD221" s="68"/>
      <c r="AE221" s="68"/>
      <c r="AF221" s="68"/>
      <c r="AG221" s="68"/>
      <c r="AH221" s="36"/>
      <c r="AI221" s="69">
        <v>115</v>
      </c>
      <c r="AJ221" s="68"/>
      <c r="AK221" s="69">
        <v>0</v>
      </c>
      <c r="AL221" s="68"/>
      <c r="AM221" s="95">
        <v>0</v>
      </c>
      <c r="AN221" s="68"/>
      <c r="AO221" s="68"/>
      <c r="AP221" s="68"/>
      <c r="AQ221" s="68"/>
      <c r="AR221" s="69">
        <v>114</v>
      </c>
      <c r="AS221" s="68"/>
      <c r="AT221" s="26">
        <v>2.5920873124147301E-2</v>
      </c>
      <c r="AU221" s="69">
        <v>1</v>
      </c>
      <c r="AV221" s="68"/>
      <c r="AW221" s="95">
        <v>6.8027210884353704E-3</v>
      </c>
      <c r="AX221" s="68"/>
      <c r="AY221" s="69">
        <v>0</v>
      </c>
      <c r="AZ221" s="68"/>
      <c r="BA221" s="69">
        <v>0</v>
      </c>
      <c r="BB221" s="68"/>
      <c r="BC221" s="95">
        <v>0</v>
      </c>
      <c r="BD221" s="68"/>
      <c r="BE221" s="69">
        <v>0</v>
      </c>
      <c r="BF221" s="68"/>
      <c r="BG221" s="95">
        <v>0</v>
      </c>
      <c r="BH221" s="70"/>
    </row>
    <row r="222" spans="2:60" x14ac:dyDescent="0.25">
      <c r="B222" s="67" t="s">
        <v>25</v>
      </c>
      <c r="C222" s="68"/>
      <c r="D222" s="68"/>
      <c r="E222" s="69">
        <v>552</v>
      </c>
      <c r="F222" s="68"/>
      <c r="G222" s="68"/>
      <c r="H222" s="69">
        <v>0</v>
      </c>
      <c r="I222" s="68"/>
      <c r="J222" s="95">
        <v>0</v>
      </c>
      <c r="K222" s="68"/>
      <c r="L222" s="68"/>
      <c r="M222" s="68"/>
      <c r="N222" s="68"/>
      <c r="O222" s="68"/>
      <c r="P222" s="16">
        <v>540</v>
      </c>
      <c r="Q222" s="95">
        <v>0.109024833434282</v>
      </c>
      <c r="R222" s="68"/>
      <c r="S222" s="68"/>
      <c r="T222" s="68"/>
      <c r="U222" s="68"/>
      <c r="V222" s="68"/>
      <c r="W222" s="68"/>
      <c r="X222" s="68"/>
      <c r="Y222" s="69">
        <v>12</v>
      </c>
      <c r="Z222" s="68"/>
      <c r="AA222" s="95">
        <v>5.8536585365853697E-2</v>
      </c>
      <c r="AB222" s="68"/>
      <c r="AC222" s="68"/>
      <c r="AD222" s="68"/>
      <c r="AE222" s="68"/>
      <c r="AF222" s="68"/>
      <c r="AG222" s="68"/>
      <c r="AH222" s="36"/>
      <c r="AI222" s="69">
        <v>460</v>
      </c>
      <c r="AJ222" s="68"/>
      <c r="AK222" s="69">
        <v>0</v>
      </c>
      <c r="AL222" s="68"/>
      <c r="AM222" s="95">
        <v>0</v>
      </c>
      <c r="AN222" s="68"/>
      <c r="AO222" s="68"/>
      <c r="AP222" s="68"/>
      <c r="AQ222" s="68"/>
      <c r="AR222" s="69">
        <v>452</v>
      </c>
      <c r="AS222" s="68"/>
      <c r="AT222" s="26">
        <v>0.10277398817644399</v>
      </c>
      <c r="AU222" s="69">
        <v>8</v>
      </c>
      <c r="AV222" s="68"/>
      <c r="AW222" s="95">
        <v>5.4421768707482998E-2</v>
      </c>
      <c r="AX222" s="68"/>
      <c r="AY222" s="69">
        <v>45</v>
      </c>
      <c r="AZ222" s="68"/>
      <c r="BA222" s="69">
        <v>45</v>
      </c>
      <c r="BB222" s="68"/>
      <c r="BC222" s="95">
        <v>0.1875</v>
      </c>
      <c r="BD222" s="68"/>
      <c r="BE222" s="69">
        <v>0</v>
      </c>
      <c r="BF222" s="68"/>
      <c r="BG222" s="95">
        <v>0</v>
      </c>
      <c r="BH222" s="70"/>
    </row>
    <row r="223" spans="2:60" x14ac:dyDescent="0.25">
      <c r="B223" s="67" t="s">
        <v>26</v>
      </c>
      <c r="C223" s="68"/>
      <c r="D223" s="68"/>
      <c r="E223" s="69">
        <v>82</v>
      </c>
      <c r="F223" s="68"/>
      <c r="G223" s="68"/>
      <c r="H223" s="69">
        <v>0</v>
      </c>
      <c r="I223" s="68"/>
      <c r="J223" s="95">
        <v>0</v>
      </c>
      <c r="K223" s="68"/>
      <c r="L223" s="68"/>
      <c r="M223" s="68"/>
      <c r="N223" s="68"/>
      <c r="O223" s="68"/>
      <c r="P223" s="16">
        <v>81</v>
      </c>
      <c r="Q223" s="95">
        <v>1.63537250151423E-2</v>
      </c>
      <c r="R223" s="68"/>
      <c r="S223" s="68"/>
      <c r="T223" s="68"/>
      <c r="U223" s="68"/>
      <c r="V223" s="68"/>
      <c r="W223" s="68"/>
      <c r="X223" s="68"/>
      <c r="Y223" s="69">
        <v>1</v>
      </c>
      <c r="Z223" s="68"/>
      <c r="AA223" s="95">
        <v>4.8780487804877997E-3</v>
      </c>
      <c r="AB223" s="68"/>
      <c r="AC223" s="68"/>
      <c r="AD223" s="68"/>
      <c r="AE223" s="68"/>
      <c r="AF223" s="68"/>
      <c r="AG223" s="68"/>
      <c r="AH223" s="36"/>
      <c r="AI223" s="69">
        <v>74</v>
      </c>
      <c r="AJ223" s="68"/>
      <c r="AK223" s="69">
        <v>0</v>
      </c>
      <c r="AL223" s="68"/>
      <c r="AM223" s="95">
        <v>0</v>
      </c>
      <c r="AN223" s="68"/>
      <c r="AO223" s="68"/>
      <c r="AP223" s="68"/>
      <c r="AQ223" s="68"/>
      <c r="AR223" s="69">
        <v>73</v>
      </c>
      <c r="AS223" s="68"/>
      <c r="AT223" s="26">
        <v>1.6598453842655798E-2</v>
      </c>
      <c r="AU223" s="69">
        <v>1</v>
      </c>
      <c r="AV223" s="68"/>
      <c r="AW223" s="95">
        <v>6.8027210884353704E-3</v>
      </c>
      <c r="AX223" s="68"/>
      <c r="AY223" s="69">
        <v>5</v>
      </c>
      <c r="AZ223" s="68"/>
      <c r="BA223" s="69">
        <v>5</v>
      </c>
      <c r="BB223" s="68"/>
      <c r="BC223" s="95">
        <v>2.0833333333333301E-2</v>
      </c>
      <c r="BD223" s="68"/>
      <c r="BE223" s="69">
        <v>0</v>
      </c>
      <c r="BF223" s="68"/>
      <c r="BG223" s="95">
        <v>0</v>
      </c>
      <c r="BH223" s="70"/>
    </row>
    <row r="224" spans="2:60" x14ac:dyDescent="0.25">
      <c r="B224" s="67" t="s">
        <v>27</v>
      </c>
      <c r="C224" s="68"/>
      <c r="D224" s="68"/>
      <c r="E224" s="69">
        <v>103</v>
      </c>
      <c r="F224" s="68"/>
      <c r="G224" s="68"/>
      <c r="H224" s="69">
        <v>0</v>
      </c>
      <c r="I224" s="68"/>
      <c r="J224" s="95">
        <v>0</v>
      </c>
      <c r="K224" s="68"/>
      <c r="L224" s="68"/>
      <c r="M224" s="68"/>
      <c r="N224" s="68"/>
      <c r="O224" s="68"/>
      <c r="P224" s="16">
        <v>101</v>
      </c>
      <c r="Q224" s="95">
        <v>2.0391681809004601E-2</v>
      </c>
      <c r="R224" s="68"/>
      <c r="S224" s="68"/>
      <c r="T224" s="68"/>
      <c r="U224" s="68"/>
      <c r="V224" s="68"/>
      <c r="W224" s="68"/>
      <c r="X224" s="68"/>
      <c r="Y224" s="69">
        <v>2</v>
      </c>
      <c r="Z224" s="68"/>
      <c r="AA224" s="95">
        <v>9.7560975609756097E-3</v>
      </c>
      <c r="AB224" s="68"/>
      <c r="AC224" s="68"/>
      <c r="AD224" s="68"/>
      <c r="AE224" s="68"/>
      <c r="AF224" s="68"/>
      <c r="AG224" s="68"/>
      <c r="AH224" s="36"/>
      <c r="AI224" s="69">
        <v>90</v>
      </c>
      <c r="AJ224" s="68"/>
      <c r="AK224" s="69">
        <v>0</v>
      </c>
      <c r="AL224" s="68"/>
      <c r="AM224" s="95">
        <v>0</v>
      </c>
      <c r="AN224" s="68"/>
      <c r="AO224" s="68"/>
      <c r="AP224" s="68"/>
      <c r="AQ224" s="68"/>
      <c r="AR224" s="69">
        <v>89</v>
      </c>
      <c r="AS224" s="68"/>
      <c r="AT224" s="26">
        <v>2.0236471123237801E-2</v>
      </c>
      <c r="AU224" s="69">
        <v>1</v>
      </c>
      <c r="AV224" s="68"/>
      <c r="AW224" s="95">
        <v>6.8027210884353704E-3</v>
      </c>
      <c r="AX224" s="68"/>
      <c r="AY224" s="69">
        <v>7</v>
      </c>
      <c r="AZ224" s="68"/>
      <c r="BA224" s="69">
        <v>7</v>
      </c>
      <c r="BB224" s="68"/>
      <c r="BC224" s="95">
        <v>2.9166666666666698E-2</v>
      </c>
      <c r="BD224" s="68"/>
      <c r="BE224" s="69">
        <v>0</v>
      </c>
      <c r="BF224" s="68"/>
      <c r="BG224" s="95">
        <v>0</v>
      </c>
      <c r="BH224" s="70"/>
    </row>
    <row r="225" spans="2:60" x14ac:dyDescent="0.25">
      <c r="B225" s="67" t="s">
        <v>28</v>
      </c>
      <c r="C225" s="68"/>
      <c r="D225" s="68"/>
      <c r="E225" s="69">
        <v>109</v>
      </c>
      <c r="F225" s="68"/>
      <c r="G225" s="68"/>
      <c r="H225" s="69">
        <v>0</v>
      </c>
      <c r="I225" s="68"/>
      <c r="J225" s="95">
        <v>0</v>
      </c>
      <c r="K225" s="68"/>
      <c r="L225" s="68"/>
      <c r="M225" s="68"/>
      <c r="N225" s="68"/>
      <c r="O225" s="68"/>
      <c r="P225" s="16">
        <v>101</v>
      </c>
      <c r="Q225" s="95">
        <v>2.0391681809004601E-2</v>
      </c>
      <c r="R225" s="68"/>
      <c r="S225" s="68"/>
      <c r="T225" s="68"/>
      <c r="U225" s="68"/>
      <c r="V225" s="68"/>
      <c r="W225" s="68"/>
      <c r="X225" s="68"/>
      <c r="Y225" s="69">
        <v>8</v>
      </c>
      <c r="Z225" s="68"/>
      <c r="AA225" s="95">
        <v>3.9024390243902397E-2</v>
      </c>
      <c r="AB225" s="68"/>
      <c r="AC225" s="68"/>
      <c r="AD225" s="68"/>
      <c r="AE225" s="68"/>
      <c r="AF225" s="68"/>
      <c r="AG225" s="68"/>
      <c r="AH225" s="36"/>
      <c r="AI225" s="69">
        <v>92</v>
      </c>
      <c r="AJ225" s="68"/>
      <c r="AK225" s="69">
        <v>0</v>
      </c>
      <c r="AL225" s="68"/>
      <c r="AM225" s="95">
        <v>0</v>
      </c>
      <c r="AN225" s="68"/>
      <c r="AO225" s="68"/>
      <c r="AP225" s="68"/>
      <c r="AQ225" s="68"/>
      <c r="AR225" s="69">
        <v>87</v>
      </c>
      <c r="AS225" s="68"/>
      <c r="AT225" s="26">
        <v>1.97817189631651E-2</v>
      </c>
      <c r="AU225" s="69">
        <v>5</v>
      </c>
      <c r="AV225" s="68"/>
      <c r="AW225" s="95">
        <v>3.4013605442176902E-2</v>
      </c>
      <c r="AX225" s="68"/>
      <c r="AY225" s="69">
        <v>11</v>
      </c>
      <c r="AZ225" s="68"/>
      <c r="BA225" s="69">
        <v>11</v>
      </c>
      <c r="BB225" s="68"/>
      <c r="BC225" s="95">
        <v>4.5833333333333302E-2</v>
      </c>
      <c r="BD225" s="68"/>
      <c r="BE225" s="69">
        <v>0</v>
      </c>
      <c r="BF225" s="68"/>
      <c r="BG225" s="95">
        <v>0</v>
      </c>
      <c r="BH225" s="70"/>
    </row>
    <row r="226" spans="2:60" x14ac:dyDescent="0.25">
      <c r="B226" s="67" t="s">
        <v>29</v>
      </c>
      <c r="C226" s="68"/>
      <c r="D226" s="68"/>
      <c r="E226" s="69">
        <v>67</v>
      </c>
      <c r="F226" s="68"/>
      <c r="G226" s="68"/>
      <c r="H226" s="69">
        <v>0</v>
      </c>
      <c r="I226" s="68"/>
      <c r="J226" s="95">
        <v>0</v>
      </c>
      <c r="K226" s="68"/>
      <c r="L226" s="68"/>
      <c r="M226" s="68"/>
      <c r="N226" s="68"/>
      <c r="O226" s="68"/>
      <c r="P226" s="16">
        <v>56</v>
      </c>
      <c r="Q226" s="95">
        <v>1.1306279022814499E-2</v>
      </c>
      <c r="R226" s="68"/>
      <c r="S226" s="68"/>
      <c r="T226" s="68"/>
      <c r="U226" s="68"/>
      <c r="V226" s="68"/>
      <c r="W226" s="68"/>
      <c r="X226" s="68"/>
      <c r="Y226" s="69">
        <v>11</v>
      </c>
      <c r="Z226" s="68"/>
      <c r="AA226" s="95">
        <v>5.3658536585365901E-2</v>
      </c>
      <c r="AB226" s="68"/>
      <c r="AC226" s="68"/>
      <c r="AD226" s="68"/>
      <c r="AE226" s="68"/>
      <c r="AF226" s="68"/>
      <c r="AG226" s="68"/>
      <c r="AH226" s="36"/>
      <c r="AI226" s="69">
        <v>60</v>
      </c>
      <c r="AJ226" s="68"/>
      <c r="AK226" s="69">
        <v>0</v>
      </c>
      <c r="AL226" s="68"/>
      <c r="AM226" s="95">
        <v>0</v>
      </c>
      <c r="AN226" s="68"/>
      <c r="AO226" s="68"/>
      <c r="AP226" s="68"/>
      <c r="AQ226" s="68"/>
      <c r="AR226" s="69">
        <v>50</v>
      </c>
      <c r="AS226" s="68"/>
      <c r="AT226" s="26">
        <v>1.1368804001819E-2</v>
      </c>
      <c r="AU226" s="69">
        <v>10</v>
      </c>
      <c r="AV226" s="68"/>
      <c r="AW226" s="95">
        <v>6.8027210884353706E-2</v>
      </c>
      <c r="AX226" s="68"/>
      <c r="AY226" s="69">
        <v>6</v>
      </c>
      <c r="AZ226" s="68"/>
      <c r="BA226" s="69">
        <v>6</v>
      </c>
      <c r="BB226" s="68"/>
      <c r="BC226" s="95">
        <v>2.5000000000000001E-2</v>
      </c>
      <c r="BD226" s="68"/>
      <c r="BE226" s="69">
        <v>0</v>
      </c>
      <c r="BF226" s="68"/>
      <c r="BG226" s="95">
        <v>0</v>
      </c>
      <c r="BH226" s="70"/>
    </row>
    <row r="227" spans="2:60" x14ac:dyDescent="0.25">
      <c r="B227" s="67" t="s">
        <v>30</v>
      </c>
      <c r="C227" s="68"/>
      <c r="D227" s="68"/>
      <c r="E227" s="69">
        <v>96</v>
      </c>
      <c r="F227" s="68"/>
      <c r="G227" s="68"/>
      <c r="H227" s="69">
        <v>1</v>
      </c>
      <c r="I227" s="68"/>
      <c r="J227" s="95">
        <v>7.1428571428571397E-2</v>
      </c>
      <c r="K227" s="68"/>
      <c r="L227" s="68"/>
      <c r="M227" s="68"/>
      <c r="N227" s="68"/>
      <c r="O227" s="68"/>
      <c r="P227" s="16">
        <v>88</v>
      </c>
      <c r="Q227" s="95">
        <v>1.7767009892994099E-2</v>
      </c>
      <c r="R227" s="68"/>
      <c r="S227" s="68"/>
      <c r="T227" s="68"/>
      <c r="U227" s="68"/>
      <c r="V227" s="68"/>
      <c r="W227" s="68"/>
      <c r="X227" s="68"/>
      <c r="Y227" s="69">
        <v>7</v>
      </c>
      <c r="Z227" s="68"/>
      <c r="AA227" s="95">
        <v>3.4146341463414602E-2</v>
      </c>
      <c r="AB227" s="68"/>
      <c r="AC227" s="68"/>
      <c r="AD227" s="68"/>
      <c r="AE227" s="68"/>
      <c r="AF227" s="68"/>
      <c r="AG227" s="68"/>
      <c r="AH227" s="36"/>
      <c r="AI227" s="69">
        <v>82</v>
      </c>
      <c r="AJ227" s="68"/>
      <c r="AK227" s="69">
        <v>1</v>
      </c>
      <c r="AL227" s="68"/>
      <c r="AM227" s="95">
        <v>7.1428571428571397E-2</v>
      </c>
      <c r="AN227" s="68"/>
      <c r="AO227" s="68"/>
      <c r="AP227" s="68"/>
      <c r="AQ227" s="68"/>
      <c r="AR227" s="69">
        <v>77</v>
      </c>
      <c r="AS227" s="68"/>
      <c r="AT227" s="26">
        <v>1.7507958162801301E-2</v>
      </c>
      <c r="AU227" s="69">
        <v>4</v>
      </c>
      <c r="AV227" s="68"/>
      <c r="AW227" s="95">
        <v>2.7210884353741499E-2</v>
      </c>
      <c r="AX227" s="68"/>
      <c r="AY227" s="69">
        <v>8</v>
      </c>
      <c r="AZ227" s="68"/>
      <c r="BA227" s="69">
        <v>7</v>
      </c>
      <c r="BB227" s="68"/>
      <c r="BC227" s="95">
        <v>2.9166666666666698E-2</v>
      </c>
      <c r="BD227" s="68"/>
      <c r="BE227" s="69">
        <v>1</v>
      </c>
      <c r="BF227" s="68"/>
      <c r="BG227" s="95">
        <v>0.5</v>
      </c>
      <c r="BH227" s="70"/>
    </row>
    <row r="228" spans="2:60" x14ac:dyDescent="0.25">
      <c r="B228" s="67" t="s">
        <v>31</v>
      </c>
      <c r="C228" s="68"/>
      <c r="D228" s="68"/>
      <c r="E228" s="69">
        <v>240</v>
      </c>
      <c r="F228" s="68"/>
      <c r="G228" s="68"/>
      <c r="H228" s="69">
        <v>3</v>
      </c>
      <c r="I228" s="68"/>
      <c r="J228" s="95">
        <v>0.214285714285714</v>
      </c>
      <c r="K228" s="68"/>
      <c r="L228" s="68"/>
      <c r="M228" s="68"/>
      <c r="N228" s="68"/>
      <c r="O228" s="68"/>
      <c r="P228" s="16">
        <v>233</v>
      </c>
      <c r="Q228" s="95">
        <v>4.7042196648495897E-2</v>
      </c>
      <c r="R228" s="68"/>
      <c r="S228" s="68"/>
      <c r="T228" s="68"/>
      <c r="U228" s="68"/>
      <c r="V228" s="68"/>
      <c r="W228" s="68"/>
      <c r="X228" s="68"/>
      <c r="Y228" s="69">
        <v>4</v>
      </c>
      <c r="Z228" s="68"/>
      <c r="AA228" s="95">
        <v>1.9512195121951199E-2</v>
      </c>
      <c r="AB228" s="68"/>
      <c r="AC228" s="68"/>
      <c r="AD228" s="68"/>
      <c r="AE228" s="68"/>
      <c r="AF228" s="68"/>
      <c r="AG228" s="68"/>
      <c r="AH228" s="36"/>
      <c r="AI228" s="69">
        <v>223</v>
      </c>
      <c r="AJ228" s="68"/>
      <c r="AK228" s="69">
        <v>3</v>
      </c>
      <c r="AL228" s="68"/>
      <c r="AM228" s="95">
        <v>0.214285714285714</v>
      </c>
      <c r="AN228" s="68"/>
      <c r="AO228" s="68"/>
      <c r="AP228" s="68"/>
      <c r="AQ228" s="68"/>
      <c r="AR228" s="69">
        <v>217</v>
      </c>
      <c r="AS228" s="68"/>
      <c r="AT228" s="26">
        <v>4.93406093678945E-2</v>
      </c>
      <c r="AU228" s="69">
        <v>3</v>
      </c>
      <c r="AV228" s="68"/>
      <c r="AW228" s="95">
        <v>2.04081632653061E-2</v>
      </c>
      <c r="AX228" s="68"/>
      <c r="AY228" s="69">
        <v>4</v>
      </c>
      <c r="AZ228" s="68"/>
      <c r="BA228" s="69">
        <v>4</v>
      </c>
      <c r="BB228" s="68"/>
      <c r="BC228" s="95">
        <v>1.6666666666666701E-2</v>
      </c>
      <c r="BD228" s="68"/>
      <c r="BE228" s="69">
        <v>0</v>
      </c>
      <c r="BF228" s="68"/>
      <c r="BG228" s="95">
        <v>0</v>
      </c>
      <c r="BH228" s="70"/>
    </row>
    <row r="229" spans="2:60" x14ac:dyDescent="0.25">
      <c r="B229" s="67" t="s">
        <v>32</v>
      </c>
      <c r="C229" s="68"/>
      <c r="D229" s="68"/>
      <c r="E229" s="69">
        <v>70</v>
      </c>
      <c r="F229" s="68"/>
      <c r="G229" s="68"/>
      <c r="H229" s="69">
        <v>1</v>
      </c>
      <c r="I229" s="68"/>
      <c r="J229" s="95">
        <v>7.1428571428571397E-2</v>
      </c>
      <c r="K229" s="68"/>
      <c r="L229" s="68"/>
      <c r="M229" s="68"/>
      <c r="N229" s="68"/>
      <c r="O229" s="68"/>
      <c r="P229" s="16">
        <v>68</v>
      </c>
      <c r="Q229" s="95">
        <v>1.37290530991318E-2</v>
      </c>
      <c r="R229" s="68"/>
      <c r="S229" s="68"/>
      <c r="T229" s="68"/>
      <c r="U229" s="68"/>
      <c r="V229" s="68"/>
      <c r="W229" s="68"/>
      <c r="X229" s="68"/>
      <c r="Y229" s="69">
        <v>1</v>
      </c>
      <c r="Z229" s="68"/>
      <c r="AA229" s="95">
        <v>4.8780487804877997E-3</v>
      </c>
      <c r="AB229" s="68"/>
      <c r="AC229" s="68"/>
      <c r="AD229" s="68"/>
      <c r="AE229" s="68"/>
      <c r="AF229" s="68"/>
      <c r="AG229" s="68"/>
      <c r="AH229" s="36"/>
      <c r="AI229" s="69">
        <v>68</v>
      </c>
      <c r="AJ229" s="68"/>
      <c r="AK229" s="69">
        <v>1</v>
      </c>
      <c r="AL229" s="68"/>
      <c r="AM229" s="95">
        <v>7.1428571428571397E-2</v>
      </c>
      <c r="AN229" s="68"/>
      <c r="AO229" s="68"/>
      <c r="AP229" s="68"/>
      <c r="AQ229" s="68"/>
      <c r="AR229" s="69">
        <v>66</v>
      </c>
      <c r="AS229" s="68"/>
      <c r="AT229" s="26">
        <v>1.5006821282401101E-2</v>
      </c>
      <c r="AU229" s="69">
        <v>1</v>
      </c>
      <c r="AV229" s="68"/>
      <c r="AW229" s="95">
        <v>6.8027210884353704E-3</v>
      </c>
      <c r="AX229" s="68"/>
      <c r="AY229" s="69">
        <v>0</v>
      </c>
      <c r="AZ229" s="68"/>
      <c r="BA229" s="69">
        <v>0</v>
      </c>
      <c r="BB229" s="68"/>
      <c r="BC229" s="95">
        <v>0</v>
      </c>
      <c r="BD229" s="68"/>
      <c r="BE229" s="69">
        <v>0</v>
      </c>
      <c r="BF229" s="68"/>
      <c r="BG229" s="95">
        <v>0</v>
      </c>
      <c r="BH229" s="70"/>
    </row>
    <row r="230" spans="2:60" x14ac:dyDescent="0.25">
      <c r="B230" s="67" t="s">
        <v>33</v>
      </c>
      <c r="C230" s="68"/>
      <c r="D230" s="68"/>
      <c r="E230" s="69">
        <v>175</v>
      </c>
      <c r="F230" s="68"/>
      <c r="G230" s="68"/>
      <c r="H230" s="69">
        <v>0</v>
      </c>
      <c r="I230" s="68"/>
      <c r="J230" s="95">
        <v>0</v>
      </c>
      <c r="K230" s="68"/>
      <c r="L230" s="68"/>
      <c r="M230" s="68"/>
      <c r="N230" s="68"/>
      <c r="O230" s="68"/>
      <c r="P230" s="16">
        <v>169</v>
      </c>
      <c r="Q230" s="95">
        <v>3.4120734908136503E-2</v>
      </c>
      <c r="R230" s="68"/>
      <c r="S230" s="68"/>
      <c r="T230" s="68"/>
      <c r="U230" s="68"/>
      <c r="V230" s="68"/>
      <c r="W230" s="68"/>
      <c r="X230" s="68"/>
      <c r="Y230" s="69">
        <v>6</v>
      </c>
      <c r="Z230" s="68"/>
      <c r="AA230" s="95">
        <v>2.92682926829268E-2</v>
      </c>
      <c r="AB230" s="68"/>
      <c r="AC230" s="68"/>
      <c r="AD230" s="68"/>
      <c r="AE230" s="68"/>
      <c r="AF230" s="68"/>
      <c r="AG230" s="68"/>
      <c r="AH230" s="36"/>
      <c r="AI230" s="69">
        <v>144</v>
      </c>
      <c r="AJ230" s="68"/>
      <c r="AK230" s="69">
        <v>0</v>
      </c>
      <c r="AL230" s="68"/>
      <c r="AM230" s="95">
        <v>0</v>
      </c>
      <c r="AN230" s="68"/>
      <c r="AO230" s="68"/>
      <c r="AP230" s="68"/>
      <c r="AQ230" s="68"/>
      <c r="AR230" s="69">
        <v>140</v>
      </c>
      <c r="AS230" s="68"/>
      <c r="AT230" s="26">
        <v>3.1832651205093203E-2</v>
      </c>
      <c r="AU230" s="69">
        <v>4</v>
      </c>
      <c r="AV230" s="68"/>
      <c r="AW230" s="95">
        <v>2.7210884353741499E-2</v>
      </c>
      <c r="AX230" s="68"/>
      <c r="AY230" s="69">
        <v>7</v>
      </c>
      <c r="AZ230" s="68"/>
      <c r="BA230" s="69">
        <v>7</v>
      </c>
      <c r="BB230" s="68"/>
      <c r="BC230" s="95">
        <v>2.9166666666666698E-2</v>
      </c>
      <c r="BD230" s="68"/>
      <c r="BE230" s="69">
        <v>0</v>
      </c>
      <c r="BF230" s="68"/>
      <c r="BG230" s="95">
        <v>0</v>
      </c>
      <c r="BH230" s="70"/>
    </row>
    <row r="231" spans="2:60" x14ac:dyDescent="0.25">
      <c r="B231" s="67" t="s">
        <v>34</v>
      </c>
      <c r="C231" s="68"/>
      <c r="D231" s="68"/>
      <c r="E231" s="69">
        <v>202</v>
      </c>
      <c r="F231" s="68"/>
      <c r="G231" s="68"/>
      <c r="H231" s="69">
        <v>0</v>
      </c>
      <c r="I231" s="68"/>
      <c r="J231" s="95">
        <v>0</v>
      </c>
      <c r="K231" s="68"/>
      <c r="L231" s="68"/>
      <c r="M231" s="68"/>
      <c r="N231" s="68"/>
      <c r="O231" s="68"/>
      <c r="P231" s="16">
        <v>189</v>
      </c>
      <c r="Q231" s="95">
        <v>3.8158691701998801E-2</v>
      </c>
      <c r="R231" s="68"/>
      <c r="S231" s="68"/>
      <c r="T231" s="68"/>
      <c r="U231" s="68"/>
      <c r="V231" s="68"/>
      <c r="W231" s="68"/>
      <c r="X231" s="68"/>
      <c r="Y231" s="69">
        <v>13</v>
      </c>
      <c r="Z231" s="68"/>
      <c r="AA231" s="95">
        <v>6.3414634146341506E-2</v>
      </c>
      <c r="AB231" s="68"/>
      <c r="AC231" s="68"/>
      <c r="AD231" s="68"/>
      <c r="AE231" s="68"/>
      <c r="AF231" s="68"/>
      <c r="AG231" s="68"/>
      <c r="AH231" s="36"/>
      <c r="AI231" s="69">
        <v>177</v>
      </c>
      <c r="AJ231" s="68"/>
      <c r="AK231" s="69">
        <v>0</v>
      </c>
      <c r="AL231" s="68"/>
      <c r="AM231" s="95">
        <v>0</v>
      </c>
      <c r="AN231" s="68"/>
      <c r="AO231" s="68"/>
      <c r="AP231" s="68"/>
      <c r="AQ231" s="68"/>
      <c r="AR231" s="69">
        <v>166</v>
      </c>
      <c r="AS231" s="68"/>
      <c r="AT231" s="26">
        <v>3.7744429286039098E-2</v>
      </c>
      <c r="AU231" s="69">
        <v>11</v>
      </c>
      <c r="AV231" s="68"/>
      <c r="AW231" s="95">
        <v>7.4829931972789102E-2</v>
      </c>
      <c r="AX231" s="68"/>
      <c r="AY231" s="69">
        <v>16</v>
      </c>
      <c r="AZ231" s="68"/>
      <c r="BA231" s="69">
        <v>15</v>
      </c>
      <c r="BB231" s="68"/>
      <c r="BC231" s="95">
        <v>6.25E-2</v>
      </c>
      <c r="BD231" s="68"/>
      <c r="BE231" s="69">
        <v>1</v>
      </c>
      <c r="BF231" s="68"/>
      <c r="BG231" s="95">
        <v>0.5</v>
      </c>
      <c r="BH231" s="70"/>
    </row>
    <row r="232" spans="2:60" x14ac:dyDescent="0.25">
      <c r="B232" s="67" t="s">
        <v>35</v>
      </c>
      <c r="C232" s="68"/>
      <c r="D232" s="68"/>
      <c r="E232" s="69">
        <v>11</v>
      </c>
      <c r="F232" s="68"/>
      <c r="G232" s="68"/>
      <c r="H232" s="69">
        <v>0</v>
      </c>
      <c r="I232" s="68"/>
      <c r="J232" s="95">
        <v>0</v>
      </c>
      <c r="K232" s="68"/>
      <c r="L232" s="68"/>
      <c r="M232" s="68"/>
      <c r="N232" s="68"/>
      <c r="O232" s="68"/>
      <c r="P232" s="16">
        <v>11</v>
      </c>
      <c r="Q232" s="95">
        <v>2.2208762366242702E-3</v>
      </c>
      <c r="R232" s="68"/>
      <c r="S232" s="68"/>
      <c r="T232" s="68"/>
      <c r="U232" s="68"/>
      <c r="V232" s="68"/>
      <c r="W232" s="68"/>
      <c r="X232" s="68"/>
      <c r="Y232" s="69">
        <v>0</v>
      </c>
      <c r="Z232" s="68"/>
      <c r="AA232" s="95">
        <v>0</v>
      </c>
      <c r="AB232" s="68"/>
      <c r="AC232" s="68"/>
      <c r="AD232" s="68"/>
      <c r="AE232" s="68"/>
      <c r="AF232" s="68"/>
      <c r="AG232" s="68"/>
      <c r="AH232" s="36"/>
      <c r="AI232" s="69">
        <v>11</v>
      </c>
      <c r="AJ232" s="68"/>
      <c r="AK232" s="69">
        <v>0</v>
      </c>
      <c r="AL232" s="68"/>
      <c r="AM232" s="95">
        <v>0</v>
      </c>
      <c r="AN232" s="68"/>
      <c r="AO232" s="68"/>
      <c r="AP232" s="68"/>
      <c r="AQ232" s="68"/>
      <c r="AR232" s="69">
        <v>11</v>
      </c>
      <c r="AS232" s="68"/>
      <c r="AT232" s="26">
        <v>2.50113688040018E-3</v>
      </c>
      <c r="AU232" s="69">
        <v>0</v>
      </c>
      <c r="AV232" s="68"/>
      <c r="AW232" s="95">
        <v>0</v>
      </c>
      <c r="AX232" s="68"/>
      <c r="AY232" s="69">
        <v>0</v>
      </c>
      <c r="AZ232" s="68"/>
      <c r="BA232" s="69">
        <v>0</v>
      </c>
      <c r="BB232" s="68"/>
      <c r="BC232" s="95">
        <v>0</v>
      </c>
      <c r="BD232" s="68"/>
      <c r="BE232" s="69">
        <v>0</v>
      </c>
      <c r="BF232" s="68"/>
      <c r="BG232" s="95">
        <v>0</v>
      </c>
      <c r="BH232" s="70"/>
    </row>
    <row r="233" spans="2:60" x14ac:dyDescent="0.25">
      <c r="B233" s="67" t="s">
        <v>36</v>
      </c>
      <c r="C233" s="68"/>
      <c r="D233" s="68"/>
      <c r="E233" s="69">
        <v>5</v>
      </c>
      <c r="F233" s="68"/>
      <c r="G233" s="68"/>
      <c r="H233" s="69">
        <v>0</v>
      </c>
      <c r="I233" s="68"/>
      <c r="J233" s="95">
        <v>0</v>
      </c>
      <c r="K233" s="68"/>
      <c r="L233" s="68"/>
      <c r="M233" s="68"/>
      <c r="N233" s="68"/>
      <c r="O233" s="68"/>
      <c r="P233" s="16">
        <v>4</v>
      </c>
      <c r="Q233" s="95">
        <v>8.0759135877246104E-4</v>
      </c>
      <c r="R233" s="68"/>
      <c r="S233" s="68"/>
      <c r="T233" s="68"/>
      <c r="U233" s="68"/>
      <c r="V233" s="68"/>
      <c r="W233" s="68"/>
      <c r="X233" s="68"/>
      <c r="Y233" s="69">
        <v>1</v>
      </c>
      <c r="Z233" s="68"/>
      <c r="AA233" s="95">
        <v>4.8780487804877997E-3</v>
      </c>
      <c r="AB233" s="68"/>
      <c r="AC233" s="68"/>
      <c r="AD233" s="68"/>
      <c r="AE233" s="68"/>
      <c r="AF233" s="68"/>
      <c r="AG233" s="68"/>
      <c r="AH233" s="36"/>
      <c r="AI233" s="69">
        <v>4</v>
      </c>
      <c r="AJ233" s="68"/>
      <c r="AK233" s="69">
        <v>0</v>
      </c>
      <c r="AL233" s="68"/>
      <c r="AM233" s="95">
        <v>0</v>
      </c>
      <c r="AN233" s="68"/>
      <c r="AO233" s="68"/>
      <c r="AP233" s="68"/>
      <c r="AQ233" s="68"/>
      <c r="AR233" s="69">
        <v>3</v>
      </c>
      <c r="AS233" s="68"/>
      <c r="AT233" s="26">
        <v>6.8212824010914096E-4</v>
      </c>
      <c r="AU233" s="69">
        <v>1</v>
      </c>
      <c r="AV233" s="68"/>
      <c r="AW233" s="95">
        <v>6.8027210884353704E-3</v>
      </c>
      <c r="AX233" s="68"/>
      <c r="AY233" s="69">
        <v>0</v>
      </c>
      <c r="AZ233" s="68"/>
      <c r="BA233" s="69">
        <v>0</v>
      </c>
      <c r="BB233" s="68"/>
      <c r="BC233" s="95">
        <v>0</v>
      </c>
      <c r="BD233" s="68"/>
      <c r="BE233" s="69">
        <v>0</v>
      </c>
      <c r="BF233" s="68"/>
      <c r="BG233" s="95">
        <v>0</v>
      </c>
      <c r="BH233" s="70"/>
    </row>
    <row r="234" spans="2:60" ht="15.75" thickBot="1" x14ac:dyDescent="0.3">
      <c r="B234" s="63" t="s">
        <v>147</v>
      </c>
      <c r="C234" s="64"/>
      <c r="D234" s="64"/>
      <c r="E234" s="65">
        <v>1</v>
      </c>
      <c r="F234" s="64"/>
      <c r="G234" s="64"/>
      <c r="H234" s="65">
        <v>0</v>
      </c>
      <c r="I234" s="64"/>
      <c r="J234" s="87">
        <v>0</v>
      </c>
      <c r="K234" s="64"/>
      <c r="L234" s="64"/>
      <c r="M234" s="64"/>
      <c r="N234" s="64"/>
      <c r="O234" s="64"/>
      <c r="P234" s="23">
        <v>1</v>
      </c>
      <c r="Q234" s="87">
        <v>2.0189783969311499E-4</v>
      </c>
      <c r="R234" s="64"/>
      <c r="S234" s="64"/>
      <c r="T234" s="64"/>
      <c r="U234" s="64"/>
      <c r="V234" s="64"/>
      <c r="W234" s="64"/>
      <c r="X234" s="64"/>
      <c r="Y234" s="65">
        <v>0</v>
      </c>
      <c r="Z234" s="64"/>
      <c r="AA234" s="87">
        <v>0</v>
      </c>
      <c r="AB234" s="64"/>
      <c r="AC234" s="64"/>
      <c r="AD234" s="64"/>
      <c r="AE234" s="64"/>
      <c r="AF234" s="64"/>
      <c r="AG234" s="64"/>
      <c r="AH234" s="37"/>
      <c r="AI234" s="65">
        <v>0</v>
      </c>
      <c r="AJ234" s="64"/>
      <c r="AK234" s="65">
        <v>0</v>
      </c>
      <c r="AL234" s="64"/>
      <c r="AM234" s="87">
        <v>0</v>
      </c>
      <c r="AN234" s="64"/>
      <c r="AO234" s="64"/>
      <c r="AP234" s="64"/>
      <c r="AQ234" s="64"/>
      <c r="AR234" s="65">
        <v>0</v>
      </c>
      <c r="AS234" s="64"/>
      <c r="AT234" s="28">
        <v>0</v>
      </c>
      <c r="AU234" s="65">
        <v>0</v>
      </c>
      <c r="AV234" s="64"/>
      <c r="AW234" s="87">
        <v>0</v>
      </c>
      <c r="AX234" s="64"/>
      <c r="AY234" s="65">
        <v>0</v>
      </c>
      <c r="AZ234" s="64"/>
      <c r="BA234" s="65">
        <v>0</v>
      </c>
      <c r="BB234" s="64"/>
      <c r="BC234" s="87">
        <v>0</v>
      </c>
      <c r="BD234" s="64"/>
      <c r="BE234" s="65">
        <v>0</v>
      </c>
      <c r="BF234" s="64"/>
      <c r="BG234" s="87">
        <v>0</v>
      </c>
      <c r="BH234" s="66"/>
    </row>
    <row r="235" spans="2:60" ht="5.0999999999999996" customHeight="1" thickBot="1" x14ac:dyDescent="0.3"/>
    <row r="236" spans="2:60" ht="126.75" customHeight="1" thickBot="1" x14ac:dyDescent="0.3">
      <c r="B236" s="128" t="s">
        <v>156</v>
      </c>
      <c r="C236" s="144"/>
      <c r="D236" s="144"/>
      <c r="E236" s="144"/>
      <c r="F236" s="144"/>
      <c r="G236" s="144"/>
      <c r="H236" s="144"/>
      <c r="I236" s="144"/>
      <c r="J236" s="144"/>
      <c r="K236" s="144"/>
      <c r="L236" s="144"/>
      <c r="M236" s="144"/>
      <c r="N236" s="144"/>
      <c r="O236" s="144"/>
      <c r="P236" s="144"/>
      <c r="Q236" s="144"/>
      <c r="R236" s="144"/>
      <c r="S236" s="144"/>
      <c r="T236" s="144"/>
      <c r="U236" s="144"/>
      <c r="V236" s="144"/>
      <c r="W236" s="144"/>
      <c r="X236" s="144"/>
      <c r="Y236" s="144"/>
      <c r="Z236" s="144"/>
      <c r="AA236" s="144"/>
      <c r="AB236" s="144"/>
      <c r="AC236" s="144"/>
      <c r="AD236" s="144"/>
      <c r="AE236" s="144"/>
      <c r="AF236" s="144"/>
      <c r="AG236" s="144"/>
      <c r="AH236" s="144"/>
      <c r="AI236" s="144"/>
      <c r="AJ236" s="144"/>
      <c r="AK236" s="144"/>
      <c r="AL236" s="144"/>
      <c r="AM236" s="145"/>
    </row>
    <row r="237" spans="2:60" ht="31.15" customHeight="1" x14ac:dyDescent="0.25"/>
  </sheetData>
  <mergeCells count="2843">
    <mergeCell ref="C1:F1"/>
    <mergeCell ref="AE1:AN1"/>
    <mergeCell ref="V3:AO3"/>
    <mergeCell ref="C7:AO7"/>
    <mergeCell ref="I9:AE9"/>
    <mergeCell ref="I10:N10"/>
    <mergeCell ref="O10:V10"/>
    <mergeCell ref="W10:AE10"/>
    <mergeCell ref="AB12:AE12"/>
    <mergeCell ref="I11:L11"/>
    <mergeCell ref="M11:N11"/>
    <mergeCell ref="O11:R11"/>
    <mergeCell ref="S11:V11"/>
    <mergeCell ref="W11:AA11"/>
    <mergeCell ref="AB11:AE11"/>
    <mergeCell ref="B12:E12"/>
    <mergeCell ref="F12:H12"/>
    <mergeCell ref="I12:L12"/>
    <mergeCell ref="M12:N12"/>
    <mergeCell ref="O12:R12"/>
    <mergeCell ref="S12:V12"/>
    <mergeCell ref="W12:AA12"/>
    <mergeCell ref="AB14:AE14"/>
    <mergeCell ref="B13:E13"/>
    <mergeCell ref="F13:H13"/>
    <mergeCell ref="I13:L13"/>
    <mergeCell ref="M13:N13"/>
    <mergeCell ref="O13:R13"/>
    <mergeCell ref="S13:V13"/>
    <mergeCell ref="W13:AA13"/>
    <mergeCell ref="AB13:AE13"/>
    <mergeCell ref="B14:E14"/>
    <mergeCell ref="F14:H14"/>
    <mergeCell ref="I14:L14"/>
    <mergeCell ref="M14:N14"/>
    <mergeCell ref="O14:R14"/>
    <mergeCell ref="S14:V14"/>
    <mergeCell ref="W14:AA14"/>
    <mergeCell ref="AB16:AE16"/>
    <mergeCell ref="B15:E15"/>
    <mergeCell ref="F15:H15"/>
    <mergeCell ref="I15:L15"/>
    <mergeCell ref="M15:N15"/>
    <mergeCell ref="O15:R15"/>
    <mergeCell ref="S15:V15"/>
    <mergeCell ref="W15:AA15"/>
    <mergeCell ref="AB15:AE15"/>
    <mergeCell ref="B16:E16"/>
    <mergeCell ref="F16:H16"/>
    <mergeCell ref="I16:L16"/>
    <mergeCell ref="M16:N16"/>
    <mergeCell ref="O16:R16"/>
    <mergeCell ref="S16:V16"/>
    <mergeCell ref="W16:AA16"/>
    <mergeCell ref="AB18:AE18"/>
    <mergeCell ref="B17:E17"/>
    <mergeCell ref="F17:H17"/>
    <mergeCell ref="I17:L17"/>
    <mergeCell ref="M17:N17"/>
    <mergeCell ref="O17:R17"/>
    <mergeCell ref="S17:V17"/>
    <mergeCell ref="W17:AA17"/>
    <mergeCell ref="AB17:AE17"/>
    <mergeCell ref="B18:E18"/>
    <mergeCell ref="F18:H18"/>
    <mergeCell ref="I18:L18"/>
    <mergeCell ref="M18:N18"/>
    <mergeCell ref="O18:R18"/>
    <mergeCell ref="S18:V18"/>
    <mergeCell ref="W18:AA18"/>
    <mergeCell ref="AB20:AE20"/>
    <mergeCell ref="B19:E19"/>
    <mergeCell ref="F19:H19"/>
    <mergeCell ref="I19:L19"/>
    <mergeCell ref="M19:N19"/>
    <mergeCell ref="O19:R19"/>
    <mergeCell ref="S19:V19"/>
    <mergeCell ref="W19:AA19"/>
    <mergeCell ref="AB19:AE19"/>
    <mergeCell ref="B20:E20"/>
    <mergeCell ref="F20:H20"/>
    <mergeCell ref="I20:L20"/>
    <mergeCell ref="M20:N20"/>
    <mergeCell ref="O20:R20"/>
    <mergeCell ref="S20:V20"/>
    <mergeCell ref="W20:AA20"/>
    <mergeCell ref="AB22:AE22"/>
    <mergeCell ref="B21:E21"/>
    <mergeCell ref="F21:H21"/>
    <mergeCell ref="I21:L21"/>
    <mergeCell ref="M21:N21"/>
    <mergeCell ref="O21:R21"/>
    <mergeCell ref="S21:V21"/>
    <mergeCell ref="W21:AA21"/>
    <mergeCell ref="AB21:AE21"/>
    <mergeCell ref="B22:E22"/>
    <mergeCell ref="F22:H22"/>
    <mergeCell ref="I22:L22"/>
    <mergeCell ref="M22:N22"/>
    <mergeCell ref="O22:R22"/>
    <mergeCell ref="S22:V22"/>
    <mergeCell ref="W22:AA22"/>
    <mergeCell ref="AB24:AE24"/>
    <mergeCell ref="B23:E23"/>
    <mergeCell ref="F23:H23"/>
    <mergeCell ref="I23:L23"/>
    <mergeCell ref="M23:N23"/>
    <mergeCell ref="O23:R23"/>
    <mergeCell ref="S23:V23"/>
    <mergeCell ref="W23:AA23"/>
    <mergeCell ref="AB23:AE23"/>
    <mergeCell ref="B24:E24"/>
    <mergeCell ref="F24:H24"/>
    <mergeCell ref="I24:L24"/>
    <mergeCell ref="M24:N24"/>
    <mergeCell ref="O24:R24"/>
    <mergeCell ref="S24:V24"/>
    <mergeCell ref="W24:AA24"/>
    <mergeCell ref="AB26:AE26"/>
    <mergeCell ref="B25:E25"/>
    <mergeCell ref="F25:H25"/>
    <mergeCell ref="I25:L25"/>
    <mergeCell ref="M25:N25"/>
    <mergeCell ref="O25:R25"/>
    <mergeCell ref="S25:V25"/>
    <mergeCell ref="W25:AA25"/>
    <mergeCell ref="AB25:AE25"/>
    <mergeCell ref="B26:E26"/>
    <mergeCell ref="F26:H26"/>
    <mergeCell ref="I26:L26"/>
    <mergeCell ref="M26:N26"/>
    <mergeCell ref="O26:R26"/>
    <mergeCell ref="S26:V26"/>
    <mergeCell ref="W26:AA26"/>
    <mergeCell ref="AB28:AE28"/>
    <mergeCell ref="B27:E27"/>
    <mergeCell ref="F27:H27"/>
    <mergeCell ref="I27:L27"/>
    <mergeCell ref="M27:N27"/>
    <mergeCell ref="O27:R27"/>
    <mergeCell ref="S27:V27"/>
    <mergeCell ref="W27:AA27"/>
    <mergeCell ref="AB27:AE27"/>
    <mergeCell ref="B28:E28"/>
    <mergeCell ref="F28:H28"/>
    <mergeCell ref="I28:L28"/>
    <mergeCell ref="M28:N28"/>
    <mergeCell ref="O28:R28"/>
    <mergeCell ref="S28:V28"/>
    <mergeCell ref="W28:AA28"/>
    <mergeCell ref="AB30:AE30"/>
    <mergeCell ref="B29:E29"/>
    <mergeCell ref="F29:H29"/>
    <mergeCell ref="I29:L29"/>
    <mergeCell ref="M29:N29"/>
    <mergeCell ref="O29:R29"/>
    <mergeCell ref="S29:V29"/>
    <mergeCell ref="W29:AA29"/>
    <mergeCell ref="AB29:AE29"/>
    <mergeCell ref="B30:E30"/>
    <mergeCell ref="F30:H30"/>
    <mergeCell ref="I30:L30"/>
    <mergeCell ref="M30:N30"/>
    <mergeCell ref="O30:R30"/>
    <mergeCell ref="S30:V30"/>
    <mergeCell ref="W30:AA30"/>
    <mergeCell ref="AB32:AE32"/>
    <mergeCell ref="B31:E31"/>
    <mergeCell ref="F31:H31"/>
    <mergeCell ref="I31:L31"/>
    <mergeCell ref="M31:N31"/>
    <mergeCell ref="O31:R31"/>
    <mergeCell ref="S31:V31"/>
    <mergeCell ref="W31:AA31"/>
    <mergeCell ref="AB31:AE31"/>
    <mergeCell ref="B32:E32"/>
    <mergeCell ref="F32:H32"/>
    <mergeCell ref="I32:L32"/>
    <mergeCell ref="M32:N32"/>
    <mergeCell ref="O32:R32"/>
    <mergeCell ref="S32:V32"/>
    <mergeCell ref="W32:AA32"/>
    <mergeCell ref="AB34:AE34"/>
    <mergeCell ref="B33:E33"/>
    <mergeCell ref="F33:H33"/>
    <mergeCell ref="I33:L33"/>
    <mergeCell ref="M33:N33"/>
    <mergeCell ref="O33:R33"/>
    <mergeCell ref="S33:V33"/>
    <mergeCell ref="W33:AA33"/>
    <mergeCell ref="AB33:AE33"/>
    <mergeCell ref="B34:E34"/>
    <mergeCell ref="F34:H34"/>
    <mergeCell ref="I34:L34"/>
    <mergeCell ref="M34:N34"/>
    <mergeCell ref="O34:R34"/>
    <mergeCell ref="S34:V34"/>
    <mergeCell ref="W34:AA34"/>
    <mergeCell ref="AB36:AE36"/>
    <mergeCell ref="B35:E35"/>
    <mergeCell ref="F35:H35"/>
    <mergeCell ref="I35:L35"/>
    <mergeCell ref="M35:N35"/>
    <mergeCell ref="O35:R35"/>
    <mergeCell ref="S35:V35"/>
    <mergeCell ref="W35:AA35"/>
    <mergeCell ref="AB35:AE35"/>
    <mergeCell ref="B36:E36"/>
    <mergeCell ref="F36:H36"/>
    <mergeCell ref="I36:L36"/>
    <mergeCell ref="M36:N36"/>
    <mergeCell ref="O36:R36"/>
    <mergeCell ref="S36:V36"/>
    <mergeCell ref="W36:AA36"/>
    <mergeCell ref="AB38:AE38"/>
    <mergeCell ref="B37:E37"/>
    <mergeCell ref="F37:H37"/>
    <mergeCell ref="I37:L37"/>
    <mergeCell ref="M37:N37"/>
    <mergeCell ref="O37:R37"/>
    <mergeCell ref="S37:V37"/>
    <mergeCell ref="W37:AA37"/>
    <mergeCell ref="AB37:AE37"/>
    <mergeCell ref="B38:E38"/>
    <mergeCell ref="F38:H38"/>
    <mergeCell ref="I38:L38"/>
    <mergeCell ref="M38:N38"/>
    <mergeCell ref="O38:R38"/>
    <mergeCell ref="S38:V38"/>
    <mergeCell ref="W38:AA38"/>
    <mergeCell ref="AB40:AE40"/>
    <mergeCell ref="B39:E39"/>
    <mergeCell ref="F39:H39"/>
    <mergeCell ref="I39:L39"/>
    <mergeCell ref="M39:N39"/>
    <mergeCell ref="O39:R39"/>
    <mergeCell ref="S39:V39"/>
    <mergeCell ref="W39:AA39"/>
    <mergeCell ref="AB39:AE39"/>
    <mergeCell ref="B40:E40"/>
    <mergeCell ref="F40:H40"/>
    <mergeCell ref="I40:L40"/>
    <mergeCell ref="M40:N40"/>
    <mergeCell ref="O40:R40"/>
    <mergeCell ref="S40:V40"/>
    <mergeCell ref="W40:AA40"/>
    <mergeCell ref="AB42:AE42"/>
    <mergeCell ref="B41:E41"/>
    <mergeCell ref="F41:H41"/>
    <mergeCell ref="I41:L41"/>
    <mergeCell ref="M41:N41"/>
    <mergeCell ref="O41:R41"/>
    <mergeCell ref="S41:V41"/>
    <mergeCell ref="W41:AA41"/>
    <mergeCell ref="AB41:AE41"/>
    <mergeCell ref="B42:E42"/>
    <mergeCell ref="F42:H42"/>
    <mergeCell ref="I42:L42"/>
    <mergeCell ref="M42:N42"/>
    <mergeCell ref="O42:R42"/>
    <mergeCell ref="S42:V42"/>
    <mergeCell ref="W42:AA42"/>
    <mergeCell ref="S44:V44"/>
    <mergeCell ref="W44:AA44"/>
    <mergeCell ref="AB44:AE44"/>
    <mergeCell ref="B43:E43"/>
    <mergeCell ref="F43:H43"/>
    <mergeCell ref="I43:L43"/>
    <mergeCell ref="M43:N43"/>
    <mergeCell ref="O43:R43"/>
    <mergeCell ref="S43:V43"/>
    <mergeCell ref="W43:AA43"/>
    <mergeCell ref="AB43:AE43"/>
    <mergeCell ref="B44:E44"/>
    <mergeCell ref="F44:H44"/>
    <mergeCell ref="I44:L44"/>
    <mergeCell ref="M44:N44"/>
    <mergeCell ref="O44:R44"/>
    <mergeCell ref="BB48:BE48"/>
    <mergeCell ref="BF48:BJ48"/>
    <mergeCell ref="S45:V45"/>
    <mergeCell ref="W45:AA45"/>
    <mergeCell ref="AB45:AE45"/>
    <mergeCell ref="E47:AF47"/>
    <mergeCell ref="B45:E45"/>
    <mergeCell ref="F45:H45"/>
    <mergeCell ref="I45:L45"/>
    <mergeCell ref="AZ47:BJ47"/>
    <mergeCell ref="H48:N48"/>
    <mergeCell ref="O48:W48"/>
    <mergeCell ref="X48:AF48"/>
    <mergeCell ref="AJ48:AP48"/>
    <mergeCell ref="AQ48:AU48"/>
    <mergeCell ref="AV48:AY48"/>
    <mergeCell ref="H49:M49"/>
    <mergeCell ref="O49:T49"/>
    <mergeCell ref="U49:W49"/>
    <mergeCell ref="AG47:AY47"/>
    <mergeCell ref="AX49:AY49"/>
    <mergeCell ref="X49:AC49"/>
    <mergeCell ref="AD49:AF49"/>
    <mergeCell ref="AJ49:AK49"/>
    <mergeCell ref="AL49:AP49"/>
    <mergeCell ref="AL50:AP50"/>
    <mergeCell ref="AQ50:AR50"/>
    <mergeCell ref="AS50:AU50"/>
    <mergeCell ref="AQ49:AR49"/>
    <mergeCell ref="AS49:AU49"/>
    <mergeCell ref="AV49:AW49"/>
    <mergeCell ref="M45:N45"/>
    <mergeCell ref="O45:R45"/>
    <mergeCell ref="BH49:BJ49"/>
    <mergeCell ref="B50:D50"/>
    <mergeCell ref="E50:G50"/>
    <mergeCell ref="H50:M50"/>
    <mergeCell ref="O50:T50"/>
    <mergeCell ref="U50:W50"/>
    <mergeCell ref="X50:AC50"/>
    <mergeCell ref="AD50:AF50"/>
    <mergeCell ref="AG50:AI50"/>
    <mergeCell ref="AJ50:AK50"/>
    <mergeCell ref="AZ50:BA50"/>
    <mergeCell ref="BB50:BC50"/>
    <mergeCell ref="BD50:BE50"/>
    <mergeCell ref="BB49:BC49"/>
    <mergeCell ref="BD49:BE49"/>
    <mergeCell ref="BF49:BG49"/>
    <mergeCell ref="AQ51:AR51"/>
    <mergeCell ref="AS51:AU51"/>
    <mergeCell ref="AV51:AW51"/>
    <mergeCell ref="AX51:AY51"/>
    <mergeCell ref="AV50:AW50"/>
    <mergeCell ref="AX50:AY50"/>
    <mergeCell ref="U51:W51"/>
    <mergeCell ref="X51:AC51"/>
    <mergeCell ref="AD51:AF51"/>
    <mergeCell ref="AG51:AI51"/>
    <mergeCell ref="AJ51:AK51"/>
    <mergeCell ref="AL51:AP51"/>
    <mergeCell ref="BB51:BC51"/>
    <mergeCell ref="BD51:BE51"/>
    <mergeCell ref="BF51:BG51"/>
    <mergeCell ref="BH51:BJ51"/>
    <mergeCell ref="BF50:BG50"/>
    <mergeCell ref="BH50:BJ50"/>
    <mergeCell ref="B52:D52"/>
    <mergeCell ref="E52:G52"/>
    <mergeCell ref="H52:M52"/>
    <mergeCell ref="O52:T52"/>
    <mergeCell ref="U52:W52"/>
    <mergeCell ref="AZ51:BA51"/>
    <mergeCell ref="B51:D51"/>
    <mergeCell ref="E51:G51"/>
    <mergeCell ref="H51:M51"/>
    <mergeCell ref="O51:T51"/>
    <mergeCell ref="AX52:AY52"/>
    <mergeCell ref="AZ52:BA52"/>
    <mergeCell ref="X52:AC52"/>
    <mergeCell ref="AD52:AF52"/>
    <mergeCell ref="AG52:AI52"/>
    <mergeCell ref="AJ52:AK52"/>
    <mergeCell ref="AL52:AP52"/>
    <mergeCell ref="AQ52:AR52"/>
    <mergeCell ref="AS52:AU52"/>
    <mergeCell ref="AV52:AW52"/>
    <mergeCell ref="BH52:BJ52"/>
    <mergeCell ref="B53:D53"/>
    <mergeCell ref="E53:G53"/>
    <mergeCell ref="H53:M53"/>
    <mergeCell ref="O53:T53"/>
    <mergeCell ref="U53:W53"/>
    <mergeCell ref="X53:AC53"/>
    <mergeCell ref="AD53:AF53"/>
    <mergeCell ref="AG53:AI53"/>
    <mergeCell ref="AJ53:AK53"/>
    <mergeCell ref="AZ53:BA53"/>
    <mergeCell ref="BB53:BC53"/>
    <mergeCell ref="BD53:BE53"/>
    <mergeCell ref="BB52:BC52"/>
    <mergeCell ref="BD52:BE52"/>
    <mergeCell ref="BF52:BG52"/>
    <mergeCell ref="AV53:AW53"/>
    <mergeCell ref="AX53:AY53"/>
    <mergeCell ref="U54:W54"/>
    <mergeCell ref="X54:AC54"/>
    <mergeCell ref="AD54:AF54"/>
    <mergeCell ref="AG54:AI54"/>
    <mergeCell ref="AJ54:AK54"/>
    <mergeCell ref="AL54:AP54"/>
    <mergeCell ref="BB54:BC54"/>
    <mergeCell ref="BD54:BE54"/>
    <mergeCell ref="BF54:BG54"/>
    <mergeCell ref="BH54:BJ54"/>
    <mergeCell ref="BF53:BG53"/>
    <mergeCell ref="BH53:BJ53"/>
    <mergeCell ref="AL53:AP53"/>
    <mergeCell ref="AQ53:AR53"/>
    <mergeCell ref="AS53:AU53"/>
    <mergeCell ref="U55:W55"/>
    <mergeCell ref="AZ54:BA54"/>
    <mergeCell ref="B54:D54"/>
    <mergeCell ref="E54:G54"/>
    <mergeCell ref="H54:M54"/>
    <mergeCell ref="O54:T54"/>
    <mergeCell ref="AX55:AY55"/>
    <mergeCell ref="AZ55:BA55"/>
    <mergeCell ref="X55:AC55"/>
    <mergeCell ref="AD55:AF55"/>
    <mergeCell ref="AG55:AI55"/>
    <mergeCell ref="AJ55:AK55"/>
    <mergeCell ref="AL55:AP55"/>
    <mergeCell ref="AQ54:AR54"/>
    <mergeCell ref="AS54:AU54"/>
    <mergeCell ref="AV54:AW54"/>
    <mergeCell ref="AX54:AY54"/>
    <mergeCell ref="BB57:BC57"/>
    <mergeCell ref="BD57:BE57"/>
    <mergeCell ref="BF57:BG57"/>
    <mergeCell ref="BH57:BJ57"/>
    <mergeCell ref="BF56:BG56"/>
    <mergeCell ref="BH56:BJ56"/>
    <mergeCell ref="AL56:AP56"/>
    <mergeCell ref="AQ56:AR56"/>
    <mergeCell ref="AS56:AU56"/>
    <mergeCell ref="AQ55:AR55"/>
    <mergeCell ref="AS55:AU55"/>
    <mergeCell ref="AV55:AW55"/>
    <mergeCell ref="BH55:BJ55"/>
    <mergeCell ref="B56:D56"/>
    <mergeCell ref="E56:G56"/>
    <mergeCell ref="H56:M56"/>
    <mergeCell ref="O56:T56"/>
    <mergeCell ref="U56:W56"/>
    <mergeCell ref="X56:AC56"/>
    <mergeCell ref="AD56:AF56"/>
    <mergeCell ref="AG56:AI56"/>
    <mergeCell ref="AJ56:AK56"/>
    <mergeCell ref="AZ56:BA56"/>
    <mergeCell ref="BB56:BC56"/>
    <mergeCell ref="BD56:BE56"/>
    <mergeCell ref="BB55:BC55"/>
    <mergeCell ref="BD55:BE55"/>
    <mergeCell ref="BF55:BG55"/>
    <mergeCell ref="B55:D55"/>
    <mergeCell ref="E55:G55"/>
    <mergeCell ref="H55:M55"/>
    <mergeCell ref="O55:T55"/>
    <mergeCell ref="AZ57:BA57"/>
    <mergeCell ref="B57:D57"/>
    <mergeCell ref="E57:G57"/>
    <mergeCell ref="H57:M57"/>
    <mergeCell ref="O57:T57"/>
    <mergeCell ref="AX58:AY58"/>
    <mergeCell ref="AZ58:BA58"/>
    <mergeCell ref="X58:AC58"/>
    <mergeCell ref="AD58:AF58"/>
    <mergeCell ref="AG58:AI58"/>
    <mergeCell ref="AJ58:AK58"/>
    <mergeCell ref="AL58:AP58"/>
    <mergeCell ref="AQ57:AR57"/>
    <mergeCell ref="AS57:AU57"/>
    <mergeCell ref="AV57:AW57"/>
    <mergeCell ref="AX57:AY57"/>
    <mergeCell ref="AV56:AW56"/>
    <mergeCell ref="AX56:AY56"/>
    <mergeCell ref="U57:W57"/>
    <mergeCell ref="X57:AC57"/>
    <mergeCell ref="AD57:AF57"/>
    <mergeCell ref="AG57:AI57"/>
    <mergeCell ref="AJ57:AK57"/>
    <mergeCell ref="AL57:AP57"/>
    <mergeCell ref="AQ58:AR58"/>
    <mergeCell ref="AS58:AU58"/>
    <mergeCell ref="AV58:AW58"/>
    <mergeCell ref="BH58:BJ58"/>
    <mergeCell ref="B59:D59"/>
    <mergeCell ref="E59:G59"/>
    <mergeCell ref="H59:M59"/>
    <mergeCell ref="O59:T59"/>
    <mergeCell ref="U59:W59"/>
    <mergeCell ref="X59:AC59"/>
    <mergeCell ref="AD59:AF59"/>
    <mergeCell ref="AG59:AI59"/>
    <mergeCell ref="AJ59:AK59"/>
    <mergeCell ref="AZ59:BA59"/>
    <mergeCell ref="BB59:BC59"/>
    <mergeCell ref="BD59:BE59"/>
    <mergeCell ref="BB58:BC58"/>
    <mergeCell ref="BD58:BE58"/>
    <mergeCell ref="BF58:BG58"/>
    <mergeCell ref="B58:D58"/>
    <mergeCell ref="E58:G58"/>
    <mergeCell ref="H58:M58"/>
    <mergeCell ref="O58:T58"/>
    <mergeCell ref="U58:W58"/>
    <mergeCell ref="AV59:AW59"/>
    <mergeCell ref="AX59:AY59"/>
    <mergeCell ref="U60:W60"/>
    <mergeCell ref="X60:AC60"/>
    <mergeCell ref="AD60:AF60"/>
    <mergeCell ref="AG60:AI60"/>
    <mergeCell ref="AJ60:AK60"/>
    <mergeCell ref="AL60:AP60"/>
    <mergeCell ref="BB60:BC60"/>
    <mergeCell ref="BD60:BE60"/>
    <mergeCell ref="BF60:BG60"/>
    <mergeCell ref="BH60:BJ60"/>
    <mergeCell ref="BF59:BG59"/>
    <mergeCell ref="BH59:BJ59"/>
    <mergeCell ref="AL59:AP59"/>
    <mergeCell ref="AQ59:AR59"/>
    <mergeCell ref="AS59:AU59"/>
    <mergeCell ref="U61:W61"/>
    <mergeCell ref="AZ60:BA60"/>
    <mergeCell ref="B60:D60"/>
    <mergeCell ref="E60:G60"/>
    <mergeCell ref="H60:M60"/>
    <mergeCell ref="O60:T60"/>
    <mergeCell ref="AX61:AY61"/>
    <mergeCell ref="AZ61:BA61"/>
    <mergeCell ref="X61:AC61"/>
    <mergeCell ref="AD61:AF61"/>
    <mergeCell ref="AG61:AI61"/>
    <mergeCell ref="AJ61:AK61"/>
    <mergeCell ref="AL61:AP61"/>
    <mergeCell ref="AQ60:AR60"/>
    <mergeCell ref="AS60:AU60"/>
    <mergeCell ref="AV60:AW60"/>
    <mergeCell ref="AX60:AY60"/>
    <mergeCell ref="BB63:BC63"/>
    <mergeCell ref="BD63:BE63"/>
    <mergeCell ref="BF63:BG63"/>
    <mergeCell ref="BH63:BJ63"/>
    <mergeCell ref="BF62:BG62"/>
    <mergeCell ref="BH62:BJ62"/>
    <mergeCell ref="AL62:AP62"/>
    <mergeCell ref="AQ62:AR62"/>
    <mergeCell ref="AS62:AU62"/>
    <mergeCell ref="AQ61:AR61"/>
    <mergeCell ref="AS61:AU61"/>
    <mergeCell ref="AV61:AW61"/>
    <mergeCell ref="BH61:BJ61"/>
    <mergeCell ref="B62:D62"/>
    <mergeCell ref="E62:G62"/>
    <mergeCell ref="H62:M62"/>
    <mergeCell ref="O62:T62"/>
    <mergeCell ref="U62:W62"/>
    <mergeCell ref="X62:AC62"/>
    <mergeCell ref="AD62:AF62"/>
    <mergeCell ref="AG62:AI62"/>
    <mergeCell ref="AJ62:AK62"/>
    <mergeCell ref="AZ62:BA62"/>
    <mergeCell ref="BB62:BC62"/>
    <mergeCell ref="BD62:BE62"/>
    <mergeCell ref="BB61:BC61"/>
    <mergeCell ref="BD61:BE61"/>
    <mergeCell ref="BF61:BG61"/>
    <mergeCell ref="B61:D61"/>
    <mergeCell ref="E61:G61"/>
    <mergeCell ref="H61:M61"/>
    <mergeCell ref="O61:T61"/>
    <mergeCell ref="AZ63:BA63"/>
    <mergeCell ref="B63:D63"/>
    <mergeCell ref="E63:G63"/>
    <mergeCell ref="H63:M63"/>
    <mergeCell ref="O63:T63"/>
    <mergeCell ref="AX64:AY64"/>
    <mergeCell ref="AZ64:BA64"/>
    <mergeCell ref="X64:AC64"/>
    <mergeCell ref="AD64:AF64"/>
    <mergeCell ref="AG64:AI64"/>
    <mergeCell ref="AJ64:AK64"/>
    <mergeCell ref="AL64:AP64"/>
    <mergeCell ref="AQ63:AR63"/>
    <mergeCell ref="AS63:AU63"/>
    <mergeCell ref="AV63:AW63"/>
    <mergeCell ref="AX63:AY63"/>
    <mergeCell ref="AV62:AW62"/>
    <mergeCell ref="AX62:AY62"/>
    <mergeCell ref="U63:W63"/>
    <mergeCell ref="X63:AC63"/>
    <mergeCell ref="AD63:AF63"/>
    <mergeCell ref="AG63:AI63"/>
    <mergeCell ref="AJ63:AK63"/>
    <mergeCell ref="AL63:AP63"/>
    <mergeCell ref="AQ64:AR64"/>
    <mergeCell ref="AS64:AU64"/>
    <mergeCell ref="AV64:AW64"/>
    <mergeCell ref="BH64:BJ64"/>
    <mergeCell ref="B65:D65"/>
    <mergeCell ref="E65:G65"/>
    <mergeCell ref="H65:M65"/>
    <mergeCell ref="O65:T65"/>
    <mergeCell ref="U65:W65"/>
    <mergeCell ref="X65:AC65"/>
    <mergeCell ref="AD65:AF65"/>
    <mergeCell ref="AG65:AI65"/>
    <mergeCell ref="AJ65:AK65"/>
    <mergeCell ref="AZ65:BA65"/>
    <mergeCell ref="BB65:BC65"/>
    <mergeCell ref="BD65:BE65"/>
    <mergeCell ref="BB64:BC64"/>
    <mergeCell ref="BD64:BE64"/>
    <mergeCell ref="BF64:BG64"/>
    <mergeCell ref="B64:D64"/>
    <mergeCell ref="E64:G64"/>
    <mergeCell ref="H64:M64"/>
    <mergeCell ref="O64:T64"/>
    <mergeCell ref="U64:W64"/>
    <mergeCell ref="AV65:AW65"/>
    <mergeCell ref="AX65:AY65"/>
    <mergeCell ref="U66:W66"/>
    <mergeCell ref="X66:AC66"/>
    <mergeCell ref="AD66:AF66"/>
    <mergeCell ref="AG66:AI66"/>
    <mergeCell ref="AJ66:AK66"/>
    <mergeCell ref="AL66:AP66"/>
    <mergeCell ref="BB66:BC66"/>
    <mergeCell ref="BD66:BE66"/>
    <mergeCell ref="BF66:BG66"/>
    <mergeCell ref="BH66:BJ66"/>
    <mergeCell ref="BF65:BG65"/>
    <mergeCell ref="BH65:BJ65"/>
    <mergeCell ref="AL65:AP65"/>
    <mergeCell ref="AQ65:AR65"/>
    <mergeCell ref="AS65:AU65"/>
    <mergeCell ref="U67:W67"/>
    <mergeCell ref="AZ66:BA66"/>
    <mergeCell ref="B66:D66"/>
    <mergeCell ref="E66:G66"/>
    <mergeCell ref="H66:M66"/>
    <mergeCell ref="O66:T66"/>
    <mergeCell ref="AX67:AY67"/>
    <mergeCell ref="AZ67:BA67"/>
    <mergeCell ref="X67:AC67"/>
    <mergeCell ref="AD67:AF67"/>
    <mergeCell ref="AG67:AI67"/>
    <mergeCell ref="AJ67:AK67"/>
    <mergeCell ref="AL67:AP67"/>
    <mergeCell ref="AQ66:AR66"/>
    <mergeCell ref="AS66:AU66"/>
    <mergeCell ref="AV66:AW66"/>
    <mergeCell ref="AX66:AY66"/>
    <mergeCell ref="BB69:BC69"/>
    <mergeCell ref="BD69:BE69"/>
    <mergeCell ref="BF69:BG69"/>
    <mergeCell ref="BH69:BJ69"/>
    <mergeCell ref="BF68:BG68"/>
    <mergeCell ref="BH68:BJ68"/>
    <mergeCell ref="AL68:AP68"/>
    <mergeCell ref="AQ68:AR68"/>
    <mergeCell ref="AS68:AU68"/>
    <mergeCell ref="AQ67:AR67"/>
    <mergeCell ref="AS67:AU67"/>
    <mergeCell ref="AV67:AW67"/>
    <mergeCell ref="BH67:BJ67"/>
    <mergeCell ref="B68:D68"/>
    <mergeCell ref="E68:G68"/>
    <mergeCell ref="H68:M68"/>
    <mergeCell ref="O68:T68"/>
    <mergeCell ref="U68:W68"/>
    <mergeCell ref="X68:AC68"/>
    <mergeCell ref="AD68:AF68"/>
    <mergeCell ref="AG68:AI68"/>
    <mergeCell ref="AJ68:AK68"/>
    <mergeCell ref="AZ68:BA68"/>
    <mergeCell ref="BB68:BC68"/>
    <mergeCell ref="BD68:BE68"/>
    <mergeCell ref="BB67:BC67"/>
    <mergeCell ref="BD67:BE67"/>
    <mergeCell ref="BF67:BG67"/>
    <mergeCell ref="B67:D67"/>
    <mergeCell ref="E67:G67"/>
    <mergeCell ref="H67:M67"/>
    <mergeCell ref="O67:T67"/>
    <mergeCell ref="AZ69:BA69"/>
    <mergeCell ref="B69:D69"/>
    <mergeCell ref="E69:G69"/>
    <mergeCell ref="H69:M69"/>
    <mergeCell ref="O69:T69"/>
    <mergeCell ref="AX70:AY70"/>
    <mergeCell ref="AZ70:BA70"/>
    <mergeCell ref="X70:AC70"/>
    <mergeCell ref="AD70:AF70"/>
    <mergeCell ref="AG70:AI70"/>
    <mergeCell ref="AJ70:AK70"/>
    <mergeCell ref="AL70:AP70"/>
    <mergeCell ref="AQ69:AR69"/>
    <mergeCell ref="AS69:AU69"/>
    <mergeCell ref="AV69:AW69"/>
    <mergeCell ref="AX69:AY69"/>
    <mergeCell ref="AV68:AW68"/>
    <mergeCell ref="AX68:AY68"/>
    <mergeCell ref="U69:W69"/>
    <mergeCell ref="X69:AC69"/>
    <mergeCell ref="AD69:AF69"/>
    <mergeCell ref="AG69:AI69"/>
    <mergeCell ref="AJ69:AK69"/>
    <mergeCell ref="AL69:AP69"/>
    <mergeCell ref="AQ70:AR70"/>
    <mergeCell ref="AS70:AU70"/>
    <mergeCell ref="AV70:AW70"/>
    <mergeCell ref="BH70:BJ70"/>
    <mergeCell ref="B71:D71"/>
    <mergeCell ref="E71:G71"/>
    <mergeCell ref="H71:M71"/>
    <mergeCell ref="O71:T71"/>
    <mergeCell ref="U71:W71"/>
    <mergeCell ref="X71:AC71"/>
    <mergeCell ref="AD71:AF71"/>
    <mergeCell ref="AG71:AI71"/>
    <mergeCell ref="AJ71:AK71"/>
    <mergeCell ref="AZ71:BA71"/>
    <mergeCell ref="BB71:BC71"/>
    <mergeCell ref="BD71:BE71"/>
    <mergeCell ref="BB70:BC70"/>
    <mergeCell ref="BD70:BE70"/>
    <mergeCell ref="BF70:BG70"/>
    <mergeCell ref="B70:D70"/>
    <mergeCell ref="E70:G70"/>
    <mergeCell ref="H70:M70"/>
    <mergeCell ref="O70:T70"/>
    <mergeCell ref="U70:W70"/>
    <mergeCell ref="AV71:AW71"/>
    <mergeCell ref="AX71:AY71"/>
    <mergeCell ref="U72:W72"/>
    <mergeCell ref="X72:AC72"/>
    <mergeCell ref="AD72:AF72"/>
    <mergeCell ref="AG72:AI72"/>
    <mergeCell ref="AJ72:AK72"/>
    <mergeCell ref="AL72:AP72"/>
    <mergeCell ref="BB72:BC72"/>
    <mergeCell ref="BD72:BE72"/>
    <mergeCell ref="BF72:BG72"/>
    <mergeCell ref="BH72:BJ72"/>
    <mergeCell ref="BF71:BG71"/>
    <mergeCell ref="BH71:BJ71"/>
    <mergeCell ref="AL71:AP71"/>
    <mergeCell ref="AQ71:AR71"/>
    <mergeCell ref="AS71:AU71"/>
    <mergeCell ref="U73:W73"/>
    <mergeCell ref="AZ72:BA72"/>
    <mergeCell ref="B72:D72"/>
    <mergeCell ref="E72:G72"/>
    <mergeCell ref="H72:M72"/>
    <mergeCell ref="O72:T72"/>
    <mergeCell ref="AX73:AY73"/>
    <mergeCell ref="AZ73:BA73"/>
    <mergeCell ref="X73:AC73"/>
    <mergeCell ref="AD73:AF73"/>
    <mergeCell ref="AG73:AI73"/>
    <mergeCell ref="AJ73:AK73"/>
    <mergeCell ref="AL73:AP73"/>
    <mergeCell ref="AQ72:AR72"/>
    <mergeCell ref="AS72:AU72"/>
    <mergeCell ref="AV72:AW72"/>
    <mergeCell ref="AX72:AY72"/>
    <mergeCell ref="BB75:BC75"/>
    <mergeCell ref="BD75:BE75"/>
    <mergeCell ref="BF75:BG75"/>
    <mergeCell ref="BH75:BJ75"/>
    <mergeCell ref="BF74:BG74"/>
    <mergeCell ref="BH74:BJ74"/>
    <mergeCell ref="AL74:AP74"/>
    <mergeCell ref="AQ74:AR74"/>
    <mergeCell ref="AS74:AU74"/>
    <mergeCell ref="AQ73:AR73"/>
    <mergeCell ref="AS73:AU73"/>
    <mergeCell ref="AV73:AW73"/>
    <mergeCell ref="BH73:BJ73"/>
    <mergeCell ref="B74:D74"/>
    <mergeCell ref="E74:G74"/>
    <mergeCell ref="H74:M74"/>
    <mergeCell ref="O74:T74"/>
    <mergeCell ref="U74:W74"/>
    <mergeCell ref="X74:AC74"/>
    <mergeCell ref="AD74:AF74"/>
    <mergeCell ref="AG74:AI74"/>
    <mergeCell ref="AJ74:AK74"/>
    <mergeCell ref="AZ74:BA74"/>
    <mergeCell ref="BB74:BC74"/>
    <mergeCell ref="BD74:BE74"/>
    <mergeCell ref="BB73:BC73"/>
    <mergeCell ref="BD73:BE73"/>
    <mergeCell ref="BF73:BG73"/>
    <mergeCell ref="B73:D73"/>
    <mergeCell ref="E73:G73"/>
    <mergeCell ref="H73:M73"/>
    <mergeCell ref="O73:T73"/>
    <mergeCell ref="AZ75:BA75"/>
    <mergeCell ref="B75:D75"/>
    <mergeCell ref="E75:G75"/>
    <mergeCell ref="H75:M75"/>
    <mergeCell ref="O75:T75"/>
    <mergeCell ref="AX76:AY76"/>
    <mergeCell ref="AZ76:BA76"/>
    <mergeCell ref="X76:AC76"/>
    <mergeCell ref="AD76:AF76"/>
    <mergeCell ref="AG76:AI76"/>
    <mergeCell ref="AJ76:AK76"/>
    <mergeCell ref="AL76:AP76"/>
    <mergeCell ref="AQ75:AR75"/>
    <mergeCell ref="AS75:AU75"/>
    <mergeCell ref="AV75:AW75"/>
    <mergeCell ref="AX75:AY75"/>
    <mergeCell ref="AV74:AW74"/>
    <mergeCell ref="AX74:AY74"/>
    <mergeCell ref="U75:W75"/>
    <mergeCell ref="X75:AC75"/>
    <mergeCell ref="AD75:AF75"/>
    <mergeCell ref="AG75:AI75"/>
    <mergeCell ref="AJ75:AK75"/>
    <mergeCell ref="AL75:AP75"/>
    <mergeCell ref="AQ76:AR76"/>
    <mergeCell ref="AS76:AU76"/>
    <mergeCell ref="AV76:AW76"/>
    <mergeCell ref="BH76:BJ76"/>
    <mergeCell ref="B77:D77"/>
    <mergeCell ref="E77:G77"/>
    <mergeCell ref="H77:M77"/>
    <mergeCell ref="O77:T77"/>
    <mergeCell ref="U77:W77"/>
    <mergeCell ref="X77:AC77"/>
    <mergeCell ref="AD77:AF77"/>
    <mergeCell ref="AG77:AI77"/>
    <mergeCell ref="AJ77:AK77"/>
    <mergeCell ref="AZ77:BA77"/>
    <mergeCell ref="BB77:BC77"/>
    <mergeCell ref="BD77:BE77"/>
    <mergeCell ref="BB76:BC76"/>
    <mergeCell ref="BD76:BE76"/>
    <mergeCell ref="BF76:BG76"/>
    <mergeCell ref="B76:D76"/>
    <mergeCell ref="E76:G76"/>
    <mergeCell ref="H76:M76"/>
    <mergeCell ref="O76:T76"/>
    <mergeCell ref="U76:W76"/>
    <mergeCell ref="AV77:AW77"/>
    <mergeCell ref="AX77:AY77"/>
    <mergeCell ref="U78:W78"/>
    <mergeCell ref="X78:AC78"/>
    <mergeCell ref="AD78:AF78"/>
    <mergeCell ref="AG78:AI78"/>
    <mergeCell ref="AJ78:AK78"/>
    <mergeCell ref="AL78:AP78"/>
    <mergeCell ref="BB78:BC78"/>
    <mergeCell ref="BD78:BE78"/>
    <mergeCell ref="BF78:BG78"/>
    <mergeCell ref="BH78:BJ78"/>
    <mergeCell ref="BF77:BG77"/>
    <mergeCell ref="BH77:BJ77"/>
    <mergeCell ref="AL77:AP77"/>
    <mergeCell ref="AQ77:AR77"/>
    <mergeCell ref="AS77:AU77"/>
    <mergeCell ref="U79:W79"/>
    <mergeCell ref="AZ78:BA78"/>
    <mergeCell ref="B78:D78"/>
    <mergeCell ref="E78:G78"/>
    <mergeCell ref="H78:M78"/>
    <mergeCell ref="O78:T78"/>
    <mergeCell ref="AX79:AY79"/>
    <mergeCell ref="AZ79:BA79"/>
    <mergeCell ref="X79:AC79"/>
    <mergeCell ref="AD79:AF79"/>
    <mergeCell ref="AG79:AI79"/>
    <mergeCell ref="AJ79:AK79"/>
    <mergeCell ref="AL79:AP79"/>
    <mergeCell ref="AQ78:AR78"/>
    <mergeCell ref="AS78:AU78"/>
    <mergeCell ref="AV78:AW78"/>
    <mergeCell ref="AX78:AY78"/>
    <mergeCell ref="BB81:BC81"/>
    <mergeCell ref="BD81:BE81"/>
    <mergeCell ref="BF81:BG81"/>
    <mergeCell ref="BH81:BJ81"/>
    <mergeCell ref="BF80:BG80"/>
    <mergeCell ref="BH80:BJ80"/>
    <mergeCell ref="AL80:AP80"/>
    <mergeCell ref="AQ80:AR80"/>
    <mergeCell ref="AS80:AU80"/>
    <mergeCell ref="AQ79:AR79"/>
    <mergeCell ref="AS79:AU79"/>
    <mergeCell ref="AV79:AW79"/>
    <mergeCell ref="BH79:BJ79"/>
    <mergeCell ref="B80:D80"/>
    <mergeCell ref="E80:G80"/>
    <mergeCell ref="H80:M80"/>
    <mergeCell ref="O80:T80"/>
    <mergeCell ref="U80:W80"/>
    <mergeCell ref="X80:AC80"/>
    <mergeCell ref="AD80:AF80"/>
    <mergeCell ref="AG80:AI80"/>
    <mergeCell ref="AJ80:AK80"/>
    <mergeCell ref="AZ80:BA80"/>
    <mergeCell ref="BB80:BC80"/>
    <mergeCell ref="BD80:BE80"/>
    <mergeCell ref="BB79:BC79"/>
    <mergeCell ref="BD79:BE79"/>
    <mergeCell ref="BF79:BG79"/>
    <mergeCell ref="B79:D79"/>
    <mergeCell ref="E79:G79"/>
    <mergeCell ref="H79:M79"/>
    <mergeCell ref="O79:T79"/>
    <mergeCell ref="AZ81:BA81"/>
    <mergeCell ref="B81:D81"/>
    <mergeCell ref="E81:G81"/>
    <mergeCell ref="H81:M81"/>
    <mergeCell ref="O81:T81"/>
    <mergeCell ref="AX82:AY82"/>
    <mergeCell ref="AZ82:BA82"/>
    <mergeCell ref="X82:AC82"/>
    <mergeCell ref="AD82:AF82"/>
    <mergeCell ref="AG82:AI82"/>
    <mergeCell ref="AJ82:AK82"/>
    <mergeCell ref="AL82:AP82"/>
    <mergeCell ref="AQ81:AR81"/>
    <mergeCell ref="AS81:AU81"/>
    <mergeCell ref="AV81:AW81"/>
    <mergeCell ref="AX81:AY81"/>
    <mergeCell ref="AV80:AW80"/>
    <mergeCell ref="AX80:AY80"/>
    <mergeCell ref="U81:W81"/>
    <mergeCell ref="X81:AC81"/>
    <mergeCell ref="AD81:AF81"/>
    <mergeCell ref="AG81:AI81"/>
    <mergeCell ref="AJ81:AK81"/>
    <mergeCell ref="AL81:AP81"/>
    <mergeCell ref="AQ82:AR82"/>
    <mergeCell ref="AS82:AU82"/>
    <mergeCell ref="AV82:AW82"/>
    <mergeCell ref="BH82:BJ82"/>
    <mergeCell ref="B83:D83"/>
    <mergeCell ref="E83:G83"/>
    <mergeCell ref="H83:M83"/>
    <mergeCell ref="O83:T83"/>
    <mergeCell ref="U83:W83"/>
    <mergeCell ref="X83:AC83"/>
    <mergeCell ref="AD83:AF83"/>
    <mergeCell ref="AG83:AI83"/>
    <mergeCell ref="AJ83:AK83"/>
    <mergeCell ref="AZ83:BA83"/>
    <mergeCell ref="BB83:BC83"/>
    <mergeCell ref="BD83:BE83"/>
    <mergeCell ref="BB82:BC82"/>
    <mergeCell ref="BD82:BE82"/>
    <mergeCell ref="BF82:BG82"/>
    <mergeCell ref="BF83:BG83"/>
    <mergeCell ref="BH83:BJ83"/>
    <mergeCell ref="B82:D82"/>
    <mergeCell ref="E82:G82"/>
    <mergeCell ref="H82:M82"/>
    <mergeCell ref="O82:T82"/>
    <mergeCell ref="U82:W82"/>
    <mergeCell ref="I85:AE85"/>
    <mergeCell ref="I86:N86"/>
    <mergeCell ref="O86:V86"/>
    <mergeCell ref="W86:AE86"/>
    <mergeCell ref="AV83:AW83"/>
    <mergeCell ref="AX83:AY83"/>
    <mergeCell ref="Z88:AE88"/>
    <mergeCell ref="I87:J87"/>
    <mergeCell ref="K87:N87"/>
    <mergeCell ref="O87:Q87"/>
    <mergeCell ref="R87:V87"/>
    <mergeCell ref="W87:Y87"/>
    <mergeCell ref="Z87:AE87"/>
    <mergeCell ref="B88:C88"/>
    <mergeCell ref="D88:H88"/>
    <mergeCell ref="I88:J88"/>
    <mergeCell ref="K88:N88"/>
    <mergeCell ref="O88:Q88"/>
    <mergeCell ref="R88:V88"/>
    <mergeCell ref="W88:Y88"/>
    <mergeCell ref="AL83:AP83"/>
    <mergeCell ref="AQ83:AR83"/>
    <mergeCell ref="AS83:AU83"/>
    <mergeCell ref="Z90:AE90"/>
    <mergeCell ref="B89:C89"/>
    <mergeCell ref="D89:H89"/>
    <mergeCell ref="I89:J89"/>
    <mergeCell ref="K89:N89"/>
    <mergeCell ref="O89:Q89"/>
    <mergeCell ref="R89:V89"/>
    <mergeCell ref="W89:Y89"/>
    <mergeCell ref="Z89:AE89"/>
    <mergeCell ref="B90:C90"/>
    <mergeCell ref="D90:H90"/>
    <mergeCell ref="I90:J90"/>
    <mergeCell ref="K90:N90"/>
    <mergeCell ref="O90:Q90"/>
    <mergeCell ref="R90:V90"/>
    <mergeCell ref="W90:Y90"/>
    <mergeCell ref="Z92:AE92"/>
    <mergeCell ref="B91:C91"/>
    <mergeCell ref="D91:H91"/>
    <mergeCell ref="I91:J91"/>
    <mergeCell ref="K91:N91"/>
    <mergeCell ref="O91:Q91"/>
    <mergeCell ref="R91:V91"/>
    <mergeCell ref="W91:Y91"/>
    <mergeCell ref="Z91:AE91"/>
    <mergeCell ref="B92:C92"/>
    <mergeCell ref="D92:H92"/>
    <mergeCell ref="I92:J92"/>
    <mergeCell ref="K92:N92"/>
    <mergeCell ref="O92:Q92"/>
    <mergeCell ref="R92:V92"/>
    <mergeCell ref="W92:Y92"/>
    <mergeCell ref="Z94:AE94"/>
    <mergeCell ref="B93:C93"/>
    <mergeCell ref="D93:H93"/>
    <mergeCell ref="I93:J93"/>
    <mergeCell ref="K93:N93"/>
    <mergeCell ref="O93:Q93"/>
    <mergeCell ref="R93:V93"/>
    <mergeCell ref="W93:Y93"/>
    <mergeCell ref="Z93:AE93"/>
    <mergeCell ref="B94:C94"/>
    <mergeCell ref="D94:H94"/>
    <mergeCell ref="I94:J94"/>
    <mergeCell ref="K94:N94"/>
    <mergeCell ref="O94:Q94"/>
    <mergeCell ref="R94:V94"/>
    <mergeCell ref="W94:Y94"/>
    <mergeCell ref="Z96:AE96"/>
    <mergeCell ref="B95:C95"/>
    <mergeCell ref="D95:H95"/>
    <mergeCell ref="I95:J95"/>
    <mergeCell ref="K95:N95"/>
    <mergeCell ref="O95:Q95"/>
    <mergeCell ref="R95:V95"/>
    <mergeCell ref="W95:Y95"/>
    <mergeCell ref="Z95:AE95"/>
    <mergeCell ref="B96:C96"/>
    <mergeCell ref="D96:H96"/>
    <mergeCell ref="I96:J96"/>
    <mergeCell ref="K96:N96"/>
    <mergeCell ref="O96:Q96"/>
    <mergeCell ref="R96:V96"/>
    <mergeCell ref="W96:Y96"/>
    <mergeCell ref="Z98:AE98"/>
    <mergeCell ref="B97:C97"/>
    <mergeCell ref="D97:H97"/>
    <mergeCell ref="I97:J97"/>
    <mergeCell ref="K97:N97"/>
    <mergeCell ref="O97:Q97"/>
    <mergeCell ref="R97:V97"/>
    <mergeCell ref="W97:Y97"/>
    <mergeCell ref="Z97:AE97"/>
    <mergeCell ref="B98:C98"/>
    <mergeCell ref="D98:H98"/>
    <mergeCell ref="I98:J98"/>
    <mergeCell ref="K98:N98"/>
    <mergeCell ref="O98:Q98"/>
    <mergeCell ref="R98:V98"/>
    <mergeCell ref="W98:Y98"/>
    <mergeCell ref="Z100:AE100"/>
    <mergeCell ref="B99:C99"/>
    <mergeCell ref="D99:H99"/>
    <mergeCell ref="I99:J99"/>
    <mergeCell ref="K99:N99"/>
    <mergeCell ref="O99:Q99"/>
    <mergeCell ref="R99:V99"/>
    <mergeCell ref="W99:Y99"/>
    <mergeCell ref="Z99:AE99"/>
    <mergeCell ref="B100:C100"/>
    <mergeCell ref="D100:H100"/>
    <mergeCell ref="I100:J100"/>
    <mergeCell ref="K100:N100"/>
    <mergeCell ref="O100:Q100"/>
    <mergeCell ref="R100:V100"/>
    <mergeCell ref="W100:Y100"/>
    <mergeCell ref="Z102:AE102"/>
    <mergeCell ref="B101:C101"/>
    <mergeCell ref="D101:H101"/>
    <mergeCell ref="I101:J101"/>
    <mergeCell ref="K101:N101"/>
    <mergeCell ref="O101:Q101"/>
    <mergeCell ref="R101:V101"/>
    <mergeCell ref="W101:Y101"/>
    <mergeCell ref="Z101:AE101"/>
    <mergeCell ref="B102:C102"/>
    <mergeCell ref="D102:H102"/>
    <mergeCell ref="I102:J102"/>
    <mergeCell ref="K102:N102"/>
    <mergeCell ref="O102:Q102"/>
    <mergeCell ref="R102:V102"/>
    <mergeCell ref="W102:Y102"/>
    <mergeCell ref="Z104:AE104"/>
    <mergeCell ref="B103:C103"/>
    <mergeCell ref="D103:H103"/>
    <mergeCell ref="I103:J103"/>
    <mergeCell ref="K103:N103"/>
    <mergeCell ref="O103:Q103"/>
    <mergeCell ref="R103:V103"/>
    <mergeCell ref="W103:Y103"/>
    <mergeCell ref="Z103:AE103"/>
    <mergeCell ref="B104:C104"/>
    <mergeCell ref="D104:H104"/>
    <mergeCell ref="I104:J104"/>
    <mergeCell ref="K104:N104"/>
    <mergeCell ref="O104:Q104"/>
    <mergeCell ref="R104:V104"/>
    <mergeCell ref="W104:Y104"/>
    <mergeCell ref="Z106:AE106"/>
    <mergeCell ref="B105:C105"/>
    <mergeCell ref="D105:H105"/>
    <mergeCell ref="I105:J105"/>
    <mergeCell ref="K105:N105"/>
    <mergeCell ref="O105:Q105"/>
    <mergeCell ref="R105:V105"/>
    <mergeCell ref="W105:Y105"/>
    <mergeCell ref="Z105:AE105"/>
    <mergeCell ref="B106:C106"/>
    <mergeCell ref="D106:H106"/>
    <mergeCell ref="I106:J106"/>
    <mergeCell ref="K106:N106"/>
    <mergeCell ref="O106:Q106"/>
    <mergeCell ref="R106:V106"/>
    <mergeCell ref="W106:Y106"/>
    <mergeCell ref="Z108:AE108"/>
    <mergeCell ref="B107:C107"/>
    <mergeCell ref="D107:H107"/>
    <mergeCell ref="I107:J107"/>
    <mergeCell ref="K107:N107"/>
    <mergeCell ref="O107:Q107"/>
    <mergeCell ref="R107:V107"/>
    <mergeCell ref="W107:Y107"/>
    <mergeCell ref="Z107:AE107"/>
    <mergeCell ref="B108:C108"/>
    <mergeCell ref="D108:H108"/>
    <mergeCell ref="I108:J108"/>
    <mergeCell ref="K108:N108"/>
    <mergeCell ref="O108:Q108"/>
    <mergeCell ref="R108:V108"/>
    <mergeCell ref="W108:Y108"/>
    <mergeCell ref="Z110:AE110"/>
    <mergeCell ref="B109:C109"/>
    <mergeCell ref="D109:H109"/>
    <mergeCell ref="I109:J109"/>
    <mergeCell ref="K109:N109"/>
    <mergeCell ref="O109:Q109"/>
    <mergeCell ref="R109:V109"/>
    <mergeCell ref="W109:Y109"/>
    <mergeCell ref="Z109:AE109"/>
    <mergeCell ref="B110:C110"/>
    <mergeCell ref="D110:H110"/>
    <mergeCell ref="I110:J110"/>
    <mergeCell ref="K110:N110"/>
    <mergeCell ref="O110:Q110"/>
    <mergeCell ref="R110:V110"/>
    <mergeCell ref="W110:Y110"/>
    <mergeCell ref="Z112:AE112"/>
    <mergeCell ref="B111:C111"/>
    <mergeCell ref="D111:H111"/>
    <mergeCell ref="I111:J111"/>
    <mergeCell ref="K111:N111"/>
    <mergeCell ref="O111:Q111"/>
    <mergeCell ref="R111:V111"/>
    <mergeCell ref="W111:Y111"/>
    <mergeCell ref="Z111:AE111"/>
    <mergeCell ref="B112:C112"/>
    <mergeCell ref="D112:H112"/>
    <mergeCell ref="I112:J112"/>
    <mergeCell ref="K112:N112"/>
    <mergeCell ref="O112:Q112"/>
    <mergeCell ref="R112:V112"/>
    <mergeCell ref="W112:Y112"/>
    <mergeCell ref="Z114:AE114"/>
    <mergeCell ref="B113:C113"/>
    <mergeCell ref="D113:H113"/>
    <mergeCell ref="I113:J113"/>
    <mergeCell ref="K113:N113"/>
    <mergeCell ref="O113:Q113"/>
    <mergeCell ref="R113:V113"/>
    <mergeCell ref="W113:Y113"/>
    <mergeCell ref="Z113:AE113"/>
    <mergeCell ref="B114:C114"/>
    <mergeCell ref="D114:H114"/>
    <mergeCell ref="I114:J114"/>
    <mergeCell ref="K114:N114"/>
    <mergeCell ref="O114:Q114"/>
    <mergeCell ref="R114:V114"/>
    <mergeCell ref="W114:Y114"/>
    <mergeCell ref="Z116:AE116"/>
    <mergeCell ref="B115:C115"/>
    <mergeCell ref="D115:H115"/>
    <mergeCell ref="I115:J115"/>
    <mergeCell ref="K115:N115"/>
    <mergeCell ref="O115:Q115"/>
    <mergeCell ref="R115:V115"/>
    <mergeCell ref="W115:Y115"/>
    <mergeCell ref="Z115:AE115"/>
    <mergeCell ref="B116:C116"/>
    <mergeCell ref="D116:H116"/>
    <mergeCell ref="I116:J116"/>
    <mergeCell ref="K116:N116"/>
    <mergeCell ref="O116:Q116"/>
    <mergeCell ref="R116:V116"/>
    <mergeCell ref="W116:Y116"/>
    <mergeCell ref="Z118:AE118"/>
    <mergeCell ref="B117:C117"/>
    <mergeCell ref="D117:H117"/>
    <mergeCell ref="I117:J117"/>
    <mergeCell ref="K117:N117"/>
    <mergeCell ref="O117:Q117"/>
    <mergeCell ref="R117:V117"/>
    <mergeCell ref="W117:Y117"/>
    <mergeCell ref="Z117:AE117"/>
    <mergeCell ref="B118:C118"/>
    <mergeCell ref="D118:H118"/>
    <mergeCell ref="I118:J118"/>
    <mergeCell ref="K118:N118"/>
    <mergeCell ref="O118:Q118"/>
    <mergeCell ref="R118:V118"/>
    <mergeCell ref="W118:Y118"/>
    <mergeCell ref="R120:V120"/>
    <mergeCell ref="W120:Y120"/>
    <mergeCell ref="Z120:AE120"/>
    <mergeCell ref="B119:C119"/>
    <mergeCell ref="D119:H119"/>
    <mergeCell ref="I119:J119"/>
    <mergeCell ref="K119:N119"/>
    <mergeCell ref="O119:Q119"/>
    <mergeCell ref="R119:V119"/>
    <mergeCell ref="W119:Y119"/>
    <mergeCell ref="Z119:AE119"/>
    <mergeCell ref="B120:C120"/>
    <mergeCell ref="D120:H120"/>
    <mergeCell ref="I120:J120"/>
    <mergeCell ref="K120:N120"/>
    <mergeCell ref="O120:Q120"/>
    <mergeCell ref="BA124:BD124"/>
    <mergeCell ref="BE124:BH124"/>
    <mergeCell ref="R121:V121"/>
    <mergeCell ref="W121:Y121"/>
    <mergeCell ref="Z121:AE121"/>
    <mergeCell ref="E123:AG123"/>
    <mergeCell ref="B121:C121"/>
    <mergeCell ref="D121:H121"/>
    <mergeCell ref="I121:J121"/>
    <mergeCell ref="AY123:BH123"/>
    <mergeCell ref="H124:O124"/>
    <mergeCell ref="P124:X124"/>
    <mergeCell ref="Y124:AG124"/>
    <mergeCell ref="AK124:AQ124"/>
    <mergeCell ref="AR124:AT124"/>
    <mergeCell ref="AU124:AX124"/>
    <mergeCell ref="H125:K125"/>
    <mergeCell ref="L125:O125"/>
    <mergeCell ref="P125:S125"/>
    <mergeCell ref="AI123:AX123"/>
    <mergeCell ref="AW125:AX125"/>
    <mergeCell ref="T125:X125"/>
    <mergeCell ref="Y125:AB125"/>
    <mergeCell ref="AC125:AG125"/>
    <mergeCell ref="AK125:AL125"/>
    <mergeCell ref="AK126:AL126"/>
    <mergeCell ref="AM126:AQ126"/>
    <mergeCell ref="AR126:AS126"/>
    <mergeCell ref="AM125:AQ125"/>
    <mergeCell ref="AR125:AS125"/>
    <mergeCell ref="AU125:AV125"/>
    <mergeCell ref="K121:N121"/>
    <mergeCell ref="O121:Q121"/>
    <mergeCell ref="BG125:BH125"/>
    <mergeCell ref="B126:D126"/>
    <mergeCell ref="E126:G126"/>
    <mergeCell ref="H126:K126"/>
    <mergeCell ref="L126:O126"/>
    <mergeCell ref="P126:S126"/>
    <mergeCell ref="T126:X126"/>
    <mergeCell ref="Y126:AB126"/>
    <mergeCell ref="AC126:AG126"/>
    <mergeCell ref="AI126:AJ126"/>
    <mergeCell ref="AY126:AZ126"/>
    <mergeCell ref="BA126:BB126"/>
    <mergeCell ref="BC126:BD126"/>
    <mergeCell ref="BA125:BB125"/>
    <mergeCell ref="BC125:BD125"/>
    <mergeCell ref="BE125:BF125"/>
    <mergeCell ref="AM127:AQ127"/>
    <mergeCell ref="AR127:AS127"/>
    <mergeCell ref="AU127:AV127"/>
    <mergeCell ref="AW127:AX127"/>
    <mergeCell ref="AU126:AV126"/>
    <mergeCell ref="AW126:AX126"/>
    <mergeCell ref="P127:S127"/>
    <mergeCell ref="T127:X127"/>
    <mergeCell ref="Y127:AB127"/>
    <mergeCell ref="AC127:AG127"/>
    <mergeCell ref="AI127:AJ127"/>
    <mergeCell ref="AK127:AL127"/>
    <mergeCell ref="BA127:BB127"/>
    <mergeCell ref="BC127:BD127"/>
    <mergeCell ref="BE127:BF127"/>
    <mergeCell ref="BG127:BH127"/>
    <mergeCell ref="BE126:BF126"/>
    <mergeCell ref="BG126:BH126"/>
    <mergeCell ref="B128:D128"/>
    <mergeCell ref="E128:G128"/>
    <mergeCell ref="H128:K128"/>
    <mergeCell ref="L128:O128"/>
    <mergeCell ref="P128:S128"/>
    <mergeCell ref="AY127:AZ127"/>
    <mergeCell ref="B127:D127"/>
    <mergeCell ref="E127:G127"/>
    <mergeCell ref="H127:K127"/>
    <mergeCell ref="L127:O127"/>
    <mergeCell ref="AW128:AX128"/>
    <mergeCell ref="AY128:AZ128"/>
    <mergeCell ref="T128:X128"/>
    <mergeCell ref="Y128:AB128"/>
    <mergeCell ref="AC128:AG128"/>
    <mergeCell ref="AI128:AJ128"/>
    <mergeCell ref="AK128:AL128"/>
    <mergeCell ref="AM128:AQ128"/>
    <mergeCell ref="AR128:AS128"/>
    <mergeCell ref="AU128:AV128"/>
    <mergeCell ref="BG128:BH128"/>
    <mergeCell ref="B129:D129"/>
    <mergeCell ref="E129:G129"/>
    <mergeCell ref="H129:K129"/>
    <mergeCell ref="L129:O129"/>
    <mergeCell ref="P129:S129"/>
    <mergeCell ref="T129:X129"/>
    <mergeCell ref="Y129:AB129"/>
    <mergeCell ref="AC129:AG129"/>
    <mergeCell ref="AI129:AJ129"/>
    <mergeCell ref="AY129:AZ129"/>
    <mergeCell ref="BA129:BB129"/>
    <mergeCell ref="BC129:BD129"/>
    <mergeCell ref="BA128:BB128"/>
    <mergeCell ref="BC128:BD128"/>
    <mergeCell ref="BE128:BF128"/>
    <mergeCell ref="AU129:AV129"/>
    <mergeCell ref="AW129:AX129"/>
    <mergeCell ref="P130:S130"/>
    <mergeCell ref="T130:X130"/>
    <mergeCell ref="Y130:AB130"/>
    <mergeCell ref="AC130:AG130"/>
    <mergeCell ref="AI130:AJ130"/>
    <mergeCell ref="AK130:AL130"/>
    <mergeCell ref="BA130:BB130"/>
    <mergeCell ref="BC130:BD130"/>
    <mergeCell ref="BE130:BF130"/>
    <mergeCell ref="BG130:BH130"/>
    <mergeCell ref="BE129:BF129"/>
    <mergeCell ref="BG129:BH129"/>
    <mergeCell ref="AK129:AL129"/>
    <mergeCell ref="AM129:AQ129"/>
    <mergeCell ref="AR129:AS129"/>
    <mergeCell ref="P131:S131"/>
    <mergeCell ref="AY130:AZ130"/>
    <mergeCell ref="B130:D130"/>
    <mergeCell ref="E130:G130"/>
    <mergeCell ref="H130:K130"/>
    <mergeCell ref="L130:O130"/>
    <mergeCell ref="AW131:AX131"/>
    <mergeCell ref="AY131:AZ131"/>
    <mergeCell ref="T131:X131"/>
    <mergeCell ref="Y131:AB131"/>
    <mergeCell ref="AC131:AG131"/>
    <mergeCell ref="AI131:AJ131"/>
    <mergeCell ref="AK131:AL131"/>
    <mergeCell ref="AM130:AQ130"/>
    <mergeCell ref="AR130:AS130"/>
    <mergeCell ref="AU130:AV130"/>
    <mergeCell ref="AW130:AX130"/>
    <mergeCell ref="BA133:BB133"/>
    <mergeCell ref="BC133:BD133"/>
    <mergeCell ref="BE133:BF133"/>
    <mergeCell ref="BG133:BH133"/>
    <mergeCell ref="BE132:BF132"/>
    <mergeCell ref="BG132:BH132"/>
    <mergeCell ref="AK132:AL132"/>
    <mergeCell ref="AM132:AQ132"/>
    <mergeCell ref="AR132:AS132"/>
    <mergeCell ref="AM131:AQ131"/>
    <mergeCell ref="AR131:AS131"/>
    <mergeCell ref="AU131:AV131"/>
    <mergeCell ref="BG131:BH131"/>
    <mergeCell ref="B132:D132"/>
    <mergeCell ref="E132:G132"/>
    <mergeCell ref="H132:K132"/>
    <mergeCell ref="L132:O132"/>
    <mergeCell ref="P132:S132"/>
    <mergeCell ref="T132:X132"/>
    <mergeCell ref="Y132:AB132"/>
    <mergeCell ref="AC132:AG132"/>
    <mergeCell ref="AI132:AJ132"/>
    <mergeCell ref="AY132:AZ132"/>
    <mergeCell ref="BA132:BB132"/>
    <mergeCell ref="BC132:BD132"/>
    <mergeCell ref="BA131:BB131"/>
    <mergeCell ref="BC131:BD131"/>
    <mergeCell ref="BE131:BF131"/>
    <mergeCell ref="B131:D131"/>
    <mergeCell ref="E131:G131"/>
    <mergeCell ref="H131:K131"/>
    <mergeCell ref="L131:O131"/>
    <mergeCell ref="AY133:AZ133"/>
    <mergeCell ref="B133:D133"/>
    <mergeCell ref="E133:G133"/>
    <mergeCell ref="H133:K133"/>
    <mergeCell ref="L133:O133"/>
    <mergeCell ref="AW134:AX134"/>
    <mergeCell ref="AY134:AZ134"/>
    <mergeCell ref="T134:X134"/>
    <mergeCell ref="Y134:AB134"/>
    <mergeCell ref="AC134:AG134"/>
    <mergeCell ref="AI134:AJ134"/>
    <mergeCell ref="AK134:AL134"/>
    <mergeCell ref="AM133:AQ133"/>
    <mergeCell ref="AR133:AS133"/>
    <mergeCell ref="AU133:AV133"/>
    <mergeCell ref="AW133:AX133"/>
    <mergeCell ref="AU132:AV132"/>
    <mergeCell ref="AW132:AX132"/>
    <mergeCell ref="P133:S133"/>
    <mergeCell ref="T133:X133"/>
    <mergeCell ref="Y133:AB133"/>
    <mergeCell ref="AC133:AG133"/>
    <mergeCell ref="AI133:AJ133"/>
    <mergeCell ref="AK133:AL133"/>
    <mergeCell ref="AM134:AQ134"/>
    <mergeCell ref="AR134:AS134"/>
    <mergeCell ref="AU134:AV134"/>
    <mergeCell ref="BG134:BH134"/>
    <mergeCell ref="B135:D135"/>
    <mergeCell ref="E135:G135"/>
    <mergeCell ref="H135:K135"/>
    <mergeCell ref="L135:O135"/>
    <mergeCell ref="P135:S135"/>
    <mergeCell ref="T135:X135"/>
    <mergeCell ref="Y135:AB135"/>
    <mergeCell ref="AC135:AG135"/>
    <mergeCell ref="AI135:AJ135"/>
    <mergeCell ref="AY135:AZ135"/>
    <mergeCell ref="BA135:BB135"/>
    <mergeCell ref="BC135:BD135"/>
    <mergeCell ref="BA134:BB134"/>
    <mergeCell ref="BC134:BD134"/>
    <mergeCell ref="BE134:BF134"/>
    <mergeCell ref="B134:D134"/>
    <mergeCell ref="E134:G134"/>
    <mergeCell ref="H134:K134"/>
    <mergeCell ref="L134:O134"/>
    <mergeCell ref="P134:S134"/>
    <mergeCell ref="AU135:AV135"/>
    <mergeCell ref="AW135:AX135"/>
    <mergeCell ref="P136:S136"/>
    <mergeCell ref="T136:X136"/>
    <mergeCell ref="Y136:AB136"/>
    <mergeCell ref="AC136:AG136"/>
    <mergeCell ref="AI136:AJ136"/>
    <mergeCell ref="AK136:AL136"/>
    <mergeCell ref="BA136:BB136"/>
    <mergeCell ref="BC136:BD136"/>
    <mergeCell ref="BE136:BF136"/>
    <mergeCell ref="BG136:BH136"/>
    <mergeCell ref="BE135:BF135"/>
    <mergeCell ref="BG135:BH135"/>
    <mergeCell ref="AK135:AL135"/>
    <mergeCell ref="AM135:AQ135"/>
    <mergeCell ref="AR135:AS135"/>
    <mergeCell ref="P137:S137"/>
    <mergeCell ref="AY136:AZ136"/>
    <mergeCell ref="B136:D136"/>
    <mergeCell ref="E136:G136"/>
    <mergeCell ref="H136:K136"/>
    <mergeCell ref="L136:O136"/>
    <mergeCell ref="AW137:AX137"/>
    <mergeCell ref="AY137:AZ137"/>
    <mergeCell ref="T137:X137"/>
    <mergeCell ref="Y137:AB137"/>
    <mergeCell ref="AC137:AG137"/>
    <mergeCell ref="AI137:AJ137"/>
    <mergeCell ref="AK137:AL137"/>
    <mergeCell ref="AM136:AQ136"/>
    <mergeCell ref="AR136:AS136"/>
    <mergeCell ref="AU136:AV136"/>
    <mergeCell ref="AW136:AX136"/>
    <mergeCell ref="BA139:BB139"/>
    <mergeCell ref="BC139:BD139"/>
    <mergeCell ref="BE139:BF139"/>
    <mergeCell ref="BG139:BH139"/>
    <mergeCell ref="BE138:BF138"/>
    <mergeCell ref="BG138:BH138"/>
    <mergeCell ref="AK138:AL138"/>
    <mergeCell ref="AM138:AQ138"/>
    <mergeCell ref="AR138:AS138"/>
    <mergeCell ref="AM137:AQ137"/>
    <mergeCell ref="AR137:AS137"/>
    <mergeCell ref="AU137:AV137"/>
    <mergeCell ref="BG137:BH137"/>
    <mergeCell ref="B138:D138"/>
    <mergeCell ref="E138:G138"/>
    <mergeCell ref="H138:K138"/>
    <mergeCell ref="L138:O138"/>
    <mergeCell ref="P138:S138"/>
    <mergeCell ref="T138:X138"/>
    <mergeCell ref="Y138:AB138"/>
    <mergeCell ref="AC138:AG138"/>
    <mergeCell ref="AI138:AJ138"/>
    <mergeCell ref="AY138:AZ138"/>
    <mergeCell ref="BA138:BB138"/>
    <mergeCell ref="BC138:BD138"/>
    <mergeCell ref="BA137:BB137"/>
    <mergeCell ref="BC137:BD137"/>
    <mergeCell ref="BE137:BF137"/>
    <mergeCell ref="B137:D137"/>
    <mergeCell ref="E137:G137"/>
    <mergeCell ref="H137:K137"/>
    <mergeCell ref="L137:O137"/>
    <mergeCell ref="AY139:AZ139"/>
    <mergeCell ref="B139:D139"/>
    <mergeCell ref="E139:G139"/>
    <mergeCell ref="H139:K139"/>
    <mergeCell ref="L139:O139"/>
    <mergeCell ref="AW140:AX140"/>
    <mergeCell ref="AY140:AZ140"/>
    <mergeCell ref="T140:X140"/>
    <mergeCell ref="Y140:AB140"/>
    <mergeCell ref="AC140:AG140"/>
    <mergeCell ref="AI140:AJ140"/>
    <mergeCell ref="AK140:AL140"/>
    <mergeCell ref="AM139:AQ139"/>
    <mergeCell ref="AR139:AS139"/>
    <mergeCell ref="AU139:AV139"/>
    <mergeCell ref="AW139:AX139"/>
    <mergeCell ref="AU138:AV138"/>
    <mergeCell ref="AW138:AX138"/>
    <mergeCell ref="P139:S139"/>
    <mergeCell ref="T139:X139"/>
    <mergeCell ref="Y139:AB139"/>
    <mergeCell ref="AC139:AG139"/>
    <mergeCell ref="AI139:AJ139"/>
    <mergeCell ref="AK139:AL139"/>
    <mergeCell ref="AM140:AQ140"/>
    <mergeCell ref="AR140:AS140"/>
    <mergeCell ref="AU140:AV140"/>
    <mergeCell ref="BG140:BH140"/>
    <mergeCell ref="B141:D141"/>
    <mergeCell ref="E141:G141"/>
    <mergeCell ref="H141:K141"/>
    <mergeCell ref="L141:O141"/>
    <mergeCell ref="P141:S141"/>
    <mergeCell ref="T141:X141"/>
    <mergeCell ref="Y141:AB141"/>
    <mergeCell ref="AC141:AG141"/>
    <mergeCell ref="AI141:AJ141"/>
    <mergeCell ref="AY141:AZ141"/>
    <mergeCell ref="BA141:BB141"/>
    <mergeCell ref="BC141:BD141"/>
    <mergeCell ref="BA140:BB140"/>
    <mergeCell ref="BC140:BD140"/>
    <mergeCell ref="BE140:BF140"/>
    <mergeCell ref="B140:D140"/>
    <mergeCell ref="E140:G140"/>
    <mergeCell ref="H140:K140"/>
    <mergeCell ref="L140:O140"/>
    <mergeCell ref="P140:S140"/>
    <mergeCell ref="AU141:AV141"/>
    <mergeCell ref="AW141:AX141"/>
    <mergeCell ref="P142:S142"/>
    <mergeCell ref="T142:X142"/>
    <mergeCell ref="Y142:AB142"/>
    <mergeCell ref="AC142:AG142"/>
    <mergeCell ref="AI142:AJ142"/>
    <mergeCell ref="AK142:AL142"/>
    <mergeCell ref="BA142:BB142"/>
    <mergeCell ref="BC142:BD142"/>
    <mergeCell ref="BE142:BF142"/>
    <mergeCell ref="BG142:BH142"/>
    <mergeCell ref="BE141:BF141"/>
    <mergeCell ref="BG141:BH141"/>
    <mergeCell ref="AK141:AL141"/>
    <mergeCell ref="AM141:AQ141"/>
    <mergeCell ref="AR141:AS141"/>
    <mergeCell ref="P143:S143"/>
    <mergeCell ref="AY142:AZ142"/>
    <mergeCell ref="B142:D142"/>
    <mergeCell ref="E142:G142"/>
    <mergeCell ref="H142:K142"/>
    <mergeCell ref="L142:O142"/>
    <mergeCell ref="AW143:AX143"/>
    <mergeCell ref="AY143:AZ143"/>
    <mergeCell ref="T143:X143"/>
    <mergeCell ref="Y143:AB143"/>
    <mergeCell ref="AC143:AG143"/>
    <mergeCell ref="AI143:AJ143"/>
    <mergeCell ref="AK143:AL143"/>
    <mergeCell ref="AM142:AQ142"/>
    <mergeCell ref="AR142:AS142"/>
    <mergeCell ref="AU142:AV142"/>
    <mergeCell ref="AW142:AX142"/>
    <mergeCell ref="BA145:BB145"/>
    <mergeCell ref="BC145:BD145"/>
    <mergeCell ref="BE145:BF145"/>
    <mergeCell ref="BG145:BH145"/>
    <mergeCell ref="BE144:BF144"/>
    <mergeCell ref="BG144:BH144"/>
    <mergeCell ref="AK144:AL144"/>
    <mergeCell ref="AM144:AQ144"/>
    <mergeCell ref="AR144:AS144"/>
    <mergeCell ref="AM143:AQ143"/>
    <mergeCell ref="AR143:AS143"/>
    <mergeCell ref="AU143:AV143"/>
    <mergeCell ref="BG143:BH143"/>
    <mergeCell ref="B144:D144"/>
    <mergeCell ref="E144:G144"/>
    <mergeCell ref="H144:K144"/>
    <mergeCell ref="L144:O144"/>
    <mergeCell ref="P144:S144"/>
    <mergeCell ref="T144:X144"/>
    <mergeCell ref="Y144:AB144"/>
    <mergeCell ref="AC144:AG144"/>
    <mergeCell ref="AI144:AJ144"/>
    <mergeCell ref="AY144:AZ144"/>
    <mergeCell ref="BA144:BB144"/>
    <mergeCell ref="BC144:BD144"/>
    <mergeCell ref="BA143:BB143"/>
    <mergeCell ref="BC143:BD143"/>
    <mergeCell ref="BE143:BF143"/>
    <mergeCell ref="B143:D143"/>
    <mergeCell ref="E143:G143"/>
    <mergeCell ref="H143:K143"/>
    <mergeCell ref="L143:O143"/>
    <mergeCell ref="AY145:AZ145"/>
    <mergeCell ref="B145:D145"/>
    <mergeCell ref="E145:G145"/>
    <mergeCell ref="H145:K145"/>
    <mergeCell ref="L145:O145"/>
    <mergeCell ref="AW146:AX146"/>
    <mergeCell ref="AY146:AZ146"/>
    <mergeCell ref="T146:X146"/>
    <mergeCell ref="Y146:AB146"/>
    <mergeCell ref="AC146:AG146"/>
    <mergeCell ref="AI146:AJ146"/>
    <mergeCell ref="AK146:AL146"/>
    <mergeCell ref="AM145:AQ145"/>
    <mergeCell ref="AR145:AS145"/>
    <mergeCell ref="AU145:AV145"/>
    <mergeCell ref="AW145:AX145"/>
    <mergeCell ref="AU144:AV144"/>
    <mergeCell ref="AW144:AX144"/>
    <mergeCell ref="P145:S145"/>
    <mergeCell ref="T145:X145"/>
    <mergeCell ref="Y145:AB145"/>
    <mergeCell ref="AC145:AG145"/>
    <mergeCell ref="AI145:AJ145"/>
    <mergeCell ref="AK145:AL145"/>
    <mergeCell ref="AM146:AQ146"/>
    <mergeCell ref="AR146:AS146"/>
    <mergeCell ref="AU146:AV146"/>
    <mergeCell ref="BG146:BH146"/>
    <mergeCell ref="B147:D147"/>
    <mergeCell ref="E147:G147"/>
    <mergeCell ref="H147:K147"/>
    <mergeCell ref="L147:O147"/>
    <mergeCell ref="P147:S147"/>
    <mergeCell ref="T147:X147"/>
    <mergeCell ref="Y147:AB147"/>
    <mergeCell ref="AC147:AG147"/>
    <mergeCell ref="AI147:AJ147"/>
    <mergeCell ref="AY147:AZ147"/>
    <mergeCell ref="BA147:BB147"/>
    <mergeCell ref="BC147:BD147"/>
    <mergeCell ref="BA146:BB146"/>
    <mergeCell ref="BC146:BD146"/>
    <mergeCell ref="BE146:BF146"/>
    <mergeCell ref="B146:D146"/>
    <mergeCell ref="E146:G146"/>
    <mergeCell ref="H146:K146"/>
    <mergeCell ref="L146:O146"/>
    <mergeCell ref="P146:S146"/>
    <mergeCell ref="AU147:AV147"/>
    <mergeCell ref="AW147:AX147"/>
    <mergeCell ref="P148:S148"/>
    <mergeCell ref="T148:X148"/>
    <mergeCell ref="Y148:AB148"/>
    <mergeCell ref="AC148:AG148"/>
    <mergeCell ref="AI148:AJ148"/>
    <mergeCell ref="AK148:AL148"/>
    <mergeCell ref="BA148:BB148"/>
    <mergeCell ref="BC148:BD148"/>
    <mergeCell ref="BE148:BF148"/>
    <mergeCell ref="BG148:BH148"/>
    <mergeCell ref="BE147:BF147"/>
    <mergeCell ref="BG147:BH147"/>
    <mergeCell ref="AK147:AL147"/>
    <mergeCell ref="AM147:AQ147"/>
    <mergeCell ref="AR147:AS147"/>
    <mergeCell ref="P149:S149"/>
    <mergeCell ref="AY148:AZ148"/>
    <mergeCell ref="B148:D148"/>
    <mergeCell ref="E148:G148"/>
    <mergeCell ref="H148:K148"/>
    <mergeCell ref="L148:O148"/>
    <mergeCell ref="AW149:AX149"/>
    <mergeCell ref="AY149:AZ149"/>
    <mergeCell ref="T149:X149"/>
    <mergeCell ref="Y149:AB149"/>
    <mergeCell ref="AC149:AG149"/>
    <mergeCell ref="AI149:AJ149"/>
    <mergeCell ref="AK149:AL149"/>
    <mergeCell ref="AM148:AQ148"/>
    <mergeCell ref="AR148:AS148"/>
    <mergeCell ref="AU148:AV148"/>
    <mergeCell ref="AW148:AX148"/>
    <mergeCell ref="BA151:BB151"/>
    <mergeCell ref="BC151:BD151"/>
    <mergeCell ref="BE151:BF151"/>
    <mergeCell ref="BG151:BH151"/>
    <mergeCell ref="BE150:BF150"/>
    <mergeCell ref="BG150:BH150"/>
    <mergeCell ref="AK150:AL150"/>
    <mergeCell ref="AM150:AQ150"/>
    <mergeCell ref="AR150:AS150"/>
    <mergeCell ref="AM149:AQ149"/>
    <mergeCell ref="AR149:AS149"/>
    <mergeCell ref="AU149:AV149"/>
    <mergeCell ref="BG149:BH149"/>
    <mergeCell ref="B150:D150"/>
    <mergeCell ref="E150:G150"/>
    <mergeCell ref="H150:K150"/>
    <mergeCell ref="L150:O150"/>
    <mergeCell ref="P150:S150"/>
    <mergeCell ref="T150:X150"/>
    <mergeCell ref="Y150:AB150"/>
    <mergeCell ref="AC150:AG150"/>
    <mergeCell ref="AI150:AJ150"/>
    <mergeCell ref="AY150:AZ150"/>
    <mergeCell ref="BA150:BB150"/>
    <mergeCell ref="BC150:BD150"/>
    <mergeCell ref="BA149:BB149"/>
    <mergeCell ref="BC149:BD149"/>
    <mergeCell ref="BE149:BF149"/>
    <mergeCell ref="B149:D149"/>
    <mergeCell ref="E149:G149"/>
    <mergeCell ref="H149:K149"/>
    <mergeCell ref="L149:O149"/>
    <mergeCell ref="AY151:AZ151"/>
    <mergeCell ref="B151:D151"/>
    <mergeCell ref="E151:G151"/>
    <mergeCell ref="H151:K151"/>
    <mergeCell ref="L151:O151"/>
    <mergeCell ref="AW152:AX152"/>
    <mergeCell ref="AY152:AZ152"/>
    <mergeCell ref="T152:X152"/>
    <mergeCell ref="Y152:AB152"/>
    <mergeCell ref="AC152:AG152"/>
    <mergeCell ref="AI152:AJ152"/>
    <mergeCell ref="AK152:AL152"/>
    <mergeCell ref="AM151:AQ151"/>
    <mergeCell ref="AR151:AS151"/>
    <mergeCell ref="AU151:AV151"/>
    <mergeCell ref="AW151:AX151"/>
    <mergeCell ref="AU150:AV150"/>
    <mergeCell ref="AW150:AX150"/>
    <mergeCell ref="P151:S151"/>
    <mergeCell ref="T151:X151"/>
    <mergeCell ref="Y151:AB151"/>
    <mergeCell ref="AC151:AG151"/>
    <mergeCell ref="AI151:AJ151"/>
    <mergeCell ref="AK151:AL151"/>
    <mergeCell ref="AM152:AQ152"/>
    <mergeCell ref="AR152:AS152"/>
    <mergeCell ref="AU152:AV152"/>
    <mergeCell ref="BG152:BH152"/>
    <mergeCell ref="B153:D153"/>
    <mergeCell ref="E153:G153"/>
    <mergeCell ref="H153:K153"/>
    <mergeCell ref="L153:O153"/>
    <mergeCell ref="P153:S153"/>
    <mergeCell ref="T153:X153"/>
    <mergeCell ref="Y153:AB153"/>
    <mergeCell ref="AC153:AG153"/>
    <mergeCell ref="AI153:AJ153"/>
    <mergeCell ref="AY153:AZ153"/>
    <mergeCell ref="BA153:BB153"/>
    <mergeCell ref="BC153:BD153"/>
    <mergeCell ref="BA152:BB152"/>
    <mergeCell ref="BC152:BD152"/>
    <mergeCell ref="BE152:BF152"/>
    <mergeCell ref="B152:D152"/>
    <mergeCell ref="E152:G152"/>
    <mergeCell ref="H152:K152"/>
    <mergeCell ref="L152:O152"/>
    <mergeCell ref="P152:S152"/>
    <mergeCell ref="AU153:AV153"/>
    <mergeCell ref="AW153:AX153"/>
    <mergeCell ref="P154:S154"/>
    <mergeCell ref="T154:X154"/>
    <mergeCell ref="Y154:AB154"/>
    <mergeCell ref="AC154:AG154"/>
    <mergeCell ref="AI154:AJ154"/>
    <mergeCell ref="AK154:AL154"/>
    <mergeCell ref="BA154:BB154"/>
    <mergeCell ref="BC154:BD154"/>
    <mergeCell ref="BE154:BF154"/>
    <mergeCell ref="BG154:BH154"/>
    <mergeCell ref="BE153:BF153"/>
    <mergeCell ref="BG153:BH153"/>
    <mergeCell ref="AK153:AL153"/>
    <mergeCell ref="AM153:AQ153"/>
    <mergeCell ref="AR153:AS153"/>
    <mergeCell ref="P155:S155"/>
    <mergeCell ref="AY154:AZ154"/>
    <mergeCell ref="B154:D154"/>
    <mergeCell ref="E154:G154"/>
    <mergeCell ref="H154:K154"/>
    <mergeCell ref="L154:O154"/>
    <mergeCell ref="AW155:AX155"/>
    <mergeCell ref="AY155:AZ155"/>
    <mergeCell ref="T155:X155"/>
    <mergeCell ref="Y155:AB155"/>
    <mergeCell ref="AC155:AG155"/>
    <mergeCell ref="AI155:AJ155"/>
    <mergeCell ref="AK155:AL155"/>
    <mergeCell ref="AM154:AQ154"/>
    <mergeCell ref="AR154:AS154"/>
    <mergeCell ref="AU154:AV154"/>
    <mergeCell ref="AW154:AX154"/>
    <mergeCell ref="BA157:BB157"/>
    <mergeCell ref="BC157:BD157"/>
    <mergeCell ref="BE157:BF157"/>
    <mergeCell ref="BG157:BH157"/>
    <mergeCell ref="BE156:BF156"/>
    <mergeCell ref="BG156:BH156"/>
    <mergeCell ref="AK156:AL156"/>
    <mergeCell ref="AM156:AQ156"/>
    <mergeCell ref="AR156:AS156"/>
    <mergeCell ref="AM155:AQ155"/>
    <mergeCell ref="AR155:AS155"/>
    <mergeCell ref="AU155:AV155"/>
    <mergeCell ref="BG155:BH155"/>
    <mergeCell ref="B156:D156"/>
    <mergeCell ref="E156:G156"/>
    <mergeCell ref="H156:K156"/>
    <mergeCell ref="L156:O156"/>
    <mergeCell ref="P156:S156"/>
    <mergeCell ref="T156:X156"/>
    <mergeCell ref="Y156:AB156"/>
    <mergeCell ref="AC156:AG156"/>
    <mergeCell ref="AI156:AJ156"/>
    <mergeCell ref="AY156:AZ156"/>
    <mergeCell ref="BA156:BB156"/>
    <mergeCell ref="BC156:BD156"/>
    <mergeCell ref="BA155:BB155"/>
    <mergeCell ref="BC155:BD155"/>
    <mergeCell ref="BE155:BF155"/>
    <mergeCell ref="B155:D155"/>
    <mergeCell ref="E155:G155"/>
    <mergeCell ref="H155:K155"/>
    <mergeCell ref="L155:O155"/>
    <mergeCell ref="AY157:AZ157"/>
    <mergeCell ref="B157:D157"/>
    <mergeCell ref="E157:G157"/>
    <mergeCell ref="H157:K157"/>
    <mergeCell ref="L157:O157"/>
    <mergeCell ref="AW158:AX158"/>
    <mergeCell ref="AY158:AZ158"/>
    <mergeCell ref="T158:X158"/>
    <mergeCell ref="Y158:AB158"/>
    <mergeCell ref="AC158:AG158"/>
    <mergeCell ref="AI158:AJ158"/>
    <mergeCell ref="AK158:AL158"/>
    <mergeCell ref="AM157:AQ157"/>
    <mergeCell ref="AR157:AS157"/>
    <mergeCell ref="AU157:AV157"/>
    <mergeCell ref="AW157:AX157"/>
    <mergeCell ref="AU156:AV156"/>
    <mergeCell ref="AW156:AX156"/>
    <mergeCell ref="P157:S157"/>
    <mergeCell ref="T157:X157"/>
    <mergeCell ref="Y157:AB157"/>
    <mergeCell ref="AC157:AG157"/>
    <mergeCell ref="AI157:AJ157"/>
    <mergeCell ref="AK157:AL157"/>
    <mergeCell ref="AM158:AQ158"/>
    <mergeCell ref="AR158:AS158"/>
    <mergeCell ref="AU158:AV158"/>
    <mergeCell ref="BG158:BH158"/>
    <mergeCell ref="B159:D159"/>
    <mergeCell ref="E159:G159"/>
    <mergeCell ref="H159:K159"/>
    <mergeCell ref="L159:O159"/>
    <mergeCell ref="P159:S159"/>
    <mergeCell ref="T159:X159"/>
    <mergeCell ref="Y159:AB159"/>
    <mergeCell ref="AC159:AG159"/>
    <mergeCell ref="AI159:AJ159"/>
    <mergeCell ref="AY159:AZ159"/>
    <mergeCell ref="BA159:BB159"/>
    <mergeCell ref="BC159:BD159"/>
    <mergeCell ref="BA158:BB158"/>
    <mergeCell ref="BC158:BD158"/>
    <mergeCell ref="BE158:BF158"/>
    <mergeCell ref="BE159:BF159"/>
    <mergeCell ref="BG159:BH159"/>
    <mergeCell ref="B158:D158"/>
    <mergeCell ref="E158:G158"/>
    <mergeCell ref="H158:K158"/>
    <mergeCell ref="L158:O158"/>
    <mergeCell ref="P158:S158"/>
    <mergeCell ref="H161:AG161"/>
    <mergeCell ref="H162:O162"/>
    <mergeCell ref="P162:X162"/>
    <mergeCell ref="Y162:AG162"/>
    <mergeCell ref="AU159:AV159"/>
    <mergeCell ref="AW159:AX159"/>
    <mergeCell ref="AC164:AG164"/>
    <mergeCell ref="H163:K163"/>
    <mergeCell ref="L163:O163"/>
    <mergeCell ref="P163:S163"/>
    <mergeCell ref="T163:X163"/>
    <mergeCell ref="Y163:AB163"/>
    <mergeCell ref="AC163:AG163"/>
    <mergeCell ref="B164:D164"/>
    <mergeCell ref="E164:G164"/>
    <mergeCell ref="H164:K164"/>
    <mergeCell ref="L164:O164"/>
    <mergeCell ref="P164:S164"/>
    <mergeCell ref="T164:X164"/>
    <mergeCell ref="Y164:AB164"/>
    <mergeCell ref="AK159:AL159"/>
    <mergeCell ref="AM159:AQ159"/>
    <mergeCell ref="AR159:AS159"/>
    <mergeCell ref="AC166:AG166"/>
    <mergeCell ref="B165:D165"/>
    <mergeCell ref="E165:G165"/>
    <mergeCell ref="H165:K165"/>
    <mergeCell ref="L165:O165"/>
    <mergeCell ref="P165:S165"/>
    <mergeCell ref="T165:X165"/>
    <mergeCell ref="Y165:AB165"/>
    <mergeCell ref="AC165:AG165"/>
    <mergeCell ref="B166:D166"/>
    <mergeCell ref="E166:G166"/>
    <mergeCell ref="H166:K166"/>
    <mergeCell ref="L166:O166"/>
    <mergeCell ref="P166:S166"/>
    <mergeCell ref="T166:X166"/>
    <mergeCell ref="Y166:AB166"/>
    <mergeCell ref="AC168:AG168"/>
    <mergeCell ref="B167:D167"/>
    <mergeCell ref="E167:G167"/>
    <mergeCell ref="H167:K167"/>
    <mergeCell ref="L167:O167"/>
    <mergeCell ref="P167:S167"/>
    <mergeCell ref="T167:X167"/>
    <mergeCell ref="Y167:AB167"/>
    <mergeCell ref="AC167:AG167"/>
    <mergeCell ref="B168:D168"/>
    <mergeCell ref="E168:G168"/>
    <mergeCell ref="H168:K168"/>
    <mergeCell ref="L168:O168"/>
    <mergeCell ref="P168:S168"/>
    <mergeCell ref="T168:X168"/>
    <mergeCell ref="Y168:AB168"/>
    <mergeCell ref="AC170:AG170"/>
    <mergeCell ref="B169:D169"/>
    <mergeCell ref="E169:G169"/>
    <mergeCell ref="H169:K169"/>
    <mergeCell ref="L169:O169"/>
    <mergeCell ref="P169:S169"/>
    <mergeCell ref="T169:X169"/>
    <mergeCell ref="Y169:AB169"/>
    <mergeCell ref="AC169:AG169"/>
    <mergeCell ref="B170:D170"/>
    <mergeCell ref="E170:G170"/>
    <mergeCell ref="H170:K170"/>
    <mergeCell ref="L170:O170"/>
    <mergeCell ref="P170:S170"/>
    <mergeCell ref="T170:X170"/>
    <mergeCell ref="Y170:AB170"/>
    <mergeCell ref="AC172:AG172"/>
    <mergeCell ref="B171:D171"/>
    <mergeCell ref="E171:G171"/>
    <mergeCell ref="H171:K171"/>
    <mergeCell ref="L171:O171"/>
    <mergeCell ref="P171:S171"/>
    <mergeCell ref="T171:X171"/>
    <mergeCell ref="Y171:AB171"/>
    <mergeCell ref="AC171:AG171"/>
    <mergeCell ref="B172:D172"/>
    <mergeCell ref="E172:G172"/>
    <mergeCell ref="H172:K172"/>
    <mergeCell ref="L172:O172"/>
    <mergeCell ref="P172:S172"/>
    <mergeCell ref="T172:X172"/>
    <mergeCell ref="Y172:AB172"/>
    <mergeCell ref="AC174:AG174"/>
    <mergeCell ref="B173:D173"/>
    <mergeCell ref="E173:G173"/>
    <mergeCell ref="H173:K173"/>
    <mergeCell ref="L173:O173"/>
    <mergeCell ref="P173:S173"/>
    <mergeCell ref="T173:X173"/>
    <mergeCell ref="Y173:AB173"/>
    <mergeCell ref="AC173:AG173"/>
    <mergeCell ref="B174:D174"/>
    <mergeCell ref="E174:G174"/>
    <mergeCell ref="H174:K174"/>
    <mergeCell ref="L174:O174"/>
    <mergeCell ref="P174:S174"/>
    <mergeCell ref="T174:X174"/>
    <mergeCell ref="Y174:AB174"/>
    <mergeCell ref="AC176:AG176"/>
    <mergeCell ref="B175:D175"/>
    <mergeCell ref="E175:G175"/>
    <mergeCell ref="H175:K175"/>
    <mergeCell ref="L175:O175"/>
    <mergeCell ref="P175:S175"/>
    <mergeCell ref="T175:X175"/>
    <mergeCell ref="Y175:AB175"/>
    <mergeCell ref="AC175:AG175"/>
    <mergeCell ref="B176:D176"/>
    <mergeCell ref="E176:G176"/>
    <mergeCell ref="H176:K176"/>
    <mergeCell ref="L176:O176"/>
    <mergeCell ref="P176:S176"/>
    <mergeCell ref="T176:X176"/>
    <mergeCell ref="Y176:AB176"/>
    <mergeCell ref="AC178:AG178"/>
    <mergeCell ref="B177:D177"/>
    <mergeCell ref="E177:G177"/>
    <mergeCell ref="H177:K177"/>
    <mergeCell ref="L177:O177"/>
    <mergeCell ref="P177:S177"/>
    <mergeCell ref="T177:X177"/>
    <mergeCell ref="Y177:AB177"/>
    <mergeCell ref="AC177:AG177"/>
    <mergeCell ref="B178:D178"/>
    <mergeCell ref="E178:G178"/>
    <mergeCell ref="H178:K178"/>
    <mergeCell ref="L178:O178"/>
    <mergeCell ref="P178:S178"/>
    <mergeCell ref="T178:X178"/>
    <mergeCell ref="Y178:AB178"/>
    <mergeCell ref="AC180:AG180"/>
    <mergeCell ref="B179:D179"/>
    <mergeCell ref="E179:G179"/>
    <mergeCell ref="H179:K179"/>
    <mergeCell ref="L179:O179"/>
    <mergeCell ref="P179:S179"/>
    <mergeCell ref="T179:X179"/>
    <mergeCell ref="Y179:AB179"/>
    <mergeCell ref="AC179:AG179"/>
    <mergeCell ref="B180:D180"/>
    <mergeCell ref="E180:G180"/>
    <mergeCell ref="H180:K180"/>
    <mergeCell ref="L180:O180"/>
    <mergeCell ref="P180:S180"/>
    <mergeCell ref="T180:X180"/>
    <mergeCell ref="Y180:AB180"/>
    <mergeCell ref="AC182:AG182"/>
    <mergeCell ref="B181:D181"/>
    <mergeCell ref="E181:G181"/>
    <mergeCell ref="H181:K181"/>
    <mergeCell ref="L181:O181"/>
    <mergeCell ref="P181:S181"/>
    <mergeCell ref="T181:X181"/>
    <mergeCell ref="Y181:AB181"/>
    <mergeCell ref="AC181:AG181"/>
    <mergeCell ref="B182:D182"/>
    <mergeCell ref="E182:G182"/>
    <mergeCell ref="H182:K182"/>
    <mergeCell ref="L182:O182"/>
    <mergeCell ref="P182:S182"/>
    <mergeCell ref="T182:X182"/>
    <mergeCell ref="Y182:AB182"/>
    <mergeCell ref="AC184:AG184"/>
    <mergeCell ref="B183:D183"/>
    <mergeCell ref="E183:G183"/>
    <mergeCell ref="H183:K183"/>
    <mergeCell ref="L183:O183"/>
    <mergeCell ref="P183:S183"/>
    <mergeCell ref="T183:X183"/>
    <mergeCell ref="Y183:AB183"/>
    <mergeCell ref="AC183:AG183"/>
    <mergeCell ref="B184:D184"/>
    <mergeCell ref="E184:G184"/>
    <mergeCell ref="H184:K184"/>
    <mergeCell ref="L184:O184"/>
    <mergeCell ref="P184:S184"/>
    <mergeCell ref="T184:X184"/>
    <mergeCell ref="Y184:AB184"/>
    <mergeCell ref="AC186:AG186"/>
    <mergeCell ref="B185:D185"/>
    <mergeCell ref="E185:G185"/>
    <mergeCell ref="H185:K185"/>
    <mergeCell ref="L185:O185"/>
    <mergeCell ref="P185:S185"/>
    <mergeCell ref="T185:X185"/>
    <mergeCell ref="Y185:AB185"/>
    <mergeCell ref="AC185:AG185"/>
    <mergeCell ref="B186:D186"/>
    <mergeCell ref="E186:G186"/>
    <mergeCell ref="H186:K186"/>
    <mergeCell ref="L186:O186"/>
    <mergeCell ref="P186:S186"/>
    <mergeCell ref="T186:X186"/>
    <mergeCell ref="Y186:AB186"/>
    <mergeCell ref="AC188:AG188"/>
    <mergeCell ref="B187:D187"/>
    <mergeCell ref="E187:G187"/>
    <mergeCell ref="H187:K187"/>
    <mergeCell ref="L187:O187"/>
    <mergeCell ref="P187:S187"/>
    <mergeCell ref="T187:X187"/>
    <mergeCell ref="Y187:AB187"/>
    <mergeCell ref="AC187:AG187"/>
    <mergeCell ref="B188:D188"/>
    <mergeCell ref="E188:G188"/>
    <mergeCell ref="H188:K188"/>
    <mergeCell ref="L188:O188"/>
    <mergeCell ref="P188:S188"/>
    <mergeCell ref="T188:X188"/>
    <mergeCell ref="Y188:AB188"/>
    <mergeCell ref="AC190:AG190"/>
    <mergeCell ref="B189:D189"/>
    <mergeCell ref="E189:G189"/>
    <mergeCell ref="H189:K189"/>
    <mergeCell ref="L189:O189"/>
    <mergeCell ref="P189:S189"/>
    <mergeCell ref="T189:X189"/>
    <mergeCell ref="Y189:AB189"/>
    <mergeCell ref="AC189:AG189"/>
    <mergeCell ref="B190:D190"/>
    <mergeCell ref="E190:G190"/>
    <mergeCell ref="H190:K190"/>
    <mergeCell ref="L190:O190"/>
    <mergeCell ref="P190:S190"/>
    <mergeCell ref="T190:X190"/>
    <mergeCell ref="Y190:AB190"/>
    <mergeCell ref="Y192:AB192"/>
    <mergeCell ref="AC192:AG192"/>
    <mergeCell ref="B191:D191"/>
    <mergeCell ref="E191:G191"/>
    <mergeCell ref="H191:K191"/>
    <mergeCell ref="L191:O191"/>
    <mergeCell ref="P191:S191"/>
    <mergeCell ref="T193:X193"/>
    <mergeCell ref="B193:D193"/>
    <mergeCell ref="E193:G193"/>
    <mergeCell ref="H193:K193"/>
    <mergeCell ref="L193:O193"/>
    <mergeCell ref="B196:D196"/>
    <mergeCell ref="E196:G196"/>
    <mergeCell ref="H196:K196"/>
    <mergeCell ref="L196:O196"/>
    <mergeCell ref="P196:S196"/>
    <mergeCell ref="T196:X196"/>
    <mergeCell ref="AR199:AT199"/>
    <mergeCell ref="P193:S193"/>
    <mergeCell ref="T191:X191"/>
    <mergeCell ref="Y191:AB191"/>
    <mergeCell ref="AC191:AG191"/>
    <mergeCell ref="B192:D192"/>
    <mergeCell ref="E192:G192"/>
    <mergeCell ref="H192:K192"/>
    <mergeCell ref="L192:O192"/>
    <mergeCell ref="P192:S192"/>
    <mergeCell ref="T192:X192"/>
    <mergeCell ref="Y193:AB193"/>
    <mergeCell ref="AC193:AG193"/>
    <mergeCell ref="B194:D194"/>
    <mergeCell ref="E194:G194"/>
    <mergeCell ref="H194:K194"/>
    <mergeCell ref="L194:O194"/>
    <mergeCell ref="P194:S194"/>
    <mergeCell ref="T194:X194"/>
    <mergeCell ref="Y194:AB194"/>
    <mergeCell ref="AC194:AG194"/>
    <mergeCell ref="B201:D201"/>
    <mergeCell ref="E201:G201"/>
    <mergeCell ref="H201:I201"/>
    <mergeCell ref="J201:O201"/>
    <mergeCell ref="Q201:X201"/>
    <mergeCell ref="Y201:Z201"/>
    <mergeCell ref="AY201:AZ201"/>
    <mergeCell ref="BA201:BB201"/>
    <mergeCell ref="AU199:AX199"/>
    <mergeCell ref="BA199:BD199"/>
    <mergeCell ref="BE199:BH199"/>
    <mergeCell ref="T195:X195"/>
    <mergeCell ref="Y195:AB195"/>
    <mergeCell ref="AC195:AG195"/>
    <mergeCell ref="Y196:AB196"/>
    <mergeCell ref="AC196:AG196"/>
    <mergeCell ref="E198:AG198"/>
    <mergeCell ref="AI198:AX198"/>
    <mergeCell ref="AY198:BH198"/>
    <mergeCell ref="H199:O199"/>
    <mergeCell ref="P199:X199"/>
    <mergeCell ref="Y199:AG199"/>
    <mergeCell ref="AK199:AQ199"/>
    <mergeCell ref="B195:D195"/>
    <mergeCell ref="E195:G195"/>
    <mergeCell ref="H195:K195"/>
    <mergeCell ref="L195:O195"/>
    <mergeCell ref="P195:S195"/>
    <mergeCell ref="Y200:Z200"/>
    <mergeCell ref="AA200:AG200"/>
    <mergeCell ref="AK200:AL200"/>
    <mergeCell ref="AM200:AQ200"/>
    <mergeCell ref="H200:I200"/>
    <mergeCell ref="J200:O200"/>
    <mergeCell ref="Q200:X200"/>
    <mergeCell ref="AW201:AX201"/>
    <mergeCell ref="AR200:AS200"/>
    <mergeCell ref="AU200:AV200"/>
    <mergeCell ref="AW200:AX200"/>
    <mergeCell ref="BA200:BB200"/>
    <mergeCell ref="AA201:AG201"/>
    <mergeCell ref="AI201:AJ201"/>
    <mergeCell ref="AK201:AL201"/>
    <mergeCell ref="AM201:AQ201"/>
    <mergeCell ref="AR201:AS201"/>
    <mergeCell ref="AU201:AV201"/>
    <mergeCell ref="BC201:BD201"/>
    <mergeCell ref="BE201:BF201"/>
    <mergeCell ref="BG201:BH201"/>
    <mergeCell ref="BC200:BD200"/>
    <mergeCell ref="BE200:BF200"/>
    <mergeCell ref="BG200:BH200"/>
    <mergeCell ref="Y202:Z202"/>
    <mergeCell ref="AA202:AG202"/>
    <mergeCell ref="AI202:AJ202"/>
    <mergeCell ref="AK202:AL202"/>
    <mergeCell ref="AM202:AQ202"/>
    <mergeCell ref="B202:D202"/>
    <mergeCell ref="E202:G202"/>
    <mergeCell ref="H202:I202"/>
    <mergeCell ref="J202:O202"/>
    <mergeCell ref="Q202:X202"/>
    <mergeCell ref="AW203:AX203"/>
    <mergeCell ref="AR202:AS202"/>
    <mergeCell ref="AU202:AV202"/>
    <mergeCell ref="AW202:AX202"/>
    <mergeCell ref="AY202:AZ202"/>
    <mergeCell ref="BA202:BB202"/>
    <mergeCell ref="AA203:AG203"/>
    <mergeCell ref="AI203:AJ203"/>
    <mergeCell ref="AK203:AL203"/>
    <mergeCell ref="AM203:AQ203"/>
    <mergeCell ref="AR203:AS203"/>
    <mergeCell ref="AU203:AV203"/>
    <mergeCell ref="B203:D203"/>
    <mergeCell ref="E203:G203"/>
    <mergeCell ref="H203:I203"/>
    <mergeCell ref="J203:O203"/>
    <mergeCell ref="Q203:X203"/>
    <mergeCell ref="Y203:Z203"/>
    <mergeCell ref="AY203:AZ203"/>
    <mergeCell ref="BA203:BB203"/>
    <mergeCell ref="BC203:BD203"/>
    <mergeCell ref="BE203:BF203"/>
    <mergeCell ref="BG203:BH203"/>
    <mergeCell ref="BC202:BD202"/>
    <mergeCell ref="BE202:BF202"/>
    <mergeCell ref="BG202:BH202"/>
    <mergeCell ref="Y204:Z204"/>
    <mergeCell ref="AA204:AG204"/>
    <mergeCell ref="AI204:AJ204"/>
    <mergeCell ref="AK204:AL204"/>
    <mergeCell ref="AM204:AQ204"/>
    <mergeCell ref="B204:D204"/>
    <mergeCell ref="E204:G204"/>
    <mergeCell ref="H204:I204"/>
    <mergeCell ref="J204:O204"/>
    <mergeCell ref="Q204:X204"/>
    <mergeCell ref="AW205:AX205"/>
    <mergeCell ref="AR204:AS204"/>
    <mergeCell ref="AU204:AV204"/>
    <mergeCell ref="AW204:AX204"/>
    <mergeCell ref="AY204:AZ204"/>
    <mergeCell ref="BA204:BB204"/>
    <mergeCell ref="AA205:AG205"/>
    <mergeCell ref="AI205:AJ205"/>
    <mergeCell ref="AK205:AL205"/>
    <mergeCell ref="AM205:AQ205"/>
    <mergeCell ref="AR205:AS205"/>
    <mergeCell ref="AU205:AV205"/>
    <mergeCell ref="B205:D205"/>
    <mergeCell ref="E205:G205"/>
    <mergeCell ref="H205:I205"/>
    <mergeCell ref="J205:O205"/>
    <mergeCell ref="Q205:X205"/>
    <mergeCell ref="Y205:Z205"/>
    <mergeCell ref="AY205:AZ205"/>
    <mergeCell ref="BA205:BB205"/>
    <mergeCell ref="BC205:BD205"/>
    <mergeCell ref="BE205:BF205"/>
    <mergeCell ref="BG205:BH205"/>
    <mergeCell ref="BC204:BD204"/>
    <mergeCell ref="BE204:BF204"/>
    <mergeCell ref="BG204:BH204"/>
    <mergeCell ref="Y206:Z206"/>
    <mergeCell ref="AA206:AG206"/>
    <mergeCell ref="AI206:AJ206"/>
    <mergeCell ref="AK206:AL206"/>
    <mergeCell ref="AM206:AQ206"/>
    <mergeCell ref="B206:D206"/>
    <mergeCell ref="E206:G206"/>
    <mergeCell ref="H206:I206"/>
    <mergeCell ref="J206:O206"/>
    <mergeCell ref="Q206:X206"/>
    <mergeCell ref="AW207:AX207"/>
    <mergeCell ref="AR206:AS206"/>
    <mergeCell ref="AU206:AV206"/>
    <mergeCell ref="AW206:AX206"/>
    <mergeCell ref="AY206:AZ206"/>
    <mergeCell ref="BA206:BB206"/>
    <mergeCell ref="AA207:AG207"/>
    <mergeCell ref="AI207:AJ207"/>
    <mergeCell ref="AK207:AL207"/>
    <mergeCell ref="AM207:AQ207"/>
    <mergeCell ref="AR207:AS207"/>
    <mergeCell ref="AU207:AV207"/>
    <mergeCell ref="B207:D207"/>
    <mergeCell ref="E207:G207"/>
    <mergeCell ref="H207:I207"/>
    <mergeCell ref="J207:O207"/>
    <mergeCell ref="Q207:X207"/>
    <mergeCell ref="Y207:Z207"/>
    <mergeCell ref="AY207:AZ207"/>
    <mergeCell ref="BA207:BB207"/>
    <mergeCell ref="BC207:BD207"/>
    <mergeCell ref="BE207:BF207"/>
    <mergeCell ref="BG207:BH207"/>
    <mergeCell ref="BC206:BD206"/>
    <mergeCell ref="BE206:BF206"/>
    <mergeCell ref="BG206:BH206"/>
    <mergeCell ref="Y208:Z208"/>
    <mergeCell ref="AA208:AG208"/>
    <mergeCell ref="AI208:AJ208"/>
    <mergeCell ref="AK208:AL208"/>
    <mergeCell ref="AM208:AQ208"/>
    <mergeCell ref="B208:D208"/>
    <mergeCell ref="E208:G208"/>
    <mergeCell ref="H208:I208"/>
    <mergeCell ref="J208:O208"/>
    <mergeCell ref="Q208:X208"/>
    <mergeCell ref="AW209:AX209"/>
    <mergeCell ref="AR208:AS208"/>
    <mergeCell ref="AU208:AV208"/>
    <mergeCell ref="AW208:AX208"/>
    <mergeCell ref="AY208:AZ208"/>
    <mergeCell ref="BA208:BB208"/>
    <mergeCell ref="AA209:AG209"/>
    <mergeCell ref="AI209:AJ209"/>
    <mergeCell ref="AK209:AL209"/>
    <mergeCell ref="AM209:AQ209"/>
    <mergeCell ref="AR209:AS209"/>
    <mergeCell ref="AU209:AV209"/>
    <mergeCell ref="B209:D209"/>
    <mergeCell ref="E209:G209"/>
    <mergeCell ref="H209:I209"/>
    <mergeCell ref="J209:O209"/>
    <mergeCell ref="Q209:X209"/>
    <mergeCell ref="Y209:Z209"/>
    <mergeCell ref="AY209:AZ209"/>
    <mergeCell ref="BA209:BB209"/>
    <mergeCell ref="BC209:BD209"/>
    <mergeCell ref="BE209:BF209"/>
    <mergeCell ref="BG209:BH209"/>
    <mergeCell ref="BC208:BD208"/>
    <mergeCell ref="BE208:BF208"/>
    <mergeCell ref="BG208:BH208"/>
    <mergeCell ref="Y210:Z210"/>
    <mergeCell ref="AA210:AG210"/>
    <mergeCell ref="AI210:AJ210"/>
    <mergeCell ref="AK210:AL210"/>
    <mergeCell ref="AM210:AQ210"/>
    <mergeCell ref="B210:D210"/>
    <mergeCell ref="E210:G210"/>
    <mergeCell ref="H210:I210"/>
    <mergeCell ref="J210:O210"/>
    <mergeCell ref="Q210:X210"/>
    <mergeCell ref="AW211:AX211"/>
    <mergeCell ref="AR210:AS210"/>
    <mergeCell ref="AU210:AV210"/>
    <mergeCell ref="AW210:AX210"/>
    <mergeCell ref="AY210:AZ210"/>
    <mergeCell ref="BA210:BB210"/>
    <mergeCell ref="AA211:AG211"/>
    <mergeCell ref="AI211:AJ211"/>
    <mergeCell ref="AK211:AL211"/>
    <mergeCell ref="AM211:AQ211"/>
    <mergeCell ref="AR211:AS211"/>
    <mergeCell ref="AU211:AV211"/>
    <mergeCell ref="B211:D211"/>
    <mergeCell ref="E211:G211"/>
    <mergeCell ref="H211:I211"/>
    <mergeCell ref="J211:O211"/>
    <mergeCell ref="Q211:X211"/>
    <mergeCell ref="Y211:Z211"/>
    <mergeCell ref="AY211:AZ211"/>
    <mergeCell ref="BA211:BB211"/>
    <mergeCell ref="BC211:BD211"/>
    <mergeCell ref="BE211:BF211"/>
    <mergeCell ref="BG211:BH211"/>
    <mergeCell ref="BC210:BD210"/>
    <mergeCell ref="BE210:BF210"/>
    <mergeCell ref="BG210:BH210"/>
    <mergeCell ref="Y212:Z212"/>
    <mergeCell ref="AA212:AG212"/>
    <mergeCell ref="AI212:AJ212"/>
    <mergeCell ref="AK212:AL212"/>
    <mergeCell ref="AM212:AQ212"/>
    <mergeCell ref="B212:D212"/>
    <mergeCell ref="E212:G212"/>
    <mergeCell ref="H212:I212"/>
    <mergeCell ref="J212:O212"/>
    <mergeCell ref="Q212:X212"/>
    <mergeCell ref="AW213:AX213"/>
    <mergeCell ref="AR212:AS212"/>
    <mergeCell ref="AU212:AV212"/>
    <mergeCell ref="AW212:AX212"/>
    <mergeCell ref="AY212:AZ212"/>
    <mergeCell ref="BA212:BB212"/>
    <mergeCell ref="AA213:AG213"/>
    <mergeCell ref="AI213:AJ213"/>
    <mergeCell ref="AK213:AL213"/>
    <mergeCell ref="AM213:AQ213"/>
    <mergeCell ref="AR213:AS213"/>
    <mergeCell ref="AU213:AV213"/>
    <mergeCell ref="B213:D213"/>
    <mergeCell ref="E213:G213"/>
    <mergeCell ref="H213:I213"/>
    <mergeCell ref="J213:O213"/>
    <mergeCell ref="Q213:X213"/>
    <mergeCell ref="Y213:Z213"/>
    <mergeCell ref="AY213:AZ213"/>
    <mergeCell ref="BA213:BB213"/>
    <mergeCell ref="BC213:BD213"/>
    <mergeCell ref="BE213:BF213"/>
    <mergeCell ref="BG213:BH213"/>
    <mergeCell ref="BC212:BD212"/>
    <mergeCell ref="BE212:BF212"/>
    <mergeCell ref="BG212:BH212"/>
    <mergeCell ref="Y214:Z214"/>
    <mergeCell ref="AA214:AG214"/>
    <mergeCell ref="AI214:AJ214"/>
    <mergeCell ref="AK214:AL214"/>
    <mergeCell ref="AM214:AQ214"/>
    <mergeCell ref="B214:D214"/>
    <mergeCell ref="E214:G214"/>
    <mergeCell ref="H214:I214"/>
    <mergeCell ref="J214:O214"/>
    <mergeCell ref="Q214:X214"/>
    <mergeCell ref="AW215:AX215"/>
    <mergeCell ref="AR214:AS214"/>
    <mergeCell ref="AU214:AV214"/>
    <mergeCell ref="AW214:AX214"/>
    <mergeCell ref="AY214:AZ214"/>
    <mergeCell ref="BA214:BB214"/>
    <mergeCell ref="AA215:AG215"/>
    <mergeCell ref="AI215:AJ215"/>
    <mergeCell ref="AK215:AL215"/>
    <mergeCell ref="AM215:AQ215"/>
    <mergeCell ref="AR215:AS215"/>
    <mergeCell ref="AU215:AV215"/>
    <mergeCell ref="B215:D215"/>
    <mergeCell ref="E215:G215"/>
    <mergeCell ref="H215:I215"/>
    <mergeCell ref="J215:O215"/>
    <mergeCell ref="Q215:X215"/>
    <mergeCell ref="Y215:Z215"/>
    <mergeCell ref="AY215:AZ215"/>
    <mergeCell ref="BA215:BB215"/>
    <mergeCell ref="BC215:BD215"/>
    <mergeCell ref="BE215:BF215"/>
    <mergeCell ref="BG215:BH215"/>
    <mergeCell ref="BC214:BD214"/>
    <mergeCell ref="BE214:BF214"/>
    <mergeCell ref="BG214:BH214"/>
    <mergeCell ref="Y216:Z216"/>
    <mergeCell ref="AA216:AG216"/>
    <mergeCell ref="AI216:AJ216"/>
    <mergeCell ref="AK216:AL216"/>
    <mergeCell ref="AM216:AQ216"/>
    <mergeCell ref="B216:D216"/>
    <mergeCell ref="E216:G216"/>
    <mergeCell ref="H216:I216"/>
    <mergeCell ref="J216:O216"/>
    <mergeCell ref="Q216:X216"/>
    <mergeCell ref="AW217:AX217"/>
    <mergeCell ref="AR216:AS216"/>
    <mergeCell ref="AU216:AV216"/>
    <mergeCell ref="AW216:AX216"/>
    <mergeCell ref="AY216:AZ216"/>
    <mergeCell ref="BA216:BB216"/>
    <mergeCell ref="AA217:AG217"/>
    <mergeCell ref="AI217:AJ217"/>
    <mergeCell ref="AK217:AL217"/>
    <mergeCell ref="AM217:AQ217"/>
    <mergeCell ref="AR217:AS217"/>
    <mergeCell ref="AU217:AV217"/>
    <mergeCell ref="B217:D217"/>
    <mergeCell ref="E217:G217"/>
    <mergeCell ref="H217:I217"/>
    <mergeCell ref="J217:O217"/>
    <mergeCell ref="Q217:X217"/>
    <mergeCell ref="Y217:Z217"/>
    <mergeCell ref="AY217:AZ217"/>
    <mergeCell ref="BA217:BB217"/>
    <mergeCell ref="BC217:BD217"/>
    <mergeCell ref="BE217:BF217"/>
    <mergeCell ref="BG217:BH217"/>
    <mergeCell ref="BC216:BD216"/>
    <mergeCell ref="BE216:BF216"/>
    <mergeCell ref="BG216:BH216"/>
    <mergeCell ref="Y218:Z218"/>
    <mergeCell ref="AA218:AG218"/>
    <mergeCell ref="AI218:AJ218"/>
    <mergeCell ref="AK218:AL218"/>
    <mergeCell ref="AM218:AQ218"/>
    <mergeCell ref="B218:D218"/>
    <mergeCell ref="E218:G218"/>
    <mergeCell ref="H218:I218"/>
    <mergeCell ref="J218:O218"/>
    <mergeCell ref="Q218:X218"/>
    <mergeCell ref="AW219:AX219"/>
    <mergeCell ref="AR218:AS218"/>
    <mergeCell ref="AU218:AV218"/>
    <mergeCell ref="AW218:AX218"/>
    <mergeCell ref="AY218:AZ218"/>
    <mergeCell ref="BA218:BB218"/>
    <mergeCell ref="AA219:AG219"/>
    <mergeCell ref="AI219:AJ219"/>
    <mergeCell ref="AK219:AL219"/>
    <mergeCell ref="AM219:AQ219"/>
    <mergeCell ref="AR219:AS219"/>
    <mergeCell ref="AU219:AV219"/>
    <mergeCell ref="B219:D219"/>
    <mergeCell ref="E219:G219"/>
    <mergeCell ref="H219:I219"/>
    <mergeCell ref="J219:O219"/>
    <mergeCell ref="Q219:X219"/>
    <mergeCell ref="Y219:Z219"/>
    <mergeCell ref="AY219:AZ219"/>
    <mergeCell ref="BA219:BB219"/>
    <mergeCell ref="BC219:BD219"/>
    <mergeCell ref="BE219:BF219"/>
    <mergeCell ref="BG219:BH219"/>
    <mergeCell ref="BC218:BD218"/>
    <mergeCell ref="BE218:BF218"/>
    <mergeCell ref="BG218:BH218"/>
    <mergeCell ref="Y220:Z220"/>
    <mergeCell ref="AA220:AG220"/>
    <mergeCell ref="AI220:AJ220"/>
    <mergeCell ref="AK220:AL220"/>
    <mergeCell ref="AM220:AQ220"/>
    <mergeCell ref="B220:D220"/>
    <mergeCell ref="E220:G220"/>
    <mergeCell ref="H220:I220"/>
    <mergeCell ref="J220:O220"/>
    <mergeCell ref="Q220:X220"/>
    <mergeCell ref="AW221:AX221"/>
    <mergeCell ref="AR220:AS220"/>
    <mergeCell ref="AU220:AV220"/>
    <mergeCell ref="AW220:AX220"/>
    <mergeCell ref="AY220:AZ220"/>
    <mergeCell ref="BA220:BB220"/>
    <mergeCell ref="AA221:AG221"/>
    <mergeCell ref="AI221:AJ221"/>
    <mergeCell ref="AK221:AL221"/>
    <mergeCell ref="AM221:AQ221"/>
    <mergeCell ref="AR221:AS221"/>
    <mergeCell ref="AU221:AV221"/>
    <mergeCell ref="B221:D221"/>
    <mergeCell ref="E221:G221"/>
    <mergeCell ref="H221:I221"/>
    <mergeCell ref="J221:O221"/>
    <mergeCell ref="Q221:X221"/>
    <mergeCell ref="Y221:Z221"/>
    <mergeCell ref="AY221:AZ221"/>
    <mergeCell ref="BA221:BB221"/>
    <mergeCell ref="BC221:BD221"/>
    <mergeCell ref="BE221:BF221"/>
    <mergeCell ref="BG221:BH221"/>
    <mergeCell ref="BC220:BD220"/>
    <mergeCell ref="BE220:BF220"/>
    <mergeCell ref="BG220:BH220"/>
    <mergeCell ref="Y222:Z222"/>
    <mergeCell ref="AA222:AG222"/>
    <mergeCell ref="AI222:AJ222"/>
    <mergeCell ref="AK222:AL222"/>
    <mergeCell ref="AM222:AQ222"/>
    <mergeCell ref="B222:D222"/>
    <mergeCell ref="E222:G222"/>
    <mergeCell ref="H222:I222"/>
    <mergeCell ref="J222:O222"/>
    <mergeCell ref="Q222:X222"/>
    <mergeCell ref="AW223:AX223"/>
    <mergeCell ref="AR222:AS222"/>
    <mergeCell ref="AU222:AV222"/>
    <mergeCell ref="AW222:AX222"/>
    <mergeCell ref="AY222:AZ222"/>
    <mergeCell ref="BA222:BB222"/>
    <mergeCell ref="AA223:AG223"/>
    <mergeCell ref="AI223:AJ223"/>
    <mergeCell ref="AK223:AL223"/>
    <mergeCell ref="AM223:AQ223"/>
    <mergeCell ref="AR223:AS223"/>
    <mergeCell ref="AU223:AV223"/>
    <mergeCell ref="B223:D223"/>
    <mergeCell ref="E223:G223"/>
    <mergeCell ref="H223:I223"/>
    <mergeCell ref="J223:O223"/>
    <mergeCell ref="Q223:X223"/>
    <mergeCell ref="Y223:Z223"/>
    <mergeCell ref="AY223:AZ223"/>
    <mergeCell ref="BA223:BB223"/>
    <mergeCell ref="BC223:BD223"/>
    <mergeCell ref="BE223:BF223"/>
    <mergeCell ref="BG223:BH223"/>
    <mergeCell ref="BC222:BD222"/>
    <mergeCell ref="BE222:BF222"/>
    <mergeCell ref="BG222:BH222"/>
    <mergeCell ref="Y224:Z224"/>
    <mergeCell ref="AA224:AG224"/>
    <mergeCell ref="AI224:AJ224"/>
    <mergeCell ref="AK224:AL224"/>
    <mergeCell ref="AM224:AQ224"/>
    <mergeCell ref="B224:D224"/>
    <mergeCell ref="E224:G224"/>
    <mergeCell ref="H224:I224"/>
    <mergeCell ref="J224:O224"/>
    <mergeCell ref="Q224:X224"/>
    <mergeCell ref="AW225:AX225"/>
    <mergeCell ref="AR224:AS224"/>
    <mergeCell ref="AU224:AV224"/>
    <mergeCell ref="AW224:AX224"/>
    <mergeCell ref="AY224:AZ224"/>
    <mergeCell ref="BA224:BB224"/>
    <mergeCell ref="AA225:AG225"/>
    <mergeCell ref="AI225:AJ225"/>
    <mergeCell ref="AK225:AL225"/>
    <mergeCell ref="AM225:AQ225"/>
    <mergeCell ref="AR225:AS225"/>
    <mergeCell ref="AU225:AV225"/>
    <mergeCell ref="B225:D225"/>
    <mergeCell ref="E225:G225"/>
    <mergeCell ref="H225:I225"/>
    <mergeCell ref="J225:O225"/>
    <mergeCell ref="Q225:X225"/>
    <mergeCell ref="Y225:Z225"/>
    <mergeCell ref="AY225:AZ225"/>
    <mergeCell ref="BA225:BB225"/>
    <mergeCell ref="BC225:BD225"/>
    <mergeCell ref="BE225:BF225"/>
    <mergeCell ref="BG225:BH225"/>
    <mergeCell ref="BC224:BD224"/>
    <mergeCell ref="BE224:BF224"/>
    <mergeCell ref="BG224:BH224"/>
    <mergeCell ref="Y226:Z226"/>
    <mergeCell ref="AA226:AG226"/>
    <mergeCell ref="AI226:AJ226"/>
    <mergeCell ref="AK226:AL226"/>
    <mergeCell ref="AM226:AQ226"/>
    <mergeCell ref="B226:D226"/>
    <mergeCell ref="E226:G226"/>
    <mergeCell ref="H226:I226"/>
    <mergeCell ref="J226:O226"/>
    <mergeCell ref="Q226:X226"/>
    <mergeCell ref="AW227:AX227"/>
    <mergeCell ref="AR226:AS226"/>
    <mergeCell ref="AU226:AV226"/>
    <mergeCell ref="AW226:AX226"/>
    <mergeCell ref="AY226:AZ226"/>
    <mergeCell ref="BA226:BB226"/>
    <mergeCell ref="AA227:AG227"/>
    <mergeCell ref="AI227:AJ227"/>
    <mergeCell ref="AK227:AL227"/>
    <mergeCell ref="AM227:AQ227"/>
    <mergeCell ref="AR227:AS227"/>
    <mergeCell ref="AU227:AV227"/>
    <mergeCell ref="B227:D227"/>
    <mergeCell ref="E227:G227"/>
    <mergeCell ref="H227:I227"/>
    <mergeCell ref="J227:O227"/>
    <mergeCell ref="Q227:X227"/>
    <mergeCell ref="Y227:Z227"/>
    <mergeCell ref="AY227:AZ227"/>
    <mergeCell ref="BA227:BB227"/>
    <mergeCell ref="BC227:BD227"/>
    <mergeCell ref="BE227:BF227"/>
    <mergeCell ref="BG227:BH227"/>
    <mergeCell ref="BC226:BD226"/>
    <mergeCell ref="BE226:BF226"/>
    <mergeCell ref="BG226:BH226"/>
    <mergeCell ref="Y228:Z228"/>
    <mergeCell ref="AA228:AG228"/>
    <mergeCell ref="AI228:AJ228"/>
    <mergeCell ref="AK228:AL228"/>
    <mergeCell ref="AM228:AQ228"/>
    <mergeCell ref="B228:D228"/>
    <mergeCell ref="E228:G228"/>
    <mergeCell ref="H228:I228"/>
    <mergeCell ref="J228:O228"/>
    <mergeCell ref="Q228:X228"/>
    <mergeCell ref="AW229:AX229"/>
    <mergeCell ref="AR228:AS228"/>
    <mergeCell ref="AU228:AV228"/>
    <mergeCell ref="AW228:AX228"/>
    <mergeCell ref="AY228:AZ228"/>
    <mergeCell ref="BA228:BB228"/>
    <mergeCell ref="AA229:AG229"/>
    <mergeCell ref="AI229:AJ229"/>
    <mergeCell ref="AK229:AL229"/>
    <mergeCell ref="AM229:AQ229"/>
    <mergeCell ref="AR229:AS229"/>
    <mergeCell ref="AU229:AV229"/>
    <mergeCell ref="B229:D229"/>
    <mergeCell ref="E229:G229"/>
    <mergeCell ref="H229:I229"/>
    <mergeCell ref="J229:O229"/>
    <mergeCell ref="Q229:X229"/>
    <mergeCell ref="Y229:Z229"/>
    <mergeCell ref="AY229:AZ229"/>
    <mergeCell ref="BA229:BB229"/>
    <mergeCell ref="BC229:BD229"/>
    <mergeCell ref="BE229:BF229"/>
    <mergeCell ref="BG229:BH229"/>
    <mergeCell ref="BC228:BD228"/>
    <mergeCell ref="BE228:BF228"/>
    <mergeCell ref="BG228:BH228"/>
    <mergeCell ref="Y230:Z230"/>
    <mergeCell ref="AA230:AG230"/>
    <mergeCell ref="AI230:AJ230"/>
    <mergeCell ref="AK230:AL230"/>
    <mergeCell ref="AM230:AQ230"/>
    <mergeCell ref="B230:D230"/>
    <mergeCell ref="E230:G230"/>
    <mergeCell ref="H230:I230"/>
    <mergeCell ref="J230:O230"/>
    <mergeCell ref="Q230:X230"/>
    <mergeCell ref="AW231:AX231"/>
    <mergeCell ref="AR230:AS230"/>
    <mergeCell ref="AU230:AV230"/>
    <mergeCell ref="AW230:AX230"/>
    <mergeCell ref="AY230:AZ230"/>
    <mergeCell ref="BA230:BB230"/>
    <mergeCell ref="AA231:AG231"/>
    <mergeCell ref="AI231:AJ231"/>
    <mergeCell ref="AK231:AL231"/>
    <mergeCell ref="AM231:AQ231"/>
    <mergeCell ref="AR231:AS231"/>
    <mergeCell ref="AU231:AV231"/>
    <mergeCell ref="B231:D231"/>
    <mergeCell ref="E231:G231"/>
    <mergeCell ref="H231:I231"/>
    <mergeCell ref="J231:O231"/>
    <mergeCell ref="Q231:X231"/>
    <mergeCell ref="Y231:Z231"/>
    <mergeCell ref="AY231:AZ231"/>
    <mergeCell ref="BA231:BB231"/>
    <mergeCell ref="BC231:BD231"/>
    <mergeCell ref="BE231:BF231"/>
    <mergeCell ref="BG231:BH231"/>
    <mergeCell ref="BC230:BD230"/>
    <mergeCell ref="BE230:BF230"/>
    <mergeCell ref="BG230:BH230"/>
    <mergeCell ref="Y232:Z232"/>
    <mergeCell ref="AA232:AG232"/>
    <mergeCell ref="AI232:AJ232"/>
    <mergeCell ref="AK232:AL232"/>
    <mergeCell ref="AM232:AQ232"/>
    <mergeCell ref="B232:D232"/>
    <mergeCell ref="E232:G232"/>
    <mergeCell ref="H232:I232"/>
    <mergeCell ref="J232:O232"/>
    <mergeCell ref="Q232:X232"/>
    <mergeCell ref="BC233:BD233"/>
    <mergeCell ref="BE233:BF233"/>
    <mergeCell ref="BG233:BH233"/>
    <mergeCell ref="BC232:BD232"/>
    <mergeCell ref="BE232:BF232"/>
    <mergeCell ref="BG232:BH232"/>
    <mergeCell ref="AA234:AG234"/>
    <mergeCell ref="AI234:AJ234"/>
    <mergeCell ref="AK234:AL234"/>
    <mergeCell ref="AM234:AQ234"/>
    <mergeCell ref="B234:D234"/>
    <mergeCell ref="E234:G234"/>
    <mergeCell ref="H234:I234"/>
    <mergeCell ref="J234:O234"/>
    <mergeCell ref="Q234:X234"/>
    <mergeCell ref="BC234:BD234"/>
    <mergeCell ref="BE234:BF234"/>
    <mergeCell ref="BG234:BH234"/>
    <mergeCell ref="AW233:AX233"/>
    <mergeCell ref="AR232:AS232"/>
    <mergeCell ref="AU232:AV232"/>
    <mergeCell ref="AW232:AX232"/>
    <mergeCell ref="AY232:AZ232"/>
    <mergeCell ref="BA232:BB232"/>
    <mergeCell ref="AA233:AG233"/>
    <mergeCell ref="AI233:AJ233"/>
    <mergeCell ref="AK233:AL233"/>
    <mergeCell ref="AM233:AQ233"/>
    <mergeCell ref="AR233:AS233"/>
    <mergeCell ref="AU233:AV233"/>
    <mergeCell ref="B233:D233"/>
    <mergeCell ref="E233:G233"/>
    <mergeCell ref="B236:AM236"/>
    <mergeCell ref="AR234:AS234"/>
    <mergeCell ref="AU234:AV234"/>
    <mergeCell ref="AW234:AX234"/>
    <mergeCell ref="AY234:AZ234"/>
    <mergeCell ref="BA234:BB234"/>
    <mergeCell ref="Y234:Z234"/>
    <mergeCell ref="C6:AE6"/>
    <mergeCell ref="B9:E11"/>
    <mergeCell ref="F9:H11"/>
    <mergeCell ref="B85:C87"/>
    <mergeCell ref="D85:H87"/>
    <mergeCell ref="B198:D200"/>
    <mergeCell ref="E199:G200"/>
    <mergeCell ref="AI199:AJ200"/>
    <mergeCell ref="AY199:AZ200"/>
    <mergeCell ref="B47:D49"/>
    <mergeCell ref="E48:G49"/>
    <mergeCell ref="AG48:AI49"/>
    <mergeCell ref="AZ48:BA49"/>
    <mergeCell ref="B123:D125"/>
    <mergeCell ref="E124:G125"/>
    <mergeCell ref="AI124:AJ125"/>
    <mergeCell ref="AY124:AZ125"/>
    <mergeCell ref="B161:D163"/>
    <mergeCell ref="E161:G163"/>
    <mergeCell ref="H233:I233"/>
    <mergeCell ref="J233:O233"/>
    <mergeCell ref="Q233:X233"/>
    <mergeCell ref="Y233:Z233"/>
    <mergeCell ref="AY233:AZ233"/>
    <mergeCell ref="BA233:BB23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44A5D-60CB-4796-B5EF-9CDF50744969}">
  <dimension ref="B1:Q121"/>
  <sheetViews>
    <sheetView showGridLines="0" workbookViewId="0">
      <pane ySplit="5" topLeftCell="A121" activePane="bottomLeft" state="frozen"/>
      <selection pane="bottomLeft" activeCell="B121" sqref="B121:N121"/>
    </sheetView>
  </sheetViews>
  <sheetFormatPr baseColWidth="10" defaultRowHeight="15" x14ac:dyDescent="0.25"/>
  <cols>
    <col min="1" max="1" width="1.7109375" style="1" customWidth="1"/>
    <col min="2" max="2" width="29.28515625" style="1" customWidth="1"/>
    <col min="3" max="3" width="0.140625" style="1" customWidth="1"/>
    <col min="4" max="4" width="12.42578125" style="1" customWidth="1"/>
    <col min="5" max="5" width="7.42578125" style="1" customWidth="1"/>
    <col min="6" max="6" width="7.85546875" style="1" customWidth="1"/>
    <col min="7" max="7" width="7.5703125" style="1" customWidth="1"/>
    <col min="8" max="8" width="7.85546875" style="1" customWidth="1"/>
    <col min="9" max="9" width="4.85546875" style="1" customWidth="1"/>
    <col min="10" max="10" width="2.5703125" style="1" customWidth="1"/>
    <col min="11" max="11" width="8" style="1" customWidth="1"/>
    <col min="12" max="12" width="7.42578125" style="1" customWidth="1"/>
    <col min="13" max="13" width="3.42578125" style="1" customWidth="1"/>
    <col min="14" max="14" width="4.42578125" style="1" customWidth="1"/>
    <col min="15" max="15" width="15.42578125" style="1" customWidth="1"/>
    <col min="16" max="16" width="9.5703125" style="1" customWidth="1"/>
    <col min="17" max="17" width="0.28515625" style="1" customWidth="1"/>
    <col min="18" max="18" width="3.5703125" style="1" customWidth="1"/>
    <col min="19" max="16384" width="11.42578125" style="1"/>
  </cols>
  <sheetData>
    <row r="1" spans="2:17" ht="0.95" customHeight="1" x14ac:dyDescent="0.25"/>
    <row r="2" spans="2:17" ht="42.6" customHeight="1" x14ac:dyDescent="0.25">
      <c r="B2" s="80"/>
      <c r="C2" s="80"/>
      <c r="N2" s="80"/>
      <c r="O2" s="80"/>
      <c r="P2" s="80"/>
    </row>
    <row r="3" spans="2:17" ht="0.95" customHeight="1" x14ac:dyDescent="0.25"/>
    <row r="4" spans="2:17" ht="17.100000000000001" customHeight="1" x14ac:dyDescent="0.25">
      <c r="J4" s="81" t="s">
        <v>143</v>
      </c>
      <c r="K4" s="80"/>
      <c r="L4" s="80"/>
      <c r="M4" s="80"/>
      <c r="N4" s="80"/>
      <c r="O4" s="80"/>
      <c r="P4" s="80"/>
      <c r="Q4" s="80"/>
    </row>
    <row r="5" spans="2:17" ht="0.6" customHeight="1" x14ac:dyDescent="0.25"/>
    <row r="6" spans="2:17" ht="0.95" customHeight="1" thickBot="1" x14ac:dyDescent="0.3"/>
    <row r="7" spans="2:17" ht="33.75" customHeight="1" thickBot="1" x14ac:dyDescent="0.3">
      <c r="B7" s="174" t="s">
        <v>133</v>
      </c>
      <c r="C7" s="175"/>
      <c r="D7" s="175"/>
      <c r="E7" s="175"/>
      <c r="F7" s="175"/>
      <c r="G7" s="175"/>
      <c r="H7" s="175"/>
      <c r="I7" s="175"/>
      <c r="J7" s="175"/>
      <c r="K7" s="175"/>
      <c r="L7" s="175"/>
      <c r="M7" s="175"/>
      <c r="N7" s="176"/>
      <c r="O7" s="47"/>
      <c r="P7" s="47"/>
      <c r="Q7" s="45"/>
    </row>
    <row r="8" spans="2:17" ht="5.85" customHeight="1" thickBot="1" x14ac:dyDescent="0.3"/>
    <row r="9" spans="2:17" ht="24" customHeight="1" x14ac:dyDescent="0.25">
      <c r="B9" s="71" t="s">
        <v>141</v>
      </c>
      <c r="C9" s="165" t="s">
        <v>119</v>
      </c>
      <c r="D9" s="72"/>
      <c r="E9" s="131" t="s">
        <v>120</v>
      </c>
      <c r="F9" s="72"/>
      <c r="G9" s="131" t="s">
        <v>121</v>
      </c>
      <c r="H9" s="72"/>
      <c r="I9" s="131" t="s">
        <v>122</v>
      </c>
      <c r="J9" s="72"/>
      <c r="K9" s="72"/>
      <c r="L9" s="131" t="s">
        <v>123</v>
      </c>
      <c r="M9" s="72"/>
      <c r="N9" s="75"/>
    </row>
    <row r="10" spans="2:17" ht="24.75" customHeight="1" x14ac:dyDescent="0.25">
      <c r="B10" s="73"/>
      <c r="C10" s="76"/>
      <c r="D10" s="68"/>
      <c r="E10" s="25" t="s">
        <v>2</v>
      </c>
      <c r="F10" s="25" t="s">
        <v>49</v>
      </c>
      <c r="G10" s="25" t="s">
        <v>2</v>
      </c>
      <c r="H10" s="25" t="s">
        <v>49</v>
      </c>
      <c r="I10" s="97" t="s">
        <v>2</v>
      </c>
      <c r="J10" s="68"/>
      <c r="K10" s="25" t="s">
        <v>49</v>
      </c>
      <c r="L10" s="25" t="s">
        <v>2</v>
      </c>
      <c r="M10" s="97" t="s">
        <v>49</v>
      </c>
      <c r="N10" s="70"/>
    </row>
    <row r="11" spans="2:17" x14ac:dyDescent="0.25">
      <c r="B11" s="19" t="s">
        <v>3</v>
      </c>
      <c r="C11" s="78">
        <v>22607</v>
      </c>
      <c r="D11" s="68"/>
      <c r="E11" s="15">
        <v>8267</v>
      </c>
      <c r="F11" s="11">
        <v>1</v>
      </c>
      <c r="G11" s="15">
        <v>10644</v>
      </c>
      <c r="H11" s="11">
        <v>1</v>
      </c>
      <c r="I11" s="78">
        <v>3550</v>
      </c>
      <c r="J11" s="68"/>
      <c r="K11" s="11">
        <v>1</v>
      </c>
      <c r="L11" s="15">
        <v>146</v>
      </c>
      <c r="M11" s="99">
        <v>1</v>
      </c>
      <c r="N11" s="118"/>
    </row>
    <row r="12" spans="2:17" x14ac:dyDescent="0.25">
      <c r="B12" s="20" t="s">
        <v>4</v>
      </c>
      <c r="C12" s="69">
        <v>13</v>
      </c>
      <c r="D12" s="68"/>
      <c r="E12" s="16">
        <v>3</v>
      </c>
      <c r="F12" s="26">
        <v>3.6288859320188698E-4</v>
      </c>
      <c r="G12" s="16">
        <v>9</v>
      </c>
      <c r="H12" s="26">
        <v>8.4554678692220998E-4</v>
      </c>
      <c r="I12" s="69">
        <v>1</v>
      </c>
      <c r="J12" s="68"/>
      <c r="K12" s="26">
        <v>2.8169014084507E-4</v>
      </c>
      <c r="L12" s="16">
        <v>0</v>
      </c>
      <c r="M12" s="95">
        <v>0</v>
      </c>
      <c r="N12" s="70"/>
    </row>
    <row r="13" spans="2:17" x14ac:dyDescent="0.25">
      <c r="B13" s="20" t="s">
        <v>5</v>
      </c>
      <c r="C13" s="69">
        <v>3181</v>
      </c>
      <c r="D13" s="68"/>
      <c r="E13" s="16">
        <v>1199</v>
      </c>
      <c r="F13" s="26">
        <v>0.145034474416354</v>
      </c>
      <c r="G13" s="16">
        <v>1630</v>
      </c>
      <c r="H13" s="26">
        <v>0.15313791807591101</v>
      </c>
      <c r="I13" s="69">
        <v>333</v>
      </c>
      <c r="J13" s="68"/>
      <c r="K13" s="26">
        <v>9.3802816901408403E-2</v>
      </c>
      <c r="L13" s="16">
        <v>19</v>
      </c>
      <c r="M13" s="95">
        <v>0.13013698630136999</v>
      </c>
      <c r="N13" s="70"/>
    </row>
    <row r="14" spans="2:17" x14ac:dyDescent="0.25">
      <c r="B14" s="20" t="s">
        <v>6</v>
      </c>
      <c r="C14" s="69">
        <v>135</v>
      </c>
      <c r="D14" s="68"/>
      <c r="E14" s="16">
        <v>60</v>
      </c>
      <c r="F14" s="26">
        <v>7.2577718640377403E-3</v>
      </c>
      <c r="G14" s="16">
        <v>65</v>
      </c>
      <c r="H14" s="26">
        <v>6.10672679443818E-3</v>
      </c>
      <c r="I14" s="69">
        <v>7</v>
      </c>
      <c r="J14" s="68"/>
      <c r="K14" s="26">
        <v>1.9718309859154898E-3</v>
      </c>
      <c r="L14" s="16">
        <v>3</v>
      </c>
      <c r="M14" s="95">
        <v>2.0547945205479499E-2</v>
      </c>
      <c r="N14" s="70"/>
    </row>
    <row r="15" spans="2:17" x14ac:dyDescent="0.25">
      <c r="B15" s="20" t="s">
        <v>8</v>
      </c>
      <c r="C15" s="69">
        <v>522</v>
      </c>
      <c r="D15" s="68"/>
      <c r="E15" s="16">
        <v>241</v>
      </c>
      <c r="F15" s="26">
        <v>2.9152050320551601E-2</v>
      </c>
      <c r="G15" s="16">
        <v>257</v>
      </c>
      <c r="H15" s="26">
        <v>2.41450582487787E-2</v>
      </c>
      <c r="I15" s="69">
        <v>23</v>
      </c>
      <c r="J15" s="68"/>
      <c r="K15" s="26">
        <v>6.4788732394366203E-3</v>
      </c>
      <c r="L15" s="16">
        <v>1</v>
      </c>
      <c r="M15" s="95">
        <v>6.8493150684931503E-3</v>
      </c>
      <c r="N15" s="70"/>
    </row>
    <row r="16" spans="2:17" x14ac:dyDescent="0.25">
      <c r="B16" s="20" t="s">
        <v>9</v>
      </c>
      <c r="C16" s="69">
        <v>2452</v>
      </c>
      <c r="D16" s="68"/>
      <c r="E16" s="16">
        <v>699</v>
      </c>
      <c r="F16" s="26">
        <v>8.4553042216039695E-2</v>
      </c>
      <c r="G16" s="16">
        <v>638</v>
      </c>
      <c r="H16" s="26">
        <v>5.99398722284855E-2</v>
      </c>
      <c r="I16" s="69">
        <v>1106</v>
      </c>
      <c r="J16" s="68"/>
      <c r="K16" s="26">
        <v>0.31154929577464802</v>
      </c>
      <c r="L16" s="16">
        <v>9</v>
      </c>
      <c r="M16" s="95">
        <v>6.1643835616438401E-2</v>
      </c>
      <c r="N16" s="70"/>
    </row>
    <row r="17" spans="2:14" x14ac:dyDescent="0.25">
      <c r="B17" s="20" t="s">
        <v>10</v>
      </c>
      <c r="C17" s="69">
        <v>779</v>
      </c>
      <c r="D17" s="68"/>
      <c r="E17" s="16">
        <v>283</v>
      </c>
      <c r="F17" s="26">
        <v>3.4232490625377997E-2</v>
      </c>
      <c r="G17" s="16">
        <v>330</v>
      </c>
      <c r="H17" s="26">
        <v>3.10033821871477E-2</v>
      </c>
      <c r="I17" s="69">
        <v>161</v>
      </c>
      <c r="J17" s="68"/>
      <c r="K17" s="26">
        <v>4.5352112676056301E-2</v>
      </c>
      <c r="L17" s="16">
        <v>5</v>
      </c>
      <c r="M17" s="95">
        <v>3.42465753424658E-2</v>
      </c>
      <c r="N17" s="70"/>
    </row>
    <row r="18" spans="2:14" x14ac:dyDescent="0.25">
      <c r="B18" s="20" t="s">
        <v>11</v>
      </c>
      <c r="C18" s="69">
        <v>369</v>
      </c>
      <c r="D18" s="68"/>
      <c r="E18" s="16">
        <v>157</v>
      </c>
      <c r="F18" s="26">
        <v>1.89911697108988E-2</v>
      </c>
      <c r="G18" s="16">
        <v>199</v>
      </c>
      <c r="H18" s="26">
        <v>1.8695978955279999E-2</v>
      </c>
      <c r="I18" s="69">
        <v>13</v>
      </c>
      <c r="J18" s="68"/>
      <c r="K18" s="26">
        <v>3.6619718309859198E-3</v>
      </c>
      <c r="L18" s="16">
        <v>0</v>
      </c>
      <c r="M18" s="95">
        <v>0</v>
      </c>
      <c r="N18" s="70"/>
    </row>
    <row r="19" spans="2:14" x14ac:dyDescent="0.25">
      <c r="B19" s="20" t="s">
        <v>12</v>
      </c>
      <c r="C19" s="69">
        <v>313</v>
      </c>
      <c r="D19" s="68"/>
      <c r="E19" s="16">
        <v>110</v>
      </c>
      <c r="F19" s="26">
        <v>1.3305915084069199E-2</v>
      </c>
      <c r="G19" s="16">
        <v>174</v>
      </c>
      <c r="H19" s="26">
        <v>1.63472378804961E-2</v>
      </c>
      <c r="I19" s="69">
        <v>27</v>
      </c>
      <c r="J19" s="68"/>
      <c r="K19" s="26">
        <v>7.6056338028169003E-3</v>
      </c>
      <c r="L19" s="16">
        <v>2</v>
      </c>
      <c r="M19" s="95">
        <v>1.3698630136986301E-2</v>
      </c>
      <c r="N19" s="70"/>
    </row>
    <row r="20" spans="2:14" x14ac:dyDescent="0.25">
      <c r="B20" s="20" t="s">
        <v>13</v>
      </c>
      <c r="C20" s="69">
        <v>620</v>
      </c>
      <c r="D20" s="68"/>
      <c r="E20" s="16">
        <v>119</v>
      </c>
      <c r="F20" s="26">
        <v>1.43945808636749E-2</v>
      </c>
      <c r="G20" s="16">
        <v>454</v>
      </c>
      <c r="H20" s="26">
        <v>4.2653137918075901E-2</v>
      </c>
      <c r="I20" s="69">
        <v>35</v>
      </c>
      <c r="J20" s="68"/>
      <c r="K20" s="26">
        <v>9.8591549295774707E-3</v>
      </c>
      <c r="L20" s="16">
        <v>12</v>
      </c>
      <c r="M20" s="95">
        <v>8.2191780821917804E-2</v>
      </c>
      <c r="N20" s="70"/>
    </row>
    <row r="21" spans="2:14" x14ac:dyDescent="0.25">
      <c r="B21" s="20" t="s">
        <v>14</v>
      </c>
      <c r="C21" s="69">
        <v>556</v>
      </c>
      <c r="D21" s="68"/>
      <c r="E21" s="16">
        <v>262</v>
      </c>
      <c r="F21" s="26">
        <v>3.1692270472964801E-2</v>
      </c>
      <c r="G21" s="16">
        <v>195</v>
      </c>
      <c r="H21" s="26">
        <v>1.83201803833145E-2</v>
      </c>
      <c r="I21" s="69">
        <v>97</v>
      </c>
      <c r="J21" s="68"/>
      <c r="K21" s="26">
        <v>2.73239436619718E-2</v>
      </c>
      <c r="L21" s="16">
        <v>2</v>
      </c>
      <c r="M21" s="95">
        <v>1.3698630136986301E-2</v>
      </c>
      <c r="N21" s="70"/>
    </row>
    <row r="22" spans="2:14" x14ac:dyDescent="0.25">
      <c r="B22" s="20" t="s">
        <v>15</v>
      </c>
      <c r="C22" s="69">
        <v>535</v>
      </c>
      <c r="D22" s="68"/>
      <c r="E22" s="16">
        <v>128</v>
      </c>
      <c r="F22" s="26">
        <v>1.5483246643280499E-2</v>
      </c>
      <c r="G22" s="16">
        <v>379</v>
      </c>
      <c r="H22" s="26">
        <v>3.56069146937242E-2</v>
      </c>
      <c r="I22" s="69">
        <v>23</v>
      </c>
      <c r="J22" s="68"/>
      <c r="K22" s="26">
        <v>6.4788732394366203E-3</v>
      </c>
      <c r="L22" s="16">
        <v>5</v>
      </c>
      <c r="M22" s="95">
        <v>3.42465753424658E-2</v>
      </c>
      <c r="N22" s="70"/>
    </row>
    <row r="23" spans="2:14" x14ac:dyDescent="0.25">
      <c r="B23" s="20" t="s">
        <v>16</v>
      </c>
      <c r="C23" s="69">
        <v>1718</v>
      </c>
      <c r="D23" s="68"/>
      <c r="E23" s="16">
        <v>720</v>
      </c>
      <c r="F23" s="26">
        <v>8.7093262368452898E-2</v>
      </c>
      <c r="G23" s="16">
        <v>906</v>
      </c>
      <c r="H23" s="26">
        <v>8.51183765501691E-2</v>
      </c>
      <c r="I23" s="69">
        <v>81</v>
      </c>
      <c r="J23" s="68"/>
      <c r="K23" s="26">
        <v>2.2816901408450701E-2</v>
      </c>
      <c r="L23" s="16">
        <v>11</v>
      </c>
      <c r="M23" s="95">
        <v>7.5342465753424695E-2</v>
      </c>
      <c r="N23" s="70"/>
    </row>
    <row r="24" spans="2:14" x14ac:dyDescent="0.25">
      <c r="B24" s="20" t="s">
        <v>17</v>
      </c>
      <c r="C24" s="69">
        <v>234</v>
      </c>
      <c r="D24" s="68"/>
      <c r="E24" s="16">
        <v>95</v>
      </c>
      <c r="F24" s="26">
        <v>1.1491472118059801E-2</v>
      </c>
      <c r="G24" s="16">
        <v>130</v>
      </c>
      <c r="H24" s="26">
        <v>1.22134535888764E-2</v>
      </c>
      <c r="I24" s="69">
        <v>6</v>
      </c>
      <c r="J24" s="68"/>
      <c r="K24" s="26">
        <v>1.69014084507042E-3</v>
      </c>
      <c r="L24" s="16">
        <v>3</v>
      </c>
      <c r="M24" s="95">
        <v>2.0547945205479499E-2</v>
      </c>
      <c r="N24" s="70"/>
    </row>
    <row r="25" spans="2:14" x14ac:dyDescent="0.25">
      <c r="B25" s="20" t="s">
        <v>18</v>
      </c>
      <c r="C25" s="69">
        <v>1591</v>
      </c>
      <c r="D25" s="68"/>
      <c r="E25" s="16">
        <v>603</v>
      </c>
      <c r="F25" s="26">
        <v>7.2940607233579299E-2</v>
      </c>
      <c r="G25" s="16">
        <v>781</v>
      </c>
      <c r="H25" s="26">
        <v>7.3374671176249504E-2</v>
      </c>
      <c r="I25" s="69">
        <v>207</v>
      </c>
      <c r="J25" s="68"/>
      <c r="K25" s="26">
        <v>5.8309859154929602E-2</v>
      </c>
      <c r="L25" s="16">
        <v>0</v>
      </c>
      <c r="M25" s="95">
        <v>0</v>
      </c>
      <c r="N25" s="70"/>
    </row>
    <row r="26" spans="2:14" x14ac:dyDescent="0.25">
      <c r="B26" s="20" t="s">
        <v>19</v>
      </c>
      <c r="C26" s="69">
        <v>764</v>
      </c>
      <c r="D26" s="68"/>
      <c r="E26" s="16">
        <v>223</v>
      </c>
      <c r="F26" s="26">
        <v>2.6974718761340302E-2</v>
      </c>
      <c r="G26" s="16">
        <v>341</v>
      </c>
      <c r="H26" s="26">
        <v>3.2036828260052601E-2</v>
      </c>
      <c r="I26" s="69">
        <v>198</v>
      </c>
      <c r="J26" s="68"/>
      <c r="K26" s="26">
        <v>5.5774647887323898E-2</v>
      </c>
      <c r="L26" s="16">
        <v>2</v>
      </c>
      <c r="M26" s="95">
        <v>1.3698630136986301E-2</v>
      </c>
      <c r="N26" s="70"/>
    </row>
    <row r="27" spans="2:14" x14ac:dyDescent="0.25">
      <c r="B27" s="20" t="s">
        <v>20</v>
      </c>
      <c r="C27" s="69">
        <v>36</v>
      </c>
      <c r="D27" s="68"/>
      <c r="E27" s="16">
        <v>12</v>
      </c>
      <c r="F27" s="26">
        <v>1.4515543728075501E-3</v>
      </c>
      <c r="G27" s="16">
        <v>24</v>
      </c>
      <c r="H27" s="26">
        <v>2.25479143179256E-3</v>
      </c>
      <c r="I27" s="69">
        <v>0</v>
      </c>
      <c r="J27" s="68"/>
      <c r="K27" s="26">
        <v>0</v>
      </c>
      <c r="L27" s="16">
        <v>0</v>
      </c>
      <c r="M27" s="95">
        <v>0</v>
      </c>
      <c r="N27" s="70"/>
    </row>
    <row r="28" spans="2:14" x14ac:dyDescent="0.25">
      <c r="B28" s="20" t="s">
        <v>21</v>
      </c>
      <c r="C28" s="69">
        <v>108</v>
      </c>
      <c r="D28" s="68"/>
      <c r="E28" s="16">
        <v>54</v>
      </c>
      <c r="F28" s="26">
        <v>6.5319946776339699E-3</v>
      </c>
      <c r="G28" s="16">
        <v>52</v>
      </c>
      <c r="H28" s="26">
        <v>4.8853814355505404E-3</v>
      </c>
      <c r="I28" s="69">
        <v>2</v>
      </c>
      <c r="J28" s="68"/>
      <c r="K28" s="26">
        <v>5.6338028169014098E-4</v>
      </c>
      <c r="L28" s="16">
        <v>0</v>
      </c>
      <c r="M28" s="95">
        <v>0</v>
      </c>
      <c r="N28" s="70"/>
    </row>
    <row r="29" spans="2:14" x14ac:dyDescent="0.25">
      <c r="B29" s="20" t="s">
        <v>22</v>
      </c>
      <c r="C29" s="69">
        <v>690</v>
      </c>
      <c r="D29" s="68"/>
      <c r="E29" s="16">
        <v>256</v>
      </c>
      <c r="F29" s="26">
        <v>3.0966493286560998E-2</v>
      </c>
      <c r="G29" s="16">
        <v>340</v>
      </c>
      <c r="H29" s="26">
        <v>3.1942878617061299E-2</v>
      </c>
      <c r="I29" s="69">
        <v>85</v>
      </c>
      <c r="J29" s="68"/>
      <c r="K29" s="26">
        <v>2.3943661971830999E-2</v>
      </c>
      <c r="L29" s="16">
        <v>9</v>
      </c>
      <c r="M29" s="95">
        <v>6.1643835616438401E-2</v>
      </c>
      <c r="N29" s="70"/>
    </row>
    <row r="30" spans="2:14" x14ac:dyDescent="0.25">
      <c r="B30" s="20" t="s">
        <v>23</v>
      </c>
      <c r="C30" s="69">
        <v>211</v>
      </c>
      <c r="D30" s="68"/>
      <c r="E30" s="16">
        <v>107</v>
      </c>
      <c r="F30" s="26">
        <v>1.29430264908673E-2</v>
      </c>
      <c r="G30" s="16">
        <v>101</v>
      </c>
      <c r="H30" s="26">
        <v>9.4889139421270204E-3</v>
      </c>
      <c r="I30" s="69">
        <v>0</v>
      </c>
      <c r="J30" s="68"/>
      <c r="K30" s="26">
        <v>0</v>
      </c>
      <c r="L30" s="16">
        <v>3</v>
      </c>
      <c r="M30" s="95">
        <v>2.0547945205479499E-2</v>
      </c>
      <c r="N30" s="70"/>
    </row>
    <row r="31" spans="2:14" x14ac:dyDescent="0.25">
      <c r="B31" s="20" t="s">
        <v>24</v>
      </c>
      <c r="C31" s="69">
        <v>1046</v>
      </c>
      <c r="D31" s="68"/>
      <c r="E31" s="16">
        <v>572</v>
      </c>
      <c r="F31" s="26">
        <v>6.9190758437159799E-2</v>
      </c>
      <c r="G31" s="16">
        <v>360</v>
      </c>
      <c r="H31" s="26">
        <v>3.38218714768884E-2</v>
      </c>
      <c r="I31" s="69">
        <v>112</v>
      </c>
      <c r="J31" s="68"/>
      <c r="K31" s="26">
        <v>3.1549295774647899E-2</v>
      </c>
      <c r="L31" s="16">
        <v>2</v>
      </c>
      <c r="M31" s="95">
        <v>1.3698630136986301E-2</v>
      </c>
      <c r="N31" s="70"/>
    </row>
    <row r="32" spans="2:14" x14ac:dyDescent="0.25">
      <c r="B32" s="20" t="s">
        <v>25</v>
      </c>
      <c r="C32" s="69">
        <v>1732</v>
      </c>
      <c r="D32" s="68"/>
      <c r="E32" s="16">
        <v>647</v>
      </c>
      <c r="F32" s="26">
        <v>7.8262973267207006E-2</v>
      </c>
      <c r="G32" s="16">
        <v>747</v>
      </c>
      <c r="H32" s="26">
        <v>7.0180383314543404E-2</v>
      </c>
      <c r="I32" s="69">
        <v>320</v>
      </c>
      <c r="J32" s="68"/>
      <c r="K32" s="26">
        <v>9.0140845070422498E-2</v>
      </c>
      <c r="L32" s="16">
        <v>18</v>
      </c>
      <c r="M32" s="95">
        <v>0.123287671232877</v>
      </c>
      <c r="N32" s="70"/>
    </row>
    <row r="33" spans="2:14" x14ac:dyDescent="0.25">
      <c r="B33" s="20" t="s">
        <v>26</v>
      </c>
      <c r="C33" s="69">
        <v>195</v>
      </c>
      <c r="D33" s="68"/>
      <c r="E33" s="16">
        <v>38</v>
      </c>
      <c r="F33" s="26">
        <v>4.5965888472239E-3</v>
      </c>
      <c r="G33" s="16">
        <v>148</v>
      </c>
      <c r="H33" s="26">
        <v>1.39045471627208E-2</v>
      </c>
      <c r="I33" s="69">
        <v>4</v>
      </c>
      <c r="J33" s="68"/>
      <c r="K33" s="26">
        <v>1.12676056338028E-3</v>
      </c>
      <c r="L33" s="16">
        <v>5</v>
      </c>
      <c r="M33" s="95">
        <v>3.42465753424658E-2</v>
      </c>
      <c r="N33" s="70"/>
    </row>
    <row r="34" spans="2:14" x14ac:dyDescent="0.25">
      <c r="B34" s="20" t="s">
        <v>27</v>
      </c>
      <c r="C34" s="69">
        <v>640</v>
      </c>
      <c r="D34" s="68"/>
      <c r="E34" s="16">
        <v>268</v>
      </c>
      <c r="F34" s="26">
        <v>3.24180476593686E-2</v>
      </c>
      <c r="G34" s="16">
        <v>309</v>
      </c>
      <c r="H34" s="26">
        <v>2.9030439684329199E-2</v>
      </c>
      <c r="I34" s="69">
        <v>60</v>
      </c>
      <c r="J34" s="68"/>
      <c r="K34" s="26">
        <v>1.6901408450704199E-2</v>
      </c>
      <c r="L34" s="16">
        <v>3</v>
      </c>
      <c r="M34" s="95">
        <v>2.0547945205479499E-2</v>
      </c>
      <c r="N34" s="70"/>
    </row>
    <row r="35" spans="2:14" x14ac:dyDescent="0.25">
      <c r="B35" s="20" t="s">
        <v>28</v>
      </c>
      <c r="C35" s="69">
        <v>328</v>
      </c>
      <c r="D35" s="68"/>
      <c r="E35" s="16">
        <v>109</v>
      </c>
      <c r="F35" s="26">
        <v>1.3184952219668601E-2</v>
      </c>
      <c r="G35" s="16">
        <v>212</v>
      </c>
      <c r="H35" s="26">
        <v>1.9917324314167598E-2</v>
      </c>
      <c r="I35" s="69">
        <v>5</v>
      </c>
      <c r="J35" s="68"/>
      <c r="K35" s="26">
        <v>1.40845070422535E-3</v>
      </c>
      <c r="L35" s="16">
        <v>2</v>
      </c>
      <c r="M35" s="95">
        <v>1.3698630136986301E-2</v>
      </c>
      <c r="N35" s="70"/>
    </row>
    <row r="36" spans="2:14" x14ac:dyDescent="0.25">
      <c r="B36" s="20" t="s">
        <v>29</v>
      </c>
      <c r="C36" s="69">
        <v>187</v>
      </c>
      <c r="D36" s="68"/>
      <c r="E36" s="16">
        <v>56</v>
      </c>
      <c r="F36" s="26">
        <v>6.7739204064352198E-3</v>
      </c>
      <c r="G36" s="16">
        <v>79</v>
      </c>
      <c r="H36" s="26">
        <v>7.4220217963171702E-3</v>
      </c>
      <c r="I36" s="69">
        <v>51</v>
      </c>
      <c r="J36" s="68"/>
      <c r="K36" s="26">
        <v>1.4366197183098599E-2</v>
      </c>
      <c r="L36" s="16">
        <v>1</v>
      </c>
      <c r="M36" s="95">
        <v>6.8493150684931503E-3</v>
      </c>
      <c r="N36" s="70"/>
    </row>
    <row r="37" spans="2:14" x14ac:dyDescent="0.25">
      <c r="B37" s="20" t="s">
        <v>30</v>
      </c>
      <c r="C37" s="69">
        <v>393</v>
      </c>
      <c r="D37" s="68"/>
      <c r="E37" s="16">
        <v>122</v>
      </c>
      <c r="F37" s="26">
        <v>1.47574694568767E-2</v>
      </c>
      <c r="G37" s="16">
        <v>176</v>
      </c>
      <c r="H37" s="26">
        <v>1.6535137166478801E-2</v>
      </c>
      <c r="I37" s="69">
        <v>93</v>
      </c>
      <c r="J37" s="68"/>
      <c r="K37" s="26">
        <v>2.6197183098591599E-2</v>
      </c>
      <c r="L37" s="16">
        <v>2</v>
      </c>
      <c r="M37" s="95">
        <v>1.3698630136986301E-2</v>
      </c>
      <c r="N37" s="70"/>
    </row>
    <row r="38" spans="2:14" x14ac:dyDescent="0.25">
      <c r="B38" s="20" t="s">
        <v>31</v>
      </c>
      <c r="C38" s="69">
        <v>1165</v>
      </c>
      <c r="D38" s="68"/>
      <c r="E38" s="16">
        <v>309</v>
      </c>
      <c r="F38" s="26">
        <v>3.7377525099794397E-2</v>
      </c>
      <c r="G38" s="16">
        <v>666</v>
      </c>
      <c r="H38" s="26">
        <v>6.2570462232243496E-2</v>
      </c>
      <c r="I38" s="69">
        <v>180</v>
      </c>
      <c r="J38" s="68"/>
      <c r="K38" s="26">
        <v>5.0704225352112699E-2</v>
      </c>
      <c r="L38" s="16">
        <v>10</v>
      </c>
      <c r="M38" s="95">
        <v>6.8493150684931503E-2</v>
      </c>
      <c r="N38" s="70"/>
    </row>
    <row r="39" spans="2:14" x14ac:dyDescent="0.25">
      <c r="B39" s="20" t="s">
        <v>32</v>
      </c>
      <c r="C39" s="69">
        <v>488</v>
      </c>
      <c r="D39" s="68"/>
      <c r="E39" s="16">
        <v>248</v>
      </c>
      <c r="F39" s="26">
        <v>2.9998790371355999E-2</v>
      </c>
      <c r="G39" s="16">
        <v>150</v>
      </c>
      <c r="H39" s="26">
        <v>1.4092446448703499E-2</v>
      </c>
      <c r="I39" s="69">
        <v>89</v>
      </c>
      <c r="J39" s="68"/>
      <c r="K39" s="26">
        <v>2.5070422535211301E-2</v>
      </c>
      <c r="L39" s="16">
        <v>1</v>
      </c>
      <c r="M39" s="95">
        <v>6.8493150684931503E-3</v>
      </c>
      <c r="N39" s="70"/>
    </row>
    <row r="40" spans="2:14" x14ac:dyDescent="0.25">
      <c r="B40" s="20" t="s">
        <v>33</v>
      </c>
      <c r="C40" s="69">
        <v>790</v>
      </c>
      <c r="D40" s="68"/>
      <c r="E40" s="16">
        <v>297</v>
      </c>
      <c r="F40" s="26">
        <v>3.5925970726986799E-2</v>
      </c>
      <c r="G40" s="16">
        <v>334</v>
      </c>
      <c r="H40" s="26">
        <v>3.1379180759113098E-2</v>
      </c>
      <c r="I40" s="69">
        <v>158</v>
      </c>
      <c r="J40" s="68"/>
      <c r="K40" s="26">
        <v>4.4507042253521097E-2</v>
      </c>
      <c r="L40" s="16">
        <v>1</v>
      </c>
      <c r="M40" s="95">
        <v>6.8493150684931503E-3</v>
      </c>
      <c r="N40" s="70"/>
    </row>
    <row r="41" spans="2:14" x14ac:dyDescent="0.25">
      <c r="B41" s="20" t="s">
        <v>34</v>
      </c>
      <c r="C41" s="69">
        <v>753</v>
      </c>
      <c r="D41" s="68"/>
      <c r="E41" s="16">
        <v>249</v>
      </c>
      <c r="F41" s="26">
        <v>3.0119753235756601E-2</v>
      </c>
      <c r="G41" s="16">
        <v>419</v>
      </c>
      <c r="H41" s="26">
        <v>3.9364900413378402E-2</v>
      </c>
      <c r="I41" s="69">
        <v>71</v>
      </c>
      <c r="J41" s="68"/>
      <c r="K41" s="26">
        <v>0.02</v>
      </c>
      <c r="L41" s="16">
        <v>14</v>
      </c>
      <c r="M41" s="95">
        <v>9.5890410958904104E-2</v>
      </c>
      <c r="N41" s="70"/>
    </row>
    <row r="42" spans="2:14" x14ac:dyDescent="0.25">
      <c r="B42" s="20" t="s">
        <v>35</v>
      </c>
      <c r="C42" s="69">
        <v>36</v>
      </c>
      <c r="D42" s="68"/>
      <c r="E42" s="16">
        <v>16</v>
      </c>
      <c r="F42" s="26">
        <v>1.93540583041006E-3</v>
      </c>
      <c r="G42" s="16">
        <v>20</v>
      </c>
      <c r="H42" s="26">
        <v>1.87899285982713E-3</v>
      </c>
      <c r="I42" s="69">
        <v>0</v>
      </c>
      <c r="J42" s="68"/>
      <c r="K42" s="26">
        <v>0</v>
      </c>
      <c r="L42" s="16">
        <v>0</v>
      </c>
      <c r="M42" s="95">
        <v>0</v>
      </c>
      <c r="N42" s="70"/>
    </row>
    <row r="43" spans="2:14" x14ac:dyDescent="0.25">
      <c r="B43" s="20" t="s">
        <v>36</v>
      </c>
      <c r="C43" s="69">
        <v>25</v>
      </c>
      <c r="D43" s="68"/>
      <c r="E43" s="16">
        <v>5</v>
      </c>
      <c r="F43" s="26">
        <v>6.0481432200314503E-4</v>
      </c>
      <c r="G43" s="16">
        <v>19</v>
      </c>
      <c r="H43" s="26">
        <v>1.7850432168357801E-3</v>
      </c>
      <c r="I43" s="69">
        <v>0</v>
      </c>
      <c r="J43" s="68"/>
      <c r="K43" s="26">
        <v>0</v>
      </c>
      <c r="L43" s="16">
        <v>1</v>
      </c>
      <c r="M43" s="95">
        <v>6.8493150684931503E-3</v>
      </c>
      <c r="N43" s="70"/>
    </row>
    <row r="44" spans="2:14" ht="15.75" thickBot="1" x14ac:dyDescent="0.3">
      <c r="B44" s="21" t="s">
        <v>147</v>
      </c>
      <c r="C44" s="65">
        <v>2</v>
      </c>
      <c r="D44" s="64"/>
      <c r="E44" s="23">
        <v>0</v>
      </c>
      <c r="F44" s="28">
        <v>0</v>
      </c>
      <c r="G44" s="23">
        <v>0</v>
      </c>
      <c r="H44" s="28">
        <v>0</v>
      </c>
      <c r="I44" s="65">
        <v>2</v>
      </c>
      <c r="J44" s="64"/>
      <c r="K44" s="28">
        <v>5.6338028169014098E-4</v>
      </c>
      <c r="L44" s="23">
        <v>0</v>
      </c>
      <c r="M44" s="87">
        <v>0</v>
      </c>
      <c r="N44" s="66"/>
    </row>
    <row r="45" spans="2:14" ht="0" hidden="1" customHeight="1" x14ac:dyDescent="0.25"/>
    <row r="46" spans="2:14" ht="5.0999999999999996" customHeight="1" thickBot="1" x14ac:dyDescent="0.3"/>
    <row r="47" spans="2:14" ht="24.75" customHeight="1" x14ac:dyDescent="0.25">
      <c r="B47" s="71" t="s">
        <v>140</v>
      </c>
      <c r="C47" s="165" t="s">
        <v>119</v>
      </c>
      <c r="D47" s="72"/>
      <c r="E47" s="131" t="s">
        <v>120</v>
      </c>
      <c r="F47" s="72"/>
      <c r="G47" s="131" t="s">
        <v>121</v>
      </c>
      <c r="H47" s="72"/>
      <c r="I47" s="131" t="s">
        <v>122</v>
      </c>
      <c r="J47" s="72"/>
      <c r="K47" s="72"/>
      <c r="L47" s="131" t="s">
        <v>123</v>
      </c>
      <c r="M47" s="72"/>
      <c r="N47" s="75"/>
    </row>
    <row r="48" spans="2:14" ht="24.75" customHeight="1" x14ac:dyDescent="0.25">
      <c r="B48" s="73"/>
      <c r="C48" s="76"/>
      <c r="D48" s="68"/>
      <c r="E48" s="25" t="s">
        <v>2</v>
      </c>
      <c r="F48" s="25" t="s">
        <v>49</v>
      </c>
      <c r="G48" s="25" t="s">
        <v>2</v>
      </c>
      <c r="H48" s="25" t="s">
        <v>49</v>
      </c>
      <c r="I48" s="97" t="s">
        <v>2</v>
      </c>
      <c r="J48" s="68"/>
      <c r="K48" s="25" t="s">
        <v>49</v>
      </c>
      <c r="L48" s="25" t="s">
        <v>2</v>
      </c>
      <c r="M48" s="97" t="s">
        <v>49</v>
      </c>
      <c r="N48" s="70"/>
    </row>
    <row r="49" spans="2:14" x14ac:dyDescent="0.25">
      <c r="B49" s="19" t="s">
        <v>3</v>
      </c>
      <c r="C49" s="78">
        <v>18404</v>
      </c>
      <c r="D49" s="68"/>
      <c r="E49" s="15">
        <v>6858</v>
      </c>
      <c r="F49" s="11">
        <v>1</v>
      </c>
      <c r="G49" s="15">
        <v>8408</v>
      </c>
      <c r="H49" s="11">
        <v>1</v>
      </c>
      <c r="I49" s="78">
        <v>3043</v>
      </c>
      <c r="J49" s="68"/>
      <c r="K49" s="11">
        <v>1</v>
      </c>
      <c r="L49" s="15">
        <v>95</v>
      </c>
      <c r="M49" s="99">
        <v>1</v>
      </c>
      <c r="N49" s="118"/>
    </row>
    <row r="50" spans="2:14" x14ac:dyDescent="0.25">
      <c r="B50" s="20" t="s">
        <v>4</v>
      </c>
      <c r="C50" s="69">
        <v>11</v>
      </c>
      <c r="D50" s="68"/>
      <c r="E50" s="16">
        <v>2</v>
      </c>
      <c r="F50" s="26">
        <v>2.91630212890055E-4</v>
      </c>
      <c r="G50" s="16">
        <v>8</v>
      </c>
      <c r="H50" s="26">
        <v>9.5147478591817299E-4</v>
      </c>
      <c r="I50" s="69">
        <v>1</v>
      </c>
      <c r="J50" s="68"/>
      <c r="K50" s="26">
        <v>3.2862306933946798E-4</v>
      </c>
      <c r="L50" s="16">
        <v>0</v>
      </c>
      <c r="M50" s="95">
        <v>0</v>
      </c>
      <c r="N50" s="70"/>
    </row>
    <row r="51" spans="2:14" x14ac:dyDescent="0.25">
      <c r="B51" s="20" t="s">
        <v>5</v>
      </c>
      <c r="C51" s="69">
        <v>2614</v>
      </c>
      <c r="D51" s="68"/>
      <c r="E51" s="16">
        <v>992</v>
      </c>
      <c r="F51" s="26">
        <v>0.14464858559346699</v>
      </c>
      <c r="G51" s="16">
        <v>1323</v>
      </c>
      <c r="H51" s="26">
        <v>0.157350142721218</v>
      </c>
      <c r="I51" s="69">
        <v>291</v>
      </c>
      <c r="J51" s="68"/>
      <c r="K51" s="26">
        <v>9.56293131777851E-2</v>
      </c>
      <c r="L51" s="16">
        <v>8</v>
      </c>
      <c r="M51" s="95">
        <v>8.42105263157895E-2</v>
      </c>
      <c r="N51" s="70"/>
    </row>
    <row r="52" spans="2:14" x14ac:dyDescent="0.25">
      <c r="B52" s="20" t="s">
        <v>6</v>
      </c>
      <c r="C52" s="69">
        <v>95</v>
      </c>
      <c r="D52" s="68"/>
      <c r="E52" s="16">
        <v>42</v>
      </c>
      <c r="F52" s="26">
        <v>6.1242344706911598E-3</v>
      </c>
      <c r="G52" s="16">
        <v>43</v>
      </c>
      <c r="H52" s="26">
        <v>5.1141769743101801E-3</v>
      </c>
      <c r="I52" s="69">
        <v>7</v>
      </c>
      <c r="J52" s="68"/>
      <c r="K52" s="26">
        <v>2.3003614853762699E-3</v>
      </c>
      <c r="L52" s="16">
        <v>3</v>
      </c>
      <c r="M52" s="95">
        <v>3.1578947368421102E-2</v>
      </c>
      <c r="N52" s="70"/>
    </row>
    <row r="53" spans="2:14" x14ac:dyDescent="0.25">
      <c r="B53" s="20" t="s">
        <v>8</v>
      </c>
      <c r="C53" s="69">
        <v>462</v>
      </c>
      <c r="D53" s="68"/>
      <c r="E53" s="16">
        <v>207</v>
      </c>
      <c r="F53" s="26">
        <v>3.01837270341207E-2</v>
      </c>
      <c r="G53" s="16">
        <v>232</v>
      </c>
      <c r="H53" s="26">
        <v>2.7592768791627E-2</v>
      </c>
      <c r="I53" s="69">
        <v>23</v>
      </c>
      <c r="J53" s="68"/>
      <c r="K53" s="26">
        <v>7.5583305948077597E-3</v>
      </c>
      <c r="L53" s="16">
        <v>0</v>
      </c>
      <c r="M53" s="95">
        <v>0</v>
      </c>
      <c r="N53" s="70"/>
    </row>
    <row r="54" spans="2:14" x14ac:dyDescent="0.25">
      <c r="B54" s="20" t="s">
        <v>9</v>
      </c>
      <c r="C54" s="69">
        <v>1991</v>
      </c>
      <c r="D54" s="68"/>
      <c r="E54" s="16">
        <v>545</v>
      </c>
      <c r="F54" s="26">
        <v>7.9469233012540094E-2</v>
      </c>
      <c r="G54" s="16">
        <v>471</v>
      </c>
      <c r="H54" s="26">
        <v>5.6018078020932401E-2</v>
      </c>
      <c r="I54" s="69">
        <v>968</v>
      </c>
      <c r="J54" s="68"/>
      <c r="K54" s="26">
        <v>0.31810713112060501</v>
      </c>
      <c r="L54" s="16">
        <v>7</v>
      </c>
      <c r="M54" s="95">
        <v>7.3684210526315796E-2</v>
      </c>
      <c r="N54" s="70"/>
    </row>
    <row r="55" spans="2:14" x14ac:dyDescent="0.25">
      <c r="B55" s="20" t="s">
        <v>10</v>
      </c>
      <c r="C55" s="69">
        <v>657</v>
      </c>
      <c r="D55" s="68"/>
      <c r="E55" s="16">
        <v>241</v>
      </c>
      <c r="F55" s="26">
        <v>3.5141440653251699E-2</v>
      </c>
      <c r="G55" s="16">
        <v>268</v>
      </c>
      <c r="H55" s="26">
        <v>3.1874405328258797E-2</v>
      </c>
      <c r="I55" s="69">
        <v>146</v>
      </c>
      <c r="J55" s="68"/>
      <c r="K55" s="26">
        <v>4.7978968123562303E-2</v>
      </c>
      <c r="L55" s="16">
        <v>2</v>
      </c>
      <c r="M55" s="95">
        <v>2.1052631578947399E-2</v>
      </c>
      <c r="N55" s="70"/>
    </row>
    <row r="56" spans="2:14" x14ac:dyDescent="0.25">
      <c r="B56" s="20" t="s">
        <v>11</v>
      </c>
      <c r="C56" s="69">
        <v>312</v>
      </c>
      <c r="D56" s="68"/>
      <c r="E56" s="16">
        <v>139</v>
      </c>
      <c r="F56" s="26">
        <v>2.02682997958589E-2</v>
      </c>
      <c r="G56" s="16">
        <v>163</v>
      </c>
      <c r="H56" s="26">
        <v>1.9386298763082802E-2</v>
      </c>
      <c r="I56" s="69">
        <v>10</v>
      </c>
      <c r="J56" s="68"/>
      <c r="K56" s="26">
        <v>3.28623069339468E-3</v>
      </c>
      <c r="L56" s="16">
        <v>0</v>
      </c>
      <c r="M56" s="95">
        <v>0</v>
      </c>
      <c r="N56" s="70"/>
    </row>
    <row r="57" spans="2:14" x14ac:dyDescent="0.25">
      <c r="B57" s="20" t="s">
        <v>12</v>
      </c>
      <c r="C57" s="69">
        <v>252</v>
      </c>
      <c r="D57" s="68"/>
      <c r="E57" s="16">
        <v>89</v>
      </c>
      <c r="F57" s="26">
        <v>1.2977544473607499E-2</v>
      </c>
      <c r="G57" s="16">
        <v>137</v>
      </c>
      <c r="H57" s="26">
        <v>1.6294005708848699E-2</v>
      </c>
      <c r="I57" s="69">
        <v>25</v>
      </c>
      <c r="J57" s="68"/>
      <c r="K57" s="26">
        <v>8.2155767334866903E-3</v>
      </c>
      <c r="L57" s="16">
        <v>1</v>
      </c>
      <c r="M57" s="95">
        <v>1.05263157894737E-2</v>
      </c>
      <c r="N57" s="70"/>
    </row>
    <row r="58" spans="2:14" x14ac:dyDescent="0.25">
      <c r="B58" s="20" t="s">
        <v>13</v>
      </c>
      <c r="C58" s="69">
        <v>464</v>
      </c>
      <c r="D58" s="68"/>
      <c r="E58" s="16">
        <v>97</v>
      </c>
      <c r="F58" s="26">
        <v>1.4144065325167701E-2</v>
      </c>
      <c r="G58" s="16">
        <v>325</v>
      </c>
      <c r="H58" s="26">
        <v>3.8653663177925797E-2</v>
      </c>
      <c r="I58" s="69">
        <v>32</v>
      </c>
      <c r="J58" s="68"/>
      <c r="K58" s="26">
        <v>1.0515938218863E-2</v>
      </c>
      <c r="L58" s="16">
        <v>10</v>
      </c>
      <c r="M58" s="95">
        <v>0.105263157894737</v>
      </c>
      <c r="N58" s="70"/>
    </row>
    <row r="59" spans="2:14" x14ac:dyDescent="0.25">
      <c r="B59" s="20" t="s">
        <v>14</v>
      </c>
      <c r="C59" s="69">
        <v>423</v>
      </c>
      <c r="D59" s="68"/>
      <c r="E59" s="16">
        <v>201</v>
      </c>
      <c r="F59" s="26">
        <v>2.9308836395450601E-2</v>
      </c>
      <c r="G59" s="16">
        <v>147</v>
      </c>
      <c r="H59" s="26">
        <v>1.7483349191246399E-2</v>
      </c>
      <c r="I59" s="69">
        <v>74</v>
      </c>
      <c r="J59" s="68"/>
      <c r="K59" s="26">
        <v>2.4318107131120599E-2</v>
      </c>
      <c r="L59" s="16">
        <v>1</v>
      </c>
      <c r="M59" s="95">
        <v>1.05263157894737E-2</v>
      </c>
      <c r="N59" s="70"/>
    </row>
    <row r="60" spans="2:14" x14ac:dyDescent="0.25">
      <c r="B60" s="20" t="s">
        <v>15</v>
      </c>
      <c r="C60" s="69">
        <v>400</v>
      </c>
      <c r="D60" s="68"/>
      <c r="E60" s="16">
        <v>96</v>
      </c>
      <c r="F60" s="26">
        <v>1.39982502187227E-2</v>
      </c>
      <c r="G60" s="16">
        <v>281</v>
      </c>
      <c r="H60" s="26">
        <v>3.3420551855375798E-2</v>
      </c>
      <c r="I60" s="69">
        <v>20</v>
      </c>
      <c r="J60" s="68"/>
      <c r="K60" s="26">
        <v>6.5724613867893496E-3</v>
      </c>
      <c r="L60" s="16">
        <v>3</v>
      </c>
      <c r="M60" s="95">
        <v>3.1578947368421102E-2</v>
      </c>
      <c r="N60" s="70"/>
    </row>
    <row r="61" spans="2:14" x14ac:dyDescent="0.25">
      <c r="B61" s="20" t="s">
        <v>16</v>
      </c>
      <c r="C61" s="69">
        <v>1436</v>
      </c>
      <c r="D61" s="68"/>
      <c r="E61" s="16">
        <v>603</v>
      </c>
      <c r="F61" s="26">
        <v>8.7926509186351698E-2</v>
      </c>
      <c r="G61" s="16">
        <v>763</v>
      </c>
      <c r="H61" s="26">
        <v>9.0746907706945795E-2</v>
      </c>
      <c r="I61" s="69">
        <v>63</v>
      </c>
      <c r="J61" s="68"/>
      <c r="K61" s="26">
        <v>2.07032533683865E-2</v>
      </c>
      <c r="L61" s="16">
        <v>7</v>
      </c>
      <c r="M61" s="95">
        <v>7.3684210526315796E-2</v>
      </c>
      <c r="N61" s="70"/>
    </row>
    <row r="62" spans="2:14" x14ac:dyDescent="0.25">
      <c r="B62" s="20" t="s">
        <v>17</v>
      </c>
      <c r="C62" s="69">
        <v>196</v>
      </c>
      <c r="D62" s="68"/>
      <c r="E62" s="16">
        <v>85</v>
      </c>
      <c r="F62" s="26">
        <v>1.23942840478274E-2</v>
      </c>
      <c r="G62" s="16">
        <v>103</v>
      </c>
      <c r="H62" s="26">
        <v>1.2250237868696501E-2</v>
      </c>
      <c r="I62" s="69">
        <v>6</v>
      </c>
      <c r="J62" s="68"/>
      <c r="K62" s="26">
        <v>1.9717384160368098E-3</v>
      </c>
      <c r="L62" s="16">
        <v>2</v>
      </c>
      <c r="M62" s="95">
        <v>2.1052631578947399E-2</v>
      </c>
      <c r="N62" s="70"/>
    </row>
    <row r="63" spans="2:14" x14ac:dyDescent="0.25">
      <c r="B63" s="20" t="s">
        <v>18</v>
      </c>
      <c r="C63" s="69">
        <v>1459</v>
      </c>
      <c r="D63" s="68"/>
      <c r="E63" s="16">
        <v>561</v>
      </c>
      <c r="F63" s="26">
        <v>8.1802274715660497E-2</v>
      </c>
      <c r="G63" s="16">
        <v>711</v>
      </c>
      <c r="H63" s="26">
        <v>8.4562321598477597E-2</v>
      </c>
      <c r="I63" s="69">
        <v>187</v>
      </c>
      <c r="J63" s="68"/>
      <c r="K63" s="26">
        <v>6.1452513966480403E-2</v>
      </c>
      <c r="L63" s="16">
        <v>0</v>
      </c>
      <c r="M63" s="95">
        <v>0</v>
      </c>
      <c r="N63" s="70"/>
    </row>
    <row r="64" spans="2:14" x14ac:dyDescent="0.25">
      <c r="B64" s="20" t="s">
        <v>19</v>
      </c>
      <c r="C64" s="69">
        <v>622</v>
      </c>
      <c r="D64" s="68"/>
      <c r="E64" s="16">
        <v>177</v>
      </c>
      <c r="F64" s="26">
        <v>2.5809273840769899E-2</v>
      </c>
      <c r="G64" s="16">
        <v>267</v>
      </c>
      <c r="H64" s="26">
        <v>3.1755470980018997E-2</v>
      </c>
      <c r="I64" s="69">
        <v>176</v>
      </c>
      <c r="J64" s="68"/>
      <c r="K64" s="26">
        <v>5.7837660203746297E-2</v>
      </c>
      <c r="L64" s="16">
        <v>2</v>
      </c>
      <c r="M64" s="95">
        <v>2.1052631578947399E-2</v>
      </c>
      <c r="N64" s="70"/>
    </row>
    <row r="65" spans="2:14" x14ac:dyDescent="0.25">
      <c r="B65" s="20" t="s">
        <v>20</v>
      </c>
      <c r="C65" s="69">
        <v>24</v>
      </c>
      <c r="D65" s="68"/>
      <c r="E65" s="16">
        <v>8</v>
      </c>
      <c r="F65" s="26">
        <v>1.16652085156022E-3</v>
      </c>
      <c r="G65" s="16">
        <v>16</v>
      </c>
      <c r="H65" s="26">
        <v>1.9029495718363501E-3</v>
      </c>
      <c r="I65" s="69">
        <v>0</v>
      </c>
      <c r="J65" s="68"/>
      <c r="K65" s="26">
        <v>0</v>
      </c>
      <c r="L65" s="16">
        <v>0</v>
      </c>
      <c r="M65" s="95">
        <v>0</v>
      </c>
      <c r="N65" s="70"/>
    </row>
    <row r="66" spans="2:14" x14ac:dyDescent="0.25">
      <c r="B66" s="20" t="s">
        <v>21</v>
      </c>
      <c r="C66" s="69">
        <v>72</v>
      </c>
      <c r="D66" s="68"/>
      <c r="E66" s="16">
        <v>41</v>
      </c>
      <c r="F66" s="26">
        <v>5.9784193642461398E-3</v>
      </c>
      <c r="G66" s="16">
        <v>30</v>
      </c>
      <c r="H66" s="26">
        <v>3.5680304471931499E-3</v>
      </c>
      <c r="I66" s="69">
        <v>1</v>
      </c>
      <c r="J66" s="68"/>
      <c r="K66" s="26">
        <v>3.2862306933946798E-4</v>
      </c>
      <c r="L66" s="16">
        <v>0</v>
      </c>
      <c r="M66" s="95">
        <v>0</v>
      </c>
      <c r="N66" s="70"/>
    </row>
    <row r="67" spans="2:14" x14ac:dyDescent="0.25">
      <c r="B67" s="20" t="s">
        <v>22</v>
      </c>
      <c r="C67" s="69">
        <v>518</v>
      </c>
      <c r="D67" s="68"/>
      <c r="E67" s="16">
        <v>211</v>
      </c>
      <c r="F67" s="26">
        <v>3.0766987459900801E-2</v>
      </c>
      <c r="G67" s="16">
        <v>240</v>
      </c>
      <c r="H67" s="26">
        <v>2.85442435775452E-2</v>
      </c>
      <c r="I67" s="69">
        <v>63</v>
      </c>
      <c r="J67" s="68"/>
      <c r="K67" s="26">
        <v>2.07032533683865E-2</v>
      </c>
      <c r="L67" s="16">
        <v>4</v>
      </c>
      <c r="M67" s="95">
        <v>4.2105263157894701E-2</v>
      </c>
      <c r="N67" s="70"/>
    </row>
    <row r="68" spans="2:14" x14ac:dyDescent="0.25">
      <c r="B68" s="20" t="s">
        <v>23</v>
      </c>
      <c r="C68" s="69">
        <v>167</v>
      </c>
      <c r="D68" s="68"/>
      <c r="E68" s="16">
        <v>82</v>
      </c>
      <c r="F68" s="26">
        <v>1.19568387284923E-2</v>
      </c>
      <c r="G68" s="16">
        <v>83</v>
      </c>
      <c r="H68" s="26">
        <v>9.8715509039010493E-3</v>
      </c>
      <c r="I68" s="69">
        <v>0</v>
      </c>
      <c r="J68" s="68"/>
      <c r="K68" s="26">
        <v>0</v>
      </c>
      <c r="L68" s="16">
        <v>2</v>
      </c>
      <c r="M68" s="95">
        <v>2.1052631578947399E-2</v>
      </c>
      <c r="N68" s="70"/>
    </row>
    <row r="69" spans="2:14" x14ac:dyDescent="0.25">
      <c r="B69" s="20" t="s">
        <v>24</v>
      </c>
      <c r="C69" s="69">
        <v>964</v>
      </c>
      <c r="D69" s="68"/>
      <c r="E69" s="16">
        <v>531</v>
      </c>
      <c r="F69" s="26">
        <v>7.7427821522309703E-2</v>
      </c>
      <c r="G69" s="16">
        <v>333</v>
      </c>
      <c r="H69" s="26">
        <v>3.9605137963844003E-2</v>
      </c>
      <c r="I69" s="69">
        <v>98</v>
      </c>
      <c r="J69" s="68"/>
      <c r="K69" s="26">
        <v>3.2205060795267797E-2</v>
      </c>
      <c r="L69" s="16">
        <v>2</v>
      </c>
      <c r="M69" s="95">
        <v>2.1052631578947399E-2</v>
      </c>
      <c r="N69" s="70"/>
    </row>
    <row r="70" spans="2:14" x14ac:dyDescent="0.25">
      <c r="B70" s="20" t="s">
        <v>25</v>
      </c>
      <c r="C70" s="69">
        <v>1264</v>
      </c>
      <c r="D70" s="68"/>
      <c r="E70" s="16">
        <v>491</v>
      </c>
      <c r="F70" s="26">
        <v>7.1595217264508598E-2</v>
      </c>
      <c r="G70" s="16">
        <v>509</v>
      </c>
      <c r="H70" s="26">
        <v>6.0537583254043799E-2</v>
      </c>
      <c r="I70" s="69">
        <v>253</v>
      </c>
      <c r="J70" s="68"/>
      <c r="K70" s="26">
        <v>8.3141636542885297E-2</v>
      </c>
      <c r="L70" s="16">
        <v>11</v>
      </c>
      <c r="M70" s="95">
        <v>0.115789473684211</v>
      </c>
      <c r="N70" s="70"/>
    </row>
    <row r="71" spans="2:14" x14ac:dyDescent="0.25">
      <c r="B71" s="20" t="s">
        <v>26</v>
      </c>
      <c r="C71" s="69">
        <v>121</v>
      </c>
      <c r="D71" s="68"/>
      <c r="E71" s="16">
        <v>31</v>
      </c>
      <c r="F71" s="26">
        <v>4.52026829979586E-3</v>
      </c>
      <c r="G71" s="16">
        <v>84</v>
      </c>
      <c r="H71" s="26">
        <v>9.9904852521408207E-3</v>
      </c>
      <c r="I71" s="69">
        <v>4</v>
      </c>
      <c r="J71" s="68"/>
      <c r="K71" s="26">
        <v>1.31449227735787E-3</v>
      </c>
      <c r="L71" s="16">
        <v>2</v>
      </c>
      <c r="M71" s="95">
        <v>2.1052631578947399E-2</v>
      </c>
      <c r="N71" s="70"/>
    </row>
    <row r="72" spans="2:14" x14ac:dyDescent="0.25">
      <c r="B72" s="20" t="s">
        <v>27</v>
      </c>
      <c r="C72" s="69">
        <v>559</v>
      </c>
      <c r="D72" s="68"/>
      <c r="E72" s="16">
        <v>238</v>
      </c>
      <c r="F72" s="26">
        <v>3.4703995333916597E-2</v>
      </c>
      <c r="G72" s="16">
        <v>265</v>
      </c>
      <c r="H72" s="26">
        <v>3.1517602283539503E-2</v>
      </c>
      <c r="I72" s="69">
        <v>54</v>
      </c>
      <c r="J72" s="68"/>
      <c r="K72" s="26">
        <v>1.7745645744331299E-2</v>
      </c>
      <c r="L72" s="16">
        <v>2</v>
      </c>
      <c r="M72" s="95">
        <v>2.1052631578947399E-2</v>
      </c>
      <c r="N72" s="70"/>
    </row>
    <row r="73" spans="2:14" x14ac:dyDescent="0.25">
      <c r="B73" s="20" t="s">
        <v>28</v>
      </c>
      <c r="C73" s="69">
        <v>247</v>
      </c>
      <c r="D73" s="68"/>
      <c r="E73" s="16">
        <v>85</v>
      </c>
      <c r="F73" s="26">
        <v>1.23942840478274E-2</v>
      </c>
      <c r="G73" s="16">
        <v>155</v>
      </c>
      <c r="H73" s="26">
        <v>1.8434823977164599E-2</v>
      </c>
      <c r="I73" s="69">
        <v>5</v>
      </c>
      <c r="J73" s="68"/>
      <c r="K73" s="26">
        <v>1.64311534669734E-3</v>
      </c>
      <c r="L73" s="16">
        <v>2</v>
      </c>
      <c r="M73" s="95">
        <v>2.1052631578947399E-2</v>
      </c>
      <c r="N73" s="70"/>
    </row>
    <row r="74" spans="2:14" x14ac:dyDescent="0.25">
      <c r="B74" s="20" t="s">
        <v>29</v>
      </c>
      <c r="C74" s="69">
        <v>147</v>
      </c>
      <c r="D74" s="68"/>
      <c r="E74" s="16">
        <v>48</v>
      </c>
      <c r="F74" s="26">
        <v>6.99912510936133E-3</v>
      </c>
      <c r="G74" s="16">
        <v>57</v>
      </c>
      <c r="H74" s="26">
        <v>6.7792578496669803E-3</v>
      </c>
      <c r="I74" s="69">
        <v>42</v>
      </c>
      <c r="J74" s="68"/>
      <c r="K74" s="26">
        <v>1.3802168912257599E-2</v>
      </c>
      <c r="L74" s="16">
        <v>0</v>
      </c>
      <c r="M74" s="95">
        <v>0</v>
      </c>
      <c r="N74" s="70"/>
    </row>
    <row r="75" spans="2:14" x14ac:dyDescent="0.25">
      <c r="B75" s="20" t="s">
        <v>30</v>
      </c>
      <c r="C75" s="69">
        <v>308</v>
      </c>
      <c r="D75" s="68"/>
      <c r="E75" s="16">
        <v>98</v>
      </c>
      <c r="F75" s="26">
        <v>1.42898804316127E-2</v>
      </c>
      <c r="G75" s="16">
        <v>134</v>
      </c>
      <c r="H75" s="26">
        <v>1.5937202664129398E-2</v>
      </c>
      <c r="I75" s="69">
        <v>75</v>
      </c>
      <c r="J75" s="68"/>
      <c r="K75" s="26">
        <v>2.4646730200460099E-2</v>
      </c>
      <c r="L75" s="16">
        <v>1</v>
      </c>
      <c r="M75" s="95">
        <v>1.05263157894737E-2</v>
      </c>
      <c r="N75" s="70"/>
    </row>
    <row r="76" spans="2:14" x14ac:dyDescent="0.25">
      <c r="B76" s="20" t="s">
        <v>31</v>
      </c>
      <c r="C76" s="69">
        <v>944</v>
      </c>
      <c r="D76" s="68"/>
      <c r="E76" s="16">
        <v>255</v>
      </c>
      <c r="F76" s="26">
        <v>3.7182852143482097E-2</v>
      </c>
      <c r="G76" s="16">
        <v>533</v>
      </c>
      <c r="H76" s="26">
        <v>6.3392007611798307E-2</v>
      </c>
      <c r="I76" s="69">
        <v>147</v>
      </c>
      <c r="J76" s="68"/>
      <c r="K76" s="26">
        <v>4.8307591192901699E-2</v>
      </c>
      <c r="L76" s="16">
        <v>9</v>
      </c>
      <c r="M76" s="95">
        <v>9.4736842105263203E-2</v>
      </c>
      <c r="N76" s="70"/>
    </row>
    <row r="77" spans="2:14" x14ac:dyDescent="0.25">
      <c r="B77" s="20" t="s">
        <v>32</v>
      </c>
      <c r="C77" s="69">
        <v>424</v>
      </c>
      <c r="D77" s="68"/>
      <c r="E77" s="16">
        <v>220</v>
      </c>
      <c r="F77" s="26">
        <v>3.2079323417906098E-2</v>
      </c>
      <c r="G77" s="16">
        <v>122</v>
      </c>
      <c r="H77" s="26">
        <v>1.4509990485252099E-2</v>
      </c>
      <c r="I77" s="69">
        <v>82</v>
      </c>
      <c r="J77" s="68"/>
      <c r="K77" s="26">
        <v>2.69470916858363E-2</v>
      </c>
      <c r="L77" s="16">
        <v>0</v>
      </c>
      <c r="M77" s="95">
        <v>0</v>
      </c>
      <c r="N77" s="70"/>
    </row>
    <row r="78" spans="2:14" x14ac:dyDescent="0.25">
      <c r="B78" s="20" t="s">
        <v>33</v>
      </c>
      <c r="C78" s="69">
        <v>620</v>
      </c>
      <c r="D78" s="68"/>
      <c r="E78" s="16">
        <v>232</v>
      </c>
      <c r="F78" s="26">
        <v>3.3829104695246401E-2</v>
      </c>
      <c r="G78" s="16">
        <v>261</v>
      </c>
      <c r="H78" s="26">
        <v>3.10418648905804E-2</v>
      </c>
      <c r="I78" s="69">
        <v>126</v>
      </c>
      <c r="J78" s="68"/>
      <c r="K78" s="26">
        <v>4.1406506736772902E-2</v>
      </c>
      <c r="L78" s="16">
        <v>1</v>
      </c>
      <c r="M78" s="95">
        <v>1.05263157894737E-2</v>
      </c>
      <c r="N78" s="70"/>
    </row>
    <row r="79" spans="2:14" x14ac:dyDescent="0.25">
      <c r="B79" s="20" t="s">
        <v>34</v>
      </c>
      <c r="C79" s="69">
        <v>581</v>
      </c>
      <c r="D79" s="68"/>
      <c r="E79" s="16">
        <v>195</v>
      </c>
      <c r="F79" s="26">
        <v>2.8433945756780401E-2</v>
      </c>
      <c r="G79" s="16">
        <v>312</v>
      </c>
      <c r="H79" s="26">
        <v>3.7107516650808803E-2</v>
      </c>
      <c r="I79" s="69">
        <v>62</v>
      </c>
      <c r="J79" s="68"/>
      <c r="K79" s="26">
        <v>2.0374630299047E-2</v>
      </c>
      <c r="L79" s="16">
        <v>12</v>
      </c>
      <c r="M79" s="95">
        <v>0.12631578947368399</v>
      </c>
      <c r="N79" s="70"/>
    </row>
    <row r="80" spans="2:14" x14ac:dyDescent="0.25">
      <c r="B80" s="20" t="s">
        <v>35</v>
      </c>
      <c r="C80" s="69">
        <v>24</v>
      </c>
      <c r="D80" s="68"/>
      <c r="E80" s="16">
        <v>10</v>
      </c>
      <c r="F80" s="26">
        <v>1.4581510644502799E-3</v>
      </c>
      <c r="G80" s="16">
        <v>14</v>
      </c>
      <c r="H80" s="26">
        <v>1.6650808753568001E-3</v>
      </c>
      <c r="I80" s="69">
        <v>0</v>
      </c>
      <c r="J80" s="68"/>
      <c r="K80" s="26">
        <v>0</v>
      </c>
      <c r="L80" s="16">
        <v>0</v>
      </c>
      <c r="M80" s="95">
        <v>0</v>
      </c>
      <c r="N80" s="70"/>
    </row>
    <row r="81" spans="2:14" x14ac:dyDescent="0.25">
      <c r="B81" s="20" t="s">
        <v>36</v>
      </c>
      <c r="C81" s="69">
        <v>24</v>
      </c>
      <c r="D81" s="68"/>
      <c r="E81" s="16">
        <v>5</v>
      </c>
      <c r="F81" s="26">
        <v>7.29075532225139E-4</v>
      </c>
      <c r="G81" s="16">
        <v>18</v>
      </c>
      <c r="H81" s="26">
        <v>2.14081826831589E-3</v>
      </c>
      <c r="I81" s="69">
        <v>0</v>
      </c>
      <c r="J81" s="68"/>
      <c r="K81" s="26">
        <v>0</v>
      </c>
      <c r="L81" s="16">
        <v>1</v>
      </c>
      <c r="M81" s="95">
        <v>1.05263157894737E-2</v>
      </c>
      <c r="N81" s="70"/>
    </row>
    <row r="82" spans="2:14" ht="15.75" thickBot="1" x14ac:dyDescent="0.3">
      <c r="B82" s="21" t="s">
        <v>147</v>
      </c>
      <c r="C82" s="65">
        <v>2</v>
      </c>
      <c r="D82" s="64"/>
      <c r="E82" s="23">
        <v>0</v>
      </c>
      <c r="F82" s="28">
        <v>0</v>
      </c>
      <c r="G82" s="23">
        <v>0</v>
      </c>
      <c r="H82" s="28">
        <v>0</v>
      </c>
      <c r="I82" s="65">
        <v>2</v>
      </c>
      <c r="J82" s="64"/>
      <c r="K82" s="28">
        <v>6.5724613867893498E-4</v>
      </c>
      <c r="L82" s="23">
        <v>0</v>
      </c>
      <c r="M82" s="87">
        <v>0</v>
      </c>
      <c r="N82" s="66"/>
    </row>
    <row r="83" spans="2:14" ht="0" hidden="1" customHeight="1" x14ac:dyDescent="0.25"/>
    <row r="84" spans="2:14" ht="4.9000000000000004" customHeight="1" thickBot="1" x14ac:dyDescent="0.3"/>
    <row r="85" spans="2:14" ht="30.75" customHeight="1" x14ac:dyDescent="0.25">
      <c r="B85" s="71" t="s">
        <v>124</v>
      </c>
      <c r="C85" s="165" t="s">
        <v>119</v>
      </c>
      <c r="D85" s="72"/>
      <c r="E85" s="131" t="s">
        <v>120</v>
      </c>
      <c r="F85" s="72"/>
      <c r="G85" s="131" t="s">
        <v>121</v>
      </c>
      <c r="H85" s="72"/>
      <c r="I85" s="131" t="s">
        <v>123</v>
      </c>
      <c r="J85" s="72"/>
      <c r="K85" s="72"/>
      <c r="L85" s="131" t="s">
        <v>122</v>
      </c>
      <c r="M85" s="72"/>
      <c r="N85" s="75"/>
    </row>
    <row r="86" spans="2:14" ht="21.75" customHeight="1" x14ac:dyDescent="0.25">
      <c r="B86" s="73"/>
      <c r="C86" s="76"/>
      <c r="D86" s="68"/>
      <c r="E86" s="25" t="s">
        <v>2</v>
      </c>
      <c r="F86" s="25" t="s">
        <v>49</v>
      </c>
      <c r="G86" s="25" t="s">
        <v>2</v>
      </c>
      <c r="H86" s="25" t="s">
        <v>49</v>
      </c>
      <c r="I86" s="97" t="s">
        <v>2</v>
      </c>
      <c r="J86" s="68"/>
      <c r="K86" s="25" t="s">
        <v>49</v>
      </c>
      <c r="L86" s="25" t="s">
        <v>2</v>
      </c>
      <c r="M86" s="97" t="s">
        <v>49</v>
      </c>
      <c r="N86" s="70"/>
    </row>
    <row r="87" spans="2:14" x14ac:dyDescent="0.25">
      <c r="B87" s="19" t="s">
        <v>3</v>
      </c>
      <c r="C87" s="78">
        <v>4749</v>
      </c>
      <c r="D87" s="68"/>
      <c r="E87" s="15">
        <v>1551</v>
      </c>
      <c r="F87" s="10">
        <v>1</v>
      </c>
      <c r="G87" s="15">
        <v>2462</v>
      </c>
      <c r="H87" s="10">
        <v>1</v>
      </c>
      <c r="I87" s="78">
        <v>55</v>
      </c>
      <c r="J87" s="68"/>
      <c r="K87" s="10">
        <v>1</v>
      </c>
      <c r="L87" s="15">
        <v>681</v>
      </c>
      <c r="M87" s="110">
        <v>1</v>
      </c>
      <c r="N87" s="70"/>
    </row>
    <row r="88" spans="2:14" x14ac:dyDescent="0.25">
      <c r="B88" s="20" t="s">
        <v>4</v>
      </c>
      <c r="C88" s="69">
        <v>2</v>
      </c>
      <c r="D88" s="68"/>
      <c r="E88" s="16">
        <v>1</v>
      </c>
      <c r="F88" s="26">
        <v>6.44745325596389E-4</v>
      </c>
      <c r="G88" s="16">
        <v>1</v>
      </c>
      <c r="H88" s="26">
        <v>4.0617384240454902E-4</v>
      </c>
      <c r="I88" s="69">
        <v>0</v>
      </c>
      <c r="J88" s="68"/>
      <c r="K88" s="26">
        <v>0</v>
      </c>
      <c r="L88" s="16">
        <v>0</v>
      </c>
      <c r="M88" s="95">
        <v>0</v>
      </c>
      <c r="N88" s="70"/>
    </row>
    <row r="89" spans="2:14" x14ac:dyDescent="0.25">
      <c r="B89" s="20" t="s">
        <v>5</v>
      </c>
      <c r="C89" s="69">
        <v>635</v>
      </c>
      <c r="D89" s="68"/>
      <c r="E89" s="16">
        <v>221</v>
      </c>
      <c r="F89" s="26">
        <v>0.14248871695680199</v>
      </c>
      <c r="G89" s="16">
        <v>326</v>
      </c>
      <c r="H89" s="26">
        <v>0.13241267262388301</v>
      </c>
      <c r="I89" s="69">
        <v>12</v>
      </c>
      <c r="J89" s="68"/>
      <c r="K89" s="26">
        <v>0.218181818181818</v>
      </c>
      <c r="L89" s="16">
        <v>76</v>
      </c>
      <c r="M89" s="95">
        <v>0.111600587371512</v>
      </c>
      <c r="N89" s="70"/>
    </row>
    <row r="90" spans="2:14" x14ac:dyDescent="0.25">
      <c r="B90" s="20" t="s">
        <v>6</v>
      </c>
      <c r="C90" s="69">
        <v>43</v>
      </c>
      <c r="D90" s="68"/>
      <c r="E90" s="16">
        <v>19</v>
      </c>
      <c r="F90" s="26">
        <v>1.2250161186331401E-2</v>
      </c>
      <c r="G90" s="16">
        <v>24</v>
      </c>
      <c r="H90" s="26">
        <v>9.7481722177091799E-3</v>
      </c>
      <c r="I90" s="69">
        <v>0</v>
      </c>
      <c r="J90" s="68"/>
      <c r="K90" s="26">
        <v>0</v>
      </c>
      <c r="L90" s="16">
        <v>0</v>
      </c>
      <c r="M90" s="95">
        <v>0</v>
      </c>
      <c r="N90" s="70"/>
    </row>
    <row r="91" spans="2:14" x14ac:dyDescent="0.25">
      <c r="B91" s="20" t="s">
        <v>8</v>
      </c>
      <c r="C91" s="69">
        <v>70</v>
      </c>
      <c r="D91" s="68"/>
      <c r="E91" s="16">
        <v>37</v>
      </c>
      <c r="F91" s="26">
        <v>2.3855577047066399E-2</v>
      </c>
      <c r="G91" s="16">
        <v>29</v>
      </c>
      <c r="H91" s="26">
        <v>1.17790414297319E-2</v>
      </c>
      <c r="I91" s="69">
        <v>1</v>
      </c>
      <c r="J91" s="68"/>
      <c r="K91" s="26">
        <v>1.8181818181818198E-2</v>
      </c>
      <c r="L91" s="16">
        <v>3</v>
      </c>
      <c r="M91" s="95">
        <v>4.4052863436123404E-3</v>
      </c>
      <c r="N91" s="70"/>
    </row>
    <row r="92" spans="2:14" x14ac:dyDescent="0.25">
      <c r="B92" s="20" t="s">
        <v>9</v>
      </c>
      <c r="C92" s="69">
        <v>547</v>
      </c>
      <c r="D92" s="68"/>
      <c r="E92" s="16">
        <v>171</v>
      </c>
      <c r="F92" s="26">
        <v>0.110251450676983</v>
      </c>
      <c r="G92" s="16">
        <v>184</v>
      </c>
      <c r="H92" s="26">
        <v>7.4735987002436999E-2</v>
      </c>
      <c r="I92" s="69">
        <v>2</v>
      </c>
      <c r="J92" s="68"/>
      <c r="K92" s="26">
        <v>3.6363636363636397E-2</v>
      </c>
      <c r="L92" s="16">
        <v>190</v>
      </c>
      <c r="M92" s="95">
        <v>0.27900146842878099</v>
      </c>
      <c r="N92" s="70"/>
    </row>
    <row r="93" spans="2:14" x14ac:dyDescent="0.25">
      <c r="B93" s="20" t="s">
        <v>10</v>
      </c>
      <c r="C93" s="69">
        <v>133</v>
      </c>
      <c r="D93" s="68"/>
      <c r="E93" s="16">
        <v>50</v>
      </c>
      <c r="F93" s="26">
        <v>3.2237266279819501E-2</v>
      </c>
      <c r="G93" s="16">
        <v>65</v>
      </c>
      <c r="H93" s="26">
        <v>2.6401299756295699E-2</v>
      </c>
      <c r="I93" s="69">
        <v>3</v>
      </c>
      <c r="J93" s="68"/>
      <c r="K93" s="26">
        <v>5.4545454545454501E-2</v>
      </c>
      <c r="L93" s="16">
        <v>15</v>
      </c>
      <c r="M93" s="95">
        <v>2.2026431718061699E-2</v>
      </c>
      <c r="N93" s="70"/>
    </row>
    <row r="94" spans="2:14" x14ac:dyDescent="0.25">
      <c r="B94" s="20" t="s">
        <v>11</v>
      </c>
      <c r="C94" s="69">
        <v>62</v>
      </c>
      <c r="D94" s="68"/>
      <c r="E94" s="16">
        <v>20</v>
      </c>
      <c r="F94" s="26">
        <v>1.28949065119278E-2</v>
      </c>
      <c r="G94" s="16">
        <v>37</v>
      </c>
      <c r="H94" s="26">
        <v>1.5028432168968301E-2</v>
      </c>
      <c r="I94" s="69">
        <v>0</v>
      </c>
      <c r="J94" s="68"/>
      <c r="K94" s="26">
        <v>0</v>
      </c>
      <c r="L94" s="16">
        <v>5</v>
      </c>
      <c r="M94" s="95">
        <v>7.3421439060205604E-3</v>
      </c>
      <c r="N94" s="70"/>
    </row>
    <row r="95" spans="2:14" x14ac:dyDescent="0.25">
      <c r="B95" s="20" t="s">
        <v>12</v>
      </c>
      <c r="C95" s="69">
        <v>71</v>
      </c>
      <c r="D95" s="68"/>
      <c r="E95" s="16">
        <v>24</v>
      </c>
      <c r="F95" s="26">
        <v>1.5473887814313299E-2</v>
      </c>
      <c r="G95" s="16">
        <v>41</v>
      </c>
      <c r="H95" s="26">
        <v>1.6653127538586499E-2</v>
      </c>
      <c r="I95" s="69">
        <v>1</v>
      </c>
      <c r="J95" s="68"/>
      <c r="K95" s="26">
        <v>1.8181818181818198E-2</v>
      </c>
      <c r="L95" s="16">
        <v>5</v>
      </c>
      <c r="M95" s="95">
        <v>7.3421439060205604E-3</v>
      </c>
      <c r="N95" s="70"/>
    </row>
    <row r="96" spans="2:14" x14ac:dyDescent="0.25">
      <c r="B96" s="20" t="s">
        <v>13</v>
      </c>
      <c r="C96" s="69">
        <v>173</v>
      </c>
      <c r="D96" s="68"/>
      <c r="E96" s="16">
        <v>25</v>
      </c>
      <c r="F96" s="26">
        <v>1.6118633139909699E-2</v>
      </c>
      <c r="G96" s="16">
        <v>141</v>
      </c>
      <c r="H96" s="26">
        <v>5.7270511779041397E-2</v>
      </c>
      <c r="I96" s="69">
        <v>2</v>
      </c>
      <c r="J96" s="68"/>
      <c r="K96" s="26">
        <v>3.6363636363636397E-2</v>
      </c>
      <c r="L96" s="16">
        <v>5</v>
      </c>
      <c r="M96" s="95">
        <v>7.3421439060205604E-3</v>
      </c>
      <c r="N96" s="70"/>
    </row>
    <row r="97" spans="2:14" x14ac:dyDescent="0.25">
      <c r="B97" s="20" t="s">
        <v>14</v>
      </c>
      <c r="C97" s="69">
        <v>148</v>
      </c>
      <c r="D97" s="68"/>
      <c r="E97" s="16">
        <v>67</v>
      </c>
      <c r="F97" s="26">
        <v>4.31979368149581E-2</v>
      </c>
      <c r="G97" s="16">
        <v>54</v>
      </c>
      <c r="H97" s="26">
        <v>2.1933387489845701E-2</v>
      </c>
      <c r="I97" s="69">
        <v>1</v>
      </c>
      <c r="J97" s="68"/>
      <c r="K97" s="26">
        <v>1.8181818181818198E-2</v>
      </c>
      <c r="L97" s="16">
        <v>26</v>
      </c>
      <c r="M97" s="95">
        <v>3.81791483113069E-2</v>
      </c>
      <c r="N97" s="70"/>
    </row>
    <row r="98" spans="2:14" x14ac:dyDescent="0.25">
      <c r="B98" s="20" t="s">
        <v>15</v>
      </c>
      <c r="C98" s="69">
        <v>154</v>
      </c>
      <c r="D98" s="68"/>
      <c r="E98" s="16">
        <v>36</v>
      </c>
      <c r="F98" s="26">
        <v>2.321083172147E-2</v>
      </c>
      <c r="G98" s="16">
        <v>112</v>
      </c>
      <c r="H98" s="26">
        <v>4.5491470349309497E-2</v>
      </c>
      <c r="I98" s="69">
        <v>2</v>
      </c>
      <c r="J98" s="68"/>
      <c r="K98" s="26">
        <v>3.6363636363636397E-2</v>
      </c>
      <c r="L98" s="16">
        <v>4</v>
      </c>
      <c r="M98" s="95">
        <v>5.8737151248164504E-3</v>
      </c>
      <c r="N98" s="70"/>
    </row>
    <row r="99" spans="2:14" x14ac:dyDescent="0.25">
      <c r="B99" s="20" t="s">
        <v>16</v>
      </c>
      <c r="C99" s="69">
        <v>323</v>
      </c>
      <c r="D99" s="68"/>
      <c r="E99" s="16">
        <v>125</v>
      </c>
      <c r="F99" s="26">
        <v>8.0593165699548705E-2</v>
      </c>
      <c r="G99" s="16">
        <v>166</v>
      </c>
      <c r="H99" s="26">
        <v>6.7424857839155194E-2</v>
      </c>
      <c r="I99" s="69">
        <v>4</v>
      </c>
      <c r="J99" s="68"/>
      <c r="K99" s="26">
        <v>7.2727272727272696E-2</v>
      </c>
      <c r="L99" s="16">
        <v>28</v>
      </c>
      <c r="M99" s="95">
        <v>4.1116005873715097E-2</v>
      </c>
      <c r="N99" s="70"/>
    </row>
    <row r="100" spans="2:14" x14ac:dyDescent="0.25">
      <c r="B100" s="20" t="s">
        <v>17</v>
      </c>
      <c r="C100" s="69">
        <v>43</v>
      </c>
      <c r="D100" s="68"/>
      <c r="E100" s="16">
        <v>13</v>
      </c>
      <c r="F100" s="26">
        <v>8.3816892327530593E-3</v>
      </c>
      <c r="G100" s="16">
        <v>29</v>
      </c>
      <c r="H100" s="26">
        <v>1.17790414297319E-2</v>
      </c>
      <c r="I100" s="69">
        <v>1</v>
      </c>
      <c r="J100" s="68"/>
      <c r="K100" s="26">
        <v>1.8181818181818198E-2</v>
      </c>
      <c r="L100" s="16">
        <v>0</v>
      </c>
      <c r="M100" s="95">
        <v>0</v>
      </c>
      <c r="N100" s="70"/>
    </row>
    <row r="101" spans="2:14" x14ac:dyDescent="0.25">
      <c r="B101" s="20" t="s">
        <v>18</v>
      </c>
      <c r="C101" s="69">
        <v>144</v>
      </c>
      <c r="D101" s="68"/>
      <c r="E101" s="16">
        <v>42</v>
      </c>
      <c r="F101" s="26">
        <v>2.7079303675048402E-2</v>
      </c>
      <c r="G101" s="16">
        <v>72</v>
      </c>
      <c r="H101" s="26">
        <v>2.9244516653127502E-2</v>
      </c>
      <c r="I101" s="69">
        <v>0</v>
      </c>
      <c r="J101" s="68"/>
      <c r="K101" s="26">
        <v>0</v>
      </c>
      <c r="L101" s="16">
        <v>30</v>
      </c>
      <c r="M101" s="95">
        <v>4.4052863436123399E-2</v>
      </c>
      <c r="N101" s="70"/>
    </row>
    <row r="102" spans="2:14" x14ac:dyDescent="0.25">
      <c r="B102" s="20" t="s">
        <v>19</v>
      </c>
      <c r="C102" s="69">
        <v>191</v>
      </c>
      <c r="D102" s="68"/>
      <c r="E102" s="16">
        <v>60</v>
      </c>
      <c r="F102" s="26">
        <v>3.8684719535783403E-2</v>
      </c>
      <c r="G102" s="16">
        <v>93</v>
      </c>
      <c r="H102" s="26">
        <v>3.77741673436231E-2</v>
      </c>
      <c r="I102" s="69">
        <v>0</v>
      </c>
      <c r="J102" s="68"/>
      <c r="K102" s="26">
        <v>0</v>
      </c>
      <c r="L102" s="16">
        <v>38</v>
      </c>
      <c r="M102" s="95">
        <v>5.5800293685756203E-2</v>
      </c>
      <c r="N102" s="70"/>
    </row>
    <row r="103" spans="2:14" x14ac:dyDescent="0.25">
      <c r="B103" s="20" t="s">
        <v>20</v>
      </c>
      <c r="C103" s="69">
        <v>12</v>
      </c>
      <c r="D103" s="68"/>
      <c r="E103" s="16">
        <v>4</v>
      </c>
      <c r="F103" s="26">
        <v>2.5789813023855599E-3</v>
      </c>
      <c r="G103" s="16">
        <v>8</v>
      </c>
      <c r="H103" s="26">
        <v>3.24939073923639E-3</v>
      </c>
      <c r="I103" s="69">
        <v>0</v>
      </c>
      <c r="J103" s="68"/>
      <c r="K103" s="26">
        <v>0</v>
      </c>
      <c r="L103" s="16">
        <v>0</v>
      </c>
      <c r="M103" s="95">
        <v>0</v>
      </c>
      <c r="N103" s="70"/>
    </row>
    <row r="104" spans="2:14" x14ac:dyDescent="0.25">
      <c r="B104" s="20" t="s">
        <v>21</v>
      </c>
      <c r="C104" s="69">
        <v>41</v>
      </c>
      <c r="D104" s="68"/>
      <c r="E104" s="16">
        <v>14</v>
      </c>
      <c r="F104" s="26">
        <v>9.0264345583494499E-3</v>
      </c>
      <c r="G104" s="16">
        <v>26</v>
      </c>
      <c r="H104" s="26">
        <v>1.0560519902518301E-2</v>
      </c>
      <c r="I104" s="69">
        <v>0</v>
      </c>
      <c r="J104" s="68"/>
      <c r="K104" s="26">
        <v>0</v>
      </c>
      <c r="L104" s="16">
        <v>1</v>
      </c>
      <c r="M104" s="95">
        <v>1.46842878120411E-3</v>
      </c>
      <c r="N104" s="70"/>
    </row>
    <row r="105" spans="2:14" x14ac:dyDescent="0.25">
      <c r="B105" s="20" t="s">
        <v>22</v>
      </c>
      <c r="C105" s="69">
        <v>203</v>
      </c>
      <c r="D105" s="68"/>
      <c r="E105" s="16">
        <v>58</v>
      </c>
      <c r="F105" s="26">
        <v>3.7395228884590598E-2</v>
      </c>
      <c r="G105" s="16">
        <v>115</v>
      </c>
      <c r="H105" s="26">
        <v>4.6709991876523201E-2</v>
      </c>
      <c r="I105" s="69">
        <v>5</v>
      </c>
      <c r="J105" s="68"/>
      <c r="K105" s="26">
        <v>9.0909090909090898E-2</v>
      </c>
      <c r="L105" s="16">
        <v>25</v>
      </c>
      <c r="M105" s="95">
        <v>3.6710719530102798E-2</v>
      </c>
      <c r="N105" s="70"/>
    </row>
    <row r="106" spans="2:14" x14ac:dyDescent="0.25">
      <c r="B106" s="20" t="s">
        <v>23</v>
      </c>
      <c r="C106" s="69">
        <v>48</v>
      </c>
      <c r="D106" s="68"/>
      <c r="E106" s="16">
        <v>26</v>
      </c>
      <c r="F106" s="26">
        <v>1.6763378465506101E-2</v>
      </c>
      <c r="G106" s="16">
        <v>21</v>
      </c>
      <c r="H106" s="26">
        <v>8.5296506904955303E-3</v>
      </c>
      <c r="I106" s="69">
        <v>1</v>
      </c>
      <c r="J106" s="68"/>
      <c r="K106" s="26">
        <v>1.8181818181818198E-2</v>
      </c>
      <c r="L106" s="16">
        <v>0</v>
      </c>
      <c r="M106" s="95">
        <v>0</v>
      </c>
      <c r="N106" s="70"/>
    </row>
    <row r="107" spans="2:14" x14ac:dyDescent="0.25">
      <c r="B107" s="20" t="s">
        <v>24</v>
      </c>
      <c r="C107" s="69">
        <v>95</v>
      </c>
      <c r="D107" s="68"/>
      <c r="E107" s="16">
        <v>43</v>
      </c>
      <c r="F107" s="26">
        <v>2.77240490006447E-2</v>
      </c>
      <c r="G107" s="16">
        <v>34</v>
      </c>
      <c r="H107" s="26">
        <v>1.38099106417547E-2</v>
      </c>
      <c r="I107" s="69">
        <v>0</v>
      </c>
      <c r="J107" s="68"/>
      <c r="K107" s="26">
        <v>0</v>
      </c>
      <c r="L107" s="16">
        <v>18</v>
      </c>
      <c r="M107" s="95">
        <v>2.6431718061673999E-2</v>
      </c>
      <c r="N107" s="70"/>
    </row>
    <row r="108" spans="2:14" x14ac:dyDescent="0.25">
      <c r="B108" s="20" t="s">
        <v>25</v>
      </c>
      <c r="C108" s="69">
        <v>532</v>
      </c>
      <c r="D108" s="68"/>
      <c r="E108" s="16">
        <v>177</v>
      </c>
      <c r="F108" s="26">
        <v>0.114119922630561</v>
      </c>
      <c r="G108" s="16">
        <v>273</v>
      </c>
      <c r="H108" s="26">
        <v>0.110885458976442</v>
      </c>
      <c r="I108" s="69">
        <v>9</v>
      </c>
      <c r="J108" s="68"/>
      <c r="K108" s="26">
        <v>0.163636363636364</v>
      </c>
      <c r="L108" s="16">
        <v>73</v>
      </c>
      <c r="M108" s="95">
        <v>0.10719530102789999</v>
      </c>
      <c r="N108" s="70"/>
    </row>
    <row r="109" spans="2:14" x14ac:dyDescent="0.25">
      <c r="B109" s="20" t="s">
        <v>26</v>
      </c>
      <c r="C109" s="69">
        <v>75</v>
      </c>
      <c r="D109" s="68"/>
      <c r="E109" s="16">
        <v>7</v>
      </c>
      <c r="F109" s="26">
        <v>4.5132172791747301E-3</v>
      </c>
      <c r="G109" s="16">
        <v>65</v>
      </c>
      <c r="H109" s="26">
        <v>2.6401299756295699E-2</v>
      </c>
      <c r="I109" s="69">
        <v>3</v>
      </c>
      <c r="J109" s="68"/>
      <c r="K109" s="26">
        <v>5.4545454545454501E-2</v>
      </c>
      <c r="L109" s="16">
        <v>0</v>
      </c>
      <c r="M109" s="95">
        <v>0</v>
      </c>
      <c r="N109" s="70"/>
    </row>
    <row r="110" spans="2:14" x14ac:dyDescent="0.25">
      <c r="B110" s="20" t="s">
        <v>27</v>
      </c>
      <c r="C110" s="69">
        <v>88</v>
      </c>
      <c r="D110" s="68"/>
      <c r="E110" s="16">
        <v>33</v>
      </c>
      <c r="F110" s="26">
        <v>2.1276595744680899E-2</v>
      </c>
      <c r="G110" s="16">
        <v>47</v>
      </c>
      <c r="H110" s="26">
        <v>1.9090170593013801E-2</v>
      </c>
      <c r="I110" s="69">
        <v>1</v>
      </c>
      <c r="J110" s="68"/>
      <c r="K110" s="26">
        <v>1.8181818181818198E-2</v>
      </c>
      <c r="L110" s="16">
        <v>7</v>
      </c>
      <c r="M110" s="95">
        <v>1.02790014684288E-2</v>
      </c>
      <c r="N110" s="70"/>
    </row>
    <row r="111" spans="2:14" x14ac:dyDescent="0.25">
      <c r="B111" s="20" t="s">
        <v>28</v>
      </c>
      <c r="C111" s="69">
        <v>91</v>
      </c>
      <c r="D111" s="68"/>
      <c r="E111" s="16">
        <v>27</v>
      </c>
      <c r="F111" s="26">
        <v>1.7408123791102501E-2</v>
      </c>
      <c r="G111" s="16">
        <v>64</v>
      </c>
      <c r="H111" s="26">
        <v>2.5995125913891099E-2</v>
      </c>
      <c r="I111" s="69">
        <v>0</v>
      </c>
      <c r="J111" s="68"/>
      <c r="K111" s="26">
        <v>0</v>
      </c>
      <c r="L111" s="16">
        <v>0</v>
      </c>
      <c r="M111" s="95">
        <v>0</v>
      </c>
      <c r="N111" s="70"/>
    </row>
    <row r="112" spans="2:14" x14ac:dyDescent="0.25">
      <c r="B112" s="20" t="s">
        <v>29</v>
      </c>
      <c r="C112" s="69">
        <v>43</v>
      </c>
      <c r="D112" s="68"/>
      <c r="E112" s="16">
        <v>8</v>
      </c>
      <c r="F112" s="26">
        <v>5.1579626047711198E-3</v>
      </c>
      <c r="G112" s="16">
        <v>23</v>
      </c>
      <c r="H112" s="26">
        <v>9.3419983753046301E-3</v>
      </c>
      <c r="I112" s="69">
        <v>1</v>
      </c>
      <c r="J112" s="68"/>
      <c r="K112" s="26">
        <v>1.8181818181818198E-2</v>
      </c>
      <c r="L112" s="16">
        <v>11</v>
      </c>
      <c r="M112" s="95">
        <v>1.61527165932452E-2</v>
      </c>
      <c r="N112" s="70"/>
    </row>
    <row r="113" spans="2:14" x14ac:dyDescent="0.25">
      <c r="B113" s="20" t="s">
        <v>30</v>
      </c>
      <c r="C113" s="69">
        <v>92</v>
      </c>
      <c r="D113" s="68"/>
      <c r="E113" s="16">
        <v>25</v>
      </c>
      <c r="F113" s="26">
        <v>1.6118633139909699E-2</v>
      </c>
      <c r="G113" s="16">
        <v>48</v>
      </c>
      <c r="H113" s="26">
        <v>1.9496344435418402E-2</v>
      </c>
      <c r="I113" s="69">
        <v>1</v>
      </c>
      <c r="J113" s="68"/>
      <c r="K113" s="26">
        <v>1.8181818181818198E-2</v>
      </c>
      <c r="L113" s="16">
        <v>18</v>
      </c>
      <c r="M113" s="95">
        <v>2.6431718061673999E-2</v>
      </c>
      <c r="N113" s="70"/>
    </row>
    <row r="114" spans="2:14" x14ac:dyDescent="0.25">
      <c r="B114" s="20" t="s">
        <v>31</v>
      </c>
      <c r="C114" s="69">
        <v>238</v>
      </c>
      <c r="D114" s="68"/>
      <c r="E114" s="16">
        <v>57</v>
      </c>
      <c r="F114" s="26">
        <v>3.6750483558994199E-2</v>
      </c>
      <c r="G114" s="16">
        <v>138</v>
      </c>
      <c r="H114" s="26">
        <v>5.6051990251827798E-2</v>
      </c>
      <c r="I114" s="69">
        <v>1</v>
      </c>
      <c r="J114" s="68"/>
      <c r="K114" s="26">
        <v>1.8181818181818198E-2</v>
      </c>
      <c r="L114" s="16">
        <v>42</v>
      </c>
      <c r="M114" s="95">
        <v>6.1674008810572702E-2</v>
      </c>
      <c r="N114" s="70"/>
    </row>
    <row r="115" spans="2:14" x14ac:dyDescent="0.25">
      <c r="B115" s="20" t="s">
        <v>32</v>
      </c>
      <c r="C115" s="69">
        <v>69</v>
      </c>
      <c r="D115" s="68"/>
      <c r="E115" s="16">
        <v>29</v>
      </c>
      <c r="F115" s="26">
        <v>1.8697614442295299E-2</v>
      </c>
      <c r="G115" s="16">
        <v>28</v>
      </c>
      <c r="H115" s="26">
        <v>1.13728675873274E-2</v>
      </c>
      <c r="I115" s="69">
        <v>1</v>
      </c>
      <c r="J115" s="68"/>
      <c r="K115" s="26">
        <v>1.8181818181818198E-2</v>
      </c>
      <c r="L115" s="16">
        <v>11</v>
      </c>
      <c r="M115" s="95">
        <v>1.61527165932452E-2</v>
      </c>
      <c r="N115" s="70"/>
    </row>
    <row r="116" spans="2:14" x14ac:dyDescent="0.25">
      <c r="B116" s="20" t="s">
        <v>33</v>
      </c>
      <c r="C116" s="69">
        <v>185</v>
      </c>
      <c r="D116" s="68"/>
      <c r="E116" s="16">
        <v>68</v>
      </c>
      <c r="F116" s="26">
        <v>4.3842682140554499E-2</v>
      </c>
      <c r="G116" s="16">
        <v>78</v>
      </c>
      <c r="H116" s="26">
        <v>3.1681559707554798E-2</v>
      </c>
      <c r="I116" s="69">
        <v>1</v>
      </c>
      <c r="J116" s="68"/>
      <c r="K116" s="26">
        <v>1.8181818181818198E-2</v>
      </c>
      <c r="L116" s="16">
        <v>38</v>
      </c>
      <c r="M116" s="95">
        <v>5.5800293685756203E-2</v>
      </c>
      <c r="N116" s="70"/>
    </row>
    <row r="117" spans="2:14" x14ac:dyDescent="0.25">
      <c r="B117" s="20" t="s">
        <v>34</v>
      </c>
      <c r="C117" s="69">
        <v>181</v>
      </c>
      <c r="D117" s="68"/>
      <c r="E117" s="16">
        <v>57</v>
      </c>
      <c r="F117" s="26">
        <v>3.6750483558994199E-2</v>
      </c>
      <c r="G117" s="16">
        <v>110</v>
      </c>
      <c r="H117" s="26">
        <v>4.4679122664500401E-2</v>
      </c>
      <c r="I117" s="69">
        <v>2</v>
      </c>
      <c r="J117" s="68"/>
      <c r="K117" s="26">
        <v>3.6363636363636397E-2</v>
      </c>
      <c r="L117" s="16">
        <v>12</v>
      </c>
      <c r="M117" s="95">
        <v>1.7621145374449299E-2</v>
      </c>
      <c r="N117" s="70"/>
    </row>
    <row r="118" spans="2:14" x14ac:dyDescent="0.25">
      <c r="B118" s="20" t="s">
        <v>35</v>
      </c>
      <c r="C118" s="69">
        <v>14</v>
      </c>
      <c r="D118" s="68"/>
      <c r="E118" s="16">
        <v>7</v>
      </c>
      <c r="F118" s="26">
        <v>4.5132172791747301E-3</v>
      </c>
      <c r="G118" s="16">
        <v>7</v>
      </c>
      <c r="H118" s="26">
        <v>2.8432168968318401E-3</v>
      </c>
      <c r="I118" s="69">
        <v>0</v>
      </c>
      <c r="J118" s="68"/>
      <c r="K118" s="26">
        <v>0</v>
      </c>
      <c r="L118" s="16">
        <v>0</v>
      </c>
      <c r="M118" s="95">
        <v>0</v>
      </c>
      <c r="N118" s="70"/>
    </row>
    <row r="119" spans="2:14" ht="15.75" thickBot="1" x14ac:dyDescent="0.3">
      <c r="B119" s="21" t="s">
        <v>36</v>
      </c>
      <c r="C119" s="65">
        <v>3</v>
      </c>
      <c r="D119" s="64"/>
      <c r="E119" s="23">
        <v>0</v>
      </c>
      <c r="F119" s="28">
        <v>0</v>
      </c>
      <c r="G119" s="23">
        <v>3</v>
      </c>
      <c r="H119" s="28">
        <v>1.2185215272136501E-3</v>
      </c>
      <c r="I119" s="65">
        <v>0</v>
      </c>
      <c r="J119" s="64"/>
      <c r="K119" s="28">
        <v>0</v>
      </c>
      <c r="L119" s="23">
        <v>0</v>
      </c>
      <c r="M119" s="87">
        <v>0</v>
      </c>
      <c r="N119" s="66"/>
    </row>
    <row r="120" spans="2:14" ht="11.1" customHeight="1" thickBot="1" x14ac:dyDescent="0.3"/>
    <row r="121" spans="2:14" ht="170.25" customHeight="1" thickBot="1" x14ac:dyDescent="0.3">
      <c r="B121" s="128" t="s">
        <v>157</v>
      </c>
      <c r="C121" s="144"/>
      <c r="D121" s="144"/>
      <c r="E121" s="144"/>
      <c r="F121" s="144"/>
      <c r="G121" s="144"/>
      <c r="H121" s="144"/>
      <c r="I121" s="144"/>
      <c r="J121" s="144"/>
      <c r="K121" s="144"/>
      <c r="L121" s="144"/>
      <c r="M121" s="144"/>
      <c r="N121" s="145"/>
    </row>
  </sheetData>
  <mergeCells count="332">
    <mergeCell ref="C115:D115"/>
    <mergeCell ref="I115:J115"/>
    <mergeCell ref="M115:N115"/>
    <mergeCell ref="C116:D116"/>
    <mergeCell ref="I116:J116"/>
    <mergeCell ref="M116:N116"/>
    <mergeCell ref="C119:D119"/>
    <mergeCell ref="I119:J119"/>
    <mergeCell ref="M119:N119"/>
    <mergeCell ref="C117:D117"/>
    <mergeCell ref="I117:J117"/>
    <mergeCell ref="M117:N117"/>
    <mergeCell ref="C118:D118"/>
    <mergeCell ref="I118:J118"/>
    <mergeCell ref="M118:N118"/>
    <mergeCell ref="C112:D112"/>
    <mergeCell ref="I112:J112"/>
    <mergeCell ref="M112:N112"/>
    <mergeCell ref="C113:D113"/>
    <mergeCell ref="I113:J113"/>
    <mergeCell ref="M113:N113"/>
    <mergeCell ref="C114:D114"/>
    <mergeCell ref="I114:J114"/>
    <mergeCell ref="M114:N114"/>
    <mergeCell ref="C109:D109"/>
    <mergeCell ref="I109:J109"/>
    <mergeCell ref="M109:N109"/>
    <mergeCell ref="C110:D110"/>
    <mergeCell ref="I110:J110"/>
    <mergeCell ref="M110:N110"/>
    <mergeCell ref="C111:D111"/>
    <mergeCell ref="I111:J111"/>
    <mergeCell ref="M111:N111"/>
    <mergeCell ref="C106:D106"/>
    <mergeCell ref="I106:J106"/>
    <mergeCell ref="M106:N106"/>
    <mergeCell ref="C107:D107"/>
    <mergeCell ref="I107:J107"/>
    <mergeCell ref="M107:N107"/>
    <mergeCell ref="C108:D108"/>
    <mergeCell ref="I108:J108"/>
    <mergeCell ref="M108:N108"/>
    <mergeCell ref="C103:D103"/>
    <mergeCell ref="I103:J103"/>
    <mergeCell ref="M103:N103"/>
    <mergeCell ref="C104:D104"/>
    <mergeCell ref="I104:J104"/>
    <mergeCell ref="M104:N104"/>
    <mergeCell ref="C105:D105"/>
    <mergeCell ref="I105:J105"/>
    <mergeCell ref="M105:N105"/>
    <mergeCell ref="C100:D100"/>
    <mergeCell ref="I100:J100"/>
    <mergeCell ref="M100:N100"/>
    <mergeCell ref="C101:D101"/>
    <mergeCell ref="I101:J101"/>
    <mergeCell ref="M101:N101"/>
    <mergeCell ref="C102:D102"/>
    <mergeCell ref="I102:J102"/>
    <mergeCell ref="M102:N102"/>
    <mergeCell ref="C97:D97"/>
    <mergeCell ref="I97:J97"/>
    <mergeCell ref="M97:N97"/>
    <mergeCell ref="C98:D98"/>
    <mergeCell ref="I98:J98"/>
    <mergeCell ref="M98:N98"/>
    <mergeCell ref="C99:D99"/>
    <mergeCell ref="I99:J99"/>
    <mergeCell ref="M99:N99"/>
    <mergeCell ref="C94:D94"/>
    <mergeCell ref="I94:J94"/>
    <mergeCell ref="M94:N94"/>
    <mergeCell ref="C95:D95"/>
    <mergeCell ref="I95:J95"/>
    <mergeCell ref="M95:N95"/>
    <mergeCell ref="C96:D96"/>
    <mergeCell ref="I96:J96"/>
    <mergeCell ref="M96:N96"/>
    <mergeCell ref="C91:D91"/>
    <mergeCell ref="I91:J91"/>
    <mergeCell ref="M91:N91"/>
    <mergeCell ref="C92:D92"/>
    <mergeCell ref="I92:J92"/>
    <mergeCell ref="M92:N92"/>
    <mergeCell ref="C93:D93"/>
    <mergeCell ref="I93:J93"/>
    <mergeCell ref="M93:N93"/>
    <mergeCell ref="C88:D88"/>
    <mergeCell ref="I88:J88"/>
    <mergeCell ref="M88:N88"/>
    <mergeCell ref="C89:D89"/>
    <mergeCell ref="I89:J89"/>
    <mergeCell ref="M89:N89"/>
    <mergeCell ref="C90:D90"/>
    <mergeCell ref="I90:J90"/>
    <mergeCell ref="M90:N90"/>
    <mergeCell ref="B85:B86"/>
    <mergeCell ref="C85:D86"/>
    <mergeCell ref="E85:F85"/>
    <mergeCell ref="G85:H85"/>
    <mergeCell ref="I85:K85"/>
    <mergeCell ref="L85:N85"/>
    <mergeCell ref="I86:J86"/>
    <mergeCell ref="C87:D87"/>
    <mergeCell ref="I87:J87"/>
    <mergeCell ref="M87:N87"/>
    <mergeCell ref="C79:D79"/>
    <mergeCell ref="I79:J79"/>
    <mergeCell ref="M79:N79"/>
    <mergeCell ref="M86:N86"/>
    <mergeCell ref="C80:D80"/>
    <mergeCell ref="I80:J80"/>
    <mergeCell ref="M80:N80"/>
    <mergeCell ref="C81:D81"/>
    <mergeCell ref="I81:J81"/>
    <mergeCell ref="M81:N81"/>
    <mergeCell ref="C82:D82"/>
    <mergeCell ref="I82:J82"/>
    <mergeCell ref="M82:N82"/>
    <mergeCell ref="C76:D76"/>
    <mergeCell ref="I76:J76"/>
    <mergeCell ref="M76:N76"/>
    <mergeCell ref="C77:D77"/>
    <mergeCell ref="I77:J77"/>
    <mergeCell ref="M77:N77"/>
    <mergeCell ref="C78:D78"/>
    <mergeCell ref="I78:J78"/>
    <mergeCell ref="M78:N78"/>
    <mergeCell ref="C73:D73"/>
    <mergeCell ref="I73:J73"/>
    <mergeCell ref="M73:N73"/>
    <mergeCell ref="C74:D74"/>
    <mergeCell ref="I74:J74"/>
    <mergeCell ref="M74:N74"/>
    <mergeCell ref="C75:D75"/>
    <mergeCell ref="I75:J75"/>
    <mergeCell ref="M75:N75"/>
    <mergeCell ref="C70:D70"/>
    <mergeCell ref="I70:J70"/>
    <mergeCell ref="M70:N70"/>
    <mergeCell ref="C71:D71"/>
    <mergeCell ref="I71:J71"/>
    <mergeCell ref="M71:N71"/>
    <mergeCell ref="C72:D72"/>
    <mergeCell ref="I72:J72"/>
    <mergeCell ref="M72:N72"/>
    <mergeCell ref="C67:D67"/>
    <mergeCell ref="I67:J67"/>
    <mergeCell ref="M67:N67"/>
    <mergeCell ref="C68:D68"/>
    <mergeCell ref="I68:J68"/>
    <mergeCell ref="M68:N68"/>
    <mergeCell ref="C69:D69"/>
    <mergeCell ref="I69:J69"/>
    <mergeCell ref="M69:N69"/>
    <mergeCell ref="C64:D64"/>
    <mergeCell ref="I64:J64"/>
    <mergeCell ref="M64:N64"/>
    <mergeCell ref="C65:D65"/>
    <mergeCell ref="I65:J65"/>
    <mergeCell ref="M65:N65"/>
    <mergeCell ref="C66:D66"/>
    <mergeCell ref="I66:J66"/>
    <mergeCell ref="M66:N66"/>
    <mergeCell ref="C61:D61"/>
    <mergeCell ref="I61:J61"/>
    <mergeCell ref="M61:N61"/>
    <mergeCell ref="C62:D62"/>
    <mergeCell ref="I62:J62"/>
    <mergeCell ref="M62:N62"/>
    <mergeCell ref="C63:D63"/>
    <mergeCell ref="I63:J63"/>
    <mergeCell ref="M63:N63"/>
    <mergeCell ref="C58:D58"/>
    <mergeCell ref="I58:J58"/>
    <mergeCell ref="M58:N58"/>
    <mergeCell ref="C59:D59"/>
    <mergeCell ref="I59:J59"/>
    <mergeCell ref="M59:N59"/>
    <mergeCell ref="C60:D60"/>
    <mergeCell ref="I60:J60"/>
    <mergeCell ref="M60:N60"/>
    <mergeCell ref="C55:D55"/>
    <mergeCell ref="I55:J55"/>
    <mergeCell ref="M55:N55"/>
    <mergeCell ref="C56:D56"/>
    <mergeCell ref="I56:J56"/>
    <mergeCell ref="M56:N56"/>
    <mergeCell ref="C57:D57"/>
    <mergeCell ref="I57:J57"/>
    <mergeCell ref="M57:N57"/>
    <mergeCell ref="C52:D52"/>
    <mergeCell ref="I52:J52"/>
    <mergeCell ref="M52:N52"/>
    <mergeCell ref="C53:D53"/>
    <mergeCell ref="I53:J53"/>
    <mergeCell ref="M53:N53"/>
    <mergeCell ref="C54:D54"/>
    <mergeCell ref="I54:J54"/>
    <mergeCell ref="M54:N54"/>
    <mergeCell ref="C49:D49"/>
    <mergeCell ref="I49:J49"/>
    <mergeCell ref="M49:N49"/>
    <mergeCell ref="C50:D50"/>
    <mergeCell ref="I50:J50"/>
    <mergeCell ref="M50:N50"/>
    <mergeCell ref="C51:D51"/>
    <mergeCell ref="I51:J51"/>
    <mergeCell ref="M51:N51"/>
    <mergeCell ref="B47:B48"/>
    <mergeCell ref="C47:D48"/>
    <mergeCell ref="E47:F47"/>
    <mergeCell ref="G47:H47"/>
    <mergeCell ref="I47:K47"/>
    <mergeCell ref="C43:D43"/>
    <mergeCell ref="I43:J43"/>
    <mergeCell ref="L47:N47"/>
    <mergeCell ref="I48:J48"/>
    <mergeCell ref="M48:N48"/>
    <mergeCell ref="C39:D39"/>
    <mergeCell ref="I39:J39"/>
    <mergeCell ref="M39:N39"/>
    <mergeCell ref="C40:D40"/>
    <mergeCell ref="I40:J40"/>
    <mergeCell ref="M40:N40"/>
    <mergeCell ref="M43:N43"/>
    <mergeCell ref="C44:D44"/>
    <mergeCell ref="I44:J44"/>
    <mergeCell ref="M44:N44"/>
    <mergeCell ref="C41:D41"/>
    <mergeCell ref="I41:J41"/>
    <mergeCell ref="M41:N41"/>
    <mergeCell ref="C42:D42"/>
    <mergeCell ref="I42:J42"/>
    <mergeCell ref="M42:N42"/>
    <mergeCell ref="C36:D36"/>
    <mergeCell ref="I36:J36"/>
    <mergeCell ref="M36:N36"/>
    <mergeCell ref="C37:D37"/>
    <mergeCell ref="I37:J37"/>
    <mergeCell ref="M37:N37"/>
    <mergeCell ref="C38:D38"/>
    <mergeCell ref="I38:J38"/>
    <mergeCell ref="M38:N38"/>
    <mergeCell ref="C33:D33"/>
    <mergeCell ref="I33:J33"/>
    <mergeCell ref="M33:N33"/>
    <mergeCell ref="C34:D34"/>
    <mergeCell ref="I34:J34"/>
    <mergeCell ref="M34:N34"/>
    <mergeCell ref="C35:D35"/>
    <mergeCell ref="I35:J35"/>
    <mergeCell ref="M35:N35"/>
    <mergeCell ref="C30:D30"/>
    <mergeCell ref="I30:J30"/>
    <mergeCell ref="M30:N30"/>
    <mergeCell ref="C31:D31"/>
    <mergeCell ref="I31:J31"/>
    <mergeCell ref="M31:N31"/>
    <mergeCell ref="C32:D32"/>
    <mergeCell ref="I32:J32"/>
    <mergeCell ref="M32:N32"/>
    <mergeCell ref="C27:D27"/>
    <mergeCell ref="I27:J27"/>
    <mergeCell ref="M27:N27"/>
    <mergeCell ref="C28:D28"/>
    <mergeCell ref="I28:J28"/>
    <mergeCell ref="M28:N28"/>
    <mergeCell ref="C29:D29"/>
    <mergeCell ref="I29:J29"/>
    <mergeCell ref="M29:N29"/>
    <mergeCell ref="C24:D24"/>
    <mergeCell ref="I24:J24"/>
    <mergeCell ref="M24:N24"/>
    <mergeCell ref="C25:D25"/>
    <mergeCell ref="I25:J25"/>
    <mergeCell ref="M25:N25"/>
    <mergeCell ref="C26:D26"/>
    <mergeCell ref="I26:J26"/>
    <mergeCell ref="M26:N26"/>
    <mergeCell ref="C21:D21"/>
    <mergeCell ref="I21:J21"/>
    <mergeCell ref="M21:N21"/>
    <mergeCell ref="C22:D22"/>
    <mergeCell ref="I22:J22"/>
    <mergeCell ref="M22:N22"/>
    <mergeCell ref="C23:D23"/>
    <mergeCell ref="I23:J23"/>
    <mergeCell ref="M23:N23"/>
    <mergeCell ref="C18:D18"/>
    <mergeCell ref="I18:J18"/>
    <mergeCell ref="M18:N18"/>
    <mergeCell ref="C19:D19"/>
    <mergeCell ref="I19:J19"/>
    <mergeCell ref="M19:N19"/>
    <mergeCell ref="C20:D20"/>
    <mergeCell ref="I20:J20"/>
    <mergeCell ref="M20:N20"/>
    <mergeCell ref="M14:N14"/>
    <mergeCell ref="C15:D15"/>
    <mergeCell ref="I15:J15"/>
    <mergeCell ref="M15:N15"/>
    <mergeCell ref="C16:D16"/>
    <mergeCell ref="I16:J16"/>
    <mergeCell ref="M16:N16"/>
    <mergeCell ref="C17:D17"/>
    <mergeCell ref="I17:J17"/>
    <mergeCell ref="M17:N17"/>
    <mergeCell ref="I10:J10"/>
    <mergeCell ref="M10:N10"/>
    <mergeCell ref="B121:N121"/>
    <mergeCell ref="B7:N7"/>
    <mergeCell ref="B2:C2"/>
    <mergeCell ref="N2:P2"/>
    <mergeCell ref="J4:Q4"/>
    <mergeCell ref="B9:B10"/>
    <mergeCell ref="C9:D10"/>
    <mergeCell ref="E9:F9"/>
    <mergeCell ref="G9:H9"/>
    <mergeCell ref="I9:K9"/>
    <mergeCell ref="L9:N9"/>
    <mergeCell ref="C11:D11"/>
    <mergeCell ref="I11:J11"/>
    <mergeCell ref="M11:N11"/>
    <mergeCell ref="C12:D12"/>
    <mergeCell ref="I12:J12"/>
    <mergeCell ref="M12:N12"/>
    <mergeCell ref="C13:D13"/>
    <mergeCell ref="I13:J13"/>
    <mergeCell ref="M13:N13"/>
    <mergeCell ref="C14:D14"/>
    <mergeCell ref="I14:J14"/>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81A92-2979-4CB0-8D81-63B821D59C6B}">
  <dimension ref="B1:Y60"/>
  <sheetViews>
    <sheetView showGridLines="0" zoomScale="80" zoomScaleNormal="80" workbookViewId="0">
      <selection activeCell="B58" sqref="B58:N58"/>
    </sheetView>
  </sheetViews>
  <sheetFormatPr baseColWidth="10" defaultRowHeight="15" x14ac:dyDescent="0.25"/>
  <cols>
    <col min="1" max="1" width="1.28515625" customWidth="1"/>
    <col min="6" max="7" width="6.5703125" customWidth="1"/>
    <col min="8" max="8" width="7.7109375" customWidth="1"/>
    <col min="9" max="10" width="5.140625" customWidth="1"/>
    <col min="11" max="11" width="5.5703125" customWidth="1"/>
    <col min="12" max="12" width="6.42578125" customWidth="1"/>
    <col min="13" max="13" width="7.42578125" customWidth="1"/>
    <col min="14" max="14" width="6.140625" customWidth="1"/>
    <col min="15" max="15" width="4" customWidth="1"/>
    <col min="16" max="16" width="4.85546875" customWidth="1"/>
    <col min="17" max="17" width="5.42578125" customWidth="1"/>
    <col min="18" max="18" width="7.7109375" customWidth="1"/>
    <col min="19" max="19" width="5.28515625" customWidth="1"/>
    <col min="20" max="20" width="5.140625" customWidth="1"/>
    <col min="21" max="21" width="6.140625" customWidth="1"/>
    <col min="22" max="22" width="5.42578125" customWidth="1"/>
    <col min="23" max="23" width="5.28515625" customWidth="1"/>
    <col min="24" max="24" width="7" customWidth="1"/>
  </cols>
  <sheetData>
    <row r="1" spans="2:25" s="1" customFormat="1" ht="42.6" customHeight="1" x14ac:dyDescent="0.25">
      <c r="C1" s="80"/>
      <c r="D1" s="80"/>
      <c r="O1" s="80"/>
      <c r="P1" s="80"/>
      <c r="Q1" s="80"/>
    </row>
    <row r="2" spans="2:25" ht="12.75" customHeight="1" x14ac:dyDescent="0.25"/>
    <row r="3" spans="2:25" ht="10.5" customHeight="1" x14ac:dyDescent="0.25"/>
    <row r="4" spans="2:25" ht="4.5" customHeight="1" thickBot="1" x14ac:dyDescent="0.3"/>
    <row r="5" spans="2:25" ht="32.25" customHeight="1" thickBot="1" x14ac:dyDescent="0.3">
      <c r="B5" s="183" t="s">
        <v>135</v>
      </c>
      <c r="C5" s="184"/>
      <c r="D5" s="184"/>
      <c r="E5" s="184"/>
      <c r="F5" s="184"/>
      <c r="G5" s="184"/>
      <c r="H5" s="184"/>
      <c r="I5" s="184"/>
      <c r="J5" s="184"/>
      <c r="K5" s="184"/>
      <c r="L5" s="184"/>
      <c r="M5" s="184"/>
      <c r="N5" s="185"/>
      <c r="O5" s="55"/>
      <c r="P5" s="55"/>
      <c r="Q5" s="55"/>
      <c r="R5" s="55"/>
      <c r="S5" s="55"/>
      <c r="T5" s="55"/>
      <c r="U5" s="55"/>
      <c r="V5" s="55"/>
      <c r="W5" s="55"/>
      <c r="X5" s="55"/>
    </row>
    <row r="6" spans="2:25" ht="3.75" customHeight="1" x14ac:dyDescent="0.25"/>
    <row r="7" spans="2:25" ht="13.5" customHeight="1" x14ac:dyDescent="0.25">
      <c r="B7" s="225" t="s">
        <v>197</v>
      </c>
      <c r="C7" s="226"/>
      <c r="D7" s="226"/>
      <c r="E7" s="226"/>
      <c r="F7" s="226"/>
      <c r="G7" s="226"/>
      <c r="H7" s="226"/>
      <c r="I7" s="226"/>
      <c r="J7" s="226"/>
      <c r="K7" s="226"/>
      <c r="L7" s="226"/>
      <c r="M7" s="226"/>
      <c r="N7" s="226"/>
      <c r="O7" s="226"/>
      <c r="P7" s="226"/>
      <c r="Q7" s="226"/>
      <c r="R7" s="226"/>
      <c r="S7" s="226"/>
      <c r="T7" s="226"/>
      <c r="U7" s="226"/>
      <c r="V7" s="226"/>
      <c r="W7" s="226"/>
      <c r="X7" s="226"/>
      <c r="Y7" s="226"/>
    </row>
    <row r="8" spans="2:25" ht="5.25" customHeight="1" thickBot="1" x14ac:dyDescent="0.3"/>
    <row r="9" spans="2:25" ht="15" customHeight="1" x14ac:dyDescent="0.25">
      <c r="B9" s="202" t="s">
        <v>158</v>
      </c>
      <c r="C9" s="203"/>
      <c r="D9" s="203"/>
      <c r="E9" s="203"/>
      <c r="F9" s="206" t="s">
        <v>69</v>
      </c>
      <c r="G9" s="206"/>
      <c r="H9" s="206"/>
      <c r="I9" s="206"/>
      <c r="J9" s="206"/>
      <c r="K9" s="206"/>
      <c r="L9" s="206"/>
      <c r="M9" s="206"/>
      <c r="N9" s="207"/>
      <c r="P9" s="227" t="s">
        <v>159</v>
      </c>
      <c r="Q9" s="228"/>
      <c r="R9" s="228"/>
      <c r="S9" s="228"/>
      <c r="T9" s="228"/>
      <c r="U9" s="228"/>
      <c r="V9" s="228"/>
      <c r="W9" s="228"/>
      <c r="X9" s="229"/>
    </row>
    <row r="10" spans="2:25" ht="26.25" customHeight="1" x14ac:dyDescent="0.25">
      <c r="B10" s="204"/>
      <c r="C10" s="205"/>
      <c r="D10" s="205"/>
      <c r="E10" s="205"/>
      <c r="F10" s="208" t="s">
        <v>69</v>
      </c>
      <c r="G10" s="208"/>
      <c r="H10" s="208"/>
      <c r="I10" s="209" t="s">
        <v>138</v>
      </c>
      <c r="J10" s="209"/>
      <c r="K10" s="209"/>
      <c r="L10" s="209"/>
      <c r="M10" s="209"/>
      <c r="N10" s="210"/>
      <c r="P10" s="230" t="s">
        <v>159</v>
      </c>
      <c r="Q10" s="187"/>
      <c r="R10" s="187"/>
      <c r="S10" s="209" t="s">
        <v>138</v>
      </c>
      <c r="T10" s="187"/>
      <c r="U10" s="187"/>
      <c r="V10" s="187"/>
      <c r="W10" s="187"/>
      <c r="X10" s="216"/>
    </row>
    <row r="11" spans="2:25" x14ac:dyDescent="0.25">
      <c r="B11" s="204"/>
      <c r="C11" s="205"/>
      <c r="D11" s="205"/>
      <c r="E11" s="205"/>
      <c r="F11" s="211" t="s">
        <v>2</v>
      </c>
      <c r="G11" s="211"/>
      <c r="H11" s="211"/>
      <c r="I11" s="211" t="s">
        <v>2</v>
      </c>
      <c r="J11" s="187"/>
      <c r="K11" s="187"/>
      <c r="L11" s="211" t="s">
        <v>49</v>
      </c>
      <c r="M11" s="187"/>
      <c r="N11" s="216"/>
      <c r="P11" s="224" t="s">
        <v>2</v>
      </c>
      <c r="Q11" s="187"/>
      <c r="R11" s="187"/>
      <c r="S11" s="211" t="s">
        <v>2</v>
      </c>
      <c r="T11" s="187"/>
      <c r="U11" s="187"/>
      <c r="V11" s="211" t="s">
        <v>49</v>
      </c>
      <c r="W11" s="187"/>
      <c r="X11" s="216"/>
    </row>
    <row r="12" spans="2:25" x14ac:dyDescent="0.25">
      <c r="B12" s="186" t="s">
        <v>3</v>
      </c>
      <c r="C12" s="187"/>
      <c r="D12" s="187"/>
      <c r="E12" s="187"/>
      <c r="F12" s="188">
        <f>SUM(F13:H46)</f>
        <v>53447</v>
      </c>
      <c r="G12" s="189"/>
      <c r="H12" s="189"/>
      <c r="I12" s="188">
        <f>SUM(I13:K46)</f>
        <v>4810</v>
      </c>
      <c r="J12" s="188"/>
      <c r="K12" s="188"/>
      <c r="L12" s="220">
        <f t="shared" ref="L12:L46" si="0">I12/F12</f>
        <v>8.9995696671468936E-2</v>
      </c>
      <c r="M12" s="221"/>
      <c r="N12" s="222"/>
      <c r="P12" s="223">
        <f>SUM(P13:R46)</f>
        <v>3150</v>
      </c>
      <c r="Q12" s="188"/>
      <c r="R12" s="188"/>
      <c r="S12" s="188">
        <f>SUM(S13:U46)</f>
        <v>12</v>
      </c>
      <c r="T12" s="188"/>
      <c r="U12" s="188"/>
      <c r="V12" s="219">
        <f>S12/P12</f>
        <v>3.8095238095238095E-3</v>
      </c>
      <c r="W12" s="187"/>
      <c r="X12" s="216"/>
    </row>
    <row r="13" spans="2:25" x14ac:dyDescent="0.25">
      <c r="B13" s="193" t="s">
        <v>160</v>
      </c>
      <c r="C13" s="194"/>
      <c r="D13" s="194"/>
      <c r="E13" s="194"/>
      <c r="F13" s="195">
        <v>33</v>
      </c>
      <c r="G13" s="195"/>
      <c r="H13" s="195"/>
      <c r="I13" s="195">
        <v>3</v>
      </c>
      <c r="J13" s="189"/>
      <c r="K13" s="189"/>
      <c r="L13" s="215">
        <f t="shared" si="0"/>
        <v>9.0909090909090912E-2</v>
      </c>
      <c r="M13" s="215"/>
      <c r="N13" s="217"/>
      <c r="P13" s="218">
        <v>8</v>
      </c>
      <c r="Q13" s="195"/>
      <c r="R13" s="195"/>
      <c r="S13" s="195">
        <v>2</v>
      </c>
      <c r="T13" s="189"/>
      <c r="U13" s="189"/>
      <c r="V13" s="215">
        <f>S13/P13</f>
        <v>0.25</v>
      </c>
      <c r="W13" s="187"/>
      <c r="X13" s="216"/>
    </row>
    <row r="14" spans="2:25" x14ac:dyDescent="0.25">
      <c r="B14" s="193" t="s">
        <v>161</v>
      </c>
      <c r="C14" s="194"/>
      <c r="D14" s="194"/>
      <c r="E14" s="194"/>
      <c r="F14" s="195">
        <v>11778</v>
      </c>
      <c r="G14" s="195"/>
      <c r="H14" s="195"/>
      <c r="I14" s="195">
        <v>1542</v>
      </c>
      <c r="J14" s="189"/>
      <c r="K14" s="189"/>
      <c r="L14" s="215">
        <f t="shared" si="0"/>
        <v>0.13092205807437596</v>
      </c>
      <c r="M14" s="215"/>
      <c r="N14" s="217"/>
      <c r="P14" s="218">
        <v>450</v>
      </c>
      <c r="Q14" s="195"/>
      <c r="R14" s="195"/>
      <c r="S14" s="195">
        <v>2</v>
      </c>
      <c r="T14" s="189"/>
      <c r="U14" s="189"/>
      <c r="V14" s="215">
        <f t="shared" ref="V14:V45" si="1">S14/P14</f>
        <v>4.4444444444444444E-3</v>
      </c>
      <c r="W14" s="187"/>
      <c r="X14" s="216"/>
    </row>
    <row r="15" spans="2:25" x14ac:dyDescent="0.25">
      <c r="B15" s="193" t="s">
        <v>162</v>
      </c>
      <c r="C15" s="194"/>
      <c r="D15" s="194"/>
      <c r="E15" s="194"/>
      <c r="F15" s="195">
        <v>273</v>
      </c>
      <c r="G15" s="195"/>
      <c r="H15" s="195"/>
      <c r="I15" s="195">
        <v>14</v>
      </c>
      <c r="J15" s="189"/>
      <c r="K15" s="189"/>
      <c r="L15" s="215">
        <f t="shared" si="0"/>
        <v>5.128205128205128E-2</v>
      </c>
      <c r="M15" s="215"/>
      <c r="N15" s="217"/>
      <c r="P15" s="218">
        <v>34</v>
      </c>
      <c r="Q15" s="195"/>
      <c r="R15" s="195"/>
      <c r="S15" s="195">
        <v>0</v>
      </c>
      <c r="T15" s="189"/>
      <c r="U15" s="189"/>
      <c r="V15" s="215">
        <f t="shared" si="1"/>
        <v>0</v>
      </c>
      <c r="W15" s="187"/>
      <c r="X15" s="216"/>
    </row>
    <row r="16" spans="2:25" x14ac:dyDescent="0.25">
      <c r="B16" s="193" t="s">
        <v>163</v>
      </c>
      <c r="C16" s="194"/>
      <c r="D16" s="194"/>
      <c r="E16" s="194"/>
      <c r="F16" s="195">
        <v>1</v>
      </c>
      <c r="G16" s="195"/>
      <c r="H16" s="195"/>
      <c r="I16" s="195">
        <v>0</v>
      </c>
      <c r="J16" s="189"/>
      <c r="K16" s="189"/>
      <c r="L16" s="215">
        <f t="shared" si="0"/>
        <v>0</v>
      </c>
      <c r="M16" s="215"/>
      <c r="N16" s="217"/>
      <c r="P16" s="218">
        <v>0</v>
      </c>
      <c r="Q16" s="195"/>
      <c r="R16" s="195"/>
      <c r="S16" s="195">
        <v>0</v>
      </c>
      <c r="T16" s="189"/>
      <c r="U16" s="189"/>
      <c r="V16" s="215">
        <v>0</v>
      </c>
      <c r="W16" s="187"/>
      <c r="X16" s="216"/>
    </row>
    <row r="17" spans="2:24" x14ac:dyDescent="0.25">
      <c r="B17" s="193" t="s">
        <v>164</v>
      </c>
      <c r="C17" s="194"/>
      <c r="D17" s="194"/>
      <c r="E17" s="194"/>
      <c r="F17" s="195">
        <v>1350</v>
      </c>
      <c r="G17" s="195"/>
      <c r="H17" s="195"/>
      <c r="I17" s="195">
        <v>91</v>
      </c>
      <c r="J17" s="189"/>
      <c r="K17" s="189"/>
      <c r="L17" s="215">
        <f t="shared" si="0"/>
        <v>6.7407407407407402E-2</v>
      </c>
      <c r="M17" s="215"/>
      <c r="N17" s="217"/>
      <c r="P17" s="218">
        <v>91</v>
      </c>
      <c r="Q17" s="195"/>
      <c r="R17" s="195"/>
      <c r="S17" s="195">
        <v>1</v>
      </c>
      <c r="T17" s="189"/>
      <c r="U17" s="189"/>
      <c r="V17" s="215">
        <f t="shared" si="1"/>
        <v>1.098901098901099E-2</v>
      </c>
      <c r="W17" s="187"/>
      <c r="X17" s="216"/>
    </row>
    <row r="18" spans="2:24" x14ac:dyDescent="0.25">
      <c r="B18" s="193" t="s">
        <v>165</v>
      </c>
      <c r="C18" s="194"/>
      <c r="D18" s="194"/>
      <c r="E18" s="194"/>
      <c r="F18" s="195">
        <v>5339</v>
      </c>
      <c r="G18" s="195"/>
      <c r="H18" s="195"/>
      <c r="I18" s="195">
        <v>482</v>
      </c>
      <c r="J18" s="189"/>
      <c r="K18" s="189"/>
      <c r="L18" s="215">
        <f t="shared" si="0"/>
        <v>9.027907847911594E-2</v>
      </c>
      <c r="M18" s="215"/>
      <c r="N18" s="217"/>
      <c r="P18" s="218">
        <v>273</v>
      </c>
      <c r="Q18" s="195"/>
      <c r="R18" s="195"/>
      <c r="S18" s="195">
        <v>1</v>
      </c>
      <c r="T18" s="189"/>
      <c r="U18" s="189"/>
      <c r="V18" s="215">
        <f t="shared" si="1"/>
        <v>3.663003663003663E-3</v>
      </c>
      <c r="W18" s="187"/>
      <c r="X18" s="216"/>
    </row>
    <row r="19" spans="2:24" x14ac:dyDescent="0.25">
      <c r="B19" s="193" t="s">
        <v>166</v>
      </c>
      <c r="C19" s="194"/>
      <c r="D19" s="194"/>
      <c r="E19" s="194"/>
      <c r="F19" s="195">
        <v>1310</v>
      </c>
      <c r="G19" s="195"/>
      <c r="H19" s="195"/>
      <c r="I19" s="195">
        <v>86</v>
      </c>
      <c r="J19" s="189"/>
      <c r="K19" s="189"/>
      <c r="L19" s="215">
        <f t="shared" si="0"/>
        <v>6.5648854961832065E-2</v>
      </c>
      <c r="M19" s="215"/>
      <c r="N19" s="217"/>
      <c r="P19" s="218">
        <v>57</v>
      </c>
      <c r="Q19" s="195"/>
      <c r="R19" s="195"/>
      <c r="S19" s="195">
        <v>0</v>
      </c>
      <c r="T19" s="189"/>
      <c r="U19" s="189"/>
      <c r="V19" s="215">
        <f t="shared" si="1"/>
        <v>0</v>
      </c>
      <c r="W19" s="187"/>
      <c r="X19" s="216"/>
    </row>
    <row r="20" spans="2:24" x14ac:dyDescent="0.25">
      <c r="B20" s="193" t="s">
        <v>167</v>
      </c>
      <c r="C20" s="194"/>
      <c r="D20" s="194"/>
      <c r="E20" s="194"/>
      <c r="F20" s="195">
        <v>835</v>
      </c>
      <c r="G20" s="195"/>
      <c r="H20" s="195"/>
      <c r="I20" s="195">
        <v>61</v>
      </c>
      <c r="J20" s="189"/>
      <c r="K20" s="189"/>
      <c r="L20" s="215">
        <f t="shared" si="0"/>
        <v>7.3053892215568864E-2</v>
      </c>
      <c r="M20" s="215"/>
      <c r="N20" s="217"/>
      <c r="P20" s="218">
        <v>41</v>
      </c>
      <c r="Q20" s="195"/>
      <c r="R20" s="195"/>
      <c r="S20" s="195">
        <v>0</v>
      </c>
      <c r="T20" s="189"/>
      <c r="U20" s="189"/>
      <c r="V20" s="215">
        <f t="shared" si="1"/>
        <v>0</v>
      </c>
      <c r="W20" s="187"/>
      <c r="X20" s="216"/>
    </row>
    <row r="21" spans="2:24" x14ac:dyDescent="0.25">
      <c r="B21" s="193" t="s">
        <v>168</v>
      </c>
      <c r="C21" s="194"/>
      <c r="D21" s="194"/>
      <c r="E21" s="194"/>
      <c r="F21" s="195">
        <v>596</v>
      </c>
      <c r="G21" s="195"/>
      <c r="H21" s="195"/>
      <c r="I21" s="195">
        <v>33</v>
      </c>
      <c r="J21" s="189"/>
      <c r="K21" s="189"/>
      <c r="L21" s="215">
        <f t="shared" si="0"/>
        <v>5.5369127516778527E-2</v>
      </c>
      <c r="M21" s="215"/>
      <c r="N21" s="217"/>
      <c r="P21" s="218">
        <v>33</v>
      </c>
      <c r="Q21" s="195"/>
      <c r="R21" s="195"/>
      <c r="S21" s="195">
        <v>0</v>
      </c>
      <c r="T21" s="189"/>
      <c r="U21" s="189"/>
      <c r="V21" s="215">
        <f t="shared" si="1"/>
        <v>0</v>
      </c>
      <c r="W21" s="187"/>
      <c r="X21" s="216"/>
    </row>
    <row r="22" spans="2:24" x14ac:dyDescent="0.25">
      <c r="B22" s="193" t="s">
        <v>169</v>
      </c>
      <c r="C22" s="194"/>
      <c r="D22" s="194"/>
      <c r="E22" s="194"/>
      <c r="F22" s="195">
        <v>1250</v>
      </c>
      <c r="G22" s="195"/>
      <c r="H22" s="195"/>
      <c r="I22" s="195">
        <v>89</v>
      </c>
      <c r="J22" s="189"/>
      <c r="K22" s="189"/>
      <c r="L22" s="215">
        <f t="shared" si="0"/>
        <v>7.1199999999999999E-2</v>
      </c>
      <c r="M22" s="215"/>
      <c r="N22" s="217"/>
      <c r="P22" s="218">
        <v>120</v>
      </c>
      <c r="Q22" s="195"/>
      <c r="R22" s="195"/>
      <c r="S22" s="195">
        <v>0</v>
      </c>
      <c r="T22" s="189"/>
      <c r="U22" s="189"/>
      <c r="V22" s="215">
        <f t="shared" si="1"/>
        <v>0</v>
      </c>
      <c r="W22" s="187"/>
      <c r="X22" s="216"/>
    </row>
    <row r="23" spans="2:24" x14ac:dyDescent="0.25">
      <c r="B23" s="193" t="s">
        <v>170</v>
      </c>
      <c r="C23" s="194"/>
      <c r="D23" s="194"/>
      <c r="E23" s="194"/>
      <c r="F23" s="195">
        <v>906</v>
      </c>
      <c r="G23" s="195"/>
      <c r="H23" s="195"/>
      <c r="I23" s="195">
        <v>64</v>
      </c>
      <c r="J23" s="189"/>
      <c r="K23" s="189"/>
      <c r="L23" s="215">
        <f t="shared" si="0"/>
        <v>7.0640176600441501E-2</v>
      </c>
      <c r="M23" s="215"/>
      <c r="N23" s="217"/>
      <c r="P23" s="218">
        <v>50</v>
      </c>
      <c r="Q23" s="195"/>
      <c r="R23" s="195"/>
      <c r="S23" s="195">
        <v>1</v>
      </c>
      <c r="T23" s="189"/>
      <c r="U23" s="189"/>
      <c r="V23" s="215">
        <f t="shared" si="1"/>
        <v>0.02</v>
      </c>
      <c r="W23" s="187"/>
      <c r="X23" s="216"/>
    </row>
    <row r="24" spans="2:24" x14ac:dyDescent="0.25">
      <c r="B24" s="193" t="s">
        <v>171</v>
      </c>
      <c r="C24" s="194"/>
      <c r="D24" s="194"/>
      <c r="E24" s="194"/>
      <c r="F24" s="195">
        <v>1017</v>
      </c>
      <c r="G24" s="195"/>
      <c r="H24" s="195"/>
      <c r="I24" s="195">
        <v>34</v>
      </c>
      <c r="J24" s="189"/>
      <c r="K24" s="189"/>
      <c r="L24" s="215">
        <f t="shared" si="0"/>
        <v>3.3431661750245818E-2</v>
      </c>
      <c r="M24" s="215"/>
      <c r="N24" s="217"/>
      <c r="P24" s="218">
        <v>115</v>
      </c>
      <c r="Q24" s="195"/>
      <c r="R24" s="195"/>
      <c r="S24" s="195">
        <v>1</v>
      </c>
      <c r="T24" s="189"/>
      <c r="U24" s="189"/>
      <c r="V24" s="215">
        <f t="shared" si="1"/>
        <v>8.6956521739130436E-3</v>
      </c>
      <c r="W24" s="187"/>
      <c r="X24" s="216"/>
    </row>
    <row r="25" spans="2:24" x14ac:dyDescent="0.25">
      <c r="B25" s="193" t="s">
        <v>172</v>
      </c>
      <c r="C25" s="194"/>
      <c r="D25" s="194"/>
      <c r="E25" s="194"/>
      <c r="F25" s="195">
        <v>2948</v>
      </c>
      <c r="G25" s="195"/>
      <c r="H25" s="195"/>
      <c r="I25" s="195">
        <v>209</v>
      </c>
      <c r="J25" s="189"/>
      <c r="K25" s="189"/>
      <c r="L25" s="215">
        <f t="shared" si="0"/>
        <v>7.0895522388059698E-2</v>
      </c>
      <c r="M25" s="215"/>
      <c r="N25" s="217"/>
      <c r="P25" s="218">
        <v>86</v>
      </c>
      <c r="Q25" s="195"/>
      <c r="R25" s="195"/>
      <c r="S25" s="195">
        <v>0</v>
      </c>
      <c r="T25" s="189"/>
      <c r="U25" s="189"/>
      <c r="V25" s="215">
        <f t="shared" si="1"/>
        <v>0</v>
      </c>
      <c r="W25" s="187"/>
      <c r="X25" s="216"/>
    </row>
    <row r="26" spans="2:24" x14ac:dyDescent="0.25">
      <c r="B26" s="193" t="s">
        <v>173</v>
      </c>
      <c r="C26" s="194"/>
      <c r="D26" s="194"/>
      <c r="E26" s="194"/>
      <c r="F26" s="195">
        <v>783</v>
      </c>
      <c r="G26" s="195"/>
      <c r="H26" s="195"/>
      <c r="I26" s="195">
        <v>31</v>
      </c>
      <c r="J26" s="189"/>
      <c r="K26" s="189"/>
      <c r="L26" s="215">
        <f t="shared" si="0"/>
        <v>3.9591315453384422E-2</v>
      </c>
      <c r="M26" s="215"/>
      <c r="N26" s="217"/>
      <c r="P26" s="218">
        <v>120</v>
      </c>
      <c r="Q26" s="195"/>
      <c r="R26" s="195"/>
      <c r="S26" s="195">
        <v>0</v>
      </c>
      <c r="T26" s="189"/>
      <c r="U26" s="189"/>
      <c r="V26" s="215">
        <f t="shared" si="1"/>
        <v>0</v>
      </c>
      <c r="W26" s="187"/>
      <c r="X26" s="216"/>
    </row>
    <row r="27" spans="2:24" x14ac:dyDescent="0.25">
      <c r="B27" s="193" t="s">
        <v>174</v>
      </c>
      <c r="C27" s="194"/>
      <c r="D27" s="194"/>
      <c r="E27" s="194"/>
      <c r="F27" s="195">
        <v>3113</v>
      </c>
      <c r="G27" s="195"/>
      <c r="H27" s="195"/>
      <c r="I27" s="195">
        <v>289</v>
      </c>
      <c r="J27" s="189"/>
      <c r="K27" s="189"/>
      <c r="L27" s="215">
        <f t="shared" si="0"/>
        <v>9.2836492129778347E-2</v>
      </c>
      <c r="M27" s="215"/>
      <c r="N27" s="217"/>
      <c r="P27" s="218">
        <v>60</v>
      </c>
      <c r="Q27" s="195"/>
      <c r="R27" s="195"/>
      <c r="S27" s="195">
        <v>1</v>
      </c>
      <c r="T27" s="189"/>
      <c r="U27" s="189"/>
      <c r="V27" s="215">
        <f t="shared" si="1"/>
        <v>1.6666666666666666E-2</v>
      </c>
      <c r="W27" s="187"/>
      <c r="X27" s="216"/>
    </row>
    <row r="28" spans="2:24" x14ac:dyDescent="0.25">
      <c r="B28" s="193" t="s">
        <v>175</v>
      </c>
      <c r="C28" s="194"/>
      <c r="D28" s="194"/>
      <c r="E28" s="194"/>
      <c r="F28" s="195">
        <v>1801</v>
      </c>
      <c r="G28" s="195"/>
      <c r="H28" s="195"/>
      <c r="I28" s="195">
        <v>100</v>
      </c>
      <c r="J28" s="189"/>
      <c r="K28" s="189"/>
      <c r="L28" s="215">
        <f t="shared" si="0"/>
        <v>5.5524708495280399E-2</v>
      </c>
      <c r="M28" s="215"/>
      <c r="N28" s="217"/>
      <c r="P28" s="218">
        <v>127</v>
      </c>
      <c r="Q28" s="195"/>
      <c r="R28" s="195"/>
      <c r="S28" s="195">
        <v>1</v>
      </c>
      <c r="T28" s="189"/>
      <c r="U28" s="189"/>
      <c r="V28" s="215">
        <f t="shared" si="1"/>
        <v>7.874015748031496E-3</v>
      </c>
      <c r="W28" s="187"/>
      <c r="X28" s="216"/>
    </row>
    <row r="29" spans="2:24" x14ac:dyDescent="0.25">
      <c r="B29" s="193" t="s">
        <v>176</v>
      </c>
      <c r="C29" s="194"/>
      <c r="D29" s="194"/>
      <c r="E29" s="194"/>
      <c r="F29" s="195">
        <v>53</v>
      </c>
      <c r="G29" s="195"/>
      <c r="H29" s="195"/>
      <c r="I29" s="195">
        <v>1</v>
      </c>
      <c r="J29" s="189"/>
      <c r="K29" s="189"/>
      <c r="L29" s="215">
        <f t="shared" si="0"/>
        <v>1.8867924528301886E-2</v>
      </c>
      <c r="M29" s="215"/>
      <c r="N29" s="217"/>
      <c r="P29" s="218">
        <v>2</v>
      </c>
      <c r="Q29" s="195"/>
      <c r="R29" s="195"/>
      <c r="S29" s="195">
        <v>0</v>
      </c>
      <c r="T29" s="189"/>
      <c r="U29" s="189"/>
      <c r="V29" s="215">
        <f t="shared" si="1"/>
        <v>0</v>
      </c>
      <c r="W29" s="187"/>
      <c r="X29" s="216"/>
    </row>
    <row r="30" spans="2:24" x14ac:dyDescent="0.25">
      <c r="B30" s="193" t="s">
        <v>177</v>
      </c>
      <c r="C30" s="194"/>
      <c r="D30" s="194"/>
      <c r="E30" s="194"/>
      <c r="F30" s="195">
        <v>260</v>
      </c>
      <c r="G30" s="195"/>
      <c r="H30" s="195"/>
      <c r="I30" s="195">
        <v>8</v>
      </c>
      <c r="J30" s="189"/>
      <c r="K30" s="189"/>
      <c r="L30" s="215">
        <f t="shared" si="0"/>
        <v>3.0769230769230771E-2</v>
      </c>
      <c r="M30" s="215"/>
      <c r="N30" s="217"/>
      <c r="P30" s="218">
        <v>45</v>
      </c>
      <c r="Q30" s="195"/>
      <c r="R30" s="195"/>
      <c r="S30" s="195">
        <v>0</v>
      </c>
      <c r="T30" s="189"/>
      <c r="U30" s="189"/>
      <c r="V30" s="215">
        <f t="shared" si="1"/>
        <v>0</v>
      </c>
      <c r="W30" s="187"/>
      <c r="X30" s="216"/>
    </row>
    <row r="31" spans="2:24" x14ac:dyDescent="0.25">
      <c r="B31" s="193" t="s">
        <v>178</v>
      </c>
      <c r="C31" s="194"/>
      <c r="D31" s="194"/>
      <c r="E31" s="194"/>
      <c r="F31" s="195">
        <v>1312</v>
      </c>
      <c r="G31" s="195"/>
      <c r="H31" s="195"/>
      <c r="I31" s="195">
        <v>103</v>
      </c>
      <c r="J31" s="189"/>
      <c r="K31" s="189"/>
      <c r="L31" s="215">
        <f t="shared" si="0"/>
        <v>7.850609756097561E-2</v>
      </c>
      <c r="M31" s="215"/>
      <c r="N31" s="217"/>
      <c r="P31" s="218">
        <v>111</v>
      </c>
      <c r="Q31" s="195"/>
      <c r="R31" s="195"/>
      <c r="S31" s="195">
        <v>0</v>
      </c>
      <c r="T31" s="189"/>
      <c r="U31" s="189"/>
      <c r="V31" s="215">
        <f t="shared" si="1"/>
        <v>0</v>
      </c>
      <c r="W31" s="187"/>
      <c r="X31" s="216"/>
    </row>
    <row r="32" spans="2:24" x14ac:dyDescent="0.25">
      <c r="B32" s="193" t="s">
        <v>179</v>
      </c>
      <c r="C32" s="194"/>
      <c r="D32" s="194"/>
      <c r="E32" s="194"/>
      <c r="F32" s="195">
        <v>403</v>
      </c>
      <c r="G32" s="195"/>
      <c r="H32" s="195"/>
      <c r="I32" s="195">
        <v>24</v>
      </c>
      <c r="J32" s="189"/>
      <c r="K32" s="189"/>
      <c r="L32" s="215">
        <f t="shared" si="0"/>
        <v>5.9553349875930521E-2</v>
      </c>
      <c r="M32" s="215"/>
      <c r="N32" s="217"/>
      <c r="P32" s="218">
        <v>13</v>
      </c>
      <c r="Q32" s="195"/>
      <c r="R32" s="195"/>
      <c r="S32" s="195">
        <v>0</v>
      </c>
      <c r="T32" s="189"/>
      <c r="U32" s="189"/>
      <c r="V32" s="215">
        <f t="shared" si="1"/>
        <v>0</v>
      </c>
      <c r="W32" s="187"/>
      <c r="X32" s="216"/>
    </row>
    <row r="33" spans="2:24" x14ac:dyDescent="0.25">
      <c r="B33" s="193" t="s">
        <v>180</v>
      </c>
      <c r="C33" s="194"/>
      <c r="D33" s="194"/>
      <c r="E33" s="194"/>
      <c r="F33" s="195">
        <v>1959</v>
      </c>
      <c r="G33" s="195"/>
      <c r="H33" s="195"/>
      <c r="I33" s="195">
        <v>116</v>
      </c>
      <c r="J33" s="189"/>
      <c r="K33" s="189"/>
      <c r="L33" s="215">
        <f t="shared" si="0"/>
        <v>5.9213884635017866E-2</v>
      </c>
      <c r="M33" s="215"/>
      <c r="N33" s="217"/>
      <c r="P33" s="218">
        <v>42</v>
      </c>
      <c r="Q33" s="195"/>
      <c r="R33" s="195"/>
      <c r="S33" s="195">
        <v>0</v>
      </c>
      <c r="T33" s="189"/>
      <c r="U33" s="189"/>
      <c r="V33" s="215">
        <f t="shared" si="1"/>
        <v>0</v>
      </c>
      <c r="W33" s="187"/>
      <c r="X33" s="216"/>
    </row>
    <row r="34" spans="2:24" x14ac:dyDescent="0.25">
      <c r="B34" s="193" t="s">
        <v>181</v>
      </c>
      <c r="C34" s="194"/>
      <c r="D34" s="194"/>
      <c r="E34" s="194"/>
      <c r="F34" s="195">
        <v>3274</v>
      </c>
      <c r="G34" s="195"/>
      <c r="H34" s="195"/>
      <c r="I34" s="195">
        <v>167</v>
      </c>
      <c r="J34" s="189"/>
      <c r="K34" s="189"/>
      <c r="L34" s="215">
        <f t="shared" si="0"/>
        <v>5.1007941356139279E-2</v>
      </c>
      <c r="M34" s="215"/>
      <c r="N34" s="217"/>
      <c r="P34" s="218">
        <v>233</v>
      </c>
      <c r="Q34" s="195"/>
      <c r="R34" s="195"/>
      <c r="S34" s="195">
        <v>1</v>
      </c>
      <c r="T34" s="189"/>
      <c r="U34" s="189"/>
      <c r="V34" s="215">
        <f t="shared" si="1"/>
        <v>4.2918454935622317E-3</v>
      </c>
      <c r="W34" s="187"/>
      <c r="X34" s="216"/>
    </row>
    <row r="35" spans="2:24" x14ac:dyDescent="0.25">
      <c r="B35" s="193" t="s">
        <v>182</v>
      </c>
      <c r="C35" s="194"/>
      <c r="D35" s="194"/>
      <c r="E35" s="194"/>
      <c r="F35" s="195">
        <v>680</v>
      </c>
      <c r="G35" s="195"/>
      <c r="H35" s="195"/>
      <c r="I35" s="195">
        <v>73</v>
      </c>
      <c r="J35" s="189"/>
      <c r="K35" s="189"/>
      <c r="L35" s="215">
        <f t="shared" si="0"/>
        <v>0.10735294117647058</v>
      </c>
      <c r="M35" s="215"/>
      <c r="N35" s="217"/>
      <c r="P35" s="218">
        <v>90</v>
      </c>
      <c r="Q35" s="195"/>
      <c r="R35" s="195"/>
      <c r="S35" s="195">
        <v>0</v>
      </c>
      <c r="T35" s="189"/>
      <c r="U35" s="189"/>
      <c r="V35" s="215">
        <f t="shared" si="1"/>
        <v>0</v>
      </c>
      <c r="W35" s="187"/>
      <c r="X35" s="216"/>
    </row>
    <row r="36" spans="2:24" x14ac:dyDescent="0.25">
      <c r="B36" s="193" t="s">
        <v>183</v>
      </c>
      <c r="C36" s="194"/>
      <c r="D36" s="194"/>
      <c r="E36" s="194"/>
      <c r="F36" s="195">
        <v>1319</v>
      </c>
      <c r="G36" s="195"/>
      <c r="H36" s="195"/>
      <c r="I36" s="195">
        <v>134</v>
      </c>
      <c r="J36" s="189"/>
      <c r="K36" s="189"/>
      <c r="L36" s="215">
        <f t="shared" si="0"/>
        <v>0.10159211523881728</v>
      </c>
      <c r="M36" s="215"/>
      <c r="N36" s="217"/>
      <c r="P36" s="218">
        <v>115</v>
      </c>
      <c r="Q36" s="195"/>
      <c r="R36" s="195"/>
      <c r="S36" s="195">
        <v>0</v>
      </c>
      <c r="T36" s="189"/>
      <c r="U36" s="189"/>
      <c r="V36" s="215">
        <f t="shared" si="1"/>
        <v>0</v>
      </c>
      <c r="W36" s="187"/>
      <c r="X36" s="216"/>
    </row>
    <row r="37" spans="2:24" x14ac:dyDescent="0.25">
      <c r="B37" s="193" t="s">
        <v>184</v>
      </c>
      <c r="C37" s="194"/>
      <c r="D37" s="194"/>
      <c r="E37" s="194"/>
      <c r="F37" s="195">
        <v>610</v>
      </c>
      <c r="G37" s="195"/>
      <c r="H37" s="195"/>
      <c r="I37" s="195">
        <v>30</v>
      </c>
      <c r="J37" s="189"/>
      <c r="K37" s="189"/>
      <c r="L37" s="215">
        <f t="shared" si="0"/>
        <v>4.9180327868852458E-2</v>
      </c>
      <c r="M37" s="215"/>
      <c r="N37" s="217"/>
      <c r="P37" s="218">
        <v>51</v>
      </c>
      <c r="Q37" s="195"/>
      <c r="R37" s="195"/>
      <c r="S37" s="195">
        <v>0</v>
      </c>
      <c r="T37" s="189"/>
      <c r="U37" s="189"/>
      <c r="V37" s="215">
        <f t="shared" si="1"/>
        <v>0</v>
      </c>
      <c r="W37" s="187"/>
      <c r="X37" s="216"/>
    </row>
    <row r="38" spans="2:24" x14ac:dyDescent="0.25">
      <c r="B38" s="193" t="s">
        <v>185</v>
      </c>
      <c r="C38" s="194"/>
      <c r="D38" s="194"/>
      <c r="E38" s="194"/>
      <c r="F38" s="195">
        <v>450</v>
      </c>
      <c r="G38" s="195"/>
      <c r="H38" s="195"/>
      <c r="I38" s="195">
        <v>28</v>
      </c>
      <c r="J38" s="189"/>
      <c r="K38" s="189"/>
      <c r="L38" s="215">
        <f t="shared" si="0"/>
        <v>6.222222222222222E-2</v>
      </c>
      <c r="M38" s="215"/>
      <c r="N38" s="217"/>
      <c r="P38" s="218">
        <v>41</v>
      </c>
      <c r="Q38" s="195"/>
      <c r="R38" s="195"/>
      <c r="S38" s="195">
        <v>0</v>
      </c>
      <c r="T38" s="189"/>
      <c r="U38" s="189"/>
      <c r="V38" s="215">
        <f t="shared" si="1"/>
        <v>0</v>
      </c>
      <c r="W38" s="187"/>
      <c r="X38" s="216"/>
    </row>
    <row r="39" spans="2:24" x14ac:dyDescent="0.25">
      <c r="B39" s="193" t="s">
        <v>186</v>
      </c>
      <c r="C39" s="194"/>
      <c r="D39" s="194"/>
      <c r="E39" s="194"/>
      <c r="F39" s="195">
        <v>1016</v>
      </c>
      <c r="G39" s="195"/>
      <c r="H39" s="195"/>
      <c r="I39" s="195">
        <v>87</v>
      </c>
      <c r="J39" s="189"/>
      <c r="K39" s="189"/>
      <c r="L39" s="215">
        <f t="shared" si="0"/>
        <v>8.562992125984252E-2</v>
      </c>
      <c r="M39" s="215"/>
      <c r="N39" s="217"/>
      <c r="P39" s="218">
        <v>75</v>
      </c>
      <c r="Q39" s="195"/>
      <c r="R39" s="195"/>
      <c r="S39" s="195">
        <v>0</v>
      </c>
      <c r="T39" s="189"/>
      <c r="U39" s="189"/>
      <c r="V39" s="215">
        <f t="shared" si="1"/>
        <v>0</v>
      </c>
      <c r="W39" s="187"/>
      <c r="X39" s="216"/>
    </row>
    <row r="40" spans="2:24" x14ac:dyDescent="0.25">
      <c r="B40" s="193" t="s">
        <v>187</v>
      </c>
      <c r="C40" s="194"/>
      <c r="D40" s="194"/>
      <c r="E40" s="194"/>
      <c r="F40" s="195">
        <v>2379</v>
      </c>
      <c r="G40" s="195"/>
      <c r="H40" s="195"/>
      <c r="I40" s="195">
        <v>252</v>
      </c>
      <c r="J40" s="189"/>
      <c r="K40" s="189"/>
      <c r="L40" s="215">
        <f t="shared" si="0"/>
        <v>0.10592686002522068</v>
      </c>
      <c r="M40" s="215"/>
      <c r="N40" s="217"/>
      <c r="P40" s="218">
        <v>273</v>
      </c>
      <c r="Q40" s="195"/>
      <c r="R40" s="195"/>
      <c r="S40" s="195">
        <v>1</v>
      </c>
      <c r="T40" s="189"/>
      <c r="U40" s="189"/>
      <c r="V40" s="215">
        <f t="shared" si="1"/>
        <v>3.663003663003663E-3</v>
      </c>
      <c r="W40" s="187"/>
      <c r="X40" s="216"/>
    </row>
    <row r="41" spans="2:24" x14ac:dyDescent="0.25">
      <c r="B41" s="193" t="s">
        <v>188</v>
      </c>
      <c r="C41" s="194"/>
      <c r="D41" s="194"/>
      <c r="E41" s="194"/>
      <c r="F41" s="195">
        <v>860</v>
      </c>
      <c r="G41" s="195"/>
      <c r="H41" s="195"/>
      <c r="I41" s="195">
        <v>69</v>
      </c>
      <c r="J41" s="189"/>
      <c r="K41" s="189"/>
      <c r="L41" s="215">
        <f t="shared" si="0"/>
        <v>8.0232558139534879E-2</v>
      </c>
      <c r="M41" s="215"/>
      <c r="N41" s="217"/>
      <c r="P41" s="218">
        <v>16</v>
      </c>
      <c r="Q41" s="195"/>
      <c r="R41" s="195"/>
      <c r="S41" s="195">
        <v>0</v>
      </c>
      <c r="T41" s="189"/>
      <c r="U41" s="189"/>
      <c r="V41" s="215">
        <f t="shared" si="1"/>
        <v>0</v>
      </c>
      <c r="W41" s="187"/>
      <c r="X41" s="216"/>
    </row>
    <row r="42" spans="2:24" x14ac:dyDescent="0.25">
      <c r="B42" s="193" t="s">
        <v>189</v>
      </c>
      <c r="C42" s="194"/>
      <c r="D42" s="194"/>
      <c r="E42" s="194"/>
      <c r="F42" s="195">
        <v>1362</v>
      </c>
      <c r="G42" s="195"/>
      <c r="H42" s="195"/>
      <c r="I42" s="195">
        <v>111</v>
      </c>
      <c r="J42" s="189"/>
      <c r="K42" s="189"/>
      <c r="L42" s="215">
        <f t="shared" si="0"/>
        <v>8.1497797356828189E-2</v>
      </c>
      <c r="M42" s="215"/>
      <c r="N42" s="217"/>
      <c r="P42" s="218">
        <v>96</v>
      </c>
      <c r="Q42" s="195"/>
      <c r="R42" s="195"/>
      <c r="S42" s="195">
        <v>0</v>
      </c>
      <c r="T42" s="189"/>
      <c r="U42" s="189"/>
      <c r="V42" s="215">
        <f t="shared" si="1"/>
        <v>0</v>
      </c>
      <c r="W42" s="187"/>
      <c r="X42" s="216"/>
    </row>
    <row r="43" spans="2:24" x14ac:dyDescent="0.25">
      <c r="B43" s="193" t="s">
        <v>190</v>
      </c>
      <c r="C43" s="194"/>
      <c r="D43" s="194"/>
      <c r="E43" s="194"/>
      <c r="F43" s="195">
        <v>2887</v>
      </c>
      <c r="G43" s="195"/>
      <c r="H43" s="195"/>
      <c r="I43" s="195">
        <v>343</v>
      </c>
      <c r="J43" s="189"/>
      <c r="K43" s="189"/>
      <c r="L43" s="215">
        <f t="shared" si="0"/>
        <v>0.11880845167994458</v>
      </c>
      <c r="M43" s="215"/>
      <c r="N43" s="217"/>
      <c r="P43" s="218">
        <v>272</v>
      </c>
      <c r="Q43" s="195"/>
      <c r="R43" s="195"/>
      <c r="S43" s="195">
        <v>0</v>
      </c>
      <c r="T43" s="189"/>
      <c r="U43" s="189"/>
      <c r="V43" s="215">
        <f t="shared" si="1"/>
        <v>0</v>
      </c>
      <c r="W43" s="187"/>
      <c r="X43" s="216"/>
    </row>
    <row r="44" spans="2:24" x14ac:dyDescent="0.25">
      <c r="B44" s="193" t="s">
        <v>191</v>
      </c>
      <c r="C44" s="194"/>
      <c r="D44" s="194"/>
      <c r="E44" s="194"/>
      <c r="F44" s="195">
        <v>76</v>
      </c>
      <c r="G44" s="195"/>
      <c r="H44" s="195"/>
      <c r="I44" s="195">
        <v>1</v>
      </c>
      <c r="J44" s="189"/>
      <c r="K44" s="189"/>
      <c r="L44" s="215">
        <f t="shared" si="0"/>
        <v>1.3157894736842105E-2</v>
      </c>
      <c r="M44" s="215"/>
      <c r="N44" s="217"/>
      <c r="P44" s="218">
        <v>5</v>
      </c>
      <c r="Q44" s="195"/>
      <c r="R44" s="195"/>
      <c r="S44" s="195">
        <v>0</v>
      </c>
      <c r="T44" s="189"/>
      <c r="U44" s="189"/>
      <c r="V44" s="215">
        <f t="shared" si="1"/>
        <v>0</v>
      </c>
      <c r="W44" s="187"/>
      <c r="X44" s="216"/>
    </row>
    <row r="45" spans="2:24" x14ac:dyDescent="0.25">
      <c r="B45" s="193" t="s">
        <v>192</v>
      </c>
      <c r="C45" s="194"/>
      <c r="D45" s="194"/>
      <c r="E45" s="194"/>
      <c r="F45" s="195">
        <v>80</v>
      </c>
      <c r="G45" s="195"/>
      <c r="H45" s="195"/>
      <c r="I45" s="195">
        <v>1</v>
      </c>
      <c r="J45" s="189"/>
      <c r="K45" s="189"/>
      <c r="L45" s="215">
        <f t="shared" si="0"/>
        <v>1.2500000000000001E-2</v>
      </c>
      <c r="M45" s="215"/>
      <c r="N45" s="217"/>
      <c r="P45" s="218">
        <v>4</v>
      </c>
      <c r="Q45" s="195"/>
      <c r="R45" s="195"/>
      <c r="S45" s="195">
        <v>0</v>
      </c>
      <c r="T45" s="189"/>
      <c r="U45" s="189"/>
      <c r="V45" s="215">
        <f t="shared" si="1"/>
        <v>0</v>
      </c>
      <c r="W45" s="187"/>
      <c r="X45" s="216"/>
    </row>
    <row r="46" spans="2:24" ht="15.75" thickBot="1" x14ac:dyDescent="0.3">
      <c r="B46" s="177" t="s">
        <v>198</v>
      </c>
      <c r="C46" s="178"/>
      <c r="D46" s="178"/>
      <c r="E46" s="178"/>
      <c r="F46" s="179">
        <v>1134</v>
      </c>
      <c r="G46" s="179"/>
      <c r="H46" s="179"/>
      <c r="I46" s="179">
        <v>134</v>
      </c>
      <c r="J46" s="180"/>
      <c r="K46" s="180"/>
      <c r="L46" s="198">
        <f t="shared" si="0"/>
        <v>0.11816578483245149</v>
      </c>
      <c r="M46" s="198"/>
      <c r="N46" s="213"/>
      <c r="P46" s="214">
        <v>1</v>
      </c>
      <c r="Q46" s="179"/>
      <c r="R46" s="179"/>
      <c r="S46" s="179">
        <v>0</v>
      </c>
      <c r="T46" s="180"/>
      <c r="U46" s="180"/>
      <c r="V46" s="198">
        <v>0</v>
      </c>
      <c r="W46" s="199"/>
      <c r="X46" s="200"/>
    </row>
    <row r="49" spans="2:24" x14ac:dyDescent="0.25">
      <c r="B49" s="201" t="s">
        <v>193</v>
      </c>
      <c r="C49" s="201"/>
      <c r="D49" s="201"/>
      <c r="E49" s="201"/>
      <c r="F49" s="201"/>
      <c r="G49" s="201"/>
      <c r="H49" s="201"/>
      <c r="I49" s="201"/>
      <c r="J49" s="201"/>
      <c r="K49" s="201"/>
      <c r="L49" s="201"/>
      <c r="M49" s="201"/>
      <c r="N49" s="201"/>
      <c r="O49" s="201"/>
    </row>
    <row r="50" spans="2:24" ht="15.75" thickBot="1" x14ac:dyDescent="0.3"/>
    <row r="51" spans="2:24" ht="15" customHeight="1" x14ac:dyDescent="0.25">
      <c r="B51" s="202" t="s">
        <v>158</v>
      </c>
      <c r="C51" s="203"/>
      <c r="D51" s="203"/>
      <c r="E51" s="203"/>
      <c r="F51" s="206" t="s">
        <v>69</v>
      </c>
      <c r="G51" s="206"/>
      <c r="H51" s="206"/>
      <c r="I51" s="206"/>
      <c r="J51" s="206"/>
      <c r="K51" s="206"/>
      <c r="L51" s="206"/>
      <c r="M51" s="206"/>
      <c r="N51" s="207"/>
      <c r="O51" s="49"/>
    </row>
    <row r="52" spans="2:24" ht="31.5" customHeight="1" x14ac:dyDescent="0.25">
      <c r="B52" s="204"/>
      <c r="C52" s="205"/>
      <c r="D52" s="205"/>
      <c r="E52" s="205"/>
      <c r="F52" s="208" t="s">
        <v>69</v>
      </c>
      <c r="G52" s="187"/>
      <c r="H52" s="187"/>
      <c r="I52" s="209" t="s">
        <v>138</v>
      </c>
      <c r="J52" s="209"/>
      <c r="K52" s="209"/>
      <c r="L52" s="209"/>
      <c r="M52" s="209"/>
      <c r="N52" s="210"/>
      <c r="O52" s="49"/>
    </row>
    <row r="53" spans="2:24" x14ac:dyDescent="0.25">
      <c r="B53" s="204"/>
      <c r="C53" s="205"/>
      <c r="D53" s="205"/>
      <c r="E53" s="205"/>
      <c r="F53" s="211" t="s">
        <v>2</v>
      </c>
      <c r="G53" s="187"/>
      <c r="H53" s="187"/>
      <c r="I53" s="211" t="s">
        <v>2</v>
      </c>
      <c r="J53" s="211"/>
      <c r="K53" s="211"/>
      <c r="L53" s="211" t="s">
        <v>49</v>
      </c>
      <c r="M53" s="211"/>
      <c r="N53" s="212"/>
      <c r="O53" s="50"/>
    </row>
    <row r="54" spans="2:24" x14ac:dyDescent="0.25">
      <c r="B54" s="186" t="s">
        <v>3</v>
      </c>
      <c r="C54" s="187"/>
      <c r="D54" s="187"/>
      <c r="E54" s="187"/>
      <c r="F54" s="188">
        <f>SUM(F55:H56)</f>
        <v>53447</v>
      </c>
      <c r="G54" s="189"/>
      <c r="H54" s="189"/>
      <c r="I54" s="190">
        <f>SUM(I55:L56)</f>
        <v>4810.1147897804194</v>
      </c>
      <c r="J54" s="190"/>
      <c r="K54" s="190"/>
      <c r="L54" s="191">
        <f>+I54/F54</f>
        <v>8.9997844402500041E-2</v>
      </c>
      <c r="M54" s="191"/>
      <c r="N54" s="192"/>
      <c r="O54" s="51"/>
    </row>
    <row r="55" spans="2:24" x14ac:dyDescent="0.25">
      <c r="B55" s="193" t="s">
        <v>194</v>
      </c>
      <c r="C55" s="194"/>
      <c r="D55" s="194"/>
      <c r="E55" s="194"/>
      <c r="F55" s="195">
        <v>46029</v>
      </c>
      <c r="G55" s="189"/>
      <c r="H55" s="189"/>
      <c r="I55" s="195">
        <v>4719</v>
      </c>
      <c r="J55" s="195"/>
      <c r="K55" s="195"/>
      <c r="L55" s="196">
        <f>I55/F55</f>
        <v>0.1025223228833996</v>
      </c>
      <c r="M55" s="196"/>
      <c r="N55" s="197"/>
      <c r="O55" s="52"/>
    </row>
    <row r="56" spans="2:24" ht="15.75" thickBot="1" x14ac:dyDescent="0.3">
      <c r="B56" s="177" t="s">
        <v>195</v>
      </c>
      <c r="C56" s="178"/>
      <c r="D56" s="178"/>
      <c r="E56" s="178"/>
      <c r="F56" s="179">
        <v>7418</v>
      </c>
      <c r="G56" s="180"/>
      <c r="H56" s="180"/>
      <c r="I56" s="179">
        <v>91</v>
      </c>
      <c r="J56" s="179"/>
      <c r="K56" s="179"/>
      <c r="L56" s="181">
        <f>I56/F56</f>
        <v>1.2267457535723916E-2</v>
      </c>
      <c r="M56" s="181"/>
      <c r="N56" s="182"/>
      <c r="O56" s="52"/>
    </row>
    <row r="57" spans="2:24" ht="19.5" thickBot="1" x14ac:dyDescent="0.3">
      <c r="B57" s="53"/>
    </row>
    <row r="58" spans="2:24" ht="277.5" customHeight="1" thickBot="1" x14ac:dyDescent="0.3">
      <c r="B58" s="128" t="s">
        <v>196</v>
      </c>
      <c r="C58" s="141"/>
      <c r="D58" s="141"/>
      <c r="E58" s="141"/>
      <c r="F58" s="141"/>
      <c r="G58" s="141"/>
      <c r="H58" s="141"/>
      <c r="I58" s="141"/>
      <c r="J58" s="141"/>
      <c r="K58" s="141"/>
      <c r="L58" s="141"/>
      <c r="M58" s="141"/>
      <c r="N58" s="142"/>
      <c r="O58" s="48"/>
      <c r="P58" s="48"/>
      <c r="Q58" s="48"/>
      <c r="R58" s="48"/>
      <c r="S58" s="48"/>
      <c r="T58" s="48"/>
      <c r="U58" s="48"/>
      <c r="V58" s="48"/>
      <c r="W58" s="48"/>
      <c r="X58" s="48"/>
    </row>
    <row r="60" spans="2:24" x14ac:dyDescent="0.25">
      <c r="E60" s="54"/>
    </row>
  </sheetData>
  <mergeCells count="283">
    <mergeCell ref="S10:X10"/>
    <mergeCell ref="F11:H11"/>
    <mergeCell ref="I11:K11"/>
    <mergeCell ref="L11:N11"/>
    <mergeCell ref="P11:R11"/>
    <mergeCell ref="S11:U11"/>
    <mergeCell ref="V11:X11"/>
    <mergeCell ref="C1:D1"/>
    <mergeCell ref="O1:Q1"/>
    <mergeCell ref="B7:Y7"/>
    <mergeCell ref="B9:E11"/>
    <mergeCell ref="F9:N9"/>
    <mergeCell ref="P9:X9"/>
    <mergeCell ref="F10:H10"/>
    <mergeCell ref="I10:N10"/>
    <mergeCell ref="P10:R10"/>
    <mergeCell ref="V12:X12"/>
    <mergeCell ref="B13:E13"/>
    <mergeCell ref="F13:H13"/>
    <mergeCell ref="I13:K13"/>
    <mergeCell ref="L13:N13"/>
    <mergeCell ref="P13:R13"/>
    <mergeCell ref="S13:U13"/>
    <mergeCell ref="V13:X13"/>
    <mergeCell ref="B12:E12"/>
    <mergeCell ref="F12:H12"/>
    <mergeCell ref="I12:K12"/>
    <mergeCell ref="L12:N12"/>
    <mergeCell ref="P12:R12"/>
    <mergeCell ref="S12:U12"/>
    <mergeCell ref="V14:X14"/>
    <mergeCell ref="B15:E15"/>
    <mergeCell ref="F15:H15"/>
    <mergeCell ref="I15:K15"/>
    <mergeCell ref="L15:N15"/>
    <mergeCell ref="P15:R15"/>
    <mergeCell ref="S15:U15"/>
    <mergeCell ref="V15:X15"/>
    <mergeCell ref="B14:E14"/>
    <mergeCell ref="F14:H14"/>
    <mergeCell ref="I14:K14"/>
    <mergeCell ref="L14:N14"/>
    <mergeCell ref="P14:R14"/>
    <mergeCell ref="S14:U14"/>
    <mergeCell ref="V16:X16"/>
    <mergeCell ref="B17:E17"/>
    <mergeCell ref="F17:H17"/>
    <mergeCell ref="I17:K17"/>
    <mergeCell ref="L17:N17"/>
    <mergeCell ref="P17:R17"/>
    <mergeCell ref="S17:U17"/>
    <mergeCell ref="V17:X17"/>
    <mergeCell ref="B16:E16"/>
    <mergeCell ref="F16:H16"/>
    <mergeCell ref="I16:K16"/>
    <mergeCell ref="L16:N16"/>
    <mergeCell ref="P16:R16"/>
    <mergeCell ref="S16:U16"/>
    <mergeCell ref="V18:X18"/>
    <mergeCell ref="B19:E19"/>
    <mergeCell ref="F19:H19"/>
    <mergeCell ref="I19:K19"/>
    <mergeCell ref="L19:N19"/>
    <mergeCell ref="P19:R19"/>
    <mergeCell ref="S19:U19"/>
    <mergeCell ref="V19:X19"/>
    <mergeCell ref="B18:E18"/>
    <mergeCell ref="F18:H18"/>
    <mergeCell ref="I18:K18"/>
    <mergeCell ref="L18:N18"/>
    <mergeCell ref="P18:R18"/>
    <mergeCell ref="S18:U18"/>
    <mergeCell ref="V20:X20"/>
    <mergeCell ref="B21:E21"/>
    <mergeCell ref="F21:H21"/>
    <mergeCell ref="I21:K21"/>
    <mergeCell ref="L21:N21"/>
    <mergeCell ref="P21:R21"/>
    <mergeCell ref="S21:U21"/>
    <mergeCell ref="V21:X21"/>
    <mergeCell ref="B20:E20"/>
    <mergeCell ref="F20:H20"/>
    <mergeCell ref="I20:K20"/>
    <mergeCell ref="L20:N20"/>
    <mergeCell ref="P20:R20"/>
    <mergeCell ref="S20:U20"/>
    <mergeCell ref="V22:X22"/>
    <mergeCell ref="B23:E23"/>
    <mergeCell ref="F23:H23"/>
    <mergeCell ref="I23:K23"/>
    <mergeCell ref="L23:N23"/>
    <mergeCell ref="P23:R23"/>
    <mergeCell ref="S23:U23"/>
    <mergeCell ref="V23:X23"/>
    <mergeCell ref="B22:E22"/>
    <mergeCell ref="F22:H22"/>
    <mergeCell ref="I22:K22"/>
    <mergeCell ref="L22:N22"/>
    <mergeCell ref="P22:R22"/>
    <mergeCell ref="S22:U22"/>
    <mergeCell ref="V24:X24"/>
    <mergeCell ref="B25:E25"/>
    <mergeCell ref="F25:H25"/>
    <mergeCell ref="I25:K25"/>
    <mergeCell ref="L25:N25"/>
    <mergeCell ref="P25:R25"/>
    <mergeCell ref="S25:U25"/>
    <mergeCell ref="V25:X25"/>
    <mergeCell ref="B24:E24"/>
    <mergeCell ref="F24:H24"/>
    <mergeCell ref="I24:K24"/>
    <mergeCell ref="L24:N24"/>
    <mergeCell ref="P24:R24"/>
    <mergeCell ref="S24:U24"/>
    <mergeCell ref="V26:X26"/>
    <mergeCell ref="B27:E27"/>
    <mergeCell ref="F27:H27"/>
    <mergeCell ref="I27:K27"/>
    <mergeCell ref="L27:N27"/>
    <mergeCell ref="P27:R27"/>
    <mergeCell ref="S27:U27"/>
    <mergeCell ref="V27:X27"/>
    <mergeCell ref="B26:E26"/>
    <mergeCell ref="F26:H26"/>
    <mergeCell ref="I26:K26"/>
    <mergeCell ref="L26:N26"/>
    <mergeCell ref="P26:R26"/>
    <mergeCell ref="S26:U26"/>
    <mergeCell ref="V28:X28"/>
    <mergeCell ref="B29:E29"/>
    <mergeCell ref="F29:H29"/>
    <mergeCell ref="I29:K29"/>
    <mergeCell ref="L29:N29"/>
    <mergeCell ref="P29:R29"/>
    <mergeCell ref="S29:U29"/>
    <mergeCell ref="V29:X29"/>
    <mergeCell ref="B28:E28"/>
    <mergeCell ref="F28:H28"/>
    <mergeCell ref="I28:K28"/>
    <mergeCell ref="L28:N28"/>
    <mergeCell ref="P28:R28"/>
    <mergeCell ref="S28:U28"/>
    <mergeCell ref="V30:X30"/>
    <mergeCell ref="B31:E31"/>
    <mergeCell ref="F31:H31"/>
    <mergeCell ref="I31:K31"/>
    <mergeCell ref="L31:N31"/>
    <mergeCell ref="P31:R31"/>
    <mergeCell ref="S31:U31"/>
    <mergeCell ref="V31:X31"/>
    <mergeCell ref="B30:E30"/>
    <mergeCell ref="F30:H30"/>
    <mergeCell ref="I30:K30"/>
    <mergeCell ref="L30:N30"/>
    <mergeCell ref="P30:R30"/>
    <mergeCell ref="S30:U30"/>
    <mergeCell ref="V32:X32"/>
    <mergeCell ref="B33:E33"/>
    <mergeCell ref="F33:H33"/>
    <mergeCell ref="I33:K33"/>
    <mergeCell ref="L33:N33"/>
    <mergeCell ref="P33:R33"/>
    <mergeCell ref="S33:U33"/>
    <mergeCell ref="V33:X33"/>
    <mergeCell ref="B32:E32"/>
    <mergeCell ref="F32:H32"/>
    <mergeCell ref="I32:K32"/>
    <mergeCell ref="L32:N32"/>
    <mergeCell ref="P32:R32"/>
    <mergeCell ref="S32:U32"/>
    <mergeCell ref="V34:X34"/>
    <mergeCell ref="B35:E35"/>
    <mergeCell ref="F35:H35"/>
    <mergeCell ref="I35:K35"/>
    <mergeCell ref="L35:N35"/>
    <mergeCell ref="P35:R35"/>
    <mergeCell ref="S35:U35"/>
    <mergeCell ref="V35:X35"/>
    <mergeCell ref="B34:E34"/>
    <mergeCell ref="F34:H34"/>
    <mergeCell ref="I34:K34"/>
    <mergeCell ref="L34:N34"/>
    <mergeCell ref="P34:R34"/>
    <mergeCell ref="S34:U34"/>
    <mergeCell ref="V36:X36"/>
    <mergeCell ref="B37:E37"/>
    <mergeCell ref="F37:H37"/>
    <mergeCell ref="I37:K37"/>
    <mergeCell ref="L37:N37"/>
    <mergeCell ref="P37:R37"/>
    <mergeCell ref="S37:U37"/>
    <mergeCell ref="V37:X37"/>
    <mergeCell ref="B36:E36"/>
    <mergeCell ref="F36:H36"/>
    <mergeCell ref="I36:K36"/>
    <mergeCell ref="L36:N36"/>
    <mergeCell ref="P36:R36"/>
    <mergeCell ref="S36:U36"/>
    <mergeCell ref="V38:X38"/>
    <mergeCell ref="B39:E39"/>
    <mergeCell ref="F39:H39"/>
    <mergeCell ref="I39:K39"/>
    <mergeCell ref="L39:N39"/>
    <mergeCell ref="P39:R39"/>
    <mergeCell ref="S39:U39"/>
    <mergeCell ref="V39:X39"/>
    <mergeCell ref="B38:E38"/>
    <mergeCell ref="F38:H38"/>
    <mergeCell ref="I38:K38"/>
    <mergeCell ref="L38:N38"/>
    <mergeCell ref="P38:R38"/>
    <mergeCell ref="S38:U38"/>
    <mergeCell ref="V40:X40"/>
    <mergeCell ref="B41:E41"/>
    <mergeCell ref="F41:H41"/>
    <mergeCell ref="I41:K41"/>
    <mergeCell ref="L41:N41"/>
    <mergeCell ref="P41:R41"/>
    <mergeCell ref="S41:U41"/>
    <mergeCell ref="V41:X41"/>
    <mergeCell ref="B40:E40"/>
    <mergeCell ref="F40:H40"/>
    <mergeCell ref="I40:K40"/>
    <mergeCell ref="L40:N40"/>
    <mergeCell ref="P40:R40"/>
    <mergeCell ref="S40:U40"/>
    <mergeCell ref="V42:X42"/>
    <mergeCell ref="B43:E43"/>
    <mergeCell ref="F43:H43"/>
    <mergeCell ref="I43:K43"/>
    <mergeCell ref="L43:N43"/>
    <mergeCell ref="P43:R43"/>
    <mergeCell ref="S43:U43"/>
    <mergeCell ref="V43:X43"/>
    <mergeCell ref="B42:E42"/>
    <mergeCell ref="F42:H42"/>
    <mergeCell ref="I42:K42"/>
    <mergeCell ref="L42:N42"/>
    <mergeCell ref="P42:R42"/>
    <mergeCell ref="S42:U42"/>
    <mergeCell ref="V44:X44"/>
    <mergeCell ref="B45:E45"/>
    <mergeCell ref="F45:H45"/>
    <mergeCell ref="I45:K45"/>
    <mergeCell ref="L45:N45"/>
    <mergeCell ref="P45:R45"/>
    <mergeCell ref="S45:U45"/>
    <mergeCell ref="V45:X45"/>
    <mergeCell ref="B44:E44"/>
    <mergeCell ref="F44:H44"/>
    <mergeCell ref="I44:K44"/>
    <mergeCell ref="L44:N44"/>
    <mergeCell ref="P44:R44"/>
    <mergeCell ref="S44:U44"/>
    <mergeCell ref="V46:X46"/>
    <mergeCell ref="B49:O49"/>
    <mergeCell ref="B51:E53"/>
    <mergeCell ref="F51:N51"/>
    <mergeCell ref="F52:H52"/>
    <mergeCell ref="I52:N52"/>
    <mergeCell ref="F53:H53"/>
    <mergeCell ref="I53:K53"/>
    <mergeCell ref="L53:N53"/>
    <mergeCell ref="B46:E46"/>
    <mergeCell ref="F46:H46"/>
    <mergeCell ref="I46:K46"/>
    <mergeCell ref="L46:N46"/>
    <mergeCell ref="P46:R46"/>
    <mergeCell ref="S46:U46"/>
    <mergeCell ref="B56:E56"/>
    <mergeCell ref="F56:H56"/>
    <mergeCell ref="I56:K56"/>
    <mergeCell ref="L56:N56"/>
    <mergeCell ref="B5:N5"/>
    <mergeCell ref="B58:N58"/>
    <mergeCell ref="B54:E54"/>
    <mergeCell ref="F54:H54"/>
    <mergeCell ref="I54:K54"/>
    <mergeCell ref="L54:N54"/>
    <mergeCell ref="B55:E55"/>
    <mergeCell ref="F55:H55"/>
    <mergeCell ref="I55:K55"/>
    <mergeCell ref="L55:N55"/>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7E544-7FEE-464A-8B65-5BEFC34E4B16}">
  <dimension ref="B1:AV126"/>
  <sheetViews>
    <sheetView showGridLines="0" workbookViewId="0">
      <pane ySplit="4" topLeftCell="A5" activePane="bottomLeft" state="frozen"/>
      <selection pane="bottomLeft" activeCell="C9" sqref="C9:C11"/>
    </sheetView>
  </sheetViews>
  <sheetFormatPr baseColWidth="10" defaultRowHeight="15" x14ac:dyDescent="0.25"/>
  <cols>
    <col min="1" max="1" width="4.28515625" style="1" customWidth="1"/>
    <col min="2" max="2" width="0.140625" style="1" customWidth="1"/>
    <col min="3" max="3" width="29.28515625" style="1" customWidth="1"/>
    <col min="4" max="4" width="0.140625" style="1" customWidth="1"/>
    <col min="5" max="5" width="17" style="1" customWidth="1"/>
    <col min="6" max="6" width="7.42578125" style="1" customWidth="1"/>
    <col min="7" max="7" width="7.85546875" style="1" customWidth="1"/>
    <col min="8" max="8" width="7.5703125" style="1" customWidth="1"/>
    <col min="9" max="9" width="7.85546875" style="1" customWidth="1"/>
    <col min="10" max="10" width="0.28515625" style="1" customWidth="1"/>
    <col min="11" max="11" width="7.140625" style="1" customWidth="1"/>
    <col min="12" max="12" width="8" style="1" customWidth="1"/>
    <col min="13" max="13" width="6.28515625" style="1" customWidth="1"/>
    <col min="14" max="14" width="1.140625" style="1" customWidth="1"/>
    <col min="15" max="15" width="7.85546875" style="1" customWidth="1"/>
    <col min="16" max="16" width="7.5703125" style="1" customWidth="1"/>
    <col min="17" max="17" width="7.85546875" style="1" customWidth="1"/>
    <col min="18" max="18" width="5" style="1" customWidth="1"/>
    <col min="19" max="19" width="0.28515625" style="1" customWidth="1"/>
    <col min="20" max="20" width="2.28515625" style="1" customWidth="1"/>
    <col min="21" max="21" width="5.140625" style="1" customWidth="1"/>
    <col min="22" max="22" width="2.7109375" style="1" customWidth="1"/>
    <col min="23" max="23" width="11" style="1" customWidth="1"/>
    <col min="24" max="24" width="7.140625" style="1" customWidth="1"/>
    <col min="25" max="25" width="8.140625" style="1" customWidth="1"/>
    <col min="26" max="26" width="7.140625" style="1" customWidth="1"/>
    <col min="27" max="27" width="8" style="1" customWidth="1"/>
    <col min="28" max="28" width="7.140625" style="1" customWidth="1"/>
    <col min="29" max="29" width="8.140625" style="1" customWidth="1"/>
    <col min="30" max="30" width="7.140625" style="1" customWidth="1"/>
    <col min="31" max="31" width="8" style="1" customWidth="1"/>
    <col min="32" max="32" width="7.140625" style="1" customWidth="1"/>
    <col min="33" max="33" width="8" style="1" customWidth="1"/>
    <col min="34" max="34" width="7.140625" style="1" customWidth="1"/>
    <col min="35" max="35" width="8.140625" style="1" customWidth="1"/>
    <col min="36" max="36" width="11" style="1" customWidth="1"/>
    <col min="37" max="37" width="7.140625" style="1" customWidth="1"/>
    <col min="38" max="38" width="8.140625" style="1" customWidth="1"/>
    <col min="39" max="39" width="7.140625" style="1" customWidth="1"/>
    <col min="40" max="40" width="8" style="1" customWidth="1"/>
    <col min="41" max="41" width="7.140625" style="1" customWidth="1"/>
    <col min="42" max="42" width="8" style="1" customWidth="1"/>
    <col min="43" max="43" width="7.140625" style="1" customWidth="1"/>
    <col min="44" max="44" width="8.140625" style="1" customWidth="1"/>
    <col min="45" max="45" width="7.140625" style="1" customWidth="1"/>
    <col min="46" max="46" width="8" style="1" customWidth="1"/>
    <col min="47" max="47" width="7.140625" style="1" customWidth="1"/>
    <col min="48" max="48" width="8" style="1" customWidth="1"/>
    <col min="49" max="49" width="0" style="1" hidden="1" customWidth="1"/>
    <col min="50" max="16384" width="11.42578125" style="1"/>
  </cols>
  <sheetData>
    <row r="1" spans="3:48" ht="0.95" customHeight="1" x14ac:dyDescent="0.25"/>
    <row r="2" spans="3:48" ht="42.6" customHeight="1" x14ac:dyDescent="0.25">
      <c r="C2" s="80"/>
      <c r="D2" s="80"/>
      <c r="N2" s="80"/>
      <c r="O2" s="80"/>
      <c r="P2" s="80"/>
      <c r="Q2" s="80"/>
      <c r="R2" s="80"/>
    </row>
    <row r="3" spans="3:48" ht="2.1" customHeight="1" x14ac:dyDescent="0.25"/>
    <row r="4" spans="3:48" ht="17.100000000000001" customHeight="1" x14ac:dyDescent="0.25">
      <c r="K4" s="238" t="s">
        <v>143</v>
      </c>
      <c r="L4" s="239"/>
      <c r="M4" s="239"/>
      <c r="N4" s="239"/>
      <c r="O4" s="239"/>
      <c r="P4" s="239"/>
      <c r="Q4" s="239"/>
      <c r="R4" s="239"/>
      <c r="S4" s="240"/>
    </row>
    <row r="5" spans="3:48" ht="0.95" customHeight="1" thickBot="1" x14ac:dyDescent="0.3"/>
    <row r="6" spans="3:48" ht="33" customHeight="1" thickBot="1" x14ac:dyDescent="0.3">
      <c r="C6" s="174" t="s">
        <v>207</v>
      </c>
      <c r="D6" s="129"/>
      <c r="E6" s="129"/>
      <c r="F6" s="129"/>
      <c r="G6" s="129"/>
      <c r="H6" s="129"/>
      <c r="I6" s="129"/>
      <c r="J6" s="129"/>
      <c r="K6" s="129"/>
      <c r="L6" s="129"/>
      <c r="M6" s="129"/>
      <c r="N6" s="129"/>
      <c r="O6" s="129"/>
      <c r="P6" s="129"/>
      <c r="Q6" s="129"/>
      <c r="R6" s="129"/>
      <c r="S6" s="130"/>
    </row>
    <row r="7" spans="3:48" ht="17.100000000000001" customHeight="1" x14ac:dyDescent="0.25">
      <c r="C7" s="104" t="s">
        <v>40</v>
      </c>
      <c r="D7" s="103"/>
      <c r="E7" s="103"/>
      <c r="F7" s="103"/>
      <c r="G7" s="103"/>
      <c r="H7" s="103"/>
      <c r="I7" s="103"/>
      <c r="J7" s="103"/>
      <c r="K7" s="103"/>
      <c r="L7" s="103"/>
      <c r="M7" s="103"/>
      <c r="N7" s="103"/>
      <c r="O7" s="103"/>
      <c r="P7" s="103"/>
      <c r="Q7" s="103"/>
      <c r="R7" s="103"/>
      <c r="S7" s="103"/>
    </row>
    <row r="8" spans="3:48" ht="6.75" customHeight="1" thickBot="1" x14ac:dyDescent="0.3"/>
    <row r="9" spans="3:48" x14ac:dyDescent="0.25">
      <c r="C9" s="71" t="s">
        <v>68</v>
      </c>
      <c r="D9" s="165" t="s">
        <v>199</v>
      </c>
      <c r="E9" s="165"/>
      <c r="F9" s="74" t="s">
        <v>200</v>
      </c>
      <c r="G9" s="236"/>
      <c r="H9" s="236"/>
      <c r="I9" s="236"/>
      <c r="J9" s="236"/>
      <c r="K9" s="236"/>
      <c r="L9" s="236"/>
      <c r="M9" s="236"/>
      <c r="N9" s="236"/>
      <c r="O9" s="236"/>
      <c r="P9" s="236"/>
      <c r="Q9" s="236"/>
      <c r="R9" s="236"/>
      <c r="S9" s="236"/>
      <c r="T9" s="236"/>
      <c r="U9" s="236"/>
      <c r="V9" s="236"/>
      <c r="W9" s="74" t="s">
        <v>46</v>
      </c>
      <c r="X9" s="236"/>
      <c r="Y9" s="236"/>
      <c r="Z9" s="236"/>
      <c r="AA9" s="236"/>
      <c r="AB9" s="236"/>
      <c r="AC9" s="236"/>
      <c r="AD9" s="236"/>
      <c r="AE9" s="236"/>
      <c r="AF9" s="236"/>
      <c r="AG9" s="236"/>
      <c r="AH9" s="236"/>
      <c r="AI9" s="236"/>
      <c r="AJ9" s="74" t="s">
        <v>47</v>
      </c>
      <c r="AK9" s="236"/>
      <c r="AL9" s="236"/>
      <c r="AM9" s="236"/>
      <c r="AN9" s="236"/>
      <c r="AO9" s="236"/>
      <c r="AP9" s="236"/>
      <c r="AQ9" s="236"/>
      <c r="AR9" s="236"/>
      <c r="AS9" s="236"/>
      <c r="AT9" s="236"/>
      <c r="AU9" s="236"/>
      <c r="AV9" s="237"/>
    </row>
    <row r="10" spans="3:48" ht="89.25" customHeight="1" x14ac:dyDescent="0.25">
      <c r="C10" s="233"/>
      <c r="D10" s="122"/>
      <c r="E10" s="122"/>
      <c r="F10" s="97" t="s">
        <v>201</v>
      </c>
      <c r="G10" s="234"/>
      <c r="H10" s="97" t="s">
        <v>202</v>
      </c>
      <c r="I10" s="234"/>
      <c r="J10" s="97" t="s">
        <v>203</v>
      </c>
      <c r="K10" s="234"/>
      <c r="L10" s="234"/>
      <c r="M10" s="97" t="s">
        <v>204</v>
      </c>
      <c r="N10" s="234"/>
      <c r="O10" s="234"/>
      <c r="P10" s="97" t="s">
        <v>205</v>
      </c>
      <c r="Q10" s="234"/>
      <c r="R10" s="97" t="s">
        <v>206</v>
      </c>
      <c r="S10" s="234"/>
      <c r="T10" s="234"/>
      <c r="U10" s="234"/>
      <c r="V10" s="234"/>
      <c r="W10" s="231" t="s">
        <v>199</v>
      </c>
      <c r="X10" s="107" t="s">
        <v>201</v>
      </c>
      <c r="Y10" s="234"/>
      <c r="Z10" s="107" t="s">
        <v>202</v>
      </c>
      <c r="AA10" s="234"/>
      <c r="AB10" s="107" t="s">
        <v>203</v>
      </c>
      <c r="AC10" s="234"/>
      <c r="AD10" s="107" t="s">
        <v>204</v>
      </c>
      <c r="AE10" s="234"/>
      <c r="AF10" s="107" t="s">
        <v>205</v>
      </c>
      <c r="AG10" s="234"/>
      <c r="AH10" s="107" t="s">
        <v>206</v>
      </c>
      <c r="AI10" s="234"/>
      <c r="AJ10" s="231" t="s">
        <v>199</v>
      </c>
      <c r="AK10" s="107" t="s">
        <v>201</v>
      </c>
      <c r="AL10" s="234"/>
      <c r="AM10" s="107" t="s">
        <v>202</v>
      </c>
      <c r="AN10" s="234"/>
      <c r="AO10" s="107" t="s">
        <v>203</v>
      </c>
      <c r="AP10" s="234"/>
      <c r="AQ10" s="107" t="s">
        <v>204</v>
      </c>
      <c r="AR10" s="234"/>
      <c r="AS10" s="107" t="s">
        <v>205</v>
      </c>
      <c r="AT10" s="234"/>
      <c r="AU10" s="107" t="s">
        <v>206</v>
      </c>
      <c r="AV10" s="235"/>
    </row>
    <row r="11" spans="3:48" x14ac:dyDescent="0.25">
      <c r="C11" s="233"/>
      <c r="D11" s="122"/>
      <c r="E11" s="122"/>
      <c r="F11" s="25" t="s">
        <v>2</v>
      </c>
      <c r="G11" s="25" t="s">
        <v>49</v>
      </c>
      <c r="H11" s="25" t="s">
        <v>2</v>
      </c>
      <c r="I11" s="25" t="s">
        <v>49</v>
      </c>
      <c r="J11" s="97" t="s">
        <v>2</v>
      </c>
      <c r="K11" s="234"/>
      <c r="L11" s="25" t="s">
        <v>49</v>
      </c>
      <c r="M11" s="97" t="s">
        <v>2</v>
      </c>
      <c r="N11" s="234"/>
      <c r="O11" s="25" t="s">
        <v>49</v>
      </c>
      <c r="P11" s="25" t="s">
        <v>2</v>
      </c>
      <c r="Q11" s="25" t="s">
        <v>49</v>
      </c>
      <c r="R11" s="97" t="s">
        <v>2</v>
      </c>
      <c r="S11" s="234"/>
      <c r="T11" s="234"/>
      <c r="U11" s="97" t="s">
        <v>49</v>
      </c>
      <c r="V11" s="234"/>
      <c r="W11" s="232"/>
      <c r="X11" s="25" t="s">
        <v>2</v>
      </c>
      <c r="Y11" s="25" t="s">
        <v>49</v>
      </c>
      <c r="Z11" s="25" t="s">
        <v>2</v>
      </c>
      <c r="AA11" s="25" t="s">
        <v>49</v>
      </c>
      <c r="AB11" s="25" t="s">
        <v>2</v>
      </c>
      <c r="AC11" s="25" t="s">
        <v>49</v>
      </c>
      <c r="AD11" s="25" t="s">
        <v>2</v>
      </c>
      <c r="AE11" s="25" t="s">
        <v>49</v>
      </c>
      <c r="AF11" s="25" t="s">
        <v>2</v>
      </c>
      <c r="AG11" s="25" t="s">
        <v>49</v>
      </c>
      <c r="AH11" s="25" t="s">
        <v>2</v>
      </c>
      <c r="AI11" s="25" t="s">
        <v>49</v>
      </c>
      <c r="AJ11" s="232"/>
      <c r="AK11" s="25" t="s">
        <v>2</v>
      </c>
      <c r="AL11" s="25" t="s">
        <v>49</v>
      </c>
      <c r="AM11" s="25" t="s">
        <v>2</v>
      </c>
      <c r="AN11" s="25" t="s">
        <v>49</v>
      </c>
      <c r="AO11" s="25" t="s">
        <v>2</v>
      </c>
      <c r="AP11" s="25" t="s">
        <v>49</v>
      </c>
      <c r="AQ11" s="25" t="s">
        <v>2</v>
      </c>
      <c r="AR11" s="25" t="s">
        <v>49</v>
      </c>
      <c r="AS11" s="25" t="s">
        <v>2</v>
      </c>
      <c r="AT11" s="25" t="s">
        <v>49</v>
      </c>
      <c r="AU11" s="25" t="s">
        <v>2</v>
      </c>
      <c r="AV11" s="32" t="s">
        <v>49</v>
      </c>
    </row>
    <row r="12" spans="3:48" x14ac:dyDescent="0.25">
      <c r="C12" s="19" t="s">
        <v>3</v>
      </c>
      <c r="D12" s="78">
        <v>32470</v>
      </c>
      <c r="E12" s="68"/>
      <c r="F12" s="15">
        <v>1742</v>
      </c>
      <c r="G12" s="11">
        <v>1</v>
      </c>
      <c r="H12" s="15">
        <v>3105</v>
      </c>
      <c r="I12" s="11">
        <v>1</v>
      </c>
      <c r="J12" s="78">
        <v>16519</v>
      </c>
      <c r="K12" s="68"/>
      <c r="L12" s="11">
        <v>1</v>
      </c>
      <c r="M12" s="78">
        <v>4038</v>
      </c>
      <c r="N12" s="68"/>
      <c r="O12" s="11">
        <v>1</v>
      </c>
      <c r="P12" s="15">
        <v>1145</v>
      </c>
      <c r="Q12" s="11">
        <v>1</v>
      </c>
      <c r="R12" s="78">
        <v>5921</v>
      </c>
      <c r="S12" s="68"/>
      <c r="T12" s="68"/>
      <c r="U12" s="99">
        <v>1</v>
      </c>
      <c r="V12" s="100"/>
      <c r="W12" s="15">
        <v>27493</v>
      </c>
      <c r="X12" s="15">
        <v>1541</v>
      </c>
      <c r="Y12" s="11">
        <v>1</v>
      </c>
      <c r="Z12" s="15">
        <v>2747</v>
      </c>
      <c r="AA12" s="11">
        <v>1</v>
      </c>
      <c r="AB12" s="15">
        <v>13947</v>
      </c>
      <c r="AC12" s="11">
        <v>1</v>
      </c>
      <c r="AD12" s="15">
        <v>3315</v>
      </c>
      <c r="AE12" s="11">
        <v>1</v>
      </c>
      <c r="AF12" s="15">
        <v>988</v>
      </c>
      <c r="AG12" s="11">
        <v>1</v>
      </c>
      <c r="AH12" s="15">
        <v>4955</v>
      </c>
      <c r="AI12" s="11">
        <v>1</v>
      </c>
      <c r="AJ12" s="15">
        <v>1183</v>
      </c>
      <c r="AK12" s="15">
        <v>34</v>
      </c>
      <c r="AL12" s="11">
        <v>1</v>
      </c>
      <c r="AM12" s="15">
        <v>42</v>
      </c>
      <c r="AN12" s="11">
        <v>1</v>
      </c>
      <c r="AO12" s="15">
        <v>576</v>
      </c>
      <c r="AP12" s="11">
        <v>1</v>
      </c>
      <c r="AQ12" s="15">
        <v>213</v>
      </c>
      <c r="AR12" s="11">
        <v>1</v>
      </c>
      <c r="AS12" s="15">
        <v>32</v>
      </c>
      <c r="AT12" s="11">
        <v>1</v>
      </c>
      <c r="AU12" s="15">
        <v>286</v>
      </c>
      <c r="AV12" s="3">
        <v>1</v>
      </c>
    </row>
    <row r="13" spans="3:48" x14ac:dyDescent="0.25">
      <c r="C13" s="20" t="s">
        <v>4</v>
      </c>
      <c r="D13" s="69">
        <v>20</v>
      </c>
      <c r="E13" s="68"/>
      <c r="F13" s="16">
        <v>2</v>
      </c>
      <c r="G13" s="26">
        <v>1.1481056257175699E-3</v>
      </c>
      <c r="H13" s="16">
        <v>2</v>
      </c>
      <c r="I13" s="26">
        <v>6.4412238325281795E-4</v>
      </c>
      <c r="J13" s="69">
        <v>10</v>
      </c>
      <c r="K13" s="68"/>
      <c r="L13" s="26">
        <v>6.0536352079423698E-4</v>
      </c>
      <c r="M13" s="69">
        <v>3</v>
      </c>
      <c r="N13" s="68"/>
      <c r="O13" s="26">
        <v>7.4294205052005896E-4</v>
      </c>
      <c r="P13" s="16">
        <v>1</v>
      </c>
      <c r="Q13" s="26">
        <v>8.7336244541484696E-4</v>
      </c>
      <c r="R13" s="69">
        <v>2</v>
      </c>
      <c r="S13" s="68"/>
      <c r="T13" s="68"/>
      <c r="U13" s="95">
        <v>3.37780780273602E-4</v>
      </c>
      <c r="V13" s="68"/>
      <c r="W13" s="16">
        <v>16</v>
      </c>
      <c r="X13" s="16">
        <v>2</v>
      </c>
      <c r="Y13" s="26">
        <v>1.29785853341986E-3</v>
      </c>
      <c r="Z13" s="16">
        <v>2</v>
      </c>
      <c r="AA13" s="26">
        <v>7.2806698216235902E-4</v>
      </c>
      <c r="AB13" s="16">
        <v>7</v>
      </c>
      <c r="AC13" s="26">
        <v>5.0190005019000504E-4</v>
      </c>
      <c r="AD13" s="16">
        <v>3</v>
      </c>
      <c r="AE13" s="26">
        <v>9.0497737556561101E-4</v>
      </c>
      <c r="AF13" s="16">
        <v>1</v>
      </c>
      <c r="AG13" s="26">
        <v>1.0121457489878499E-3</v>
      </c>
      <c r="AH13" s="16">
        <v>1</v>
      </c>
      <c r="AI13" s="26">
        <v>2.01816347124117E-4</v>
      </c>
      <c r="AJ13" s="16">
        <v>3</v>
      </c>
      <c r="AK13" s="16">
        <v>0</v>
      </c>
      <c r="AL13" s="26">
        <v>0</v>
      </c>
      <c r="AM13" s="16">
        <v>0</v>
      </c>
      <c r="AN13" s="26">
        <v>0</v>
      </c>
      <c r="AO13" s="16">
        <v>2</v>
      </c>
      <c r="AP13" s="26">
        <v>3.4722222222222199E-3</v>
      </c>
      <c r="AQ13" s="16">
        <v>0</v>
      </c>
      <c r="AR13" s="26">
        <v>0</v>
      </c>
      <c r="AS13" s="16">
        <v>0</v>
      </c>
      <c r="AT13" s="26">
        <v>0</v>
      </c>
      <c r="AU13" s="16">
        <v>1</v>
      </c>
      <c r="AV13" s="40">
        <v>3.4965034965035E-3</v>
      </c>
    </row>
    <row r="14" spans="3:48" x14ac:dyDescent="0.25">
      <c r="C14" s="20" t="s">
        <v>5</v>
      </c>
      <c r="D14" s="69">
        <v>7049</v>
      </c>
      <c r="E14" s="68"/>
      <c r="F14" s="16">
        <v>530</v>
      </c>
      <c r="G14" s="26">
        <v>0.30424799081515502</v>
      </c>
      <c r="H14" s="16">
        <v>793</v>
      </c>
      <c r="I14" s="26">
        <v>0.25539452495974202</v>
      </c>
      <c r="J14" s="69">
        <v>3500</v>
      </c>
      <c r="K14" s="68"/>
      <c r="L14" s="26">
        <v>0.211877232277983</v>
      </c>
      <c r="M14" s="69">
        <v>824</v>
      </c>
      <c r="N14" s="68"/>
      <c r="O14" s="26">
        <v>0.20406141654284299</v>
      </c>
      <c r="P14" s="16">
        <v>208</v>
      </c>
      <c r="Q14" s="26">
        <v>0.181659388646288</v>
      </c>
      <c r="R14" s="69">
        <v>1194</v>
      </c>
      <c r="S14" s="68"/>
      <c r="T14" s="68"/>
      <c r="U14" s="95">
        <v>0.201655125823341</v>
      </c>
      <c r="V14" s="68"/>
      <c r="W14" s="16">
        <v>5980</v>
      </c>
      <c r="X14" s="16">
        <v>482</v>
      </c>
      <c r="Y14" s="26">
        <v>0.31278390655418598</v>
      </c>
      <c r="Z14" s="16">
        <v>683</v>
      </c>
      <c r="AA14" s="26">
        <v>0.248634874408446</v>
      </c>
      <c r="AB14" s="16">
        <v>2928</v>
      </c>
      <c r="AC14" s="26">
        <v>0.20993762099376201</v>
      </c>
      <c r="AD14" s="16">
        <v>693</v>
      </c>
      <c r="AE14" s="26">
        <v>0.209049773755656</v>
      </c>
      <c r="AF14" s="16">
        <v>184</v>
      </c>
      <c r="AG14" s="26">
        <v>0.186234817813765</v>
      </c>
      <c r="AH14" s="16">
        <v>1010</v>
      </c>
      <c r="AI14" s="26">
        <v>0.20383451059535801</v>
      </c>
      <c r="AJ14" s="16">
        <v>136</v>
      </c>
      <c r="AK14" s="16">
        <v>2</v>
      </c>
      <c r="AL14" s="26">
        <v>5.8823529411764698E-2</v>
      </c>
      <c r="AM14" s="16">
        <v>7</v>
      </c>
      <c r="AN14" s="26">
        <v>0.16666666666666699</v>
      </c>
      <c r="AO14" s="16">
        <v>82</v>
      </c>
      <c r="AP14" s="26">
        <v>0.14236111111111099</v>
      </c>
      <c r="AQ14" s="16">
        <v>13</v>
      </c>
      <c r="AR14" s="26">
        <v>6.1032863849765299E-2</v>
      </c>
      <c r="AS14" s="16">
        <v>3</v>
      </c>
      <c r="AT14" s="26">
        <v>9.375E-2</v>
      </c>
      <c r="AU14" s="16">
        <v>29</v>
      </c>
      <c r="AV14" s="40">
        <v>0.101398601398601</v>
      </c>
    </row>
    <row r="15" spans="3:48" x14ac:dyDescent="0.25">
      <c r="C15" s="20" t="s">
        <v>6</v>
      </c>
      <c r="D15" s="69">
        <v>172</v>
      </c>
      <c r="E15" s="68"/>
      <c r="F15" s="16">
        <v>1</v>
      </c>
      <c r="G15" s="26">
        <v>5.7405281285878302E-4</v>
      </c>
      <c r="H15" s="16">
        <v>9</v>
      </c>
      <c r="I15" s="26">
        <v>2.8985507246376799E-3</v>
      </c>
      <c r="J15" s="69">
        <v>84</v>
      </c>
      <c r="K15" s="68"/>
      <c r="L15" s="26">
        <v>5.0850535746715898E-3</v>
      </c>
      <c r="M15" s="69">
        <v>10</v>
      </c>
      <c r="N15" s="68"/>
      <c r="O15" s="26">
        <v>2.47647350173353E-3</v>
      </c>
      <c r="P15" s="16">
        <v>8</v>
      </c>
      <c r="Q15" s="26">
        <v>6.9868995633187801E-3</v>
      </c>
      <c r="R15" s="69">
        <v>60</v>
      </c>
      <c r="S15" s="68"/>
      <c r="T15" s="68"/>
      <c r="U15" s="95">
        <v>1.01334234082081E-2</v>
      </c>
      <c r="V15" s="68"/>
      <c r="W15" s="16">
        <v>129</v>
      </c>
      <c r="X15" s="16">
        <v>1</v>
      </c>
      <c r="Y15" s="26">
        <v>6.4892926670992901E-4</v>
      </c>
      <c r="Z15" s="16">
        <v>8</v>
      </c>
      <c r="AA15" s="26">
        <v>2.91226792864944E-3</v>
      </c>
      <c r="AB15" s="16">
        <v>58</v>
      </c>
      <c r="AC15" s="26">
        <v>4.1586004158600401E-3</v>
      </c>
      <c r="AD15" s="16">
        <v>7</v>
      </c>
      <c r="AE15" s="26">
        <v>2.1116138763197598E-3</v>
      </c>
      <c r="AF15" s="16">
        <v>8</v>
      </c>
      <c r="AG15" s="26">
        <v>8.0971659919028306E-3</v>
      </c>
      <c r="AH15" s="16">
        <v>47</v>
      </c>
      <c r="AI15" s="26">
        <v>9.4853683148335005E-3</v>
      </c>
      <c r="AJ15" s="16">
        <v>23</v>
      </c>
      <c r="AK15" s="16">
        <v>0</v>
      </c>
      <c r="AL15" s="26">
        <v>0</v>
      </c>
      <c r="AM15" s="16">
        <v>0</v>
      </c>
      <c r="AN15" s="26">
        <v>0</v>
      </c>
      <c r="AO15" s="16">
        <v>17</v>
      </c>
      <c r="AP15" s="26">
        <v>2.9513888888888899E-2</v>
      </c>
      <c r="AQ15" s="16">
        <v>2</v>
      </c>
      <c r="AR15" s="26">
        <v>9.3896713615023494E-3</v>
      </c>
      <c r="AS15" s="16">
        <v>0</v>
      </c>
      <c r="AT15" s="26">
        <v>0</v>
      </c>
      <c r="AU15" s="16">
        <v>4</v>
      </c>
      <c r="AV15" s="40">
        <v>1.3986013986014E-2</v>
      </c>
    </row>
    <row r="16" spans="3:48" ht="24" x14ac:dyDescent="0.25">
      <c r="C16" s="20" t="s">
        <v>7</v>
      </c>
      <c r="D16" s="69">
        <v>1</v>
      </c>
      <c r="E16" s="68"/>
      <c r="F16" s="16">
        <v>0</v>
      </c>
      <c r="G16" s="26">
        <v>0</v>
      </c>
      <c r="H16" s="16">
        <v>0</v>
      </c>
      <c r="I16" s="26">
        <v>0</v>
      </c>
      <c r="J16" s="69">
        <v>1</v>
      </c>
      <c r="K16" s="68"/>
      <c r="L16" s="26">
        <v>6.0536352079423698E-5</v>
      </c>
      <c r="M16" s="69">
        <v>0</v>
      </c>
      <c r="N16" s="68"/>
      <c r="O16" s="26">
        <v>0</v>
      </c>
      <c r="P16" s="16">
        <v>0</v>
      </c>
      <c r="Q16" s="26">
        <v>0</v>
      </c>
      <c r="R16" s="69">
        <v>0</v>
      </c>
      <c r="S16" s="68"/>
      <c r="T16" s="68"/>
      <c r="U16" s="95">
        <v>0</v>
      </c>
      <c r="V16" s="68"/>
      <c r="W16" s="16">
        <v>1</v>
      </c>
      <c r="X16" s="16">
        <v>0</v>
      </c>
      <c r="Y16" s="26">
        <v>0</v>
      </c>
      <c r="Z16" s="16">
        <v>0</v>
      </c>
      <c r="AA16" s="26">
        <v>0</v>
      </c>
      <c r="AB16" s="16">
        <v>1</v>
      </c>
      <c r="AC16" s="26">
        <v>7.1700007170000699E-5</v>
      </c>
      <c r="AD16" s="16">
        <v>0</v>
      </c>
      <c r="AE16" s="26">
        <v>0</v>
      </c>
      <c r="AF16" s="16">
        <v>0</v>
      </c>
      <c r="AG16" s="26">
        <v>0</v>
      </c>
      <c r="AH16" s="16">
        <v>0</v>
      </c>
      <c r="AI16" s="26">
        <v>0</v>
      </c>
      <c r="AJ16" s="16">
        <v>0</v>
      </c>
      <c r="AK16" s="16">
        <v>0</v>
      </c>
      <c r="AL16" s="26">
        <v>0</v>
      </c>
      <c r="AM16" s="16">
        <v>0</v>
      </c>
      <c r="AN16" s="26">
        <v>0</v>
      </c>
      <c r="AO16" s="16">
        <v>0</v>
      </c>
      <c r="AP16" s="26">
        <v>0</v>
      </c>
      <c r="AQ16" s="16">
        <v>0</v>
      </c>
      <c r="AR16" s="26">
        <v>0</v>
      </c>
      <c r="AS16" s="16">
        <v>0</v>
      </c>
      <c r="AT16" s="26">
        <v>0</v>
      </c>
      <c r="AU16" s="16">
        <v>0</v>
      </c>
      <c r="AV16" s="40">
        <v>0</v>
      </c>
    </row>
    <row r="17" spans="3:48" x14ac:dyDescent="0.25">
      <c r="C17" s="20" t="s">
        <v>8</v>
      </c>
      <c r="D17" s="69">
        <v>853</v>
      </c>
      <c r="E17" s="68"/>
      <c r="F17" s="16">
        <v>4</v>
      </c>
      <c r="G17" s="26">
        <v>2.2962112514351299E-3</v>
      </c>
      <c r="H17" s="16">
        <v>40</v>
      </c>
      <c r="I17" s="26">
        <v>1.2882447665056401E-2</v>
      </c>
      <c r="J17" s="69">
        <v>691</v>
      </c>
      <c r="K17" s="68"/>
      <c r="L17" s="26">
        <v>4.1830619286881802E-2</v>
      </c>
      <c r="M17" s="69">
        <v>23</v>
      </c>
      <c r="N17" s="68"/>
      <c r="O17" s="26">
        <v>5.6958890539871203E-3</v>
      </c>
      <c r="P17" s="16">
        <v>34</v>
      </c>
      <c r="Q17" s="26">
        <v>2.9694323144104799E-2</v>
      </c>
      <c r="R17" s="69">
        <v>61</v>
      </c>
      <c r="S17" s="68"/>
      <c r="T17" s="68"/>
      <c r="U17" s="95">
        <v>1.0302313798344899E-2</v>
      </c>
      <c r="V17" s="68"/>
      <c r="W17" s="16">
        <v>760</v>
      </c>
      <c r="X17" s="16">
        <v>4</v>
      </c>
      <c r="Y17" s="26">
        <v>2.59571706683971E-3</v>
      </c>
      <c r="Z17" s="16">
        <v>38</v>
      </c>
      <c r="AA17" s="26">
        <v>1.38332726610848E-2</v>
      </c>
      <c r="AB17" s="16">
        <v>617</v>
      </c>
      <c r="AC17" s="26">
        <v>4.4238904423890398E-2</v>
      </c>
      <c r="AD17" s="16">
        <v>19</v>
      </c>
      <c r="AE17" s="26">
        <v>5.7315233785822E-3</v>
      </c>
      <c r="AF17" s="16">
        <v>27</v>
      </c>
      <c r="AG17" s="26">
        <v>2.7327935222672101E-2</v>
      </c>
      <c r="AH17" s="16">
        <v>55</v>
      </c>
      <c r="AI17" s="26">
        <v>1.1099899091826401E-2</v>
      </c>
      <c r="AJ17" s="16">
        <v>11</v>
      </c>
      <c r="AK17" s="16">
        <v>0</v>
      </c>
      <c r="AL17" s="26">
        <v>0</v>
      </c>
      <c r="AM17" s="16">
        <v>0</v>
      </c>
      <c r="AN17" s="26">
        <v>0</v>
      </c>
      <c r="AO17" s="16">
        <v>7</v>
      </c>
      <c r="AP17" s="26">
        <v>1.2152777777777801E-2</v>
      </c>
      <c r="AQ17" s="16">
        <v>2</v>
      </c>
      <c r="AR17" s="26">
        <v>9.3896713615023494E-3</v>
      </c>
      <c r="AS17" s="16">
        <v>1</v>
      </c>
      <c r="AT17" s="26">
        <v>3.125E-2</v>
      </c>
      <c r="AU17" s="16">
        <v>1</v>
      </c>
      <c r="AV17" s="40">
        <v>3.4965034965035E-3</v>
      </c>
    </row>
    <row r="18" spans="3:48" x14ac:dyDescent="0.25">
      <c r="C18" s="20" t="s">
        <v>9</v>
      </c>
      <c r="D18" s="69">
        <v>2894</v>
      </c>
      <c r="E18" s="68"/>
      <c r="F18" s="16">
        <v>277</v>
      </c>
      <c r="G18" s="26">
        <v>0.159012629161883</v>
      </c>
      <c r="H18" s="16">
        <v>553</v>
      </c>
      <c r="I18" s="26">
        <v>0.17809983896940401</v>
      </c>
      <c r="J18" s="69">
        <v>722</v>
      </c>
      <c r="K18" s="68"/>
      <c r="L18" s="26">
        <v>4.3707246201343898E-2</v>
      </c>
      <c r="M18" s="69">
        <v>526</v>
      </c>
      <c r="N18" s="68"/>
      <c r="O18" s="26">
        <v>0.13026250619118401</v>
      </c>
      <c r="P18" s="16">
        <v>257</v>
      </c>
      <c r="Q18" s="26">
        <v>0.22445414847161599</v>
      </c>
      <c r="R18" s="69">
        <v>559</v>
      </c>
      <c r="S18" s="68"/>
      <c r="T18" s="68"/>
      <c r="U18" s="95">
        <v>9.4409728086471897E-2</v>
      </c>
      <c r="V18" s="68"/>
      <c r="W18" s="16">
        <v>2404</v>
      </c>
      <c r="X18" s="16">
        <v>248</v>
      </c>
      <c r="Y18" s="26">
        <v>0.16093445814406199</v>
      </c>
      <c r="Z18" s="16">
        <v>479</v>
      </c>
      <c r="AA18" s="26">
        <v>0.17437204222788499</v>
      </c>
      <c r="AB18" s="16">
        <v>609</v>
      </c>
      <c r="AC18" s="26">
        <v>4.3665304366530398E-2</v>
      </c>
      <c r="AD18" s="16">
        <v>357</v>
      </c>
      <c r="AE18" s="26">
        <v>0.107692307692308</v>
      </c>
      <c r="AF18" s="16">
        <v>223</v>
      </c>
      <c r="AG18" s="26">
        <v>0.22570850202429099</v>
      </c>
      <c r="AH18" s="16">
        <v>488</v>
      </c>
      <c r="AI18" s="26">
        <v>9.8486377396569097E-2</v>
      </c>
      <c r="AJ18" s="16">
        <v>127</v>
      </c>
      <c r="AK18" s="16">
        <v>3</v>
      </c>
      <c r="AL18" s="26">
        <v>8.8235294117647106E-2</v>
      </c>
      <c r="AM18" s="16">
        <v>15</v>
      </c>
      <c r="AN18" s="26">
        <v>0.35714285714285698</v>
      </c>
      <c r="AO18" s="16">
        <v>18</v>
      </c>
      <c r="AP18" s="26">
        <v>3.125E-2</v>
      </c>
      <c r="AQ18" s="16">
        <v>89</v>
      </c>
      <c r="AR18" s="26">
        <v>0.417840375586854</v>
      </c>
      <c r="AS18" s="16">
        <v>1</v>
      </c>
      <c r="AT18" s="26">
        <v>3.125E-2</v>
      </c>
      <c r="AU18" s="16">
        <v>1</v>
      </c>
      <c r="AV18" s="40">
        <v>3.4965034965035E-3</v>
      </c>
    </row>
    <row r="19" spans="3:48" x14ac:dyDescent="0.25">
      <c r="C19" s="20" t="s">
        <v>10</v>
      </c>
      <c r="D19" s="69">
        <v>895</v>
      </c>
      <c r="E19" s="68"/>
      <c r="F19" s="16">
        <v>17</v>
      </c>
      <c r="G19" s="26">
        <v>9.7588978185993106E-3</v>
      </c>
      <c r="H19" s="16">
        <v>38</v>
      </c>
      <c r="I19" s="26">
        <v>1.22383252818035E-2</v>
      </c>
      <c r="J19" s="69">
        <v>537</v>
      </c>
      <c r="K19" s="68"/>
      <c r="L19" s="26">
        <v>3.2508021066650503E-2</v>
      </c>
      <c r="M19" s="69">
        <v>91</v>
      </c>
      <c r="N19" s="68"/>
      <c r="O19" s="26">
        <v>2.2535908865775101E-2</v>
      </c>
      <c r="P19" s="16">
        <v>92</v>
      </c>
      <c r="Q19" s="26">
        <v>8.0349344978165899E-2</v>
      </c>
      <c r="R19" s="69">
        <v>120</v>
      </c>
      <c r="S19" s="68"/>
      <c r="T19" s="68"/>
      <c r="U19" s="95">
        <v>2.0266846816416099E-2</v>
      </c>
      <c r="V19" s="68"/>
      <c r="W19" s="16">
        <v>762</v>
      </c>
      <c r="X19" s="16">
        <v>14</v>
      </c>
      <c r="Y19" s="26">
        <v>9.0850097339389996E-3</v>
      </c>
      <c r="Z19" s="16">
        <v>31</v>
      </c>
      <c r="AA19" s="26">
        <v>1.12850382235166E-2</v>
      </c>
      <c r="AB19" s="16">
        <v>451</v>
      </c>
      <c r="AC19" s="26">
        <v>3.23367032336703E-2</v>
      </c>
      <c r="AD19" s="16">
        <v>77</v>
      </c>
      <c r="AE19" s="26">
        <v>2.3227752639517301E-2</v>
      </c>
      <c r="AF19" s="16">
        <v>81</v>
      </c>
      <c r="AG19" s="26">
        <v>8.1983805668016205E-2</v>
      </c>
      <c r="AH19" s="16">
        <v>108</v>
      </c>
      <c r="AI19" s="26">
        <v>2.1796165489404599E-2</v>
      </c>
      <c r="AJ19" s="16">
        <v>31</v>
      </c>
      <c r="AK19" s="16">
        <v>1</v>
      </c>
      <c r="AL19" s="26">
        <v>2.9411764705882401E-2</v>
      </c>
      <c r="AM19" s="16">
        <v>1</v>
      </c>
      <c r="AN19" s="26">
        <v>2.3809523809523801E-2</v>
      </c>
      <c r="AO19" s="16">
        <v>22</v>
      </c>
      <c r="AP19" s="26">
        <v>3.8194444444444399E-2</v>
      </c>
      <c r="AQ19" s="16">
        <v>2</v>
      </c>
      <c r="AR19" s="26">
        <v>9.3896713615023494E-3</v>
      </c>
      <c r="AS19" s="16">
        <v>1</v>
      </c>
      <c r="AT19" s="26">
        <v>3.125E-2</v>
      </c>
      <c r="AU19" s="16">
        <v>4</v>
      </c>
      <c r="AV19" s="40">
        <v>1.3986013986014E-2</v>
      </c>
    </row>
    <row r="20" spans="3:48" x14ac:dyDescent="0.25">
      <c r="C20" s="20" t="s">
        <v>11</v>
      </c>
      <c r="D20" s="69">
        <v>583</v>
      </c>
      <c r="E20" s="68"/>
      <c r="F20" s="16">
        <v>25</v>
      </c>
      <c r="G20" s="26">
        <v>1.43513203214696E-2</v>
      </c>
      <c r="H20" s="16">
        <v>44</v>
      </c>
      <c r="I20" s="26">
        <v>1.4170692431562E-2</v>
      </c>
      <c r="J20" s="69">
        <v>372</v>
      </c>
      <c r="K20" s="68"/>
      <c r="L20" s="26">
        <v>2.2519522973545598E-2</v>
      </c>
      <c r="M20" s="69">
        <v>34</v>
      </c>
      <c r="N20" s="68"/>
      <c r="O20" s="26">
        <v>8.42000990589401E-3</v>
      </c>
      <c r="P20" s="16">
        <v>16</v>
      </c>
      <c r="Q20" s="26">
        <v>1.39737991266376E-2</v>
      </c>
      <c r="R20" s="69">
        <v>92</v>
      </c>
      <c r="S20" s="68"/>
      <c r="T20" s="68"/>
      <c r="U20" s="95">
        <v>1.5537915892585699E-2</v>
      </c>
      <c r="V20" s="68"/>
      <c r="W20" s="16">
        <v>509</v>
      </c>
      <c r="X20" s="16">
        <v>20</v>
      </c>
      <c r="Y20" s="26">
        <v>1.29785853341986E-2</v>
      </c>
      <c r="Z20" s="16">
        <v>41</v>
      </c>
      <c r="AA20" s="26">
        <v>1.49253731343284E-2</v>
      </c>
      <c r="AB20" s="16">
        <v>322</v>
      </c>
      <c r="AC20" s="26">
        <v>2.30874023087402E-2</v>
      </c>
      <c r="AD20" s="16">
        <v>30</v>
      </c>
      <c r="AE20" s="26">
        <v>9.0497737556561094E-3</v>
      </c>
      <c r="AF20" s="16">
        <v>13</v>
      </c>
      <c r="AG20" s="26">
        <v>1.3157894736842099E-2</v>
      </c>
      <c r="AH20" s="16">
        <v>83</v>
      </c>
      <c r="AI20" s="26">
        <v>1.6750756811301701E-2</v>
      </c>
      <c r="AJ20" s="16">
        <v>13</v>
      </c>
      <c r="AK20" s="16">
        <v>3</v>
      </c>
      <c r="AL20" s="26">
        <v>8.8235294117647106E-2</v>
      </c>
      <c r="AM20" s="16">
        <v>0</v>
      </c>
      <c r="AN20" s="26">
        <v>0</v>
      </c>
      <c r="AO20" s="16">
        <v>6</v>
      </c>
      <c r="AP20" s="26">
        <v>1.0416666666666701E-2</v>
      </c>
      <c r="AQ20" s="16">
        <v>2</v>
      </c>
      <c r="AR20" s="26">
        <v>9.3896713615023494E-3</v>
      </c>
      <c r="AS20" s="16">
        <v>1</v>
      </c>
      <c r="AT20" s="26">
        <v>3.125E-2</v>
      </c>
      <c r="AU20" s="16">
        <v>1</v>
      </c>
      <c r="AV20" s="40">
        <v>3.4965034965035E-3</v>
      </c>
    </row>
    <row r="21" spans="3:48" x14ac:dyDescent="0.25">
      <c r="C21" s="20" t="s">
        <v>12</v>
      </c>
      <c r="D21" s="69">
        <v>415</v>
      </c>
      <c r="E21" s="68"/>
      <c r="F21" s="16">
        <v>45</v>
      </c>
      <c r="G21" s="26">
        <v>2.5832376578645198E-2</v>
      </c>
      <c r="H21" s="16">
        <v>16</v>
      </c>
      <c r="I21" s="26">
        <v>5.1529790660225401E-3</v>
      </c>
      <c r="J21" s="69">
        <v>258</v>
      </c>
      <c r="K21" s="68"/>
      <c r="L21" s="26">
        <v>1.56183788364913E-2</v>
      </c>
      <c r="M21" s="69">
        <v>35</v>
      </c>
      <c r="N21" s="68"/>
      <c r="O21" s="26">
        <v>8.6676572560673605E-3</v>
      </c>
      <c r="P21" s="16">
        <v>7</v>
      </c>
      <c r="Q21" s="26">
        <v>6.1135371179039302E-3</v>
      </c>
      <c r="R21" s="69">
        <v>54</v>
      </c>
      <c r="S21" s="68"/>
      <c r="T21" s="68"/>
      <c r="U21" s="95">
        <v>9.1200810673872697E-3</v>
      </c>
      <c r="V21" s="68"/>
      <c r="W21" s="16">
        <v>380</v>
      </c>
      <c r="X21" s="16">
        <v>43</v>
      </c>
      <c r="Y21" s="26">
        <v>2.7903958468526901E-2</v>
      </c>
      <c r="Z21" s="16">
        <v>14</v>
      </c>
      <c r="AA21" s="26">
        <v>5.09646887513651E-3</v>
      </c>
      <c r="AB21" s="16">
        <v>239</v>
      </c>
      <c r="AC21" s="26">
        <v>1.71363017136302E-2</v>
      </c>
      <c r="AD21" s="16">
        <v>33</v>
      </c>
      <c r="AE21" s="26">
        <v>9.9547511312217205E-3</v>
      </c>
      <c r="AF21" s="16">
        <v>7</v>
      </c>
      <c r="AG21" s="26">
        <v>7.0850202429149798E-3</v>
      </c>
      <c r="AH21" s="16">
        <v>44</v>
      </c>
      <c r="AI21" s="26">
        <v>8.8799192734611496E-3</v>
      </c>
      <c r="AJ21" s="16">
        <v>12</v>
      </c>
      <c r="AK21" s="16">
        <v>0</v>
      </c>
      <c r="AL21" s="26">
        <v>0</v>
      </c>
      <c r="AM21" s="16">
        <v>1</v>
      </c>
      <c r="AN21" s="26">
        <v>2.3809523809523801E-2</v>
      </c>
      <c r="AO21" s="16">
        <v>3</v>
      </c>
      <c r="AP21" s="26">
        <v>5.2083333333333296E-3</v>
      </c>
      <c r="AQ21" s="16">
        <v>1</v>
      </c>
      <c r="AR21" s="26">
        <v>4.6948356807511703E-3</v>
      </c>
      <c r="AS21" s="16">
        <v>0</v>
      </c>
      <c r="AT21" s="26">
        <v>0</v>
      </c>
      <c r="AU21" s="16">
        <v>7</v>
      </c>
      <c r="AV21" s="40">
        <v>2.44755244755245E-2</v>
      </c>
    </row>
    <row r="22" spans="3:48" x14ac:dyDescent="0.25">
      <c r="C22" s="20" t="s">
        <v>13</v>
      </c>
      <c r="D22" s="69">
        <v>854</v>
      </c>
      <c r="E22" s="68"/>
      <c r="F22" s="16">
        <v>38</v>
      </c>
      <c r="G22" s="26">
        <v>2.1814006888633799E-2</v>
      </c>
      <c r="H22" s="16">
        <v>125</v>
      </c>
      <c r="I22" s="26">
        <v>4.0257648953301098E-2</v>
      </c>
      <c r="J22" s="69">
        <v>322</v>
      </c>
      <c r="K22" s="68"/>
      <c r="L22" s="26">
        <v>1.9492705369574401E-2</v>
      </c>
      <c r="M22" s="69">
        <v>134</v>
      </c>
      <c r="N22" s="68"/>
      <c r="O22" s="26">
        <v>3.3184744923229301E-2</v>
      </c>
      <c r="P22" s="16">
        <v>7</v>
      </c>
      <c r="Q22" s="26">
        <v>6.1135371179039302E-3</v>
      </c>
      <c r="R22" s="69">
        <v>228</v>
      </c>
      <c r="S22" s="68"/>
      <c r="T22" s="68"/>
      <c r="U22" s="95">
        <v>3.8507008951190698E-2</v>
      </c>
      <c r="V22" s="68"/>
      <c r="W22" s="16">
        <v>689</v>
      </c>
      <c r="X22" s="16">
        <v>37</v>
      </c>
      <c r="Y22" s="26">
        <v>2.4010382868267399E-2</v>
      </c>
      <c r="Z22" s="16">
        <v>116</v>
      </c>
      <c r="AA22" s="26">
        <v>4.2227884965416802E-2</v>
      </c>
      <c r="AB22" s="16">
        <v>266</v>
      </c>
      <c r="AC22" s="26">
        <v>1.9072201907220199E-2</v>
      </c>
      <c r="AD22" s="16">
        <v>109</v>
      </c>
      <c r="AE22" s="26">
        <v>3.2880844645550501E-2</v>
      </c>
      <c r="AF22" s="16">
        <v>7</v>
      </c>
      <c r="AG22" s="26">
        <v>7.0850202429149798E-3</v>
      </c>
      <c r="AH22" s="16">
        <v>154</v>
      </c>
      <c r="AI22" s="26">
        <v>3.1079717457113999E-2</v>
      </c>
      <c r="AJ22" s="16">
        <v>86</v>
      </c>
      <c r="AK22" s="16">
        <v>0</v>
      </c>
      <c r="AL22" s="26">
        <v>0</v>
      </c>
      <c r="AM22" s="16">
        <v>1</v>
      </c>
      <c r="AN22" s="26">
        <v>2.3809523809523801E-2</v>
      </c>
      <c r="AO22" s="16">
        <v>30</v>
      </c>
      <c r="AP22" s="26">
        <v>5.2083333333333301E-2</v>
      </c>
      <c r="AQ22" s="16">
        <v>3</v>
      </c>
      <c r="AR22" s="26">
        <v>1.4084507042253501E-2</v>
      </c>
      <c r="AS22" s="16">
        <v>0</v>
      </c>
      <c r="AT22" s="26">
        <v>0</v>
      </c>
      <c r="AU22" s="16">
        <v>52</v>
      </c>
      <c r="AV22" s="40">
        <v>0.18181818181818199</v>
      </c>
    </row>
    <row r="23" spans="3:48" x14ac:dyDescent="0.25">
      <c r="C23" s="20" t="s">
        <v>14</v>
      </c>
      <c r="D23" s="69">
        <v>669</v>
      </c>
      <c r="E23" s="68"/>
      <c r="F23" s="16">
        <v>67</v>
      </c>
      <c r="G23" s="26">
        <v>3.8461538461538498E-2</v>
      </c>
      <c r="H23" s="16">
        <v>17</v>
      </c>
      <c r="I23" s="26">
        <v>5.4750402576489504E-3</v>
      </c>
      <c r="J23" s="69">
        <v>331</v>
      </c>
      <c r="K23" s="68"/>
      <c r="L23" s="26">
        <v>2.0037532538289202E-2</v>
      </c>
      <c r="M23" s="69">
        <v>89</v>
      </c>
      <c r="N23" s="68"/>
      <c r="O23" s="26">
        <v>2.20406141654284E-2</v>
      </c>
      <c r="P23" s="16">
        <v>6</v>
      </c>
      <c r="Q23" s="26">
        <v>5.2401746724890803E-3</v>
      </c>
      <c r="R23" s="69">
        <v>159</v>
      </c>
      <c r="S23" s="68"/>
      <c r="T23" s="68"/>
      <c r="U23" s="95">
        <v>2.6853572031751399E-2</v>
      </c>
      <c r="V23" s="68"/>
      <c r="W23" s="16">
        <v>596</v>
      </c>
      <c r="X23" s="16">
        <v>60</v>
      </c>
      <c r="Y23" s="26">
        <v>3.8935756002595703E-2</v>
      </c>
      <c r="Z23" s="16">
        <v>15</v>
      </c>
      <c r="AA23" s="26">
        <v>5.4605023662176897E-3</v>
      </c>
      <c r="AB23" s="16">
        <v>292</v>
      </c>
      <c r="AC23" s="26">
        <v>2.09364020936402E-2</v>
      </c>
      <c r="AD23" s="16">
        <v>82</v>
      </c>
      <c r="AE23" s="26">
        <v>2.4736048265460001E-2</v>
      </c>
      <c r="AF23" s="16">
        <v>2</v>
      </c>
      <c r="AG23" s="26">
        <v>2.0242914979757098E-3</v>
      </c>
      <c r="AH23" s="16">
        <v>145</v>
      </c>
      <c r="AI23" s="26">
        <v>2.9263370332996998E-2</v>
      </c>
      <c r="AJ23" s="16">
        <v>24</v>
      </c>
      <c r="AK23" s="16">
        <v>1</v>
      </c>
      <c r="AL23" s="26">
        <v>2.9411764705882401E-2</v>
      </c>
      <c r="AM23" s="16">
        <v>1</v>
      </c>
      <c r="AN23" s="26">
        <v>2.3809523809523801E-2</v>
      </c>
      <c r="AO23" s="16">
        <v>15</v>
      </c>
      <c r="AP23" s="26">
        <v>2.6041666666666699E-2</v>
      </c>
      <c r="AQ23" s="16">
        <v>4</v>
      </c>
      <c r="AR23" s="26">
        <v>1.8779342723004699E-2</v>
      </c>
      <c r="AS23" s="16">
        <v>1</v>
      </c>
      <c r="AT23" s="26">
        <v>3.125E-2</v>
      </c>
      <c r="AU23" s="16">
        <v>2</v>
      </c>
      <c r="AV23" s="40">
        <v>6.9930069930069904E-3</v>
      </c>
    </row>
    <row r="24" spans="3:48" x14ac:dyDescent="0.25">
      <c r="C24" s="20" t="s">
        <v>15</v>
      </c>
      <c r="D24" s="69">
        <v>649</v>
      </c>
      <c r="E24" s="68"/>
      <c r="F24" s="16">
        <v>38</v>
      </c>
      <c r="G24" s="26">
        <v>2.1814006888633799E-2</v>
      </c>
      <c r="H24" s="16">
        <v>55</v>
      </c>
      <c r="I24" s="26">
        <v>1.7713365539452498E-2</v>
      </c>
      <c r="J24" s="69">
        <v>253</v>
      </c>
      <c r="K24" s="68"/>
      <c r="L24" s="26">
        <v>1.53156970760942E-2</v>
      </c>
      <c r="M24" s="69">
        <v>149</v>
      </c>
      <c r="N24" s="68"/>
      <c r="O24" s="26">
        <v>3.6899455175829599E-2</v>
      </c>
      <c r="P24" s="16">
        <v>54</v>
      </c>
      <c r="Q24" s="26">
        <v>4.71615720524017E-2</v>
      </c>
      <c r="R24" s="69">
        <v>100</v>
      </c>
      <c r="S24" s="68"/>
      <c r="T24" s="68"/>
      <c r="U24" s="95">
        <v>1.68890390136801E-2</v>
      </c>
      <c r="V24" s="68"/>
      <c r="W24" s="16">
        <v>519</v>
      </c>
      <c r="X24" s="16">
        <v>22</v>
      </c>
      <c r="Y24" s="26">
        <v>1.4276443867618401E-2</v>
      </c>
      <c r="Z24" s="16">
        <v>50</v>
      </c>
      <c r="AA24" s="26">
        <v>1.8201674554059001E-2</v>
      </c>
      <c r="AB24" s="16">
        <v>203</v>
      </c>
      <c r="AC24" s="26">
        <v>1.4555101455510099E-2</v>
      </c>
      <c r="AD24" s="16">
        <v>121</v>
      </c>
      <c r="AE24" s="26">
        <v>3.6500754147813001E-2</v>
      </c>
      <c r="AF24" s="16">
        <v>49</v>
      </c>
      <c r="AG24" s="26">
        <v>4.9595141700404903E-2</v>
      </c>
      <c r="AH24" s="16">
        <v>74</v>
      </c>
      <c r="AI24" s="26">
        <v>1.4934409687184701E-2</v>
      </c>
      <c r="AJ24" s="16">
        <v>47</v>
      </c>
      <c r="AK24" s="16">
        <v>10</v>
      </c>
      <c r="AL24" s="26">
        <v>0.29411764705882398</v>
      </c>
      <c r="AM24" s="16">
        <v>0</v>
      </c>
      <c r="AN24" s="26">
        <v>0</v>
      </c>
      <c r="AO24" s="16">
        <v>19</v>
      </c>
      <c r="AP24" s="26">
        <v>3.2986111111111098E-2</v>
      </c>
      <c r="AQ24" s="16">
        <v>7</v>
      </c>
      <c r="AR24" s="26">
        <v>3.2863849765258198E-2</v>
      </c>
      <c r="AS24" s="16">
        <v>1</v>
      </c>
      <c r="AT24" s="26">
        <v>3.125E-2</v>
      </c>
      <c r="AU24" s="16">
        <v>10</v>
      </c>
      <c r="AV24" s="40">
        <v>3.4965034965035002E-2</v>
      </c>
    </row>
    <row r="25" spans="3:48" x14ac:dyDescent="0.25">
      <c r="C25" s="20" t="s">
        <v>16</v>
      </c>
      <c r="D25" s="69">
        <v>2126</v>
      </c>
      <c r="E25" s="68"/>
      <c r="F25" s="16">
        <v>23</v>
      </c>
      <c r="G25" s="26">
        <v>1.3203214695752001E-2</v>
      </c>
      <c r="H25" s="16">
        <v>44</v>
      </c>
      <c r="I25" s="26">
        <v>1.4170692431562E-2</v>
      </c>
      <c r="J25" s="69">
        <v>1247</v>
      </c>
      <c r="K25" s="68"/>
      <c r="L25" s="26">
        <v>7.5488831043041299E-2</v>
      </c>
      <c r="M25" s="69">
        <v>461</v>
      </c>
      <c r="N25" s="68"/>
      <c r="O25" s="26">
        <v>0.114165428429916</v>
      </c>
      <c r="P25" s="16">
        <v>14</v>
      </c>
      <c r="Q25" s="26">
        <v>1.22270742358079E-2</v>
      </c>
      <c r="R25" s="69">
        <v>337</v>
      </c>
      <c r="S25" s="68"/>
      <c r="T25" s="68"/>
      <c r="U25" s="95">
        <v>5.6916061476102002E-2</v>
      </c>
      <c r="V25" s="68"/>
      <c r="W25" s="16">
        <v>1879</v>
      </c>
      <c r="X25" s="16">
        <v>22</v>
      </c>
      <c r="Y25" s="26">
        <v>1.4276443867618401E-2</v>
      </c>
      <c r="Z25" s="16">
        <v>38</v>
      </c>
      <c r="AA25" s="26">
        <v>1.38332726610848E-2</v>
      </c>
      <c r="AB25" s="16">
        <v>1109</v>
      </c>
      <c r="AC25" s="26">
        <v>7.9515307951530806E-2</v>
      </c>
      <c r="AD25" s="16">
        <v>414</v>
      </c>
      <c r="AE25" s="26">
        <v>0.12488687782805399</v>
      </c>
      <c r="AF25" s="16">
        <v>12</v>
      </c>
      <c r="AG25" s="26">
        <v>1.21457489878543E-2</v>
      </c>
      <c r="AH25" s="16">
        <v>284</v>
      </c>
      <c r="AI25" s="26">
        <v>5.7315842583249198E-2</v>
      </c>
      <c r="AJ25" s="16">
        <v>32</v>
      </c>
      <c r="AK25" s="16">
        <v>0</v>
      </c>
      <c r="AL25" s="26">
        <v>0</v>
      </c>
      <c r="AM25" s="16">
        <v>2</v>
      </c>
      <c r="AN25" s="26">
        <v>4.7619047619047603E-2</v>
      </c>
      <c r="AO25" s="16">
        <v>12</v>
      </c>
      <c r="AP25" s="26">
        <v>2.0833333333333301E-2</v>
      </c>
      <c r="AQ25" s="16">
        <v>3</v>
      </c>
      <c r="AR25" s="26">
        <v>1.4084507042253501E-2</v>
      </c>
      <c r="AS25" s="16">
        <v>1</v>
      </c>
      <c r="AT25" s="26">
        <v>3.125E-2</v>
      </c>
      <c r="AU25" s="16">
        <v>14</v>
      </c>
      <c r="AV25" s="40">
        <v>4.8951048951049E-2</v>
      </c>
    </row>
    <row r="26" spans="3:48" x14ac:dyDescent="0.25">
      <c r="C26" s="20" t="s">
        <v>17</v>
      </c>
      <c r="D26" s="69">
        <v>487</v>
      </c>
      <c r="E26" s="68"/>
      <c r="F26" s="16">
        <v>40</v>
      </c>
      <c r="G26" s="26">
        <v>2.2962112514351301E-2</v>
      </c>
      <c r="H26" s="16">
        <v>19</v>
      </c>
      <c r="I26" s="26">
        <v>6.1191626409017701E-3</v>
      </c>
      <c r="J26" s="69">
        <v>259</v>
      </c>
      <c r="K26" s="68"/>
      <c r="L26" s="26">
        <v>1.5678915188570699E-2</v>
      </c>
      <c r="M26" s="69">
        <v>72</v>
      </c>
      <c r="N26" s="68"/>
      <c r="O26" s="26">
        <v>1.7830609212481401E-2</v>
      </c>
      <c r="P26" s="16">
        <v>5</v>
      </c>
      <c r="Q26" s="26">
        <v>4.3668122270742399E-3</v>
      </c>
      <c r="R26" s="69">
        <v>92</v>
      </c>
      <c r="S26" s="68"/>
      <c r="T26" s="68"/>
      <c r="U26" s="95">
        <v>1.5537915892585699E-2</v>
      </c>
      <c r="V26" s="68"/>
      <c r="W26" s="16">
        <v>332</v>
      </c>
      <c r="X26" s="16">
        <v>29</v>
      </c>
      <c r="Y26" s="26">
        <v>1.8818948734587899E-2</v>
      </c>
      <c r="Z26" s="16">
        <v>12</v>
      </c>
      <c r="AA26" s="26">
        <v>4.3684018929741504E-3</v>
      </c>
      <c r="AB26" s="16">
        <v>179</v>
      </c>
      <c r="AC26" s="26">
        <v>1.28343012834301E-2</v>
      </c>
      <c r="AD26" s="16">
        <v>51</v>
      </c>
      <c r="AE26" s="26">
        <v>1.5384615384615399E-2</v>
      </c>
      <c r="AF26" s="16">
        <v>0</v>
      </c>
      <c r="AG26" s="26">
        <v>0</v>
      </c>
      <c r="AH26" s="16">
        <v>61</v>
      </c>
      <c r="AI26" s="26">
        <v>1.2310797174571101E-2</v>
      </c>
      <c r="AJ26" s="16">
        <v>39</v>
      </c>
      <c r="AK26" s="16">
        <v>1</v>
      </c>
      <c r="AL26" s="26">
        <v>2.9411764705882401E-2</v>
      </c>
      <c r="AM26" s="16">
        <v>3</v>
      </c>
      <c r="AN26" s="26">
        <v>7.1428571428571397E-2</v>
      </c>
      <c r="AO26" s="16">
        <v>14</v>
      </c>
      <c r="AP26" s="26">
        <v>2.4305555555555601E-2</v>
      </c>
      <c r="AQ26" s="16">
        <v>3</v>
      </c>
      <c r="AR26" s="26">
        <v>1.4084507042253501E-2</v>
      </c>
      <c r="AS26" s="16">
        <v>4</v>
      </c>
      <c r="AT26" s="26">
        <v>0.125</v>
      </c>
      <c r="AU26" s="16">
        <v>14</v>
      </c>
      <c r="AV26" s="40">
        <v>4.8951048951049E-2</v>
      </c>
    </row>
    <row r="27" spans="3:48" x14ac:dyDescent="0.25">
      <c r="C27" s="20" t="s">
        <v>18</v>
      </c>
      <c r="D27" s="69">
        <v>2021</v>
      </c>
      <c r="E27" s="68"/>
      <c r="F27" s="16">
        <v>24</v>
      </c>
      <c r="G27" s="26">
        <v>1.37772675086108E-2</v>
      </c>
      <c r="H27" s="16">
        <v>283</v>
      </c>
      <c r="I27" s="26">
        <v>9.1143317230273704E-2</v>
      </c>
      <c r="J27" s="69">
        <v>1309</v>
      </c>
      <c r="K27" s="68"/>
      <c r="L27" s="26">
        <v>7.9242084871965601E-2</v>
      </c>
      <c r="M27" s="69">
        <v>93</v>
      </c>
      <c r="N27" s="68"/>
      <c r="O27" s="26">
        <v>2.3031203566121799E-2</v>
      </c>
      <c r="P27" s="16">
        <v>51</v>
      </c>
      <c r="Q27" s="26">
        <v>4.4541484716157202E-2</v>
      </c>
      <c r="R27" s="69">
        <v>261</v>
      </c>
      <c r="S27" s="68"/>
      <c r="T27" s="68"/>
      <c r="U27" s="95">
        <v>4.4080391825705098E-2</v>
      </c>
      <c r="V27" s="68"/>
      <c r="W27" s="16">
        <v>1867</v>
      </c>
      <c r="X27" s="16">
        <v>23</v>
      </c>
      <c r="Y27" s="26">
        <v>1.49253731343284E-2</v>
      </c>
      <c r="Z27" s="16">
        <v>271</v>
      </c>
      <c r="AA27" s="26">
        <v>9.86530760829996E-2</v>
      </c>
      <c r="AB27" s="16">
        <v>1198</v>
      </c>
      <c r="AC27" s="26">
        <v>8.5896608589660903E-2</v>
      </c>
      <c r="AD27" s="16">
        <v>86</v>
      </c>
      <c r="AE27" s="26">
        <v>2.59426847662142E-2</v>
      </c>
      <c r="AF27" s="16">
        <v>47</v>
      </c>
      <c r="AG27" s="26">
        <v>4.7570850202429099E-2</v>
      </c>
      <c r="AH27" s="16">
        <v>242</v>
      </c>
      <c r="AI27" s="26">
        <v>4.8839556004036298E-2</v>
      </c>
      <c r="AJ27" s="16">
        <v>5</v>
      </c>
      <c r="AK27" s="16">
        <v>0</v>
      </c>
      <c r="AL27" s="26">
        <v>0</v>
      </c>
      <c r="AM27" s="16">
        <v>0</v>
      </c>
      <c r="AN27" s="26">
        <v>0</v>
      </c>
      <c r="AO27" s="16">
        <v>2</v>
      </c>
      <c r="AP27" s="26">
        <v>3.4722222222222199E-3</v>
      </c>
      <c r="AQ27" s="16">
        <v>0</v>
      </c>
      <c r="AR27" s="26">
        <v>0</v>
      </c>
      <c r="AS27" s="16">
        <v>2</v>
      </c>
      <c r="AT27" s="26">
        <v>6.25E-2</v>
      </c>
      <c r="AU27" s="16">
        <v>1</v>
      </c>
      <c r="AV27" s="40">
        <v>3.4965034965035E-3</v>
      </c>
    </row>
    <row r="28" spans="3:48" x14ac:dyDescent="0.25">
      <c r="C28" s="20" t="s">
        <v>19</v>
      </c>
      <c r="D28" s="69">
        <v>1116</v>
      </c>
      <c r="E28" s="68"/>
      <c r="F28" s="16">
        <v>67</v>
      </c>
      <c r="G28" s="26">
        <v>3.8461538461538498E-2</v>
      </c>
      <c r="H28" s="16">
        <v>167</v>
      </c>
      <c r="I28" s="26">
        <v>5.3784219001610303E-2</v>
      </c>
      <c r="J28" s="69">
        <v>524</v>
      </c>
      <c r="K28" s="68"/>
      <c r="L28" s="26">
        <v>3.1721048489618001E-2</v>
      </c>
      <c r="M28" s="69">
        <v>147</v>
      </c>
      <c r="N28" s="68"/>
      <c r="O28" s="26">
        <v>3.6404160475482901E-2</v>
      </c>
      <c r="P28" s="16">
        <v>39</v>
      </c>
      <c r="Q28" s="26">
        <v>3.4061135371178997E-2</v>
      </c>
      <c r="R28" s="69">
        <v>172</v>
      </c>
      <c r="S28" s="68"/>
      <c r="T28" s="68"/>
      <c r="U28" s="95">
        <v>2.90491471035298E-2</v>
      </c>
      <c r="V28" s="68"/>
      <c r="W28" s="16">
        <v>956</v>
      </c>
      <c r="X28" s="16">
        <v>63</v>
      </c>
      <c r="Y28" s="26">
        <v>4.0882543802725498E-2</v>
      </c>
      <c r="Z28" s="16">
        <v>153</v>
      </c>
      <c r="AA28" s="26">
        <v>5.5697124135420502E-2</v>
      </c>
      <c r="AB28" s="16">
        <v>443</v>
      </c>
      <c r="AC28" s="26">
        <v>3.1763103176310301E-2</v>
      </c>
      <c r="AD28" s="16">
        <v>120</v>
      </c>
      <c r="AE28" s="26">
        <v>3.6199095022624403E-2</v>
      </c>
      <c r="AF28" s="16">
        <v>34</v>
      </c>
      <c r="AG28" s="26">
        <v>3.4412955465587002E-2</v>
      </c>
      <c r="AH28" s="16">
        <v>143</v>
      </c>
      <c r="AI28" s="26">
        <v>2.88597376387487E-2</v>
      </c>
      <c r="AJ28" s="16">
        <v>42</v>
      </c>
      <c r="AK28" s="16">
        <v>2</v>
      </c>
      <c r="AL28" s="26">
        <v>5.8823529411764698E-2</v>
      </c>
      <c r="AM28" s="16">
        <v>3</v>
      </c>
      <c r="AN28" s="26">
        <v>7.1428571428571397E-2</v>
      </c>
      <c r="AO28" s="16">
        <v>16</v>
      </c>
      <c r="AP28" s="26">
        <v>2.7777777777777801E-2</v>
      </c>
      <c r="AQ28" s="16">
        <v>11</v>
      </c>
      <c r="AR28" s="26">
        <v>5.16431924882629E-2</v>
      </c>
      <c r="AS28" s="16">
        <v>2</v>
      </c>
      <c r="AT28" s="26">
        <v>6.25E-2</v>
      </c>
      <c r="AU28" s="16">
        <v>8</v>
      </c>
      <c r="AV28" s="40">
        <v>2.7972027972028E-2</v>
      </c>
    </row>
    <row r="29" spans="3:48" x14ac:dyDescent="0.25">
      <c r="C29" s="20" t="s">
        <v>20</v>
      </c>
      <c r="D29" s="69">
        <v>37</v>
      </c>
      <c r="E29" s="68"/>
      <c r="F29" s="16">
        <v>1</v>
      </c>
      <c r="G29" s="26">
        <v>5.7405281285878302E-4</v>
      </c>
      <c r="H29" s="16">
        <v>2</v>
      </c>
      <c r="I29" s="26">
        <v>6.4412238325281795E-4</v>
      </c>
      <c r="J29" s="69">
        <v>15</v>
      </c>
      <c r="K29" s="68"/>
      <c r="L29" s="26">
        <v>9.0804528119135504E-4</v>
      </c>
      <c r="M29" s="69">
        <v>16</v>
      </c>
      <c r="N29" s="68"/>
      <c r="O29" s="26">
        <v>3.9623576027736501E-3</v>
      </c>
      <c r="P29" s="16">
        <v>3</v>
      </c>
      <c r="Q29" s="26">
        <v>2.6200873362445401E-3</v>
      </c>
      <c r="R29" s="69">
        <v>0</v>
      </c>
      <c r="S29" s="68"/>
      <c r="T29" s="68"/>
      <c r="U29" s="95">
        <v>0</v>
      </c>
      <c r="V29" s="68"/>
      <c r="W29" s="16">
        <v>30</v>
      </c>
      <c r="X29" s="16">
        <v>1</v>
      </c>
      <c r="Y29" s="26">
        <v>6.4892926670992901E-4</v>
      </c>
      <c r="Z29" s="16">
        <v>2</v>
      </c>
      <c r="AA29" s="26">
        <v>7.2806698216235902E-4</v>
      </c>
      <c r="AB29" s="16">
        <v>11</v>
      </c>
      <c r="AC29" s="26">
        <v>7.88700078870008E-4</v>
      </c>
      <c r="AD29" s="16">
        <v>13</v>
      </c>
      <c r="AE29" s="26">
        <v>3.9215686274509803E-3</v>
      </c>
      <c r="AF29" s="16">
        <v>3</v>
      </c>
      <c r="AG29" s="26">
        <v>3.0364372469635602E-3</v>
      </c>
      <c r="AH29" s="16">
        <v>0</v>
      </c>
      <c r="AI29" s="26">
        <v>0</v>
      </c>
      <c r="AJ29" s="16">
        <v>1</v>
      </c>
      <c r="AK29" s="16">
        <v>0</v>
      </c>
      <c r="AL29" s="26">
        <v>0</v>
      </c>
      <c r="AM29" s="16">
        <v>0</v>
      </c>
      <c r="AN29" s="26">
        <v>0</v>
      </c>
      <c r="AO29" s="16">
        <v>0</v>
      </c>
      <c r="AP29" s="26">
        <v>0</v>
      </c>
      <c r="AQ29" s="16">
        <v>1</v>
      </c>
      <c r="AR29" s="26">
        <v>4.6948356807511703E-3</v>
      </c>
      <c r="AS29" s="16">
        <v>0</v>
      </c>
      <c r="AT29" s="26">
        <v>0</v>
      </c>
      <c r="AU29" s="16">
        <v>0</v>
      </c>
      <c r="AV29" s="40">
        <v>0</v>
      </c>
    </row>
    <row r="30" spans="3:48" x14ac:dyDescent="0.25">
      <c r="C30" s="20" t="s">
        <v>21</v>
      </c>
      <c r="D30" s="69">
        <v>138</v>
      </c>
      <c r="E30" s="68"/>
      <c r="F30" s="16">
        <v>6</v>
      </c>
      <c r="G30" s="26">
        <v>3.4443168771527001E-3</v>
      </c>
      <c r="H30" s="16">
        <v>7</v>
      </c>
      <c r="I30" s="26">
        <v>2.2544283413848602E-3</v>
      </c>
      <c r="J30" s="69">
        <v>107</v>
      </c>
      <c r="K30" s="68"/>
      <c r="L30" s="26">
        <v>6.4773896724983297E-3</v>
      </c>
      <c r="M30" s="69">
        <v>7</v>
      </c>
      <c r="N30" s="68"/>
      <c r="O30" s="26">
        <v>1.73353145121347E-3</v>
      </c>
      <c r="P30" s="16">
        <v>4</v>
      </c>
      <c r="Q30" s="26">
        <v>3.49344978165939E-3</v>
      </c>
      <c r="R30" s="69">
        <v>7</v>
      </c>
      <c r="S30" s="68"/>
      <c r="T30" s="68"/>
      <c r="U30" s="95">
        <v>1.1822327309576101E-3</v>
      </c>
      <c r="V30" s="68"/>
      <c r="W30" s="16">
        <v>101</v>
      </c>
      <c r="X30" s="16">
        <v>4</v>
      </c>
      <c r="Y30" s="26">
        <v>2.59571706683971E-3</v>
      </c>
      <c r="Z30" s="16">
        <v>5</v>
      </c>
      <c r="AA30" s="26">
        <v>1.8201674554059E-3</v>
      </c>
      <c r="AB30" s="16">
        <v>82</v>
      </c>
      <c r="AC30" s="26">
        <v>5.8794005879400603E-3</v>
      </c>
      <c r="AD30" s="16">
        <v>2</v>
      </c>
      <c r="AE30" s="26">
        <v>6.0331825037707404E-4</v>
      </c>
      <c r="AF30" s="16">
        <v>4</v>
      </c>
      <c r="AG30" s="26">
        <v>4.0485829959514196E-3</v>
      </c>
      <c r="AH30" s="16">
        <v>4</v>
      </c>
      <c r="AI30" s="26">
        <v>8.07265388496468E-4</v>
      </c>
      <c r="AJ30" s="16">
        <v>21</v>
      </c>
      <c r="AK30" s="16">
        <v>0</v>
      </c>
      <c r="AL30" s="26">
        <v>0</v>
      </c>
      <c r="AM30" s="16">
        <v>0</v>
      </c>
      <c r="AN30" s="26">
        <v>0</v>
      </c>
      <c r="AO30" s="16">
        <v>16</v>
      </c>
      <c r="AP30" s="26">
        <v>2.7777777777777801E-2</v>
      </c>
      <c r="AQ30" s="16">
        <v>3</v>
      </c>
      <c r="AR30" s="26">
        <v>1.4084507042253501E-2</v>
      </c>
      <c r="AS30" s="16">
        <v>0</v>
      </c>
      <c r="AT30" s="26">
        <v>0</v>
      </c>
      <c r="AU30" s="16">
        <v>2</v>
      </c>
      <c r="AV30" s="40">
        <v>6.9930069930069904E-3</v>
      </c>
    </row>
    <row r="31" spans="3:48" x14ac:dyDescent="0.25">
      <c r="C31" s="20" t="s">
        <v>22</v>
      </c>
      <c r="D31" s="69">
        <v>938</v>
      </c>
      <c r="E31" s="68"/>
      <c r="F31" s="16">
        <v>11</v>
      </c>
      <c r="G31" s="26">
        <v>6.3145809414466101E-3</v>
      </c>
      <c r="H31" s="16">
        <v>79</v>
      </c>
      <c r="I31" s="26">
        <v>2.54428341384863E-2</v>
      </c>
      <c r="J31" s="69">
        <v>425</v>
      </c>
      <c r="K31" s="68"/>
      <c r="L31" s="26">
        <v>2.57279496337551E-2</v>
      </c>
      <c r="M31" s="69">
        <v>133</v>
      </c>
      <c r="N31" s="68"/>
      <c r="O31" s="26">
        <v>3.2937097573055997E-2</v>
      </c>
      <c r="P31" s="16">
        <v>29</v>
      </c>
      <c r="Q31" s="26">
        <v>2.5327510917030598E-2</v>
      </c>
      <c r="R31" s="69">
        <v>261</v>
      </c>
      <c r="S31" s="68"/>
      <c r="T31" s="68"/>
      <c r="U31" s="95">
        <v>4.4080391825705098E-2</v>
      </c>
      <c r="V31" s="68"/>
      <c r="W31" s="16">
        <v>769</v>
      </c>
      <c r="X31" s="16">
        <v>11</v>
      </c>
      <c r="Y31" s="26">
        <v>7.1382219338092202E-3</v>
      </c>
      <c r="Z31" s="16">
        <v>70</v>
      </c>
      <c r="AA31" s="26">
        <v>2.54823443756826E-2</v>
      </c>
      <c r="AB31" s="16">
        <v>351</v>
      </c>
      <c r="AC31" s="26">
        <v>2.5166702516670299E-2</v>
      </c>
      <c r="AD31" s="16">
        <v>106</v>
      </c>
      <c r="AE31" s="26">
        <v>3.1975867269984901E-2</v>
      </c>
      <c r="AF31" s="16">
        <v>23</v>
      </c>
      <c r="AG31" s="26">
        <v>2.32793522267206E-2</v>
      </c>
      <c r="AH31" s="16">
        <v>208</v>
      </c>
      <c r="AI31" s="26">
        <v>4.1977800201816302E-2</v>
      </c>
      <c r="AJ31" s="16">
        <v>66</v>
      </c>
      <c r="AK31" s="16">
        <v>0</v>
      </c>
      <c r="AL31" s="26">
        <v>0</v>
      </c>
      <c r="AM31" s="16">
        <v>1</v>
      </c>
      <c r="AN31" s="26">
        <v>2.3809523809523801E-2</v>
      </c>
      <c r="AO31" s="16">
        <v>36</v>
      </c>
      <c r="AP31" s="26">
        <v>6.25E-2</v>
      </c>
      <c r="AQ31" s="16">
        <v>10</v>
      </c>
      <c r="AR31" s="26">
        <v>4.69483568075117E-2</v>
      </c>
      <c r="AS31" s="16">
        <v>3</v>
      </c>
      <c r="AT31" s="26">
        <v>9.375E-2</v>
      </c>
      <c r="AU31" s="16">
        <v>16</v>
      </c>
      <c r="AV31" s="40">
        <v>5.5944055944055902E-2</v>
      </c>
    </row>
    <row r="32" spans="3:48" x14ac:dyDescent="0.25">
      <c r="C32" s="20" t="s">
        <v>23</v>
      </c>
      <c r="D32" s="69">
        <v>239</v>
      </c>
      <c r="E32" s="68"/>
      <c r="F32" s="16">
        <v>3</v>
      </c>
      <c r="G32" s="26">
        <v>1.72215843857635E-3</v>
      </c>
      <c r="H32" s="16">
        <v>3</v>
      </c>
      <c r="I32" s="26">
        <v>9.6618357487922703E-4</v>
      </c>
      <c r="J32" s="69">
        <v>128</v>
      </c>
      <c r="K32" s="68"/>
      <c r="L32" s="26">
        <v>7.7486530661662299E-3</v>
      </c>
      <c r="M32" s="69">
        <v>31</v>
      </c>
      <c r="N32" s="68"/>
      <c r="O32" s="26">
        <v>7.6770678553739497E-3</v>
      </c>
      <c r="P32" s="16">
        <v>7</v>
      </c>
      <c r="Q32" s="26">
        <v>6.1135371179039302E-3</v>
      </c>
      <c r="R32" s="69">
        <v>67</v>
      </c>
      <c r="S32" s="68"/>
      <c r="T32" s="68"/>
      <c r="U32" s="95">
        <v>1.13156561391657E-2</v>
      </c>
      <c r="V32" s="68"/>
      <c r="W32" s="16">
        <v>211</v>
      </c>
      <c r="X32" s="16">
        <v>3</v>
      </c>
      <c r="Y32" s="26">
        <v>1.9467878001297901E-3</v>
      </c>
      <c r="Z32" s="16">
        <v>2</v>
      </c>
      <c r="AA32" s="26">
        <v>7.2806698216235902E-4</v>
      </c>
      <c r="AB32" s="16">
        <v>110</v>
      </c>
      <c r="AC32" s="26">
        <v>7.8870007887000809E-3</v>
      </c>
      <c r="AD32" s="16">
        <v>29</v>
      </c>
      <c r="AE32" s="26">
        <v>8.7481146304675701E-3</v>
      </c>
      <c r="AF32" s="16">
        <v>7</v>
      </c>
      <c r="AG32" s="26">
        <v>7.0850202429149798E-3</v>
      </c>
      <c r="AH32" s="16">
        <v>60</v>
      </c>
      <c r="AI32" s="26">
        <v>1.2108980827447E-2</v>
      </c>
      <c r="AJ32" s="16">
        <v>6</v>
      </c>
      <c r="AK32" s="16">
        <v>0</v>
      </c>
      <c r="AL32" s="26">
        <v>0</v>
      </c>
      <c r="AM32" s="16">
        <v>0</v>
      </c>
      <c r="AN32" s="26">
        <v>0</v>
      </c>
      <c r="AO32" s="16">
        <v>1</v>
      </c>
      <c r="AP32" s="26">
        <v>1.7361111111111099E-3</v>
      </c>
      <c r="AQ32" s="16">
        <v>1</v>
      </c>
      <c r="AR32" s="26">
        <v>4.6948356807511703E-3</v>
      </c>
      <c r="AS32" s="16">
        <v>0</v>
      </c>
      <c r="AT32" s="26">
        <v>0</v>
      </c>
      <c r="AU32" s="16">
        <v>4</v>
      </c>
      <c r="AV32" s="40">
        <v>1.3986013986014E-2</v>
      </c>
    </row>
    <row r="33" spans="3:48" x14ac:dyDescent="0.25">
      <c r="C33" s="20" t="s">
        <v>24</v>
      </c>
      <c r="D33" s="69">
        <v>1364</v>
      </c>
      <c r="E33" s="68"/>
      <c r="F33" s="16">
        <v>23</v>
      </c>
      <c r="G33" s="26">
        <v>1.3203214695752001E-2</v>
      </c>
      <c r="H33" s="16">
        <v>88</v>
      </c>
      <c r="I33" s="26">
        <v>2.8341384863124E-2</v>
      </c>
      <c r="J33" s="69">
        <v>758</v>
      </c>
      <c r="K33" s="68"/>
      <c r="L33" s="26">
        <v>4.5886554876203203E-2</v>
      </c>
      <c r="M33" s="69">
        <v>291</v>
      </c>
      <c r="N33" s="68"/>
      <c r="O33" s="26">
        <v>7.2065378900445801E-2</v>
      </c>
      <c r="P33" s="16">
        <v>9</v>
      </c>
      <c r="Q33" s="26">
        <v>7.8602620087336195E-3</v>
      </c>
      <c r="R33" s="69">
        <v>195</v>
      </c>
      <c r="S33" s="68"/>
      <c r="T33" s="68"/>
      <c r="U33" s="95">
        <v>3.2933626076676201E-2</v>
      </c>
      <c r="V33" s="68"/>
      <c r="W33" s="16">
        <v>1293</v>
      </c>
      <c r="X33" s="16">
        <v>21</v>
      </c>
      <c r="Y33" s="26">
        <v>1.36275146009085E-2</v>
      </c>
      <c r="Z33" s="16">
        <v>84</v>
      </c>
      <c r="AA33" s="26">
        <v>3.0578813250819101E-2</v>
      </c>
      <c r="AB33" s="16">
        <v>712</v>
      </c>
      <c r="AC33" s="26">
        <v>5.1050405105040497E-2</v>
      </c>
      <c r="AD33" s="16">
        <v>282</v>
      </c>
      <c r="AE33" s="26">
        <v>8.5067873303167396E-2</v>
      </c>
      <c r="AF33" s="16">
        <v>9</v>
      </c>
      <c r="AG33" s="26">
        <v>9.1093117408906892E-3</v>
      </c>
      <c r="AH33" s="16">
        <v>185</v>
      </c>
      <c r="AI33" s="26">
        <v>3.73360242179617E-2</v>
      </c>
      <c r="AJ33" s="16">
        <v>2</v>
      </c>
      <c r="AK33" s="16">
        <v>0</v>
      </c>
      <c r="AL33" s="26">
        <v>0</v>
      </c>
      <c r="AM33" s="16">
        <v>0</v>
      </c>
      <c r="AN33" s="26">
        <v>0</v>
      </c>
      <c r="AO33" s="16">
        <v>1</v>
      </c>
      <c r="AP33" s="26">
        <v>1.7361111111111099E-3</v>
      </c>
      <c r="AQ33" s="16">
        <v>1</v>
      </c>
      <c r="AR33" s="26">
        <v>4.6948356807511703E-3</v>
      </c>
      <c r="AS33" s="16">
        <v>0</v>
      </c>
      <c r="AT33" s="26">
        <v>0</v>
      </c>
      <c r="AU33" s="16">
        <v>0</v>
      </c>
      <c r="AV33" s="40">
        <v>0</v>
      </c>
    </row>
    <row r="34" spans="3:48" x14ac:dyDescent="0.25">
      <c r="C34" s="20" t="s">
        <v>25</v>
      </c>
      <c r="D34" s="69">
        <v>2124</v>
      </c>
      <c r="E34" s="68"/>
      <c r="F34" s="16">
        <v>168</v>
      </c>
      <c r="G34" s="26">
        <v>9.6440872560275503E-2</v>
      </c>
      <c r="H34" s="16">
        <v>135</v>
      </c>
      <c r="I34" s="26">
        <v>4.3478260869565202E-2</v>
      </c>
      <c r="J34" s="69">
        <v>1234</v>
      </c>
      <c r="K34" s="68"/>
      <c r="L34" s="26">
        <v>7.4701858466008797E-2</v>
      </c>
      <c r="M34" s="69">
        <v>123</v>
      </c>
      <c r="N34" s="68"/>
      <c r="O34" s="26">
        <v>3.0460624071322401E-2</v>
      </c>
      <c r="P34" s="16">
        <v>54</v>
      </c>
      <c r="Q34" s="26">
        <v>4.71615720524017E-2</v>
      </c>
      <c r="R34" s="69">
        <v>410</v>
      </c>
      <c r="S34" s="68"/>
      <c r="T34" s="68"/>
      <c r="U34" s="95">
        <v>6.9245059956088498E-2</v>
      </c>
      <c r="V34" s="68"/>
      <c r="W34" s="16">
        <v>1739</v>
      </c>
      <c r="X34" s="16">
        <v>137</v>
      </c>
      <c r="Y34" s="26">
        <v>8.8903309539260206E-2</v>
      </c>
      <c r="Z34" s="16">
        <v>113</v>
      </c>
      <c r="AA34" s="26">
        <v>4.1135784492173297E-2</v>
      </c>
      <c r="AB34" s="16">
        <v>992</v>
      </c>
      <c r="AC34" s="26">
        <v>7.1126407112640705E-2</v>
      </c>
      <c r="AD34" s="16">
        <v>103</v>
      </c>
      <c r="AE34" s="26">
        <v>3.10708898944193E-2</v>
      </c>
      <c r="AF34" s="16">
        <v>45</v>
      </c>
      <c r="AG34" s="26">
        <v>4.5546558704453399E-2</v>
      </c>
      <c r="AH34" s="16">
        <v>349</v>
      </c>
      <c r="AI34" s="26">
        <v>7.0433905146316894E-2</v>
      </c>
      <c r="AJ34" s="16">
        <v>132</v>
      </c>
      <c r="AK34" s="16">
        <v>2</v>
      </c>
      <c r="AL34" s="26">
        <v>5.8823529411764698E-2</v>
      </c>
      <c r="AM34" s="16">
        <v>3</v>
      </c>
      <c r="AN34" s="26">
        <v>7.1428571428571397E-2</v>
      </c>
      <c r="AO34" s="16">
        <v>91</v>
      </c>
      <c r="AP34" s="26">
        <v>0.15798611111111099</v>
      </c>
      <c r="AQ34" s="16">
        <v>5</v>
      </c>
      <c r="AR34" s="26">
        <v>2.3474178403755899E-2</v>
      </c>
      <c r="AS34" s="16">
        <v>7</v>
      </c>
      <c r="AT34" s="26">
        <v>0.21875</v>
      </c>
      <c r="AU34" s="16">
        <v>24</v>
      </c>
      <c r="AV34" s="40">
        <v>8.3916083916083906E-2</v>
      </c>
    </row>
    <row r="35" spans="3:48" x14ac:dyDescent="0.25">
      <c r="C35" s="20" t="s">
        <v>26</v>
      </c>
      <c r="D35" s="69">
        <v>357</v>
      </c>
      <c r="E35" s="68"/>
      <c r="F35" s="16">
        <v>17</v>
      </c>
      <c r="G35" s="26">
        <v>9.7588978185993106E-3</v>
      </c>
      <c r="H35" s="16">
        <v>20</v>
      </c>
      <c r="I35" s="26">
        <v>6.4412238325281803E-3</v>
      </c>
      <c r="J35" s="69">
        <v>204</v>
      </c>
      <c r="K35" s="68"/>
      <c r="L35" s="26">
        <v>1.23494158242024E-2</v>
      </c>
      <c r="M35" s="69">
        <v>51</v>
      </c>
      <c r="N35" s="68"/>
      <c r="O35" s="26">
        <v>1.2630014858841E-2</v>
      </c>
      <c r="P35" s="16">
        <v>19</v>
      </c>
      <c r="Q35" s="26">
        <v>1.6593886462882099E-2</v>
      </c>
      <c r="R35" s="69">
        <v>46</v>
      </c>
      <c r="S35" s="68"/>
      <c r="T35" s="68"/>
      <c r="U35" s="95">
        <v>7.76895794629286E-3</v>
      </c>
      <c r="V35" s="68"/>
      <c r="W35" s="16">
        <v>241</v>
      </c>
      <c r="X35" s="16">
        <v>14</v>
      </c>
      <c r="Y35" s="26">
        <v>9.0850097339389996E-3</v>
      </c>
      <c r="Z35" s="16">
        <v>17</v>
      </c>
      <c r="AA35" s="26">
        <v>6.1885693483800502E-3</v>
      </c>
      <c r="AB35" s="16">
        <v>126</v>
      </c>
      <c r="AC35" s="26">
        <v>9.0342009034200896E-3</v>
      </c>
      <c r="AD35" s="16">
        <v>35</v>
      </c>
      <c r="AE35" s="26">
        <v>1.0558069381598799E-2</v>
      </c>
      <c r="AF35" s="16">
        <v>15</v>
      </c>
      <c r="AG35" s="26">
        <v>1.5182186234817799E-2</v>
      </c>
      <c r="AH35" s="16">
        <v>34</v>
      </c>
      <c r="AI35" s="26">
        <v>6.8617558022199803E-3</v>
      </c>
      <c r="AJ35" s="16">
        <v>55</v>
      </c>
      <c r="AK35" s="16">
        <v>0</v>
      </c>
      <c r="AL35" s="26">
        <v>0</v>
      </c>
      <c r="AM35" s="16">
        <v>1</v>
      </c>
      <c r="AN35" s="26">
        <v>2.3809523809523801E-2</v>
      </c>
      <c r="AO35" s="16">
        <v>42</v>
      </c>
      <c r="AP35" s="26">
        <v>7.2916666666666699E-2</v>
      </c>
      <c r="AQ35" s="16">
        <v>8</v>
      </c>
      <c r="AR35" s="26">
        <v>3.7558685446009397E-2</v>
      </c>
      <c r="AS35" s="16">
        <v>0</v>
      </c>
      <c r="AT35" s="26">
        <v>0</v>
      </c>
      <c r="AU35" s="16">
        <v>4</v>
      </c>
      <c r="AV35" s="40">
        <v>1.3986013986014E-2</v>
      </c>
    </row>
    <row r="36" spans="3:48" x14ac:dyDescent="0.25">
      <c r="C36" s="20" t="s">
        <v>27</v>
      </c>
      <c r="D36" s="69">
        <v>776</v>
      </c>
      <c r="E36" s="68"/>
      <c r="F36" s="16">
        <v>21</v>
      </c>
      <c r="G36" s="26">
        <v>1.20551090700344E-2</v>
      </c>
      <c r="H36" s="16">
        <v>29</v>
      </c>
      <c r="I36" s="26">
        <v>9.3397745571658607E-3</v>
      </c>
      <c r="J36" s="69">
        <v>332</v>
      </c>
      <c r="K36" s="68"/>
      <c r="L36" s="26">
        <v>2.0098068890368699E-2</v>
      </c>
      <c r="M36" s="69">
        <v>40</v>
      </c>
      <c r="N36" s="68"/>
      <c r="O36" s="26">
        <v>9.9058940069341305E-3</v>
      </c>
      <c r="P36" s="16">
        <v>33</v>
      </c>
      <c r="Q36" s="26">
        <v>2.8820960698690001E-2</v>
      </c>
      <c r="R36" s="69">
        <v>321</v>
      </c>
      <c r="S36" s="68"/>
      <c r="T36" s="68"/>
      <c r="U36" s="95">
        <v>5.42138152339132E-2</v>
      </c>
      <c r="V36" s="68"/>
      <c r="W36" s="16">
        <v>659</v>
      </c>
      <c r="X36" s="16">
        <v>18</v>
      </c>
      <c r="Y36" s="26">
        <v>1.1680726800778699E-2</v>
      </c>
      <c r="Z36" s="16">
        <v>23</v>
      </c>
      <c r="AA36" s="26">
        <v>8.3727702948671306E-3</v>
      </c>
      <c r="AB36" s="16">
        <v>270</v>
      </c>
      <c r="AC36" s="26">
        <v>1.9359001935900198E-2</v>
      </c>
      <c r="AD36" s="16">
        <v>33</v>
      </c>
      <c r="AE36" s="26">
        <v>9.9547511312217205E-3</v>
      </c>
      <c r="AF36" s="16">
        <v>29</v>
      </c>
      <c r="AG36" s="26">
        <v>2.93522267206478E-2</v>
      </c>
      <c r="AH36" s="16">
        <v>286</v>
      </c>
      <c r="AI36" s="26">
        <v>5.7719475277497503E-2</v>
      </c>
      <c r="AJ36" s="16">
        <v>29</v>
      </c>
      <c r="AK36" s="16">
        <v>3</v>
      </c>
      <c r="AL36" s="26">
        <v>8.8235294117647106E-2</v>
      </c>
      <c r="AM36" s="16">
        <v>0</v>
      </c>
      <c r="AN36" s="26">
        <v>0</v>
      </c>
      <c r="AO36" s="16">
        <v>20</v>
      </c>
      <c r="AP36" s="26">
        <v>3.4722222222222203E-2</v>
      </c>
      <c r="AQ36" s="16">
        <v>5</v>
      </c>
      <c r="AR36" s="26">
        <v>2.3474178403755899E-2</v>
      </c>
      <c r="AS36" s="16">
        <v>0</v>
      </c>
      <c r="AT36" s="26">
        <v>0</v>
      </c>
      <c r="AU36" s="16">
        <v>1</v>
      </c>
      <c r="AV36" s="40">
        <v>3.4965034965035E-3</v>
      </c>
    </row>
    <row r="37" spans="3:48" x14ac:dyDescent="0.25">
      <c r="C37" s="20" t="s">
        <v>28</v>
      </c>
      <c r="D37" s="69">
        <v>401</v>
      </c>
      <c r="E37" s="68"/>
      <c r="F37" s="16">
        <v>12</v>
      </c>
      <c r="G37" s="26">
        <v>6.8886337543054002E-3</v>
      </c>
      <c r="H37" s="16">
        <v>13</v>
      </c>
      <c r="I37" s="26">
        <v>4.1867954911433197E-3</v>
      </c>
      <c r="J37" s="69">
        <v>263</v>
      </c>
      <c r="K37" s="68"/>
      <c r="L37" s="26">
        <v>1.5921060596888401E-2</v>
      </c>
      <c r="M37" s="69">
        <v>56</v>
      </c>
      <c r="N37" s="68"/>
      <c r="O37" s="26">
        <v>1.38682516097078E-2</v>
      </c>
      <c r="P37" s="16">
        <v>8</v>
      </c>
      <c r="Q37" s="26">
        <v>6.9868995633187801E-3</v>
      </c>
      <c r="R37" s="69">
        <v>49</v>
      </c>
      <c r="S37" s="68"/>
      <c r="T37" s="68"/>
      <c r="U37" s="95">
        <v>8.2756291167032595E-3</v>
      </c>
      <c r="V37" s="68"/>
      <c r="W37" s="16">
        <v>321</v>
      </c>
      <c r="X37" s="16">
        <v>12</v>
      </c>
      <c r="Y37" s="26">
        <v>7.7871512005191403E-3</v>
      </c>
      <c r="Z37" s="16">
        <v>10</v>
      </c>
      <c r="AA37" s="26">
        <v>3.64033491081179E-3</v>
      </c>
      <c r="AB37" s="16">
        <v>210</v>
      </c>
      <c r="AC37" s="26">
        <v>1.5057001505700199E-2</v>
      </c>
      <c r="AD37" s="16">
        <v>43</v>
      </c>
      <c r="AE37" s="26">
        <v>1.29713423831071E-2</v>
      </c>
      <c r="AF37" s="16">
        <v>8</v>
      </c>
      <c r="AG37" s="26">
        <v>8.0971659919028306E-3</v>
      </c>
      <c r="AH37" s="16">
        <v>38</v>
      </c>
      <c r="AI37" s="26">
        <v>7.6690211907164503E-3</v>
      </c>
      <c r="AJ37" s="16">
        <v>26</v>
      </c>
      <c r="AK37" s="16">
        <v>0</v>
      </c>
      <c r="AL37" s="26">
        <v>0</v>
      </c>
      <c r="AM37" s="16">
        <v>1</v>
      </c>
      <c r="AN37" s="26">
        <v>2.3809523809523801E-2</v>
      </c>
      <c r="AO37" s="16">
        <v>21</v>
      </c>
      <c r="AP37" s="26">
        <v>3.6458333333333301E-2</v>
      </c>
      <c r="AQ37" s="16">
        <v>2</v>
      </c>
      <c r="AR37" s="26">
        <v>9.3896713615023494E-3</v>
      </c>
      <c r="AS37" s="16">
        <v>0</v>
      </c>
      <c r="AT37" s="26">
        <v>0</v>
      </c>
      <c r="AU37" s="16">
        <v>2</v>
      </c>
      <c r="AV37" s="40">
        <v>6.9930069930069904E-3</v>
      </c>
    </row>
    <row r="38" spans="3:48" x14ac:dyDescent="0.25">
      <c r="C38" s="20" t="s">
        <v>29</v>
      </c>
      <c r="D38" s="69">
        <v>290</v>
      </c>
      <c r="E38" s="68"/>
      <c r="F38" s="16">
        <v>26</v>
      </c>
      <c r="G38" s="26">
        <v>1.49253731343284E-2</v>
      </c>
      <c r="H38" s="16">
        <v>22</v>
      </c>
      <c r="I38" s="26">
        <v>7.085346215781E-3</v>
      </c>
      <c r="J38" s="69">
        <v>137</v>
      </c>
      <c r="K38" s="68"/>
      <c r="L38" s="26">
        <v>8.2934802348810493E-3</v>
      </c>
      <c r="M38" s="69">
        <v>20</v>
      </c>
      <c r="N38" s="68"/>
      <c r="O38" s="26">
        <v>4.9529470034670601E-3</v>
      </c>
      <c r="P38" s="16">
        <v>5</v>
      </c>
      <c r="Q38" s="26">
        <v>4.3668122270742399E-3</v>
      </c>
      <c r="R38" s="69">
        <v>80</v>
      </c>
      <c r="S38" s="68"/>
      <c r="T38" s="68"/>
      <c r="U38" s="95">
        <v>1.3511231210944099E-2</v>
      </c>
      <c r="V38" s="68"/>
      <c r="W38" s="16">
        <v>243</v>
      </c>
      <c r="X38" s="16">
        <v>24</v>
      </c>
      <c r="Y38" s="26">
        <v>1.55743024010383E-2</v>
      </c>
      <c r="Z38" s="16">
        <v>21</v>
      </c>
      <c r="AA38" s="26">
        <v>7.6447033127047702E-3</v>
      </c>
      <c r="AB38" s="16">
        <v>120</v>
      </c>
      <c r="AC38" s="26">
        <v>8.6040008604000903E-3</v>
      </c>
      <c r="AD38" s="16">
        <v>15</v>
      </c>
      <c r="AE38" s="26">
        <v>4.5248868778280504E-3</v>
      </c>
      <c r="AF38" s="16">
        <v>5</v>
      </c>
      <c r="AG38" s="26">
        <v>5.0607287449392696E-3</v>
      </c>
      <c r="AH38" s="16">
        <v>58</v>
      </c>
      <c r="AI38" s="26">
        <v>1.17053481331988E-2</v>
      </c>
      <c r="AJ38" s="16">
        <v>21</v>
      </c>
      <c r="AK38" s="16">
        <v>0</v>
      </c>
      <c r="AL38" s="26">
        <v>0</v>
      </c>
      <c r="AM38" s="16">
        <v>0</v>
      </c>
      <c r="AN38" s="26">
        <v>0</v>
      </c>
      <c r="AO38" s="16">
        <v>2</v>
      </c>
      <c r="AP38" s="26">
        <v>3.4722222222222199E-3</v>
      </c>
      <c r="AQ38" s="16">
        <v>1</v>
      </c>
      <c r="AR38" s="26">
        <v>4.6948356807511703E-3</v>
      </c>
      <c r="AS38" s="16">
        <v>0</v>
      </c>
      <c r="AT38" s="26">
        <v>0</v>
      </c>
      <c r="AU38" s="16">
        <v>18</v>
      </c>
      <c r="AV38" s="40">
        <v>6.2937062937062901E-2</v>
      </c>
    </row>
    <row r="39" spans="3:48" x14ac:dyDescent="0.25">
      <c r="C39" s="20" t="s">
        <v>30</v>
      </c>
      <c r="D39" s="69">
        <v>625</v>
      </c>
      <c r="E39" s="68"/>
      <c r="F39" s="16">
        <v>91</v>
      </c>
      <c r="G39" s="26">
        <v>5.22388059701493E-2</v>
      </c>
      <c r="H39" s="16">
        <v>20</v>
      </c>
      <c r="I39" s="26">
        <v>6.4412238325281803E-3</v>
      </c>
      <c r="J39" s="69">
        <v>252</v>
      </c>
      <c r="K39" s="68"/>
      <c r="L39" s="26">
        <v>1.52551607240148E-2</v>
      </c>
      <c r="M39" s="69">
        <v>109</v>
      </c>
      <c r="N39" s="68"/>
      <c r="O39" s="26">
        <v>2.6993561168895501E-2</v>
      </c>
      <c r="P39" s="16">
        <v>14</v>
      </c>
      <c r="Q39" s="26">
        <v>1.22270742358079E-2</v>
      </c>
      <c r="R39" s="69">
        <v>139</v>
      </c>
      <c r="S39" s="68"/>
      <c r="T39" s="68"/>
      <c r="U39" s="95">
        <v>2.34757642290154E-2</v>
      </c>
      <c r="V39" s="68"/>
      <c r="W39" s="16">
        <v>528</v>
      </c>
      <c r="X39" s="16">
        <v>85</v>
      </c>
      <c r="Y39" s="26">
        <v>5.5158987670343898E-2</v>
      </c>
      <c r="Z39" s="16">
        <v>18</v>
      </c>
      <c r="AA39" s="26">
        <v>6.5526028394612299E-3</v>
      </c>
      <c r="AB39" s="16">
        <v>224</v>
      </c>
      <c r="AC39" s="26">
        <v>1.6060801606080199E-2</v>
      </c>
      <c r="AD39" s="16">
        <v>90</v>
      </c>
      <c r="AE39" s="26">
        <v>2.7149321266968299E-2</v>
      </c>
      <c r="AF39" s="16">
        <v>13</v>
      </c>
      <c r="AG39" s="26">
        <v>1.3157894736842099E-2</v>
      </c>
      <c r="AH39" s="16">
        <v>98</v>
      </c>
      <c r="AI39" s="26">
        <v>1.9778002018163501E-2</v>
      </c>
      <c r="AJ39" s="16">
        <v>35</v>
      </c>
      <c r="AK39" s="16">
        <v>0</v>
      </c>
      <c r="AL39" s="26">
        <v>0</v>
      </c>
      <c r="AM39" s="16">
        <v>0</v>
      </c>
      <c r="AN39" s="26">
        <v>0</v>
      </c>
      <c r="AO39" s="16">
        <v>2</v>
      </c>
      <c r="AP39" s="26">
        <v>3.4722222222222199E-3</v>
      </c>
      <c r="AQ39" s="16">
        <v>6</v>
      </c>
      <c r="AR39" s="26">
        <v>2.8169014084507001E-2</v>
      </c>
      <c r="AS39" s="16">
        <v>0</v>
      </c>
      <c r="AT39" s="26">
        <v>0</v>
      </c>
      <c r="AU39" s="16">
        <v>27</v>
      </c>
      <c r="AV39" s="40">
        <v>9.4405594405594401E-2</v>
      </c>
    </row>
    <row r="40" spans="3:48" x14ac:dyDescent="0.25">
      <c r="C40" s="20" t="s">
        <v>31</v>
      </c>
      <c r="D40" s="69">
        <v>1440</v>
      </c>
      <c r="E40" s="68"/>
      <c r="F40" s="16">
        <v>55</v>
      </c>
      <c r="G40" s="26">
        <v>3.1572904707233097E-2</v>
      </c>
      <c r="H40" s="16">
        <v>292</v>
      </c>
      <c r="I40" s="26">
        <v>9.4041867954911401E-2</v>
      </c>
      <c r="J40" s="69">
        <v>737</v>
      </c>
      <c r="K40" s="68"/>
      <c r="L40" s="26">
        <v>4.4615291482535298E-2</v>
      </c>
      <c r="M40" s="69">
        <v>49</v>
      </c>
      <c r="N40" s="68"/>
      <c r="O40" s="26">
        <v>1.2134720158494299E-2</v>
      </c>
      <c r="P40" s="16">
        <v>89</v>
      </c>
      <c r="Q40" s="26">
        <v>7.7729257641921401E-2</v>
      </c>
      <c r="R40" s="69">
        <v>218</v>
      </c>
      <c r="S40" s="68"/>
      <c r="T40" s="68"/>
      <c r="U40" s="95">
        <v>3.6818105049822698E-2</v>
      </c>
      <c r="V40" s="68"/>
      <c r="W40" s="16">
        <v>1247</v>
      </c>
      <c r="X40" s="16">
        <v>48</v>
      </c>
      <c r="Y40" s="26">
        <v>3.1148604802076599E-2</v>
      </c>
      <c r="Z40" s="16">
        <v>275</v>
      </c>
      <c r="AA40" s="26">
        <v>0.100109210047324</v>
      </c>
      <c r="AB40" s="16">
        <v>625</v>
      </c>
      <c r="AC40" s="26">
        <v>4.4812504481250397E-2</v>
      </c>
      <c r="AD40" s="16">
        <v>32</v>
      </c>
      <c r="AE40" s="26">
        <v>9.6530920060331794E-3</v>
      </c>
      <c r="AF40" s="16">
        <v>77</v>
      </c>
      <c r="AG40" s="26">
        <v>7.7935222672064805E-2</v>
      </c>
      <c r="AH40" s="16">
        <v>190</v>
      </c>
      <c r="AI40" s="26">
        <v>3.8345105953582197E-2</v>
      </c>
      <c r="AJ40" s="16">
        <v>42</v>
      </c>
      <c r="AK40" s="16">
        <v>1</v>
      </c>
      <c r="AL40" s="26">
        <v>2.9411764705882401E-2</v>
      </c>
      <c r="AM40" s="16">
        <v>0</v>
      </c>
      <c r="AN40" s="26">
        <v>0</v>
      </c>
      <c r="AO40" s="16">
        <v>30</v>
      </c>
      <c r="AP40" s="26">
        <v>5.2083333333333301E-2</v>
      </c>
      <c r="AQ40" s="16">
        <v>9</v>
      </c>
      <c r="AR40" s="26">
        <v>4.2253521126760597E-2</v>
      </c>
      <c r="AS40" s="16">
        <v>1</v>
      </c>
      <c r="AT40" s="26">
        <v>3.125E-2</v>
      </c>
      <c r="AU40" s="16">
        <v>1</v>
      </c>
      <c r="AV40" s="40">
        <v>3.4965034965035E-3</v>
      </c>
    </row>
    <row r="41" spans="3:48" x14ac:dyDescent="0.25">
      <c r="C41" s="20" t="s">
        <v>32</v>
      </c>
      <c r="D41" s="69">
        <v>593</v>
      </c>
      <c r="E41" s="68"/>
      <c r="F41" s="16">
        <v>23</v>
      </c>
      <c r="G41" s="26">
        <v>1.3203214695752001E-2</v>
      </c>
      <c r="H41" s="16">
        <v>18</v>
      </c>
      <c r="I41" s="26">
        <v>5.7971014492753598E-3</v>
      </c>
      <c r="J41" s="69">
        <v>244</v>
      </c>
      <c r="K41" s="68"/>
      <c r="L41" s="26">
        <v>1.47708699073794E-2</v>
      </c>
      <c r="M41" s="69">
        <v>127</v>
      </c>
      <c r="N41" s="68"/>
      <c r="O41" s="26">
        <v>3.14512134720158E-2</v>
      </c>
      <c r="P41" s="16">
        <v>17</v>
      </c>
      <c r="Q41" s="26">
        <v>1.48471615720524E-2</v>
      </c>
      <c r="R41" s="69">
        <v>164</v>
      </c>
      <c r="S41" s="68"/>
      <c r="T41" s="68"/>
      <c r="U41" s="95">
        <v>2.7698023982435399E-2</v>
      </c>
      <c r="V41" s="68"/>
      <c r="W41" s="16">
        <v>535</v>
      </c>
      <c r="X41" s="16">
        <v>19</v>
      </c>
      <c r="Y41" s="26">
        <v>1.2329656067488599E-2</v>
      </c>
      <c r="Z41" s="16">
        <v>17</v>
      </c>
      <c r="AA41" s="26">
        <v>6.1885693483800502E-3</v>
      </c>
      <c r="AB41" s="16">
        <v>216</v>
      </c>
      <c r="AC41" s="26">
        <v>1.54872015487202E-2</v>
      </c>
      <c r="AD41" s="16">
        <v>119</v>
      </c>
      <c r="AE41" s="26">
        <v>3.5897435897435902E-2</v>
      </c>
      <c r="AF41" s="16">
        <v>13</v>
      </c>
      <c r="AG41" s="26">
        <v>1.3157894736842099E-2</v>
      </c>
      <c r="AH41" s="16">
        <v>151</v>
      </c>
      <c r="AI41" s="26">
        <v>3.04742684157417E-2</v>
      </c>
      <c r="AJ41" s="16">
        <v>2</v>
      </c>
      <c r="AK41" s="16">
        <v>0</v>
      </c>
      <c r="AL41" s="26">
        <v>0</v>
      </c>
      <c r="AM41" s="16">
        <v>0</v>
      </c>
      <c r="AN41" s="26">
        <v>0</v>
      </c>
      <c r="AO41" s="16">
        <v>2</v>
      </c>
      <c r="AP41" s="26">
        <v>3.4722222222222199E-3</v>
      </c>
      <c r="AQ41" s="16">
        <v>0</v>
      </c>
      <c r="AR41" s="26">
        <v>0</v>
      </c>
      <c r="AS41" s="16">
        <v>0</v>
      </c>
      <c r="AT41" s="26">
        <v>0</v>
      </c>
      <c r="AU41" s="16">
        <v>0</v>
      </c>
      <c r="AV41" s="40">
        <v>0</v>
      </c>
    </row>
    <row r="42" spans="3:48" x14ac:dyDescent="0.25">
      <c r="C42" s="20" t="s">
        <v>33</v>
      </c>
      <c r="D42" s="69">
        <v>809</v>
      </c>
      <c r="E42" s="68"/>
      <c r="F42" s="16">
        <v>23</v>
      </c>
      <c r="G42" s="26">
        <v>1.3203214695752001E-2</v>
      </c>
      <c r="H42" s="16">
        <v>119</v>
      </c>
      <c r="I42" s="26">
        <v>3.83252818035427E-2</v>
      </c>
      <c r="J42" s="69">
        <v>459</v>
      </c>
      <c r="K42" s="68"/>
      <c r="L42" s="26">
        <v>2.7786185604455501E-2</v>
      </c>
      <c r="M42" s="69">
        <v>57</v>
      </c>
      <c r="N42" s="68"/>
      <c r="O42" s="26">
        <v>1.41158989598811E-2</v>
      </c>
      <c r="P42" s="16">
        <v>17</v>
      </c>
      <c r="Q42" s="26">
        <v>1.48471615720524E-2</v>
      </c>
      <c r="R42" s="69">
        <v>134</v>
      </c>
      <c r="S42" s="68"/>
      <c r="T42" s="68"/>
      <c r="U42" s="95">
        <v>2.26313122783314E-2</v>
      </c>
      <c r="V42" s="68"/>
      <c r="W42" s="16">
        <v>659</v>
      </c>
      <c r="X42" s="16">
        <v>20</v>
      </c>
      <c r="Y42" s="26">
        <v>1.29785853341986E-2</v>
      </c>
      <c r="Z42" s="16">
        <v>98</v>
      </c>
      <c r="AA42" s="26">
        <v>3.5675282125955603E-2</v>
      </c>
      <c r="AB42" s="16">
        <v>384</v>
      </c>
      <c r="AC42" s="26">
        <v>2.7532802753280301E-2</v>
      </c>
      <c r="AD42" s="16">
        <v>36</v>
      </c>
      <c r="AE42" s="26">
        <v>1.08597285067873E-2</v>
      </c>
      <c r="AF42" s="16">
        <v>13</v>
      </c>
      <c r="AG42" s="26">
        <v>1.3157894736842099E-2</v>
      </c>
      <c r="AH42" s="16">
        <v>108</v>
      </c>
      <c r="AI42" s="26">
        <v>2.1796165489404599E-2</v>
      </c>
      <c r="AJ42" s="16">
        <v>37</v>
      </c>
      <c r="AK42" s="16">
        <v>0</v>
      </c>
      <c r="AL42" s="26">
        <v>0</v>
      </c>
      <c r="AM42" s="16">
        <v>1</v>
      </c>
      <c r="AN42" s="26">
        <v>2.3809523809523801E-2</v>
      </c>
      <c r="AO42" s="16">
        <v>14</v>
      </c>
      <c r="AP42" s="26">
        <v>2.4305555555555601E-2</v>
      </c>
      <c r="AQ42" s="16">
        <v>10</v>
      </c>
      <c r="AR42" s="26">
        <v>4.69483568075117E-2</v>
      </c>
      <c r="AS42" s="16">
        <v>2</v>
      </c>
      <c r="AT42" s="26">
        <v>6.25E-2</v>
      </c>
      <c r="AU42" s="16">
        <v>10</v>
      </c>
      <c r="AV42" s="40">
        <v>3.4965034965035002E-2</v>
      </c>
    </row>
    <row r="43" spans="3:48" x14ac:dyDescent="0.25">
      <c r="C43" s="20" t="s">
        <v>34</v>
      </c>
      <c r="D43" s="69">
        <v>1446</v>
      </c>
      <c r="E43" s="68"/>
      <c r="F43" s="16">
        <v>60</v>
      </c>
      <c r="G43" s="26">
        <v>3.4443168771526998E-2</v>
      </c>
      <c r="H43" s="16">
        <v>44</v>
      </c>
      <c r="I43" s="26">
        <v>1.4170692431562E-2</v>
      </c>
      <c r="J43" s="69">
        <v>751</v>
      </c>
      <c r="K43" s="68"/>
      <c r="L43" s="26">
        <v>4.54628004116472E-2</v>
      </c>
      <c r="M43" s="69">
        <v>221</v>
      </c>
      <c r="N43" s="68"/>
      <c r="O43" s="26">
        <v>5.4730064388311003E-2</v>
      </c>
      <c r="P43" s="16">
        <v>38</v>
      </c>
      <c r="Q43" s="26">
        <v>3.3187772925764199E-2</v>
      </c>
      <c r="R43" s="69">
        <v>332</v>
      </c>
      <c r="S43" s="68"/>
      <c r="T43" s="68"/>
      <c r="U43" s="95">
        <v>5.6071609525418002E-2</v>
      </c>
      <c r="V43" s="68"/>
      <c r="W43" s="16">
        <v>1067</v>
      </c>
      <c r="X43" s="16">
        <v>51</v>
      </c>
      <c r="Y43" s="26">
        <v>3.3095392602206397E-2</v>
      </c>
      <c r="Z43" s="16">
        <v>34</v>
      </c>
      <c r="AA43" s="26">
        <v>1.23771386967601E-2</v>
      </c>
      <c r="AB43" s="16">
        <v>548</v>
      </c>
      <c r="AC43" s="26">
        <v>3.9291603929160403E-2</v>
      </c>
      <c r="AD43" s="16">
        <v>162</v>
      </c>
      <c r="AE43" s="26">
        <v>4.8868778280543E-2</v>
      </c>
      <c r="AF43" s="16">
        <v>29</v>
      </c>
      <c r="AG43" s="26">
        <v>2.93522267206478E-2</v>
      </c>
      <c r="AH43" s="16">
        <v>243</v>
      </c>
      <c r="AI43" s="26">
        <v>4.9041372351160399E-2</v>
      </c>
      <c r="AJ43" s="16">
        <v>74</v>
      </c>
      <c r="AK43" s="16">
        <v>4</v>
      </c>
      <c r="AL43" s="26">
        <v>0.11764705882352899</v>
      </c>
      <c r="AM43" s="16">
        <v>1</v>
      </c>
      <c r="AN43" s="26">
        <v>2.3809523809523801E-2</v>
      </c>
      <c r="AO43" s="16">
        <v>31</v>
      </c>
      <c r="AP43" s="26">
        <v>5.3819444444444399E-2</v>
      </c>
      <c r="AQ43" s="16">
        <v>9</v>
      </c>
      <c r="AR43" s="26">
        <v>4.2253521126760597E-2</v>
      </c>
      <c r="AS43" s="16">
        <v>1</v>
      </c>
      <c r="AT43" s="26">
        <v>3.125E-2</v>
      </c>
      <c r="AU43" s="16">
        <v>28</v>
      </c>
      <c r="AV43" s="40">
        <v>9.7902097902097904E-2</v>
      </c>
    </row>
    <row r="44" spans="3:48" x14ac:dyDescent="0.25">
      <c r="C44" s="20" t="s">
        <v>35</v>
      </c>
      <c r="D44" s="69">
        <v>39</v>
      </c>
      <c r="E44" s="68"/>
      <c r="F44" s="16">
        <v>0</v>
      </c>
      <c r="G44" s="26">
        <v>0</v>
      </c>
      <c r="H44" s="16">
        <v>4</v>
      </c>
      <c r="I44" s="26">
        <v>1.28824476650564E-3</v>
      </c>
      <c r="J44" s="69">
        <v>22</v>
      </c>
      <c r="K44" s="68"/>
      <c r="L44" s="26">
        <v>1.3317997457473201E-3</v>
      </c>
      <c r="M44" s="69">
        <v>12</v>
      </c>
      <c r="N44" s="68"/>
      <c r="O44" s="26">
        <v>2.9717682020802402E-3</v>
      </c>
      <c r="P44" s="16">
        <v>0</v>
      </c>
      <c r="Q44" s="26">
        <v>0</v>
      </c>
      <c r="R44" s="69">
        <v>1</v>
      </c>
      <c r="S44" s="68"/>
      <c r="T44" s="68"/>
      <c r="U44" s="95">
        <v>1.68890390136801E-4</v>
      </c>
      <c r="V44" s="68"/>
      <c r="W44" s="16">
        <v>32</v>
      </c>
      <c r="X44" s="16">
        <v>0</v>
      </c>
      <c r="Y44" s="26">
        <v>0</v>
      </c>
      <c r="Z44" s="16">
        <v>3</v>
      </c>
      <c r="AA44" s="26">
        <v>1.09210047324354E-3</v>
      </c>
      <c r="AB44" s="16">
        <v>20</v>
      </c>
      <c r="AC44" s="26">
        <v>1.4340001434000099E-3</v>
      </c>
      <c r="AD44" s="16">
        <v>9</v>
      </c>
      <c r="AE44" s="26">
        <v>2.7149321266968299E-3</v>
      </c>
      <c r="AF44" s="16">
        <v>0</v>
      </c>
      <c r="AG44" s="26">
        <v>0</v>
      </c>
      <c r="AH44" s="16">
        <v>0</v>
      </c>
      <c r="AI44" s="26">
        <v>0</v>
      </c>
      <c r="AJ44" s="16">
        <v>0</v>
      </c>
      <c r="AK44" s="16">
        <v>0</v>
      </c>
      <c r="AL44" s="26">
        <v>0</v>
      </c>
      <c r="AM44" s="16">
        <v>0</v>
      </c>
      <c r="AN44" s="26">
        <v>0</v>
      </c>
      <c r="AO44" s="16">
        <v>0</v>
      </c>
      <c r="AP44" s="26">
        <v>0</v>
      </c>
      <c r="AQ44" s="16">
        <v>0</v>
      </c>
      <c r="AR44" s="26">
        <v>0</v>
      </c>
      <c r="AS44" s="16">
        <v>0</v>
      </c>
      <c r="AT44" s="26">
        <v>0</v>
      </c>
      <c r="AU44" s="16">
        <v>0</v>
      </c>
      <c r="AV44" s="40">
        <v>0</v>
      </c>
    </row>
    <row r="45" spans="3:48" x14ac:dyDescent="0.25">
      <c r="C45" s="20" t="s">
        <v>36</v>
      </c>
      <c r="D45" s="69">
        <v>48</v>
      </c>
      <c r="E45" s="68"/>
      <c r="F45" s="16">
        <v>3</v>
      </c>
      <c r="G45" s="26">
        <v>1.72215843857635E-3</v>
      </c>
      <c r="H45" s="16">
        <v>5</v>
      </c>
      <c r="I45" s="26">
        <v>1.6103059581320501E-3</v>
      </c>
      <c r="J45" s="69">
        <v>30</v>
      </c>
      <c r="K45" s="68"/>
      <c r="L45" s="26">
        <v>1.8160905623827101E-3</v>
      </c>
      <c r="M45" s="69">
        <v>4</v>
      </c>
      <c r="N45" s="68"/>
      <c r="O45" s="26">
        <v>9.9058940069341296E-4</v>
      </c>
      <c r="P45" s="16">
        <v>0</v>
      </c>
      <c r="Q45" s="26">
        <v>0</v>
      </c>
      <c r="R45" s="69">
        <v>6</v>
      </c>
      <c r="S45" s="68"/>
      <c r="T45" s="68"/>
      <c r="U45" s="95">
        <v>1.0133423408208099E-3</v>
      </c>
      <c r="V45" s="68"/>
      <c r="W45" s="16">
        <v>39</v>
      </c>
      <c r="X45" s="16">
        <v>3</v>
      </c>
      <c r="Y45" s="26">
        <v>1.9467878001297901E-3</v>
      </c>
      <c r="Z45" s="16">
        <v>4</v>
      </c>
      <c r="AA45" s="26">
        <v>1.45613396432472E-3</v>
      </c>
      <c r="AB45" s="16">
        <v>24</v>
      </c>
      <c r="AC45" s="26">
        <v>1.7208001720800199E-3</v>
      </c>
      <c r="AD45" s="16">
        <v>4</v>
      </c>
      <c r="AE45" s="26">
        <v>1.20663650075415E-3</v>
      </c>
      <c r="AF45" s="16">
        <v>0</v>
      </c>
      <c r="AG45" s="26">
        <v>0</v>
      </c>
      <c r="AH45" s="16">
        <v>4</v>
      </c>
      <c r="AI45" s="26">
        <v>8.07265388496468E-4</v>
      </c>
      <c r="AJ45" s="16">
        <v>2</v>
      </c>
      <c r="AK45" s="16">
        <v>0</v>
      </c>
      <c r="AL45" s="26">
        <v>0</v>
      </c>
      <c r="AM45" s="16">
        <v>0</v>
      </c>
      <c r="AN45" s="26">
        <v>0</v>
      </c>
      <c r="AO45" s="16">
        <v>2</v>
      </c>
      <c r="AP45" s="26">
        <v>3.4722222222222199E-3</v>
      </c>
      <c r="AQ45" s="16">
        <v>0</v>
      </c>
      <c r="AR45" s="26">
        <v>0</v>
      </c>
      <c r="AS45" s="16">
        <v>0</v>
      </c>
      <c r="AT45" s="26">
        <v>0</v>
      </c>
      <c r="AU45" s="16">
        <v>0</v>
      </c>
      <c r="AV45" s="40">
        <v>0</v>
      </c>
    </row>
    <row r="46" spans="3:48" ht="15.75" thickBot="1" x14ac:dyDescent="0.3">
      <c r="C46" s="21" t="s">
        <v>147</v>
      </c>
      <c r="D46" s="65">
        <v>2</v>
      </c>
      <c r="E46" s="64"/>
      <c r="F46" s="23">
        <v>1</v>
      </c>
      <c r="G46" s="28">
        <v>5.7405281285878302E-4</v>
      </c>
      <c r="H46" s="23">
        <v>0</v>
      </c>
      <c r="I46" s="28">
        <v>0</v>
      </c>
      <c r="J46" s="65">
        <v>1</v>
      </c>
      <c r="K46" s="64"/>
      <c r="L46" s="28">
        <v>6.0536352079423698E-5</v>
      </c>
      <c r="M46" s="65">
        <v>0</v>
      </c>
      <c r="N46" s="64"/>
      <c r="O46" s="28">
        <v>0</v>
      </c>
      <c r="P46" s="23">
        <v>0</v>
      </c>
      <c r="Q46" s="28">
        <v>0</v>
      </c>
      <c r="R46" s="65">
        <v>0</v>
      </c>
      <c r="S46" s="64"/>
      <c r="T46" s="64"/>
      <c r="U46" s="87">
        <v>0</v>
      </c>
      <c r="V46" s="64"/>
      <c r="W46" s="23">
        <v>0</v>
      </c>
      <c r="X46" s="23">
        <v>0</v>
      </c>
      <c r="Y46" s="28">
        <v>0</v>
      </c>
      <c r="Z46" s="23">
        <v>0</v>
      </c>
      <c r="AA46" s="28">
        <v>0</v>
      </c>
      <c r="AB46" s="23">
        <v>0</v>
      </c>
      <c r="AC46" s="28">
        <v>0</v>
      </c>
      <c r="AD46" s="23">
        <v>0</v>
      </c>
      <c r="AE46" s="28">
        <v>0</v>
      </c>
      <c r="AF46" s="23">
        <v>0</v>
      </c>
      <c r="AG46" s="28">
        <v>0</v>
      </c>
      <c r="AH46" s="23">
        <v>0</v>
      </c>
      <c r="AI46" s="28">
        <v>0</v>
      </c>
      <c r="AJ46" s="23">
        <v>1</v>
      </c>
      <c r="AK46" s="23">
        <v>1</v>
      </c>
      <c r="AL46" s="28">
        <v>2.9411764705882401E-2</v>
      </c>
      <c r="AM46" s="23">
        <v>0</v>
      </c>
      <c r="AN46" s="28">
        <v>0</v>
      </c>
      <c r="AO46" s="23">
        <v>0</v>
      </c>
      <c r="AP46" s="28">
        <v>0</v>
      </c>
      <c r="AQ46" s="23">
        <v>0</v>
      </c>
      <c r="AR46" s="28">
        <v>0</v>
      </c>
      <c r="AS46" s="23">
        <v>0</v>
      </c>
      <c r="AT46" s="28">
        <v>0</v>
      </c>
      <c r="AU46" s="23">
        <v>0</v>
      </c>
      <c r="AV46" s="41">
        <v>0</v>
      </c>
    </row>
    <row r="47" spans="3:48" ht="6.95" customHeight="1" thickBot="1" x14ac:dyDescent="0.3"/>
    <row r="48" spans="3:48" x14ac:dyDescent="0.25">
      <c r="C48" s="71" t="s">
        <v>66</v>
      </c>
      <c r="D48" s="165" t="s">
        <v>199</v>
      </c>
      <c r="E48" s="165"/>
      <c r="F48" s="74" t="s">
        <v>200</v>
      </c>
      <c r="G48" s="236"/>
      <c r="H48" s="236"/>
      <c r="I48" s="236"/>
      <c r="J48" s="236"/>
      <c r="K48" s="236"/>
      <c r="L48" s="236"/>
      <c r="M48" s="236"/>
      <c r="N48" s="236"/>
      <c r="O48" s="236"/>
      <c r="P48" s="236"/>
      <c r="Q48" s="236"/>
      <c r="R48" s="236"/>
      <c r="S48" s="236"/>
      <c r="T48" s="236"/>
      <c r="U48" s="236"/>
      <c r="V48" s="236"/>
      <c r="W48" s="74" t="s">
        <v>46</v>
      </c>
      <c r="X48" s="236"/>
      <c r="Y48" s="236"/>
      <c r="Z48" s="236"/>
      <c r="AA48" s="236"/>
      <c r="AB48" s="236"/>
      <c r="AC48" s="236"/>
      <c r="AD48" s="236"/>
      <c r="AE48" s="236"/>
      <c r="AF48" s="236"/>
      <c r="AG48" s="236"/>
      <c r="AH48" s="236"/>
      <c r="AI48" s="236"/>
      <c r="AJ48" s="74" t="s">
        <v>47</v>
      </c>
      <c r="AK48" s="236"/>
      <c r="AL48" s="236"/>
      <c r="AM48" s="236"/>
      <c r="AN48" s="236"/>
      <c r="AO48" s="236"/>
      <c r="AP48" s="236"/>
      <c r="AQ48" s="236"/>
      <c r="AR48" s="236"/>
      <c r="AS48" s="236"/>
      <c r="AT48" s="236"/>
      <c r="AU48" s="236"/>
      <c r="AV48" s="237"/>
    </row>
    <row r="49" spans="3:48" ht="81" customHeight="1" x14ac:dyDescent="0.25">
      <c r="C49" s="233"/>
      <c r="D49" s="122"/>
      <c r="E49" s="122"/>
      <c r="F49" s="97" t="s">
        <v>201</v>
      </c>
      <c r="G49" s="234"/>
      <c r="H49" s="97" t="s">
        <v>202</v>
      </c>
      <c r="I49" s="234"/>
      <c r="J49" s="97" t="s">
        <v>203</v>
      </c>
      <c r="K49" s="234"/>
      <c r="L49" s="234"/>
      <c r="M49" s="97" t="s">
        <v>204</v>
      </c>
      <c r="N49" s="234"/>
      <c r="O49" s="234"/>
      <c r="P49" s="97" t="s">
        <v>205</v>
      </c>
      <c r="Q49" s="234"/>
      <c r="R49" s="97" t="s">
        <v>206</v>
      </c>
      <c r="S49" s="234"/>
      <c r="T49" s="234"/>
      <c r="U49" s="234"/>
      <c r="V49" s="234"/>
      <c r="W49" s="122" t="s">
        <v>199</v>
      </c>
      <c r="X49" s="107" t="s">
        <v>201</v>
      </c>
      <c r="Y49" s="234"/>
      <c r="Z49" s="107" t="s">
        <v>202</v>
      </c>
      <c r="AA49" s="234"/>
      <c r="AB49" s="107" t="s">
        <v>203</v>
      </c>
      <c r="AC49" s="234"/>
      <c r="AD49" s="107" t="s">
        <v>204</v>
      </c>
      <c r="AE49" s="234"/>
      <c r="AF49" s="107" t="s">
        <v>205</v>
      </c>
      <c r="AG49" s="234"/>
      <c r="AH49" s="107" t="s">
        <v>206</v>
      </c>
      <c r="AI49" s="234"/>
      <c r="AJ49" s="231" t="s">
        <v>199</v>
      </c>
      <c r="AK49" s="107" t="s">
        <v>201</v>
      </c>
      <c r="AL49" s="234"/>
      <c r="AM49" s="107" t="s">
        <v>202</v>
      </c>
      <c r="AN49" s="234"/>
      <c r="AO49" s="107" t="s">
        <v>203</v>
      </c>
      <c r="AP49" s="234"/>
      <c r="AQ49" s="107" t="s">
        <v>204</v>
      </c>
      <c r="AR49" s="234"/>
      <c r="AS49" s="107" t="s">
        <v>205</v>
      </c>
      <c r="AT49" s="234"/>
      <c r="AU49" s="107" t="s">
        <v>206</v>
      </c>
      <c r="AV49" s="235"/>
    </row>
    <row r="50" spans="3:48" x14ac:dyDescent="0.25">
      <c r="C50" s="233"/>
      <c r="D50" s="122"/>
      <c r="E50" s="122"/>
      <c r="F50" s="25" t="s">
        <v>2</v>
      </c>
      <c r="G50" s="25" t="s">
        <v>49</v>
      </c>
      <c r="H50" s="25" t="s">
        <v>2</v>
      </c>
      <c r="I50" s="25" t="s">
        <v>49</v>
      </c>
      <c r="J50" s="97" t="s">
        <v>2</v>
      </c>
      <c r="K50" s="234"/>
      <c r="L50" s="25" t="s">
        <v>49</v>
      </c>
      <c r="M50" s="97" t="s">
        <v>2</v>
      </c>
      <c r="N50" s="234"/>
      <c r="O50" s="25" t="s">
        <v>49</v>
      </c>
      <c r="P50" s="25" t="s">
        <v>2</v>
      </c>
      <c r="Q50" s="25" t="s">
        <v>49</v>
      </c>
      <c r="R50" s="97" t="s">
        <v>2</v>
      </c>
      <c r="S50" s="234"/>
      <c r="T50" s="234"/>
      <c r="U50" s="97" t="s">
        <v>49</v>
      </c>
      <c r="V50" s="234"/>
      <c r="W50" s="122"/>
      <c r="X50" s="25" t="s">
        <v>2</v>
      </c>
      <c r="Y50" s="25" t="s">
        <v>49</v>
      </c>
      <c r="Z50" s="25" t="s">
        <v>2</v>
      </c>
      <c r="AA50" s="25" t="s">
        <v>49</v>
      </c>
      <c r="AB50" s="25" t="s">
        <v>2</v>
      </c>
      <c r="AC50" s="25" t="s">
        <v>49</v>
      </c>
      <c r="AD50" s="25" t="s">
        <v>2</v>
      </c>
      <c r="AE50" s="25" t="s">
        <v>49</v>
      </c>
      <c r="AF50" s="25" t="s">
        <v>2</v>
      </c>
      <c r="AG50" s="25" t="s">
        <v>49</v>
      </c>
      <c r="AH50" s="25" t="s">
        <v>2</v>
      </c>
      <c r="AI50" s="25" t="s">
        <v>49</v>
      </c>
      <c r="AJ50" s="232"/>
      <c r="AK50" s="25" t="s">
        <v>2</v>
      </c>
      <c r="AL50" s="25" t="s">
        <v>49</v>
      </c>
      <c r="AM50" s="25" t="s">
        <v>2</v>
      </c>
      <c r="AN50" s="25" t="s">
        <v>49</v>
      </c>
      <c r="AO50" s="25" t="s">
        <v>2</v>
      </c>
      <c r="AP50" s="25" t="s">
        <v>49</v>
      </c>
      <c r="AQ50" s="25" t="s">
        <v>2</v>
      </c>
      <c r="AR50" s="25" t="s">
        <v>49</v>
      </c>
      <c r="AS50" s="25" t="s">
        <v>2</v>
      </c>
      <c r="AT50" s="25" t="s">
        <v>49</v>
      </c>
      <c r="AU50" s="25" t="s">
        <v>2</v>
      </c>
      <c r="AV50" s="32" t="s">
        <v>49</v>
      </c>
    </row>
    <row r="51" spans="3:48" x14ac:dyDescent="0.25">
      <c r="C51" s="19" t="s">
        <v>3</v>
      </c>
      <c r="D51" s="78">
        <v>26532</v>
      </c>
      <c r="E51" s="68"/>
      <c r="F51" s="15">
        <v>1248</v>
      </c>
      <c r="G51" s="11">
        <v>1</v>
      </c>
      <c r="H51" s="15">
        <v>2425</v>
      </c>
      <c r="I51" s="11">
        <v>1</v>
      </c>
      <c r="J51" s="78">
        <v>13883</v>
      </c>
      <c r="K51" s="68"/>
      <c r="L51" s="11">
        <v>1</v>
      </c>
      <c r="M51" s="78">
        <v>3247</v>
      </c>
      <c r="N51" s="68"/>
      <c r="O51" s="11">
        <v>1</v>
      </c>
      <c r="P51" s="15">
        <v>842</v>
      </c>
      <c r="Q51" s="11">
        <v>1</v>
      </c>
      <c r="R51" s="78">
        <v>4887</v>
      </c>
      <c r="S51" s="68"/>
      <c r="T51" s="68"/>
      <c r="U51" s="99">
        <v>1</v>
      </c>
      <c r="V51" s="100"/>
      <c r="W51" s="15">
        <v>22271</v>
      </c>
      <c r="X51" s="15">
        <v>1086</v>
      </c>
      <c r="Y51" s="11">
        <v>1</v>
      </c>
      <c r="Z51" s="15">
        <v>2116</v>
      </c>
      <c r="AA51" s="11">
        <v>1</v>
      </c>
      <c r="AB51" s="15">
        <v>11632</v>
      </c>
      <c r="AC51" s="11">
        <v>1</v>
      </c>
      <c r="AD51" s="15">
        <v>2641</v>
      </c>
      <c r="AE51" s="11">
        <v>1</v>
      </c>
      <c r="AF51" s="15">
        <v>718</v>
      </c>
      <c r="AG51" s="11">
        <v>1</v>
      </c>
      <c r="AH51" s="15">
        <v>4078</v>
      </c>
      <c r="AI51" s="11">
        <v>1</v>
      </c>
      <c r="AJ51" s="15">
        <v>834</v>
      </c>
      <c r="AK51" s="15">
        <v>20</v>
      </c>
      <c r="AL51" s="11">
        <v>1</v>
      </c>
      <c r="AM51" s="15">
        <v>29</v>
      </c>
      <c r="AN51" s="11">
        <v>1</v>
      </c>
      <c r="AO51" s="15">
        <v>412</v>
      </c>
      <c r="AP51" s="11">
        <v>1</v>
      </c>
      <c r="AQ51" s="15">
        <v>151</v>
      </c>
      <c r="AR51" s="11">
        <v>1</v>
      </c>
      <c r="AS51" s="15">
        <v>21</v>
      </c>
      <c r="AT51" s="11">
        <v>1</v>
      </c>
      <c r="AU51" s="15">
        <v>201</v>
      </c>
      <c r="AV51" s="3">
        <v>1</v>
      </c>
    </row>
    <row r="52" spans="3:48" x14ac:dyDescent="0.25">
      <c r="C52" s="20" t="s">
        <v>4</v>
      </c>
      <c r="D52" s="69">
        <v>18</v>
      </c>
      <c r="E52" s="68"/>
      <c r="F52" s="16">
        <v>1</v>
      </c>
      <c r="G52" s="26">
        <v>8.0128205128205104E-4</v>
      </c>
      <c r="H52" s="16">
        <v>2</v>
      </c>
      <c r="I52" s="26">
        <v>8.2474226804123705E-4</v>
      </c>
      <c r="J52" s="69">
        <v>9</v>
      </c>
      <c r="K52" s="68"/>
      <c r="L52" s="26">
        <v>6.4827486854426299E-4</v>
      </c>
      <c r="M52" s="69">
        <v>3</v>
      </c>
      <c r="N52" s="68"/>
      <c r="O52" s="26">
        <v>9.23929781336618E-4</v>
      </c>
      <c r="P52" s="16">
        <v>1</v>
      </c>
      <c r="Q52" s="26">
        <v>1.18764845605701E-3</v>
      </c>
      <c r="R52" s="69">
        <v>2</v>
      </c>
      <c r="S52" s="68"/>
      <c r="T52" s="68"/>
      <c r="U52" s="95">
        <v>4.0924902803355799E-4</v>
      </c>
      <c r="V52" s="68"/>
      <c r="W52" s="16">
        <v>14</v>
      </c>
      <c r="X52" s="16">
        <v>1</v>
      </c>
      <c r="Y52" s="26">
        <v>9.2081031307550605E-4</v>
      </c>
      <c r="Z52" s="16">
        <v>2</v>
      </c>
      <c r="AA52" s="26">
        <v>9.4517958412098301E-4</v>
      </c>
      <c r="AB52" s="16">
        <v>6</v>
      </c>
      <c r="AC52" s="26">
        <v>5.1581843191196705E-4</v>
      </c>
      <c r="AD52" s="16">
        <v>3</v>
      </c>
      <c r="AE52" s="26">
        <v>1.1359333585762999E-3</v>
      </c>
      <c r="AF52" s="16">
        <v>1</v>
      </c>
      <c r="AG52" s="26">
        <v>1.3927576601671301E-3</v>
      </c>
      <c r="AH52" s="16">
        <v>1</v>
      </c>
      <c r="AI52" s="26">
        <v>2.4521824423737101E-4</v>
      </c>
      <c r="AJ52" s="16">
        <v>3</v>
      </c>
      <c r="AK52" s="16">
        <v>0</v>
      </c>
      <c r="AL52" s="26">
        <v>0</v>
      </c>
      <c r="AM52" s="16">
        <v>0</v>
      </c>
      <c r="AN52" s="26">
        <v>0</v>
      </c>
      <c r="AO52" s="16">
        <v>2</v>
      </c>
      <c r="AP52" s="26">
        <v>4.8543689320388302E-3</v>
      </c>
      <c r="AQ52" s="16">
        <v>0</v>
      </c>
      <c r="AR52" s="26">
        <v>0</v>
      </c>
      <c r="AS52" s="16">
        <v>0</v>
      </c>
      <c r="AT52" s="26">
        <v>0</v>
      </c>
      <c r="AU52" s="16">
        <v>1</v>
      </c>
      <c r="AV52" s="40">
        <v>4.97512437810945E-3</v>
      </c>
    </row>
    <row r="53" spans="3:48" x14ac:dyDescent="0.25">
      <c r="C53" s="20" t="s">
        <v>5</v>
      </c>
      <c r="D53" s="69">
        <v>6059</v>
      </c>
      <c r="E53" s="68"/>
      <c r="F53" s="16">
        <v>412</v>
      </c>
      <c r="G53" s="26">
        <v>0.33012820512820501</v>
      </c>
      <c r="H53" s="16">
        <v>656</v>
      </c>
      <c r="I53" s="26">
        <v>0.27051546391752601</v>
      </c>
      <c r="J53" s="69">
        <v>3072</v>
      </c>
      <c r="K53" s="68"/>
      <c r="L53" s="26">
        <v>0.22127782179644201</v>
      </c>
      <c r="M53" s="69">
        <v>739</v>
      </c>
      <c r="N53" s="68"/>
      <c r="O53" s="26">
        <v>0.22759470280258701</v>
      </c>
      <c r="P53" s="16">
        <v>155</v>
      </c>
      <c r="Q53" s="26">
        <v>0.184085510688836</v>
      </c>
      <c r="R53" s="69">
        <v>1025</v>
      </c>
      <c r="S53" s="68"/>
      <c r="T53" s="68"/>
      <c r="U53" s="95">
        <v>0.20974012686719901</v>
      </c>
      <c r="V53" s="68"/>
      <c r="W53" s="16">
        <v>5088</v>
      </c>
      <c r="X53" s="16">
        <v>369</v>
      </c>
      <c r="Y53" s="26">
        <v>0.33977900552486201</v>
      </c>
      <c r="Z53" s="16">
        <v>551</v>
      </c>
      <c r="AA53" s="26">
        <v>0.26039697542533102</v>
      </c>
      <c r="AB53" s="16">
        <v>2557</v>
      </c>
      <c r="AC53" s="26">
        <v>0.21982462173315001</v>
      </c>
      <c r="AD53" s="16">
        <v>614</v>
      </c>
      <c r="AE53" s="26">
        <v>0.232487694055282</v>
      </c>
      <c r="AF53" s="16">
        <v>136</v>
      </c>
      <c r="AG53" s="26">
        <v>0.18941504178273</v>
      </c>
      <c r="AH53" s="16">
        <v>861</v>
      </c>
      <c r="AI53" s="26">
        <v>0.211132908288377</v>
      </c>
      <c r="AJ53" s="16">
        <v>97</v>
      </c>
      <c r="AK53" s="16">
        <v>2</v>
      </c>
      <c r="AL53" s="26">
        <v>0.1</v>
      </c>
      <c r="AM53" s="16">
        <v>7</v>
      </c>
      <c r="AN53" s="26">
        <v>0.24137931034482801</v>
      </c>
      <c r="AO53" s="16">
        <v>57</v>
      </c>
      <c r="AP53" s="26">
        <v>0.13834951456310701</v>
      </c>
      <c r="AQ53" s="16">
        <v>10</v>
      </c>
      <c r="AR53" s="26">
        <v>6.6225165562913899E-2</v>
      </c>
      <c r="AS53" s="16">
        <v>2</v>
      </c>
      <c r="AT53" s="26">
        <v>9.5238095238095205E-2</v>
      </c>
      <c r="AU53" s="16">
        <v>19</v>
      </c>
      <c r="AV53" s="40">
        <v>9.4527363184079602E-2</v>
      </c>
    </row>
    <row r="54" spans="3:48" x14ac:dyDescent="0.25">
      <c r="C54" s="20" t="s">
        <v>6</v>
      </c>
      <c r="D54" s="69">
        <v>114</v>
      </c>
      <c r="E54" s="68"/>
      <c r="F54" s="16">
        <v>1</v>
      </c>
      <c r="G54" s="26">
        <v>8.0128205128205104E-4</v>
      </c>
      <c r="H54" s="16">
        <v>6</v>
      </c>
      <c r="I54" s="26">
        <v>2.4742268041237098E-3</v>
      </c>
      <c r="J54" s="69">
        <v>55</v>
      </c>
      <c r="K54" s="68"/>
      <c r="L54" s="26">
        <v>3.9616797522149397E-3</v>
      </c>
      <c r="M54" s="69">
        <v>6</v>
      </c>
      <c r="N54" s="68"/>
      <c r="O54" s="26">
        <v>1.8478595626732399E-3</v>
      </c>
      <c r="P54" s="16">
        <v>3</v>
      </c>
      <c r="Q54" s="26">
        <v>3.5629453681710198E-3</v>
      </c>
      <c r="R54" s="69">
        <v>43</v>
      </c>
      <c r="S54" s="68"/>
      <c r="T54" s="68"/>
      <c r="U54" s="95">
        <v>8.7988541027215102E-3</v>
      </c>
      <c r="V54" s="68"/>
      <c r="W54" s="16">
        <v>82</v>
      </c>
      <c r="X54" s="16">
        <v>1</v>
      </c>
      <c r="Y54" s="26">
        <v>9.2081031307550605E-4</v>
      </c>
      <c r="Z54" s="16">
        <v>6</v>
      </c>
      <c r="AA54" s="26">
        <v>2.83553875236295E-3</v>
      </c>
      <c r="AB54" s="16">
        <v>36</v>
      </c>
      <c r="AC54" s="26">
        <v>3.0949105914718001E-3</v>
      </c>
      <c r="AD54" s="16">
        <v>4</v>
      </c>
      <c r="AE54" s="26">
        <v>1.51457781143506E-3</v>
      </c>
      <c r="AF54" s="16">
        <v>3</v>
      </c>
      <c r="AG54" s="26">
        <v>4.1782729805013904E-3</v>
      </c>
      <c r="AH54" s="16">
        <v>32</v>
      </c>
      <c r="AI54" s="26">
        <v>7.8469838155958808E-3</v>
      </c>
      <c r="AJ54" s="16">
        <v>17</v>
      </c>
      <c r="AK54" s="16">
        <v>0</v>
      </c>
      <c r="AL54" s="26">
        <v>0</v>
      </c>
      <c r="AM54" s="16">
        <v>0</v>
      </c>
      <c r="AN54" s="26">
        <v>0</v>
      </c>
      <c r="AO54" s="16">
        <v>13</v>
      </c>
      <c r="AP54" s="26">
        <v>3.1553398058252399E-2</v>
      </c>
      <c r="AQ54" s="16">
        <v>1</v>
      </c>
      <c r="AR54" s="26">
        <v>6.6225165562913899E-3</v>
      </c>
      <c r="AS54" s="16">
        <v>0</v>
      </c>
      <c r="AT54" s="26">
        <v>0</v>
      </c>
      <c r="AU54" s="16">
        <v>3</v>
      </c>
      <c r="AV54" s="40">
        <v>1.49253731343284E-2</v>
      </c>
    </row>
    <row r="55" spans="3:48" ht="24" x14ac:dyDescent="0.25">
      <c r="C55" s="20" t="s">
        <v>7</v>
      </c>
      <c r="D55" s="69">
        <v>1</v>
      </c>
      <c r="E55" s="68"/>
      <c r="F55" s="16">
        <v>0</v>
      </c>
      <c r="G55" s="26">
        <v>0</v>
      </c>
      <c r="H55" s="16">
        <v>0</v>
      </c>
      <c r="I55" s="26">
        <v>0</v>
      </c>
      <c r="J55" s="69">
        <v>1</v>
      </c>
      <c r="K55" s="68"/>
      <c r="L55" s="26">
        <v>7.2030540949362507E-5</v>
      </c>
      <c r="M55" s="69">
        <v>0</v>
      </c>
      <c r="N55" s="68"/>
      <c r="O55" s="26">
        <v>0</v>
      </c>
      <c r="P55" s="16">
        <v>0</v>
      </c>
      <c r="Q55" s="26">
        <v>0</v>
      </c>
      <c r="R55" s="69">
        <v>0</v>
      </c>
      <c r="S55" s="68"/>
      <c r="T55" s="68"/>
      <c r="U55" s="95">
        <v>0</v>
      </c>
      <c r="V55" s="68"/>
      <c r="W55" s="16">
        <v>1</v>
      </c>
      <c r="X55" s="16">
        <v>0</v>
      </c>
      <c r="Y55" s="26">
        <v>0</v>
      </c>
      <c r="Z55" s="16">
        <v>0</v>
      </c>
      <c r="AA55" s="26">
        <v>0</v>
      </c>
      <c r="AB55" s="16">
        <v>1</v>
      </c>
      <c r="AC55" s="26">
        <v>8.5969738651994499E-5</v>
      </c>
      <c r="AD55" s="16">
        <v>0</v>
      </c>
      <c r="AE55" s="26">
        <v>0</v>
      </c>
      <c r="AF55" s="16">
        <v>0</v>
      </c>
      <c r="AG55" s="26">
        <v>0</v>
      </c>
      <c r="AH55" s="16">
        <v>0</v>
      </c>
      <c r="AI55" s="26">
        <v>0</v>
      </c>
      <c r="AJ55" s="16">
        <v>0</v>
      </c>
      <c r="AK55" s="16">
        <v>0</v>
      </c>
      <c r="AL55" s="26">
        <v>0</v>
      </c>
      <c r="AM55" s="16">
        <v>0</v>
      </c>
      <c r="AN55" s="26">
        <v>0</v>
      </c>
      <c r="AO55" s="16">
        <v>0</v>
      </c>
      <c r="AP55" s="26">
        <v>0</v>
      </c>
      <c r="AQ55" s="16">
        <v>0</v>
      </c>
      <c r="AR55" s="26">
        <v>0</v>
      </c>
      <c r="AS55" s="16">
        <v>0</v>
      </c>
      <c r="AT55" s="26">
        <v>0</v>
      </c>
      <c r="AU55" s="16">
        <v>0</v>
      </c>
      <c r="AV55" s="40">
        <v>0</v>
      </c>
    </row>
    <row r="56" spans="3:48" x14ac:dyDescent="0.25">
      <c r="C56" s="20" t="s">
        <v>8</v>
      </c>
      <c r="D56" s="69">
        <v>761</v>
      </c>
      <c r="E56" s="68"/>
      <c r="F56" s="16">
        <v>2</v>
      </c>
      <c r="G56" s="26">
        <v>1.6025641025640999E-3</v>
      </c>
      <c r="H56" s="16">
        <v>36</v>
      </c>
      <c r="I56" s="26">
        <v>1.4845360824742301E-2</v>
      </c>
      <c r="J56" s="69">
        <v>615</v>
      </c>
      <c r="K56" s="68"/>
      <c r="L56" s="26">
        <v>4.4298782683858E-2</v>
      </c>
      <c r="M56" s="69">
        <v>21</v>
      </c>
      <c r="N56" s="68"/>
      <c r="O56" s="26">
        <v>6.4675084693563301E-3</v>
      </c>
      <c r="P56" s="16">
        <v>30</v>
      </c>
      <c r="Q56" s="26">
        <v>3.5629453681710201E-2</v>
      </c>
      <c r="R56" s="69">
        <v>57</v>
      </c>
      <c r="S56" s="68"/>
      <c r="T56" s="68"/>
      <c r="U56" s="95">
        <v>1.1663597298956401E-2</v>
      </c>
      <c r="V56" s="68"/>
      <c r="W56" s="16">
        <v>675</v>
      </c>
      <c r="X56" s="16">
        <v>2</v>
      </c>
      <c r="Y56" s="26">
        <v>1.8416206261510099E-3</v>
      </c>
      <c r="Z56" s="16">
        <v>34</v>
      </c>
      <c r="AA56" s="26">
        <v>1.6068052930056701E-2</v>
      </c>
      <c r="AB56" s="16">
        <v>546</v>
      </c>
      <c r="AC56" s="26">
        <v>4.6939477303989001E-2</v>
      </c>
      <c r="AD56" s="16">
        <v>18</v>
      </c>
      <c r="AE56" s="26">
        <v>6.8156001514577801E-3</v>
      </c>
      <c r="AF56" s="16">
        <v>24</v>
      </c>
      <c r="AG56" s="26">
        <v>3.3426183844011102E-2</v>
      </c>
      <c r="AH56" s="16">
        <v>51</v>
      </c>
      <c r="AI56" s="26">
        <v>1.25061304561059E-2</v>
      </c>
      <c r="AJ56" s="16">
        <v>8</v>
      </c>
      <c r="AK56" s="16">
        <v>0</v>
      </c>
      <c r="AL56" s="26">
        <v>0</v>
      </c>
      <c r="AM56" s="16">
        <v>0</v>
      </c>
      <c r="AN56" s="26">
        <v>0</v>
      </c>
      <c r="AO56" s="16">
        <v>5</v>
      </c>
      <c r="AP56" s="26">
        <v>1.2135922330097099E-2</v>
      </c>
      <c r="AQ56" s="16">
        <v>1</v>
      </c>
      <c r="AR56" s="26">
        <v>6.6225165562913899E-3</v>
      </c>
      <c r="AS56" s="16">
        <v>1</v>
      </c>
      <c r="AT56" s="26">
        <v>4.7619047619047603E-2</v>
      </c>
      <c r="AU56" s="16">
        <v>1</v>
      </c>
      <c r="AV56" s="40">
        <v>4.97512437810945E-3</v>
      </c>
    </row>
    <row r="57" spans="3:48" x14ac:dyDescent="0.25">
      <c r="C57" s="20" t="s">
        <v>9</v>
      </c>
      <c r="D57" s="69">
        <v>2241</v>
      </c>
      <c r="E57" s="68"/>
      <c r="F57" s="16">
        <v>209</v>
      </c>
      <c r="G57" s="26">
        <v>0.16746794871794901</v>
      </c>
      <c r="H57" s="16">
        <v>412</v>
      </c>
      <c r="I57" s="26">
        <v>0.169896907216495</v>
      </c>
      <c r="J57" s="69">
        <v>581</v>
      </c>
      <c r="K57" s="68"/>
      <c r="L57" s="26">
        <v>4.1849744291579602E-2</v>
      </c>
      <c r="M57" s="69">
        <v>391</v>
      </c>
      <c r="N57" s="68"/>
      <c r="O57" s="26">
        <v>0.12041884816753901</v>
      </c>
      <c r="P57" s="16">
        <v>212</v>
      </c>
      <c r="Q57" s="26">
        <v>0.25178147268408602</v>
      </c>
      <c r="R57" s="69">
        <v>436</v>
      </c>
      <c r="S57" s="68"/>
      <c r="T57" s="68"/>
      <c r="U57" s="95">
        <v>8.9216288111315697E-2</v>
      </c>
      <c r="V57" s="68"/>
      <c r="W57" s="16">
        <v>1843</v>
      </c>
      <c r="X57" s="16">
        <v>184</v>
      </c>
      <c r="Y57" s="26">
        <v>0.169429097605893</v>
      </c>
      <c r="Z57" s="16">
        <v>353</v>
      </c>
      <c r="AA57" s="26">
        <v>0.16682419659735401</v>
      </c>
      <c r="AB57" s="16">
        <v>484</v>
      </c>
      <c r="AC57" s="26">
        <v>4.1609353507565297E-2</v>
      </c>
      <c r="AD57" s="16">
        <v>264</v>
      </c>
      <c r="AE57" s="26">
        <v>9.9962135554714102E-2</v>
      </c>
      <c r="AF57" s="16">
        <v>179</v>
      </c>
      <c r="AG57" s="26">
        <v>0.249303621169916</v>
      </c>
      <c r="AH57" s="16">
        <v>379</v>
      </c>
      <c r="AI57" s="26">
        <v>9.2937714565963697E-2</v>
      </c>
      <c r="AJ57" s="16">
        <v>92</v>
      </c>
      <c r="AK57" s="16">
        <v>2</v>
      </c>
      <c r="AL57" s="26">
        <v>0.1</v>
      </c>
      <c r="AM57" s="16">
        <v>10</v>
      </c>
      <c r="AN57" s="26">
        <v>0.34482758620689702</v>
      </c>
      <c r="AO57" s="16">
        <v>13</v>
      </c>
      <c r="AP57" s="26">
        <v>3.1553398058252399E-2</v>
      </c>
      <c r="AQ57" s="16">
        <v>65</v>
      </c>
      <c r="AR57" s="26">
        <v>0.43046357615893999</v>
      </c>
      <c r="AS57" s="16">
        <v>1</v>
      </c>
      <c r="AT57" s="26">
        <v>4.7619047619047603E-2</v>
      </c>
      <c r="AU57" s="16">
        <v>1</v>
      </c>
      <c r="AV57" s="40">
        <v>4.97512437810945E-3</v>
      </c>
    </row>
    <row r="58" spans="3:48" x14ac:dyDescent="0.25">
      <c r="C58" s="20" t="s">
        <v>10</v>
      </c>
      <c r="D58" s="69">
        <v>751</v>
      </c>
      <c r="E58" s="68"/>
      <c r="F58" s="16">
        <v>8</v>
      </c>
      <c r="G58" s="26">
        <v>6.41025641025641E-3</v>
      </c>
      <c r="H58" s="16">
        <v>34</v>
      </c>
      <c r="I58" s="26">
        <v>1.4020618556701E-2</v>
      </c>
      <c r="J58" s="69">
        <v>455</v>
      </c>
      <c r="K58" s="68"/>
      <c r="L58" s="26">
        <v>3.2773896131960002E-2</v>
      </c>
      <c r="M58" s="69">
        <v>77</v>
      </c>
      <c r="N58" s="68"/>
      <c r="O58" s="26">
        <v>2.3714197720973201E-2</v>
      </c>
      <c r="P58" s="16">
        <v>73</v>
      </c>
      <c r="Q58" s="26">
        <v>8.6698337292161504E-2</v>
      </c>
      <c r="R58" s="69">
        <v>104</v>
      </c>
      <c r="S58" s="68"/>
      <c r="T58" s="68"/>
      <c r="U58" s="95">
        <v>2.1280949457744999E-2</v>
      </c>
      <c r="V58" s="68"/>
      <c r="W58" s="16">
        <v>637</v>
      </c>
      <c r="X58" s="16">
        <v>5</v>
      </c>
      <c r="Y58" s="26">
        <v>4.60405156537753E-3</v>
      </c>
      <c r="Z58" s="16">
        <v>27</v>
      </c>
      <c r="AA58" s="26">
        <v>1.27599243856333E-2</v>
      </c>
      <c r="AB58" s="16">
        <v>379</v>
      </c>
      <c r="AC58" s="26">
        <v>3.2582530949105903E-2</v>
      </c>
      <c r="AD58" s="16">
        <v>67</v>
      </c>
      <c r="AE58" s="26">
        <v>2.5369178341537301E-2</v>
      </c>
      <c r="AF58" s="16">
        <v>66</v>
      </c>
      <c r="AG58" s="26">
        <v>9.1922005571030599E-2</v>
      </c>
      <c r="AH58" s="16">
        <v>93</v>
      </c>
      <c r="AI58" s="26">
        <v>2.2805296714075499E-2</v>
      </c>
      <c r="AJ58" s="16">
        <v>24</v>
      </c>
      <c r="AK58" s="16">
        <v>1</v>
      </c>
      <c r="AL58" s="26">
        <v>0.05</v>
      </c>
      <c r="AM58" s="16">
        <v>1</v>
      </c>
      <c r="AN58" s="26">
        <v>3.4482758620689703E-2</v>
      </c>
      <c r="AO58" s="16">
        <v>18</v>
      </c>
      <c r="AP58" s="26">
        <v>4.3689320388349502E-2</v>
      </c>
      <c r="AQ58" s="16">
        <v>0</v>
      </c>
      <c r="AR58" s="26">
        <v>0</v>
      </c>
      <c r="AS58" s="16">
        <v>1</v>
      </c>
      <c r="AT58" s="26">
        <v>4.7619047619047603E-2</v>
      </c>
      <c r="AU58" s="16">
        <v>3</v>
      </c>
      <c r="AV58" s="40">
        <v>1.49253731343284E-2</v>
      </c>
    </row>
    <row r="59" spans="3:48" x14ac:dyDescent="0.25">
      <c r="C59" s="20" t="s">
        <v>11</v>
      </c>
      <c r="D59" s="69">
        <v>490</v>
      </c>
      <c r="E59" s="68"/>
      <c r="F59" s="16">
        <v>17</v>
      </c>
      <c r="G59" s="26">
        <v>1.36217948717949E-2</v>
      </c>
      <c r="H59" s="16">
        <v>35</v>
      </c>
      <c r="I59" s="26">
        <v>1.4432989690721701E-2</v>
      </c>
      <c r="J59" s="69">
        <v>321</v>
      </c>
      <c r="K59" s="68"/>
      <c r="L59" s="26">
        <v>2.3121803644745399E-2</v>
      </c>
      <c r="M59" s="69">
        <v>23</v>
      </c>
      <c r="N59" s="68"/>
      <c r="O59" s="26">
        <v>7.0834616569140701E-3</v>
      </c>
      <c r="P59" s="16">
        <v>11</v>
      </c>
      <c r="Q59" s="26">
        <v>1.3064133016627099E-2</v>
      </c>
      <c r="R59" s="69">
        <v>83</v>
      </c>
      <c r="S59" s="68"/>
      <c r="T59" s="68"/>
      <c r="U59" s="95">
        <v>1.6983834663392702E-2</v>
      </c>
      <c r="V59" s="68"/>
      <c r="W59" s="16">
        <v>425</v>
      </c>
      <c r="X59" s="16">
        <v>14</v>
      </c>
      <c r="Y59" s="26">
        <v>1.2891344383057101E-2</v>
      </c>
      <c r="Z59" s="16">
        <v>32</v>
      </c>
      <c r="AA59" s="26">
        <v>1.51228733459357E-2</v>
      </c>
      <c r="AB59" s="16">
        <v>276</v>
      </c>
      <c r="AC59" s="26">
        <v>2.3727647867950501E-2</v>
      </c>
      <c r="AD59" s="16">
        <v>20</v>
      </c>
      <c r="AE59" s="26">
        <v>7.5728890571753098E-3</v>
      </c>
      <c r="AF59" s="16">
        <v>9</v>
      </c>
      <c r="AG59" s="26">
        <v>1.2534818941504201E-2</v>
      </c>
      <c r="AH59" s="16">
        <v>74</v>
      </c>
      <c r="AI59" s="26">
        <v>1.8146150073565501E-2</v>
      </c>
      <c r="AJ59" s="16">
        <v>7</v>
      </c>
      <c r="AK59" s="16">
        <v>2</v>
      </c>
      <c r="AL59" s="26">
        <v>0.1</v>
      </c>
      <c r="AM59" s="16">
        <v>0</v>
      </c>
      <c r="AN59" s="26">
        <v>0</v>
      </c>
      <c r="AO59" s="16">
        <v>3</v>
      </c>
      <c r="AP59" s="26">
        <v>7.2815533980582501E-3</v>
      </c>
      <c r="AQ59" s="16">
        <v>1</v>
      </c>
      <c r="AR59" s="26">
        <v>6.6225165562913899E-3</v>
      </c>
      <c r="AS59" s="16">
        <v>0</v>
      </c>
      <c r="AT59" s="26">
        <v>0</v>
      </c>
      <c r="AU59" s="16">
        <v>1</v>
      </c>
      <c r="AV59" s="40">
        <v>4.97512437810945E-3</v>
      </c>
    </row>
    <row r="60" spans="3:48" x14ac:dyDescent="0.25">
      <c r="C60" s="20" t="s">
        <v>12</v>
      </c>
      <c r="D60" s="69">
        <v>323</v>
      </c>
      <c r="E60" s="68"/>
      <c r="F60" s="16">
        <v>28</v>
      </c>
      <c r="G60" s="26">
        <v>2.2435897435897401E-2</v>
      </c>
      <c r="H60" s="16">
        <v>11</v>
      </c>
      <c r="I60" s="26">
        <v>4.5360824742267996E-3</v>
      </c>
      <c r="J60" s="69">
        <v>215</v>
      </c>
      <c r="K60" s="68"/>
      <c r="L60" s="26">
        <v>1.54865663041129E-2</v>
      </c>
      <c r="M60" s="69">
        <v>27</v>
      </c>
      <c r="N60" s="68"/>
      <c r="O60" s="26">
        <v>8.31536803202957E-3</v>
      </c>
      <c r="P60" s="16">
        <v>3</v>
      </c>
      <c r="Q60" s="26">
        <v>3.5629453681710198E-3</v>
      </c>
      <c r="R60" s="69">
        <v>39</v>
      </c>
      <c r="S60" s="68"/>
      <c r="T60" s="68"/>
      <c r="U60" s="95">
        <v>7.9803560466543896E-3</v>
      </c>
      <c r="V60" s="68"/>
      <c r="W60" s="16">
        <v>297</v>
      </c>
      <c r="X60" s="16">
        <v>27</v>
      </c>
      <c r="Y60" s="26">
        <v>2.4861878453038701E-2</v>
      </c>
      <c r="Z60" s="16">
        <v>9</v>
      </c>
      <c r="AA60" s="26">
        <v>4.2533081285444198E-3</v>
      </c>
      <c r="AB60" s="16">
        <v>199</v>
      </c>
      <c r="AC60" s="26">
        <v>1.71079779917469E-2</v>
      </c>
      <c r="AD60" s="16">
        <v>26</v>
      </c>
      <c r="AE60" s="26">
        <v>9.8447557743279093E-3</v>
      </c>
      <c r="AF60" s="16">
        <v>3</v>
      </c>
      <c r="AG60" s="26">
        <v>4.1782729805013904E-3</v>
      </c>
      <c r="AH60" s="16">
        <v>33</v>
      </c>
      <c r="AI60" s="26">
        <v>8.0922020598332492E-3</v>
      </c>
      <c r="AJ60" s="16">
        <v>5</v>
      </c>
      <c r="AK60" s="16">
        <v>0</v>
      </c>
      <c r="AL60" s="26">
        <v>0</v>
      </c>
      <c r="AM60" s="16">
        <v>1</v>
      </c>
      <c r="AN60" s="26">
        <v>3.4482758620689703E-2</v>
      </c>
      <c r="AO60" s="16">
        <v>1</v>
      </c>
      <c r="AP60" s="26">
        <v>2.4271844660194199E-3</v>
      </c>
      <c r="AQ60" s="16">
        <v>0</v>
      </c>
      <c r="AR60" s="26">
        <v>0</v>
      </c>
      <c r="AS60" s="16">
        <v>0</v>
      </c>
      <c r="AT60" s="26">
        <v>0</v>
      </c>
      <c r="AU60" s="16">
        <v>3</v>
      </c>
      <c r="AV60" s="40">
        <v>1.49253731343284E-2</v>
      </c>
    </row>
    <row r="61" spans="3:48" x14ac:dyDescent="0.25">
      <c r="C61" s="20" t="s">
        <v>13</v>
      </c>
      <c r="D61" s="69">
        <v>612</v>
      </c>
      <c r="E61" s="68"/>
      <c r="F61" s="16">
        <v>23</v>
      </c>
      <c r="G61" s="26">
        <v>1.8429487179487201E-2</v>
      </c>
      <c r="H61" s="16">
        <v>87</v>
      </c>
      <c r="I61" s="26">
        <v>3.5876288659793802E-2</v>
      </c>
      <c r="J61" s="69">
        <v>232</v>
      </c>
      <c r="K61" s="68"/>
      <c r="L61" s="26">
        <v>1.6711085500252101E-2</v>
      </c>
      <c r="M61" s="69">
        <v>96</v>
      </c>
      <c r="N61" s="68"/>
      <c r="O61" s="26">
        <v>2.95657530027718E-2</v>
      </c>
      <c r="P61" s="16">
        <v>1</v>
      </c>
      <c r="Q61" s="26">
        <v>1.18764845605701E-3</v>
      </c>
      <c r="R61" s="69">
        <v>173</v>
      </c>
      <c r="S61" s="68"/>
      <c r="T61" s="68"/>
      <c r="U61" s="95">
        <v>3.5400040924902801E-2</v>
      </c>
      <c r="V61" s="68"/>
      <c r="W61" s="16">
        <v>492</v>
      </c>
      <c r="X61" s="16">
        <v>22</v>
      </c>
      <c r="Y61" s="26">
        <v>2.02578268876611E-2</v>
      </c>
      <c r="Z61" s="16">
        <v>81</v>
      </c>
      <c r="AA61" s="26">
        <v>3.8279773156899802E-2</v>
      </c>
      <c r="AB61" s="16">
        <v>196</v>
      </c>
      <c r="AC61" s="26">
        <v>1.68500687757909E-2</v>
      </c>
      <c r="AD61" s="16">
        <v>73</v>
      </c>
      <c r="AE61" s="26">
        <v>2.76410450586899E-2</v>
      </c>
      <c r="AF61" s="16">
        <v>1</v>
      </c>
      <c r="AG61" s="26">
        <v>1.3927576601671301E-3</v>
      </c>
      <c r="AH61" s="16">
        <v>119</v>
      </c>
      <c r="AI61" s="26">
        <v>2.9180971064247201E-2</v>
      </c>
      <c r="AJ61" s="16">
        <v>54</v>
      </c>
      <c r="AK61" s="16">
        <v>0</v>
      </c>
      <c r="AL61" s="26">
        <v>0</v>
      </c>
      <c r="AM61" s="16">
        <v>0</v>
      </c>
      <c r="AN61" s="26">
        <v>0</v>
      </c>
      <c r="AO61" s="16">
        <v>15</v>
      </c>
      <c r="AP61" s="26">
        <v>3.6407766990291301E-2</v>
      </c>
      <c r="AQ61" s="16">
        <v>2</v>
      </c>
      <c r="AR61" s="26">
        <v>1.3245033112582801E-2</v>
      </c>
      <c r="AS61" s="16">
        <v>0</v>
      </c>
      <c r="AT61" s="26">
        <v>0</v>
      </c>
      <c r="AU61" s="16">
        <v>37</v>
      </c>
      <c r="AV61" s="40">
        <v>0.18407960199005</v>
      </c>
    </row>
    <row r="62" spans="3:48" x14ac:dyDescent="0.25">
      <c r="C62" s="20" t="s">
        <v>14</v>
      </c>
      <c r="D62" s="69">
        <v>522</v>
      </c>
      <c r="E62" s="68"/>
      <c r="F62" s="16">
        <v>49</v>
      </c>
      <c r="G62" s="26">
        <v>3.9262820512820498E-2</v>
      </c>
      <c r="H62" s="16">
        <v>13</v>
      </c>
      <c r="I62" s="26">
        <v>5.3608247422680397E-3</v>
      </c>
      <c r="J62" s="69">
        <v>261</v>
      </c>
      <c r="K62" s="68"/>
      <c r="L62" s="26">
        <v>1.87999711877836E-2</v>
      </c>
      <c r="M62" s="69">
        <v>66</v>
      </c>
      <c r="N62" s="68"/>
      <c r="O62" s="26">
        <v>2.0326455189405599E-2</v>
      </c>
      <c r="P62" s="16">
        <v>6</v>
      </c>
      <c r="Q62" s="26">
        <v>7.1258907363420396E-3</v>
      </c>
      <c r="R62" s="69">
        <v>127</v>
      </c>
      <c r="S62" s="68"/>
      <c r="T62" s="68"/>
      <c r="U62" s="95">
        <v>2.5987313280131E-2</v>
      </c>
      <c r="V62" s="68"/>
      <c r="W62" s="16">
        <v>460</v>
      </c>
      <c r="X62" s="16">
        <v>45</v>
      </c>
      <c r="Y62" s="26">
        <v>4.1436464088397802E-2</v>
      </c>
      <c r="Z62" s="16">
        <v>12</v>
      </c>
      <c r="AA62" s="26">
        <v>5.6710775047259E-3</v>
      </c>
      <c r="AB62" s="16">
        <v>227</v>
      </c>
      <c r="AC62" s="26">
        <v>1.95151306740028E-2</v>
      </c>
      <c r="AD62" s="16">
        <v>60</v>
      </c>
      <c r="AE62" s="26">
        <v>2.2718667171525899E-2</v>
      </c>
      <c r="AF62" s="16">
        <v>2</v>
      </c>
      <c r="AG62" s="26">
        <v>2.7855153203342601E-3</v>
      </c>
      <c r="AH62" s="16">
        <v>114</v>
      </c>
      <c r="AI62" s="26">
        <v>2.7954879843060301E-2</v>
      </c>
      <c r="AJ62" s="16">
        <v>19</v>
      </c>
      <c r="AK62" s="16">
        <v>0</v>
      </c>
      <c r="AL62" s="26">
        <v>0</v>
      </c>
      <c r="AM62" s="16">
        <v>0</v>
      </c>
      <c r="AN62" s="26">
        <v>0</v>
      </c>
      <c r="AO62" s="16">
        <v>13</v>
      </c>
      <c r="AP62" s="26">
        <v>3.1553398058252399E-2</v>
      </c>
      <c r="AQ62" s="16">
        <v>3</v>
      </c>
      <c r="AR62" s="26">
        <v>1.9867549668874201E-2</v>
      </c>
      <c r="AS62" s="16">
        <v>1</v>
      </c>
      <c r="AT62" s="26">
        <v>4.7619047619047603E-2</v>
      </c>
      <c r="AU62" s="16">
        <v>2</v>
      </c>
      <c r="AV62" s="40">
        <v>9.9502487562189105E-3</v>
      </c>
    </row>
    <row r="63" spans="3:48" x14ac:dyDescent="0.25">
      <c r="C63" s="20" t="s">
        <v>15</v>
      </c>
      <c r="D63" s="69">
        <v>479</v>
      </c>
      <c r="E63" s="68"/>
      <c r="F63" s="16">
        <v>24</v>
      </c>
      <c r="G63" s="26">
        <v>1.9230769230769201E-2</v>
      </c>
      <c r="H63" s="16">
        <v>40</v>
      </c>
      <c r="I63" s="26">
        <v>1.6494845360824701E-2</v>
      </c>
      <c r="J63" s="69">
        <v>193</v>
      </c>
      <c r="K63" s="68"/>
      <c r="L63" s="26">
        <v>1.3901894403227E-2</v>
      </c>
      <c r="M63" s="69">
        <v>110</v>
      </c>
      <c r="N63" s="68"/>
      <c r="O63" s="26">
        <v>3.3877425315676002E-2</v>
      </c>
      <c r="P63" s="16">
        <v>35</v>
      </c>
      <c r="Q63" s="26">
        <v>4.1567695961995201E-2</v>
      </c>
      <c r="R63" s="69">
        <v>77</v>
      </c>
      <c r="S63" s="68"/>
      <c r="T63" s="68"/>
      <c r="U63" s="95">
        <v>1.5756087579291998E-2</v>
      </c>
      <c r="V63" s="68"/>
      <c r="W63" s="16">
        <v>373</v>
      </c>
      <c r="X63" s="16">
        <v>14</v>
      </c>
      <c r="Y63" s="26">
        <v>1.2891344383057101E-2</v>
      </c>
      <c r="Z63" s="16">
        <v>35</v>
      </c>
      <c r="AA63" s="26">
        <v>1.6540642722117201E-2</v>
      </c>
      <c r="AB63" s="16">
        <v>151</v>
      </c>
      <c r="AC63" s="26">
        <v>1.29814305364512E-2</v>
      </c>
      <c r="AD63" s="16">
        <v>87</v>
      </c>
      <c r="AE63" s="26">
        <v>3.2942067398712603E-2</v>
      </c>
      <c r="AF63" s="16">
        <v>31</v>
      </c>
      <c r="AG63" s="26">
        <v>4.31754874651811E-2</v>
      </c>
      <c r="AH63" s="16">
        <v>55</v>
      </c>
      <c r="AI63" s="26">
        <v>1.34870034330554E-2</v>
      </c>
      <c r="AJ63" s="16">
        <v>30</v>
      </c>
      <c r="AK63" s="16">
        <v>4</v>
      </c>
      <c r="AL63" s="26">
        <v>0.2</v>
      </c>
      <c r="AM63" s="16">
        <v>0</v>
      </c>
      <c r="AN63" s="26">
        <v>0</v>
      </c>
      <c r="AO63" s="16">
        <v>14</v>
      </c>
      <c r="AP63" s="26">
        <v>3.3980582524271802E-2</v>
      </c>
      <c r="AQ63" s="16">
        <v>5</v>
      </c>
      <c r="AR63" s="26">
        <v>3.3112582781456998E-2</v>
      </c>
      <c r="AS63" s="16">
        <v>1</v>
      </c>
      <c r="AT63" s="26">
        <v>4.7619047619047603E-2</v>
      </c>
      <c r="AU63" s="16">
        <v>6</v>
      </c>
      <c r="AV63" s="40">
        <v>2.9850746268656699E-2</v>
      </c>
    </row>
    <row r="64" spans="3:48" x14ac:dyDescent="0.25">
      <c r="C64" s="20" t="s">
        <v>16</v>
      </c>
      <c r="D64" s="69">
        <v>1760</v>
      </c>
      <c r="E64" s="68"/>
      <c r="F64" s="16">
        <v>14</v>
      </c>
      <c r="G64" s="26">
        <v>1.1217948717948701E-2</v>
      </c>
      <c r="H64" s="16">
        <v>37</v>
      </c>
      <c r="I64" s="26">
        <v>1.5257731958762901E-2</v>
      </c>
      <c r="J64" s="69">
        <v>1046</v>
      </c>
      <c r="K64" s="68"/>
      <c r="L64" s="26">
        <v>7.5343945833033193E-2</v>
      </c>
      <c r="M64" s="69">
        <v>371</v>
      </c>
      <c r="N64" s="68"/>
      <c r="O64" s="26">
        <v>0.114259316291962</v>
      </c>
      <c r="P64" s="16">
        <v>11</v>
      </c>
      <c r="Q64" s="26">
        <v>1.3064133016627099E-2</v>
      </c>
      <c r="R64" s="69">
        <v>281</v>
      </c>
      <c r="S64" s="68"/>
      <c r="T64" s="68"/>
      <c r="U64" s="95">
        <v>5.7499488438715003E-2</v>
      </c>
      <c r="V64" s="68"/>
      <c r="W64" s="16">
        <v>1537</v>
      </c>
      <c r="X64" s="16">
        <v>13</v>
      </c>
      <c r="Y64" s="26">
        <v>1.19705340699816E-2</v>
      </c>
      <c r="Z64" s="16">
        <v>31</v>
      </c>
      <c r="AA64" s="26">
        <v>1.4650283553875199E-2</v>
      </c>
      <c r="AB64" s="16">
        <v>916</v>
      </c>
      <c r="AC64" s="26">
        <v>7.8748280605226997E-2</v>
      </c>
      <c r="AD64" s="16">
        <v>330</v>
      </c>
      <c r="AE64" s="26">
        <v>0.12495266944339301</v>
      </c>
      <c r="AF64" s="16">
        <v>11</v>
      </c>
      <c r="AG64" s="26">
        <v>1.53203342618384E-2</v>
      </c>
      <c r="AH64" s="16">
        <v>236</v>
      </c>
      <c r="AI64" s="26">
        <v>5.7871505640019603E-2</v>
      </c>
      <c r="AJ64" s="16">
        <v>27</v>
      </c>
      <c r="AK64" s="16">
        <v>0</v>
      </c>
      <c r="AL64" s="26">
        <v>0</v>
      </c>
      <c r="AM64" s="16">
        <v>2</v>
      </c>
      <c r="AN64" s="26">
        <v>6.8965517241379296E-2</v>
      </c>
      <c r="AO64" s="16">
        <v>11</v>
      </c>
      <c r="AP64" s="26">
        <v>2.6699029126213601E-2</v>
      </c>
      <c r="AQ64" s="16">
        <v>2</v>
      </c>
      <c r="AR64" s="26">
        <v>1.3245033112582801E-2</v>
      </c>
      <c r="AS64" s="16">
        <v>0</v>
      </c>
      <c r="AT64" s="26">
        <v>0</v>
      </c>
      <c r="AU64" s="16">
        <v>12</v>
      </c>
      <c r="AV64" s="40">
        <v>5.9701492537313397E-2</v>
      </c>
    </row>
    <row r="65" spans="3:48" x14ac:dyDescent="0.25">
      <c r="C65" s="20" t="s">
        <v>17</v>
      </c>
      <c r="D65" s="69">
        <v>414</v>
      </c>
      <c r="E65" s="68"/>
      <c r="F65" s="16">
        <v>32</v>
      </c>
      <c r="G65" s="26">
        <v>2.5641025641025599E-2</v>
      </c>
      <c r="H65" s="16">
        <v>12</v>
      </c>
      <c r="I65" s="26">
        <v>4.9484536082474197E-3</v>
      </c>
      <c r="J65" s="69">
        <v>225</v>
      </c>
      <c r="K65" s="68"/>
      <c r="L65" s="26">
        <v>1.6206871713606599E-2</v>
      </c>
      <c r="M65" s="69">
        <v>64</v>
      </c>
      <c r="N65" s="68"/>
      <c r="O65" s="26">
        <v>1.9710502001847902E-2</v>
      </c>
      <c r="P65" s="16">
        <v>4</v>
      </c>
      <c r="Q65" s="26">
        <v>4.7505938242280296E-3</v>
      </c>
      <c r="R65" s="69">
        <v>77</v>
      </c>
      <c r="S65" s="68"/>
      <c r="T65" s="68"/>
      <c r="U65" s="95">
        <v>1.5756087579291998E-2</v>
      </c>
      <c r="V65" s="68"/>
      <c r="W65" s="16">
        <v>284</v>
      </c>
      <c r="X65" s="16">
        <v>23</v>
      </c>
      <c r="Y65" s="26">
        <v>2.1178637200736702E-2</v>
      </c>
      <c r="Z65" s="16">
        <v>9</v>
      </c>
      <c r="AA65" s="26">
        <v>4.2533081285444198E-3</v>
      </c>
      <c r="AB65" s="16">
        <v>155</v>
      </c>
      <c r="AC65" s="26">
        <v>1.33253094910591E-2</v>
      </c>
      <c r="AD65" s="16">
        <v>46</v>
      </c>
      <c r="AE65" s="26">
        <v>1.7417644831503199E-2</v>
      </c>
      <c r="AF65" s="16">
        <v>0</v>
      </c>
      <c r="AG65" s="26">
        <v>0</v>
      </c>
      <c r="AH65" s="16">
        <v>51</v>
      </c>
      <c r="AI65" s="26">
        <v>1.25061304561059E-2</v>
      </c>
      <c r="AJ65" s="16">
        <v>26</v>
      </c>
      <c r="AK65" s="16">
        <v>0</v>
      </c>
      <c r="AL65" s="26">
        <v>0</v>
      </c>
      <c r="AM65" s="16">
        <v>1</v>
      </c>
      <c r="AN65" s="26">
        <v>3.4482758620689703E-2</v>
      </c>
      <c r="AO65" s="16">
        <v>10</v>
      </c>
      <c r="AP65" s="26">
        <v>2.4271844660194199E-2</v>
      </c>
      <c r="AQ65" s="16">
        <v>2</v>
      </c>
      <c r="AR65" s="26">
        <v>1.3245033112582801E-2</v>
      </c>
      <c r="AS65" s="16">
        <v>3</v>
      </c>
      <c r="AT65" s="26">
        <v>0.14285714285714299</v>
      </c>
      <c r="AU65" s="16">
        <v>10</v>
      </c>
      <c r="AV65" s="40">
        <v>4.9751243781094502E-2</v>
      </c>
    </row>
    <row r="66" spans="3:48" x14ac:dyDescent="0.25">
      <c r="C66" s="20" t="s">
        <v>18</v>
      </c>
      <c r="D66" s="69">
        <v>1839</v>
      </c>
      <c r="E66" s="68"/>
      <c r="F66" s="16">
        <v>18</v>
      </c>
      <c r="G66" s="26">
        <v>1.44230769230769E-2</v>
      </c>
      <c r="H66" s="16">
        <v>236</v>
      </c>
      <c r="I66" s="26">
        <v>9.7319587628866E-2</v>
      </c>
      <c r="J66" s="69">
        <v>1223</v>
      </c>
      <c r="K66" s="68"/>
      <c r="L66" s="26">
        <v>8.80933515810704E-2</v>
      </c>
      <c r="M66" s="69">
        <v>76</v>
      </c>
      <c r="N66" s="68"/>
      <c r="O66" s="26">
        <v>2.3406221127194302E-2</v>
      </c>
      <c r="P66" s="16">
        <v>42</v>
      </c>
      <c r="Q66" s="26">
        <v>4.9881235154394299E-2</v>
      </c>
      <c r="R66" s="69">
        <v>244</v>
      </c>
      <c r="S66" s="68"/>
      <c r="T66" s="68"/>
      <c r="U66" s="95">
        <v>4.9928381420094099E-2</v>
      </c>
      <c r="V66" s="68"/>
      <c r="W66" s="16">
        <v>1688</v>
      </c>
      <c r="X66" s="16">
        <v>17</v>
      </c>
      <c r="Y66" s="26">
        <v>1.5653775322283601E-2</v>
      </c>
      <c r="Z66" s="16">
        <v>224</v>
      </c>
      <c r="AA66" s="26">
        <v>0.10586011342155</v>
      </c>
      <c r="AB66" s="16">
        <v>1115</v>
      </c>
      <c r="AC66" s="26">
        <v>9.5856258596973901E-2</v>
      </c>
      <c r="AD66" s="16">
        <v>69</v>
      </c>
      <c r="AE66" s="26">
        <v>2.61264672472548E-2</v>
      </c>
      <c r="AF66" s="16">
        <v>38</v>
      </c>
      <c r="AG66" s="26">
        <v>5.2924791086351002E-2</v>
      </c>
      <c r="AH66" s="16">
        <v>225</v>
      </c>
      <c r="AI66" s="26">
        <v>5.51741049534085E-2</v>
      </c>
      <c r="AJ66" s="16">
        <v>5</v>
      </c>
      <c r="AK66" s="16">
        <v>0</v>
      </c>
      <c r="AL66" s="26">
        <v>0</v>
      </c>
      <c r="AM66" s="16">
        <v>0</v>
      </c>
      <c r="AN66" s="26">
        <v>0</v>
      </c>
      <c r="AO66" s="16">
        <v>2</v>
      </c>
      <c r="AP66" s="26">
        <v>4.8543689320388302E-3</v>
      </c>
      <c r="AQ66" s="16">
        <v>0</v>
      </c>
      <c r="AR66" s="26">
        <v>0</v>
      </c>
      <c r="AS66" s="16">
        <v>2</v>
      </c>
      <c r="AT66" s="26">
        <v>9.5238095238095205E-2</v>
      </c>
      <c r="AU66" s="16">
        <v>1</v>
      </c>
      <c r="AV66" s="40">
        <v>4.97512437810945E-3</v>
      </c>
    </row>
    <row r="67" spans="3:48" x14ac:dyDescent="0.25">
      <c r="C67" s="20" t="s">
        <v>19</v>
      </c>
      <c r="D67" s="69">
        <v>868</v>
      </c>
      <c r="E67" s="68"/>
      <c r="F67" s="16">
        <v>36</v>
      </c>
      <c r="G67" s="26">
        <v>2.8846153846153799E-2</v>
      </c>
      <c r="H67" s="16">
        <v>119</v>
      </c>
      <c r="I67" s="26">
        <v>4.9072164948453602E-2</v>
      </c>
      <c r="J67" s="69">
        <v>435</v>
      </c>
      <c r="K67" s="68"/>
      <c r="L67" s="26">
        <v>3.1333285312972699E-2</v>
      </c>
      <c r="M67" s="69">
        <v>106</v>
      </c>
      <c r="N67" s="68"/>
      <c r="O67" s="26">
        <v>3.2645518940560503E-2</v>
      </c>
      <c r="P67" s="16">
        <v>23</v>
      </c>
      <c r="Q67" s="26">
        <v>2.7315914489311199E-2</v>
      </c>
      <c r="R67" s="69">
        <v>149</v>
      </c>
      <c r="S67" s="68"/>
      <c r="T67" s="68"/>
      <c r="U67" s="95">
        <v>3.0489052588500098E-2</v>
      </c>
      <c r="V67" s="68"/>
      <c r="W67" s="16">
        <v>729</v>
      </c>
      <c r="X67" s="16">
        <v>32</v>
      </c>
      <c r="Y67" s="26">
        <v>2.94659300184162E-2</v>
      </c>
      <c r="Z67" s="16">
        <v>109</v>
      </c>
      <c r="AA67" s="26">
        <v>5.15122873345936E-2</v>
      </c>
      <c r="AB67" s="16">
        <v>363</v>
      </c>
      <c r="AC67" s="26">
        <v>3.1207015130674001E-2</v>
      </c>
      <c r="AD67" s="16">
        <v>84</v>
      </c>
      <c r="AE67" s="26">
        <v>3.1806134040136297E-2</v>
      </c>
      <c r="AF67" s="16">
        <v>18</v>
      </c>
      <c r="AG67" s="26">
        <v>2.5069637883008401E-2</v>
      </c>
      <c r="AH67" s="16">
        <v>123</v>
      </c>
      <c r="AI67" s="26">
        <v>3.0161844041196699E-2</v>
      </c>
      <c r="AJ67" s="16">
        <v>37</v>
      </c>
      <c r="AK67" s="16">
        <v>2</v>
      </c>
      <c r="AL67" s="26">
        <v>0.1</v>
      </c>
      <c r="AM67" s="16">
        <v>2</v>
      </c>
      <c r="AN67" s="26">
        <v>6.8965517241379296E-2</v>
      </c>
      <c r="AO67" s="16">
        <v>13</v>
      </c>
      <c r="AP67" s="26">
        <v>3.1553398058252399E-2</v>
      </c>
      <c r="AQ67" s="16">
        <v>10</v>
      </c>
      <c r="AR67" s="26">
        <v>6.6225165562913899E-2</v>
      </c>
      <c r="AS67" s="16">
        <v>2</v>
      </c>
      <c r="AT67" s="26">
        <v>9.5238095238095205E-2</v>
      </c>
      <c r="AU67" s="16">
        <v>8</v>
      </c>
      <c r="AV67" s="40">
        <v>3.98009950248756E-2</v>
      </c>
    </row>
    <row r="68" spans="3:48" x14ac:dyDescent="0.25">
      <c r="C68" s="20" t="s">
        <v>20</v>
      </c>
      <c r="D68" s="69">
        <v>27</v>
      </c>
      <c r="E68" s="68"/>
      <c r="F68" s="16">
        <v>0</v>
      </c>
      <c r="G68" s="26">
        <v>0</v>
      </c>
      <c r="H68" s="16">
        <v>1</v>
      </c>
      <c r="I68" s="26">
        <v>4.1237113402061901E-4</v>
      </c>
      <c r="J68" s="69">
        <v>13</v>
      </c>
      <c r="K68" s="68"/>
      <c r="L68" s="26">
        <v>9.3639703234171302E-4</v>
      </c>
      <c r="M68" s="69">
        <v>11</v>
      </c>
      <c r="N68" s="68"/>
      <c r="O68" s="26">
        <v>3.3877425315675998E-3</v>
      </c>
      <c r="P68" s="16">
        <v>2</v>
      </c>
      <c r="Q68" s="26">
        <v>2.37529691211401E-3</v>
      </c>
      <c r="R68" s="69">
        <v>0</v>
      </c>
      <c r="S68" s="68"/>
      <c r="T68" s="68"/>
      <c r="U68" s="95">
        <v>0</v>
      </c>
      <c r="V68" s="68"/>
      <c r="W68" s="16">
        <v>20</v>
      </c>
      <c r="X68" s="16">
        <v>0</v>
      </c>
      <c r="Y68" s="26">
        <v>0</v>
      </c>
      <c r="Z68" s="16">
        <v>1</v>
      </c>
      <c r="AA68" s="26">
        <v>4.7258979206049199E-4</v>
      </c>
      <c r="AB68" s="16">
        <v>9</v>
      </c>
      <c r="AC68" s="26">
        <v>7.7372764786795003E-4</v>
      </c>
      <c r="AD68" s="16">
        <v>8</v>
      </c>
      <c r="AE68" s="26">
        <v>3.02915562287012E-3</v>
      </c>
      <c r="AF68" s="16">
        <v>2</v>
      </c>
      <c r="AG68" s="26">
        <v>2.7855153203342601E-3</v>
      </c>
      <c r="AH68" s="16">
        <v>0</v>
      </c>
      <c r="AI68" s="26">
        <v>0</v>
      </c>
      <c r="AJ68" s="16">
        <v>1</v>
      </c>
      <c r="AK68" s="16">
        <v>0</v>
      </c>
      <c r="AL68" s="26">
        <v>0</v>
      </c>
      <c r="AM68" s="16">
        <v>0</v>
      </c>
      <c r="AN68" s="26">
        <v>0</v>
      </c>
      <c r="AO68" s="16">
        <v>0</v>
      </c>
      <c r="AP68" s="26">
        <v>0</v>
      </c>
      <c r="AQ68" s="16">
        <v>1</v>
      </c>
      <c r="AR68" s="26">
        <v>6.6225165562913899E-3</v>
      </c>
      <c r="AS68" s="16">
        <v>0</v>
      </c>
      <c r="AT68" s="26">
        <v>0</v>
      </c>
      <c r="AU68" s="16">
        <v>0</v>
      </c>
      <c r="AV68" s="40">
        <v>0</v>
      </c>
    </row>
    <row r="69" spans="3:48" x14ac:dyDescent="0.25">
      <c r="C69" s="20" t="s">
        <v>21</v>
      </c>
      <c r="D69" s="69">
        <v>93</v>
      </c>
      <c r="E69" s="68"/>
      <c r="F69" s="16">
        <v>2</v>
      </c>
      <c r="G69" s="26">
        <v>1.6025641025640999E-3</v>
      </c>
      <c r="H69" s="16">
        <v>5</v>
      </c>
      <c r="I69" s="26">
        <v>2.0618556701030898E-3</v>
      </c>
      <c r="J69" s="69">
        <v>75</v>
      </c>
      <c r="K69" s="68"/>
      <c r="L69" s="26">
        <v>5.4022905712021903E-3</v>
      </c>
      <c r="M69" s="69">
        <v>4</v>
      </c>
      <c r="N69" s="68"/>
      <c r="O69" s="26">
        <v>1.2319063751154899E-3</v>
      </c>
      <c r="P69" s="16">
        <v>1</v>
      </c>
      <c r="Q69" s="26">
        <v>1.18764845605701E-3</v>
      </c>
      <c r="R69" s="69">
        <v>6</v>
      </c>
      <c r="S69" s="68"/>
      <c r="T69" s="68"/>
      <c r="U69" s="95">
        <v>1.2277470841006799E-3</v>
      </c>
      <c r="V69" s="68"/>
      <c r="W69" s="16">
        <v>67</v>
      </c>
      <c r="X69" s="16">
        <v>0</v>
      </c>
      <c r="Y69" s="26">
        <v>0</v>
      </c>
      <c r="Z69" s="16">
        <v>4</v>
      </c>
      <c r="AA69" s="26">
        <v>1.8903591682419699E-3</v>
      </c>
      <c r="AB69" s="16">
        <v>58</v>
      </c>
      <c r="AC69" s="26">
        <v>4.9862448418156796E-3</v>
      </c>
      <c r="AD69" s="16">
        <v>1</v>
      </c>
      <c r="AE69" s="26">
        <v>3.7864445285876598E-4</v>
      </c>
      <c r="AF69" s="16">
        <v>1</v>
      </c>
      <c r="AG69" s="26">
        <v>1.3927576601671301E-3</v>
      </c>
      <c r="AH69" s="16">
        <v>3</v>
      </c>
      <c r="AI69" s="26">
        <v>7.3565473271211405E-4</v>
      </c>
      <c r="AJ69" s="16">
        <v>11</v>
      </c>
      <c r="AK69" s="16">
        <v>0</v>
      </c>
      <c r="AL69" s="26">
        <v>0</v>
      </c>
      <c r="AM69" s="16">
        <v>0</v>
      </c>
      <c r="AN69" s="26">
        <v>0</v>
      </c>
      <c r="AO69" s="16">
        <v>8</v>
      </c>
      <c r="AP69" s="26">
        <v>1.94174757281553E-2</v>
      </c>
      <c r="AQ69" s="16">
        <v>1</v>
      </c>
      <c r="AR69" s="26">
        <v>6.6225165562913899E-3</v>
      </c>
      <c r="AS69" s="16">
        <v>0</v>
      </c>
      <c r="AT69" s="26">
        <v>0</v>
      </c>
      <c r="AU69" s="16">
        <v>2</v>
      </c>
      <c r="AV69" s="40">
        <v>9.9502487562189105E-3</v>
      </c>
    </row>
    <row r="70" spans="3:48" x14ac:dyDescent="0.25">
      <c r="C70" s="20" t="s">
        <v>22</v>
      </c>
      <c r="D70" s="69">
        <v>684</v>
      </c>
      <c r="E70" s="68"/>
      <c r="F70" s="16">
        <v>6</v>
      </c>
      <c r="G70" s="26">
        <v>4.8076923076923097E-3</v>
      </c>
      <c r="H70" s="16">
        <v>61</v>
      </c>
      <c r="I70" s="26">
        <v>2.51546391752577E-2</v>
      </c>
      <c r="J70" s="69">
        <v>308</v>
      </c>
      <c r="K70" s="68"/>
      <c r="L70" s="26">
        <v>2.2185406612403698E-2</v>
      </c>
      <c r="M70" s="69">
        <v>92</v>
      </c>
      <c r="N70" s="68"/>
      <c r="O70" s="26">
        <v>2.8333846627656301E-2</v>
      </c>
      <c r="P70" s="16">
        <v>16</v>
      </c>
      <c r="Q70" s="26">
        <v>1.9002375296912101E-2</v>
      </c>
      <c r="R70" s="69">
        <v>201</v>
      </c>
      <c r="S70" s="68"/>
      <c r="T70" s="68"/>
      <c r="U70" s="95">
        <v>4.1129527317372599E-2</v>
      </c>
      <c r="V70" s="68"/>
      <c r="W70" s="16">
        <v>559</v>
      </c>
      <c r="X70" s="16">
        <v>6</v>
      </c>
      <c r="Y70" s="26">
        <v>5.5248618784530402E-3</v>
      </c>
      <c r="Z70" s="16">
        <v>55</v>
      </c>
      <c r="AA70" s="26">
        <v>2.5992438563326999E-2</v>
      </c>
      <c r="AB70" s="16">
        <v>250</v>
      </c>
      <c r="AC70" s="26">
        <v>2.1492434662998602E-2</v>
      </c>
      <c r="AD70" s="16">
        <v>70</v>
      </c>
      <c r="AE70" s="26">
        <v>2.65051117001136E-2</v>
      </c>
      <c r="AF70" s="16">
        <v>14</v>
      </c>
      <c r="AG70" s="26">
        <v>1.9498607242339799E-2</v>
      </c>
      <c r="AH70" s="16">
        <v>164</v>
      </c>
      <c r="AI70" s="26">
        <v>4.0215792054928902E-2</v>
      </c>
      <c r="AJ70" s="16">
        <v>40</v>
      </c>
      <c r="AK70" s="16">
        <v>0</v>
      </c>
      <c r="AL70" s="26">
        <v>0</v>
      </c>
      <c r="AM70" s="16">
        <v>0</v>
      </c>
      <c r="AN70" s="26">
        <v>0</v>
      </c>
      <c r="AO70" s="16">
        <v>26</v>
      </c>
      <c r="AP70" s="26">
        <v>6.3106796116504896E-2</v>
      </c>
      <c r="AQ70" s="16">
        <v>6</v>
      </c>
      <c r="AR70" s="26">
        <v>3.9735099337748297E-2</v>
      </c>
      <c r="AS70" s="16">
        <v>0</v>
      </c>
      <c r="AT70" s="26">
        <v>0</v>
      </c>
      <c r="AU70" s="16">
        <v>8</v>
      </c>
      <c r="AV70" s="40">
        <v>3.98009950248756E-2</v>
      </c>
    </row>
    <row r="71" spans="3:48" x14ac:dyDescent="0.25">
      <c r="C71" s="20" t="s">
        <v>23</v>
      </c>
      <c r="D71" s="69">
        <v>191</v>
      </c>
      <c r="E71" s="68"/>
      <c r="F71" s="16">
        <v>2</v>
      </c>
      <c r="G71" s="26">
        <v>1.6025641025640999E-3</v>
      </c>
      <c r="H71" s="16">
        <v>2</v>
      </c>
      <c r="I71" s="26">
        <v>8.2474226804123705E-4</v>
      </c>
      <c r="J71" s="69">
        <v>102</v>
      </c>
      <c r="K71" s="68"/>
      <c r="L71" s="26">
        <v>7.3471151768349802E-3</v>
      </c>
      <c r="M71" s="69">
        <v>22</v>
      </c>
      <c r="N71" s="68"/>
      <c r="O71" s="26">
        <v>6.7754850631351997E-3</v>
      </c>
      <c r="P71" s="16">
        <v>6</v>
      </c>
      <c r="Q71" s="26">
        <v>7.1258907363420396E-3</v>
      </c>
      <c r="R71" s="69">
        <v>57</v>
      </c>
      <c r="S71" s="68"/>
      <c r="T71" s="68"/>
      <c r="U71" s="95">
        <v>1.1663597298956401E-2</v>
      </c>
      <c r="V71" s="68"/>
      <c r="W71" s="16">
        <v>167</v>
      </c>
      <c r="X71" s="16">
        <v>2</v>
      </c>
      <c r="Y71" s="26">
        <v>1.8416206261510099E-3</v>
      </c>
      <c r="Z71" s="16">
        <v>2</v>
      </c>
      <c r="AA71" s="26">
        <v>9.4517958412098301E-4</v>
      </c>
      <c r="AB71" s="16">
        <v>85</v>
      </c>
      <c r="AC71" s="26">
        <v>7.3074277854195298E-3</v>
      </c>
      <c r="AD71" s="16">
        <v>21</v>
      </c>
      <c r="AE71" s="26">
        <v>7.9515335100340794E-3</v>
      </c>
      <c r="AF71" s="16">
        <v>6</v>
      </c>
      <c r="AG71" s="26">
        <v>8.3565459610027894E-3</v>
      </c>
      <c r="AH71" s="16">
        <v>51</v>
      </c>
      <c r="AI71" s="26">
        <v>1.25061304561059E-2</v>
      </c>
      <c r="AJ71" s="16">
        <v>4</v>
      </c>
      <c r="AK71" s="16">
        <v>0</v>
      </c>
      <c r="AL71" s="26">
        <v>0</v>
      </c>
      <c r="AM71" s="16">
        <v>0</v>
      </c>
      <c r="AN71" s="26">
        <v>0</v>
      </c>
      <c r="AO71" s="16">
        <v>1</v>
      </c>
      <c r="AP71" s="26">
        <v>2.4271844660194199E-3</v>
      </c>
      <c r="AQ71" s="16">
        <v>0</v>
      </c>
      <c r="AR71" s="26">
        <v>0</v>
      </c>
      <c r="AS71" s="16">
        <v>0</v>
      </c>
      <c r="AT71" s="26">
        <v>0</v>
      </c>
      <c r="AU71" s="16">
        <v>3</v>
      </c>
      <c r="AV71" s="40">
        <v>1.49253731343284E-2</v>
      </c>
    </row>
    <row r="72" spans="3:48" x14ac:dyDescent="0.25">
      <c r="C72" s="20" t="s">
        <v>24</v>
      </c>
      <c r="D72" s="69">
        <v>1237</v>
      </c>
      <c r="E72" s="68"/>
      <c r="F72" s="16">
        <v>9</v>
      </c>
      <c r="G72" s="26">
        <v>7.2115384615384602E-3</v>
      </c>
      <c r="H72" s="16">
        <v>75</v>
      </c>
      <c r="I72" s="26">
        <v>3.09278350515464E-2</v>
      </c>
      <c r="J72" s="69">
        <v>711</v>
      </c>
      <c r="K72" s="68"/>
      <c r="L72" s="26">
        <v>5.1213714614996797E-2</v>
      </c>
      <c r="M72" s="69">
        <v>256</v>
      </c>
      <c r="N72" s="68"/>
      <c r="O72" s="26">
        <v>7.8842008007391398E-2</v>
      </c>
      <c r="P72" s="16">
        <v>8</v>
      </c>
      <c r="Q72" s="26">
        <v>9.5011876484560592E-3</v>
      </c>
      <c r="R72" s="69">
        <v>178</v>
      </c>
      <c r="S72" s="68"/>
      <c r="T72" s="68"/>
      <c r="U72" s="95">
        <v>3.6423163494986699E-2</v>
      </c>
      <c r="V72" s="68"/>
      <c r="W72" s="16">
        <v>1170</v>
      </c>
      <c r="X72" s="16">
        <v>8</v>
      </c>
      <c r="Y72" s="26">
        <v>7.3664825046040501E-3</v>
      </c>
      <c r="Z72" s="16">
        <v>71</v>
      </c>
      <c r="AA72" s="26">
        <v>3.3553875236294897E-2</v>
      </c>
      <c r="AB72" s="16">
        <v>666</v>
      </c>
      <c r="AC72" s="26">
        <v>5.7255845942228302E-2</v>
      </c>
      <c r="AD72" s="16">
        <v>249</v>
      </c>
      <c r="AE72" s="26">
        <v>9.4282468761832605E-2</v>
      </c>
      <c r="AF72" s="16">
        <v>8</v>
      </c>
      <c r="AG72" s="26">
        <v>1.1142061281337001E-2</v>
      </c>
      <c r="AH72" s="16">
        <v>168</v>
      </c>
      <c r="AI72" s="26">
        <v>4.1196665031878403E-2</v>
      </c>
      <c r="AJ72" s="16">
        <v>0</v>
      </c>
      <c r="AK72" s="16">
        <v>0</v>
      </c>
      <c r="AL72" s="26">
        <v>0</v>
      </c>
      <c r="AM72" s="16">
        <v>0</v>
      </c>
      <c r="AN72" s="26">
        <v>0</v>
      </c>
      <c r="AO72" s="16">
        <v>0</v>
      </c>
      <c r="AP72" s="26">
        <v>0</v>
      </c>
      <c r="AQ72" s="16">
        <v>0</v>
      </c>
      <c r="AR72" s="26">
        <v>0</v>
      </c>
      <c r="AS72" s="16">
        <v>0</v>
      </c>
      <c r="AT72" s="26">
        <v>0</v>
      </c>
      <c r="AU72" s="16">
        <v>0</v>
      </c>
      <c r="AV72" s="40">
        <v>0</v>
      </c>
    </row>
    <row r="73" spans="3:48" x14ac:dyDescent="0.25">
      <c r="C73" s="20" t="s">
        <v>25</v>
      </c>
      <c r="D73" s="69">
        <v>1543</v>
      </c>
      <c r="E73" s="68"/>
      <c r="F73" s="16">
        <v>115</v>
      </c>
      <c r="G73" s="26">
        <v>9.2147435897435903E-2</v>
      </c>
      <c r="H73" s="16">
        <v>93</v>
      </c>
      <c r="I73" s="26">
        <v>3.8350515463917503E-2</v>
      </c>
      <c r="J73" s="69">
        <v>915</v>
      </c>
      <c r="K73" s="68"/>
      <c r="L73" s="26">
        <v>6.5907944968666698E-2</v>
      </c>
      <c r="M73" s="69">
        <v>79</v>
      </c>
      <c r="N73" s="68"/>
      <c r="O73" s="26">
        <v>2.4330150908530999E-2</v>
      </c>
      <c r="P73" s="16">
        <v>35</v>
      </c>
      <c r="Q73" s="26">
        <v>4.1567695961995201E-2</v>
      </c>
      <c r="R73" s="69">
        <v>306</v>
      </c>
      <c r="S73" s="68"/>
      <c r="T73" s="68"/>
      <c r="U73" s="95">
        <v>6.2615101289134403E-2</v>
      </c>
      <c r="V73" s="68"/>
      <c r="W73" s="16">
        <v>1249</v>
      </c>
      <c r="X73" s="16">
        <v>95</v>
      </c>
      <c r="Y73" s="26">
        <v>8.7476979742173097E-2</v>
      </c>
      <c r="Z73" s="16">
        <v>75</v>
      </c>
      <c r="AA73" s="26">
        <v>3.5444234404536902E-2</v>
      </c>
      <c r="AB73" s="16">
        <v>729</v>
      </c>
      <c r="AC73" s="26">
        <v>6.2671939477303998E-2</v>
      </c>
      <c r="AD73" s="16">
        <v>63</v>
      </c>
      <c r="AE73" s="26">
        <v>2.3854600530102198E-2</v>
      </c>
      <c r="AF73" s="16">
        <v>30</v>
      </c>
      <c r="AG73" s="26">
        <v>4.17827298050139E-2</v>
      </c>
      <c r="AH73" s="16">
        <v>257</v>
      </c>
      <c r="AI73" s="26">
        <v>6.3021088769004405E-2</v>
      </c>
      <c r="AJ73" s="16">
        <v>83</v>
      </c>
      <c r="AK73" s="16">
        <v>0</v>
      </c>
      <c r="AL73" s="26">
        <v>0</v>
      </c>
      <c r="AM73" s="16">
        <v>2</v>
      </c>
      <c r="AN73" s="26">
        <v>6.8965517241379296E-2</v>
      </c>
      <c r="AO73" s="16">
        <v>57</v>
      </c>
      <c r="AP73" s="26">
        <v>0.13834951456310701</v>
      </c>
      <c r="AQ73" s="16">
        <v>3</v>
      </c>
      <c r="AR73" s="26">
        <v>1.9867549668874201E-2</v>
      </c>
      <c r="AS73" s="16">
        <v>4</v>
      </c>
      <c r="AT73" s="26">
        <v>0.19047619047618999</v>
      </c>
      <c r="AU73" s="16">
        <v>17</v>
      </c>
      <c r="AV73" s="40">
        <v>8.45771144278607E-2</v>
      </c>
    </row>
    <row r="74" spans="3:48" x14ac:dyDescent="0.25">
      <c r="C74" s="20" t="s">
        <v>26</v>
      </c>
      <c r="D74" s="69">
        <v>260</v>
      </c>
      <c r="E74" s="68"/>
      <c r="F74" s="16">
        <v>10</v>
      </c>
      <c r="G74" s="26">
        <v>8.0128205128205104E-3</v>
      </c>
      <c r="H74" s="16">
        <v>15</v>
      </c>
      <c r="I74" s="26">
        <v>6.1855670103092798E-3</v>
      </c>
      <c r="J74" s="69">
        <v>152</v>
      </c>
      <c r="K74" s="68"/>
      <c r="L74" s="26">
        <v>1.09486422243031E-2</v>
      </c>
      <c r="M74" s="69">
        <v>39</v>
      </c>
      <c r="N74" s="68"/>
      <c r="O74" s="26">
        <v>1.2011087157376E-2</v>
      </c>
      <c r="P74" s="16">
        <v>11</v>
      </c>
      <c r="Q74" s="26">
        <v>1.3064133016627099E-2</v>
      </c>
      <c r="R74" s="69">
        <v>33</v>
      </c>
      <c r="S74" s="68"/>
      <c r="T74" s="68"/>
      <c r="U74" s="95">
        <v>6.7526089625537097E-3</v>
      </c>
      <c r="V74" s="68"/>
      <c r="W74" s="16">
        <v>155</v>
      </c>
      <c r="X74" s="16">
        <v>8</v>
      </c>
      <c r="Y74" s="26">
        <v>7.3664825046040501E-3</v>
      </c>
      <c r="Z74" s="16">
        <v>12</v>
      </c>
      <c r="AA74" s="26">
        <v>5.6710775047259E-3</v>
      </c>
      <c r="AB74" s="16">
        <v>79</v>
      </c>
      <c r="AC74" s="26">
        <v>6.7916093535075701E-3</v>
      </c>
      <c r="AD74" s="16">
        <v>24</v>
      </c>
      <c r="AE74" s="26">
        <v>9.0874668686103804E-3</v>
      </c>
      <c r="AF74" s="16">
        <v>8</v>
      </c>
      <c r="AG74" s="26">
        <v>1.1142061281337001E-2</v>
      </c>
      <c r="AH74" s="16">
        <v>24</v>
      </c>
      <c r="AI74" s="26">
        <v>5.8852378616969098E-3</v>
      </c>
      <c r="AJ74" s="16">
        <v>48</v>
      </c>
      <c r="AK74" s="16">
        <v>0</v>
      </c>
      <c r="AL74" s="26">
        <v>0</v>
      </c>
      <c r="AM74" s="16">
        <v>1</v>
      </c>
      <c r="AN74" s="26">
        <v>3.4482758620689703E-2</v>
      </c>
      <c r="AO74" s="16">
        <v>38</v>
      </c>
      <c r="AP74" s="26">
        <v>9.2233009708737906E-2</v>
      </c>
      <c r="AQ74" s="16">
        <v>7</v>
      </c>
      <c r="AR74" s="26">
        <v>4.6357615894039701E-2</v>
      </c>
      <c r="AS74" s="16">
        <v>0</v>
      </c>
      <c r="AT74" s="26">
        <v>0</v>
      </c>
      <c r="AU74" s="16">
        <v>2</v>
      </c>
      <c r="AV74" s="40">
        <v>9.9502487562189105E-3</v>
      </c>
    </row>
    <row r="75" spans="3:48" x14ac:dyDescent="0.25">
      <c r="C75" s="20" t="s">
        <v>27</v>
      </c>
      <c r="D75" s="69">
        <v>666</v>
      </c>
      <c r="E75" s="68"/>
      <c r="F75" s="16">
        <v>16</v>
      </c>
      <c r="G75" s="26">
        <v>1.2820512820512799E-2</v>
      </c>
      <c r="H75" s="16">
        <v>25</v>
      </c>
      <c r="I75" s="26">
        <v>1.03092783505155E-2</v>
      </c>
      <c r="J75" s="69">
        <v>288</v>
      </c>
      <c r="K75" s="68"/>
      <c r="L75" s="26">
        <v>2.0744795793416398E-2</v>
      </c>
      <c r="M75" s="69">
        <v>31</v>
      </c>
      <c r="N75" s="68"/>
      <c r="O75" s="26">
        <v>9.5472744071450604E-3</v>
      </c>
      <c r="P75" s="16">
        <v>26</v>
      </c>
      <c r="Q75" s="26">
        <v>3.0878859857482201E-2</v>
      </c>
      <c r="R75" s="69">
        <v>280</v>
      </c>
      <c r="S75" s="68"/>
      <c r="T75" s="68"/>
      <c r="U75" s="95">
        <v>5.7294863924698201E-2</v>
      </c>
      <c r="V75" s="68"/>
      <c r="W75" s="16">
        <v>558</v>
      </c>
      <c r="X75" s="16">
        <v>14</v>
      </c>
      <c r="Y75" s="26">
        <v>1.2891344383057101E-2</v>
      </c>
      <c r="Z75" s="16">
        <v>19</v>
      </c>
      <c r="AA75" s="26">
        <v>8.9792060491493408E-3</v>
      </c>
      <c r="AB75" s="16">
        <v>230</v>
      </c>
      <c r="AC75" s="26">
        <v>1.97730398899587E-2</v>
      </c>
      <c r="AD75" s="16">
        <v>26</v>
      </c>
      <c r="AE75" s="26">
        <v>9.8447557743279093E-3</v>
      </c>
      <c r="AF75" s="16">
        <v>23</v>
      </c>
      <c r="AG75" s="26">
        <v>3.2033426183843999E-2</v>
      </c>
      <c r="AH75" s="16">
        <v>246</v>
      </c>
      <c r="AI75" s="26">
        <v>6.0323688082393301E-2</v>
      </c>
      <c r="AJ75" s="16">
        <v>22</v>
      </c>
      <c r="AK75" s="16">
        <v>2</v>
      </c>
      <c r="AL75" s="26">
        <v>0.1</v>
      </c>
      <c r="AM75" s="16">
        <v>0</v>
      </c>
      <c r="AN75" s="26">
        <v>0</v>
      </c>
      <c r="AO75" s="16">
        <v>16</v>
      </c>
      <c r="AP75" s="26">
        <v>3.8834951456310697E-2</v>
      </c>
      <c r="AQ75" s="16">
        <v>3</v>
      </c>
      <c r="AR75" s="26">
        <v>1.9867549668874201E-2</v>
      </c>
      <c r="AS75" s="16">
        <v>0</v>
      </c>
      <c r="AT75" s="26">
        <v>0</v>
      </c>
      <c r="AU75" s="16">
        <v>1</v>
      </c>
      <c r="AV75" s="40">
        <v>4.97512437810945E-3</v>
      </c>
    </row>
    <row r="76" spans="3:48" x14ac:dyDescent="0.25">
      <c r="C76" s="20" t="s">
        <v>28</v>
      </c>
      <c r="D76" s="69">
        <v>291</v>
      </c>
      <c r="E76" s="68"/>
      <c r="F76" s="16">
        <v>6</v>
      </c>
      <c r="G76" s="26">
        <v>4.8076923076923097E-3</v>
      </c>
      <c r="H76" s="16">
        <v>9</v>
      </c>
      <c r="I76" s="26">
        <v>3.71134020618557E-3</v>
      </c>
      <c r="J76" s="69">
        <v>199</v>
      </c>
      <c r="K76" s="68"/>
      <c r="L76" s="26">
        <v>1.43340776489231E-2</v>
      </c>
      <c r="M76" s="69">
        <v>41</v>
      </c>
      <c r="N76" s="68"/>
      <c r="O76" s="26">
        <v>1.2627040344933799E-2</v>
      </c>
      <c r="P76" s="16">
        <v>3</v>
      </c>
      <c r="Q76" s="26">
        <v>3.5629453681710198E-3</v>
      </c>
      <c r="R76" s="69">
        <v>33</v>
      </c>
      <c r="S76" s="68"/>
      <c r="T76" s="68"/>
      <c r="U76" s="95">
        <v>6.7526089625537097E-3</v>
      </c>
      <c r="V76" s="68"/>
      <c r="W76" s="16">
        <v>226</v>
      </c>
      <c r="X76" s="16">
        <v>6</v>
      </c>
      <c r="Y76" s="26">
        <v>5.5248618784530402E-3</v>
      </c>
      <c r="Z76" s="16">
        <v>6</v>
      </c>
      <c r="AA76" s="26">
        <v>2.83553875236295E-3</v>
      </c>
      <c r="AB76" s="16">
        <v>155</v>
      </c>
      <c r="AC76" s="26">
        <v>1.33253094910591E-2</v>
      </c>
      <c r="AD76" s="16">
        <v>31</v>
      </c>
      <c r="AE76" s="26">
        <v>1.1737978038621699E-2</v>
      </c>
      <c r="AF76" s="16">
        <v>3</v>
      </c>
      <c r="AG76" s="26">
        <v>4.1782729805013904E-3</v>
      </c>
      <c r="AH76" s="16">
        <v>25</v>
      </c>
      <c r="AI76" s="26">
        <v>6.1304561059342799E-3</v>
      </c>
      <c r="AJ76" s="16">
        <v>15</v>
      </c>
      <c r="AK76" s="16">
        <v>0</v>
      </c>
      <c r="AL76" s="26">
        <v>0</v>
      </c>
      <c r="AM76" s="16">
        <v>1</v>
      </c>
      <c r="AN76" s="26">
        <v>3.4482758620689703E-2</v>
      </c>
      <c r="AO76" s="16">
        <v>13</v>
      </c>
      <c r="AP76" s="26">
        <v>3.1553398058252399E-2</v>
      </c>
      <c r="AQ76" s="16">
        <v>0</v>
      </c>
      <c r="AR76" s="26">
        <v>0</v>
      </c>
      <c r="AS76" s="16">
        <v>0</v>
      </c>
      <c r="AT76" s="26">
        <v>0</v>
      </c>
      <c r="AU76" s="16">
        <v>1</v>
      </c>
      <c r="AV76" s="40">
        <v>4.97512437810945E-3</v>
      </c>
    </row>
    <row r="77" spans="3:48" x14ac:dyDescent="0.25">
      <c r="C77" s="20" t="s">
        <v>29</v>
      </c>
      <c r="D77" s="69">
        <v>216</v>
      </c>
      <c r="E77" s="68"/>
      <c r="F77" s="16">
        <v>17</v>
      </c>
      <c r="G77" s="26">
        <v>1.36217948717949E-2</v>
      </c>
      <c r="H77" s="16">
        <v>17</v>
      </c>
      <c r="I77" s="26">
        <v>7.0103092783505199E-3</v>
      </c>
      <c r="J77" s="69">
        <v>103</v>
      </c>
      <c r="K77" s="68"/>
      <c r="L77" s="26">
        <v>7.41914571778434E-3</v>
      </c>
      <c r="M77" s="69">
        <v>13</v>
      </c>
      <c r="N77" s="68"/>
      <c r="O77" s="26">
        <v>4.0036957191253502E-3</v>
      </c>
      <c r="P77" s="16">
        <v>4</v>
      </c>
      <c r="Q77" s="26">
        <v>4.7505938242280296E-3</v>
      </c>
      <c r="R77" s="69">
        <v>62</v>
      </c>
      <c r="S77" s="68"/>
      <c r="T77" s="68"/>
      <c r="U77" s="95">
        <v>1.2686719869040301E-2</v>
      </c>
      <c r="V77" s="68"/>
      <c r="W77" s="16">
        <v>178</v>
      </c>
      <c r="X77" s="16">
        <v>15</v>
      </c>
      <c r="Y77" s="26">
        <v>1.38121546961326E-2</v>
      </c>
      <c r="Z77" s="16">
        <v>17</v>
      </c>
      <c r="AA77" s="26">
        <v>8.0340264650283592E-3</v>
      </c>
      <c r="AB77" s="16">
        <v>87</v>
      </c>
      <c r="AC77" s="26">
        <v>7.4793672627235198E-3</v>
      </c>
      <c r="AD77" s="16">
        <v>9</v>
      </c>
      <c r="AE77" s="26">
        <v>3.4078000757288901E-3</v>
      </c>
      <c r="AF77" s="16">
        <v>4</v>
      </c>
      <c r="AG77" s="26">
        <v>5.5710306406685202E-3</v>
      </c>
      <c r="AH77" s="16">
        <v>46</v>
      </c>
      <c r="AI77" s="26">
        <v>1.12800392349191E-2</v>
      </c>
      <c r="AJ77" s="16">
        <v>14</v>
      </c>
      <c r="AK77" s="16">
        <v>0</v>
      </c>
      <c r="AL77" s="26">
        <v>0</v>
      </c>
      <c r="AM77" s="16">
        <v>0</v>
      </c>
      <c r="AN77" s="26">
        <v>0</v>
      </c>
      <c r="AO77" s="16">
        <v>2</v>
      </c>
      <c r="AP77" s="26">
        <v>4.8543689320388302E-3</v>
      </c>
      <c r="AQ77" s="16">
        <v>0</v>
      </c>
      <c r="AR77" s="26">
        <v>0</v>
      </c>
      <c r="AS77" s="16">
        <v>0</v>
      </c>
      <c r="AT77" s="26">
        <v>0</v>
      </c>
      <c r="AU77" s="16">
        <v>12</v>
      </c>
      <c r="AV77" s="40">
        <v>5.9701492537313397E-2</v>
      </c>
    </row>
    <row r="78" spans="3:48" x14ac:dyDescent="0.25">
      <c r="C78" s="20" t="s">
        <v>30</v>
      </c>
      <c r="D78" s="69">
        <v>500</v>
      </c>
      <c r="E78" s="68"/>
      <c r="F78" s="16">
        <v>70</v>
      </c>
      <c r="G78" s="26">
        <v>5.6089743589743599E-2</v>
      </c>
      <c r="H78" s="16">
        <v>14</v>
      </c>
      <c r="I78" s="26">
        <v>5.7731958762886598E-3</v>
      </c>
      <c r="J78" s="69">
        <v>211</v>
      </c>
      <c r="K78" s="68"/>
      <c r="L78" s="26">
        <v>1.5198444140315501E-2</v>
      </c>
      <c r="M78" s="69">
        <v>94</v>
      </c>
      <c r="N78" s="68"/>
      <c r="O78" s="26">
        <v>2.8949799815213999E-2</v>
      </c>
      <c r="P78" s="16">
        <v>6</v>
      </c>
      <c r="Q78" s="26">
        <v>7.1258907363420396E-3</v>
      </c>
      <c r="R78" s="69">
        <v>105</v>
      </c>
      <c r="S78" s="68"/>
      <c r="T78" s="68"/>
      <c r="U78" s="95">
        <v>2.14855739717618E-2</v>
      </c>
      <c r="V78" s="68"/>
      <c r="W78" s="16">
        <v>423</v>
      </c>
      <c r="X78" s="16">
        <v>64</v>
      </c>
      <c r="Y78" s="26">
        <v>5.8931860036832401E-2</v>
      </c>
      <c r="Z78" s="16">
        <v>13</v>
      </c>
      <c r="AA78" s="26">
        <v>6.14366729678639E-3</v>
      </c>
      <c r="AB78" s="16">
        <v>187</v>
      </c>
      <c r="AC78" s="26">
        <v>1.6076341127923E-2</v>
      </c>
      <c r="AD78" s="16">
        <v>76</v>
      </c>
      <c r="AE78" s="26">
        <v>2.8776978417266199E-2</v>
      </c>
      <c r="AF78" s="16">
        <v>5</v>
      </c>
      <c r="AG78" s="26">
        <v>6.9637883008356501E-3</v>
      </c>
      <c r="AH78" s="16">
        <v>78</v>
      </c>
      <c r="AI78" s="26">
        <v>1.9127023050514998E-2</v>
      </c>
      <c r="AJ78" s="16">
        <v>22</v>
      </c>
      <c r="AK78" s="16">
        <v>0</v>
      </c>
      <c r="AL78" s="26">
        <v>0</v>
      </c>
      <c r="AM78" s="16">
        <v>0</v>
      </c>
      <c r="AN78" s="26">
        <v>0</v>
      </c>
      <c r="AO78" s="16">
        <v>1</v>
      </c>
      <c r="AP78" s="26">
        <v>2.4271844660194199E-3</v>
      </c>
      <c r="AQ78" s="16">
        <v>5</v>
      </c>
      <c r="AR78" s="26">
        <v>3.3112582781456998E-2</v>
      </c>
      <c r="AS78" s="16">
        <v>0</v>
      </c>
      <c r="AT78" s="26">
        <v>0</v>
      </c>
      <c r="AU78" s="16">
        <v>16</v>
      </c>
      <c r="AV78" s="40">
        <v>7.9601990049751201E-2</v>
      </c>
    </row>
    <row r="79" spans="3:48" x14ac:dyDescent="0.25">
      <c r="C79" s="20" t="s">
        <v>31</v>
      </c>
      <c r="D79" s="69">
        <v>1189</v>
      </c>
      <c r="E79" s="68"/>
      <c r="F79" s="16">
        <v>42</v>
      </c>
      <c r="G79" s="26">
        <v>3.3653846153846201E-2</v>
      </c>
      <c r="H79" s="16">
        <v>220</v>
      </c>
      <c r="I79" s="26">
        <v>9.0721649484536093E-2</v>
      </c>
      <c r="J79" s="69">
        <v>638</v>
      </c>
      <c r="K79" s="68"/>
      <c r="L79" s="26">
        <v>4.59554851256933E-2</v>
      </c>
      <c r="M79" s="69">
        <v>45</v>
      </c>
      <c r="N79" s="68"/>
      <c r="O79" s="26">
        <v>1.38589467200493E-2</v>
      </c>
      <c r="P79" s="16">
        <v>66</v>
      </c>
      <c r="Q79" s="26">
        <v>7.8384798099762495E-2</v>
      </c>
      <c r="R79" s="69">
        <v>178</v>
      </c>
      <c r="S79" s="68"/>
      <c r="T79" s="68"/>
      <c r="U79" s="95">
        <v>3.6423163494986699E-2</v>
      </c>
      <c r="V79" s="68"/>
      <c r="W79" s="16">
        <v>1006</v>
      </c>
      <c r="X79" s="16">
        <v>35</v>
      </c>
      <c r="Y79" s="26">
        <v>3.2228360957642699E-2</v>
      </c>
      <c r="Z79" s="16">
        <v>203</v>
      </c>
      <c r="AA79" s="26">
        <v>9.5935727788279801E-2</v>
      </c>
      <c r="AB79" s="16">
        <v>533</v>
      </c>
      <c r="AC79" s="26">
        <v>4.5821870701513098E-2</v>
      </c>
      <c r="AD79" s="16">
        <v>29</v>
      </c>
      <c r="AE79" s="26">
        <v>1.09806891329042E-2</v>
      </c>
      <c r="AF79" s="16">
        <v>56</v>
      </c>
      <c r="AG79" s="26">
        <v>7.7994428969359306E-2</v>
      </c>
      <c r="AH79" s="16">
        <v>150</v>
      </c>
      <c r="AI79" s="26">
        <v>3.6782736635605703E-2</v>
      </c>
      <c r="AJ79" s="16">
        <v>36</v>
      </c>
      <c r="AK79" s="16">
        <v>1</v>
      </c>
      <c r="AL79" s="26">
        <v>0.05</v>
      </c>
      <c r="AM79" s="16">
        <v>0</v>
      </c>
      <c r="AN79" s="26">
        <v>0</v>
      </c>
      <c r="AO79" s="16">
        <v>25</v>
      </c>
      <c r="AP79" s="26">
        <v>6.0679611650485403E-2</v>
      </c>
      <c r="AQ79" s="16">
        <v>8</v>
      </c>
      <c r="AR79" s="26">
        <v>5.2980132450331098E-2</v>
      </c>
      <c r="AS79" s="16">
        <v>1</v>
      </c>
      <c r="AT79" s="26">
        <v>4.7619047619047603E-2</v>
      </c>
      <c r="AU79" s="16">
        <v>1</v>
      </c>
      <c r="AV79" s="40">
        <v>4.97512437810945E-3</v>
      </c>
    </row>
    <row r="80" spans="3:48" x14ac:dyDescent="0.25">
      <c r="C80" s="20" t="s">
        <v>32</v>
      </c>
      <c r="D80" s="69">
        <v>521</v>
      </c>
      <c r="E80" s="68"/>
      <c r="F80" s="16">
        <v>17</v>
      </c>
      <c r="G80" s="26">
        <v>1.36217948717949E-2</v>
      </c>
      <c r="H80" s="16">
        <v>13</v>
      </c>
      <c r="I80" s="26">
        <v>5.3608247422680397E-3</v>
      </c>
      <c r="J80" s="69">
        <v>216</v>
      </c>
      <c r="K80" s="68"/>
      <c r="L80" s="26">
        <v>1.5558596845062301E-2</v>
      </c>
      <c r="M80" s="69">
        <v>113</v>
      </c>
      <c r="N80" s="68"/>
      <c r="O80" s="26">
        <v>3.4801355097012598E-2</v>
      </c>
      <c r="P80" s="16">
        <v>12</v>
      </c>
      <c r="Q80" s="26">
        <v>1.42517814726841E-2</v>
      </c>
      <c r="R80" s="69">
        <v>150</v>
      </c>
      <c r="S80" s="68"/>
      <c r="T80" s="68"/>
      <c r="U80" s="95">
        <v>3.06936771025169E-2</v>
      </c>
      <c r="V80" s="68"/>
      <c r="W80" s="16">
        <v>466</v>
      </c>
      <c r="X80" s="16">
        <v>14</v>
      </c>
      <c r="Y80" s="26">
        <v>1.2891344383057101E-2</v>
      </c>
      <c r="Z80" s="16">
        <v>12</v>
      </c>
      <c r="AA80" s="26">
        <v>5.6710775047259E-3</v>
      </c>
      <c r="AB80" s="16">
        <v>190</v>
      </c>
      <c r="AC80" s="26">
        <v>1.6334250343879E-2</v>
      </c>
      <c r="AD80" s="16">
        <v>105</v>
      </c>
      <c r="AE80" s="26">
        <v>3.9757667550170399E-2</v>
      </c>
      <c r="AF80" s="16">
        <v>8</v>
      </c>
      <c r="AG80" s="26">
        <v>1.1142061281337001E-2</v>
      </c>
      <c r="AH80" s="16">
        <v>137</v>
      </c>
      <c r="AI80" s="26">
        <v>3.3594899460519898E-2</v>
      </c>
      <c r="AJ80" s="16">
        <v>1</v>
      </c>
      <c r="AK80" s="16">
        <v>0</v>
      </c>
      <c r="AL80" s="26">
        <v>0</v>
      </c>
      <c r="AM80" s="16">
        <v>0</v>
      </c>
      <c r="AN80" s="26">
        <v>0</v>
      </c>
      <c r="AO80" s="16">
        <v>1</v>
      </c>
      <c r="AP80" s="26">
        <v>2.4271844660194199E-3</v>
      </c>
      <c r="AQ80" s="16">
        <v>0</v>
      </c>
      <c r="AR80" s="26">
        <v>0</v>
      </c>
      <c r="AS80" s="16">
        <v>0</v>
      </c>
      <c r="AT80" s="26">
        <v>0</v>
      </c>
      <c r="AU80" s="16">
        <v>0</v>
      </c>
      <c r="AV80" s="40">
        <v>0</v>
      </c>
    </row>
    <row r="81" spans="3:48" x14ac:dyDescent="0.25">
      <c r="C81" s="20" t="s">
        <v>33</v>
      </c>
      <c r="D81" s="69">
        <v>635</v>
      </c>
      <c r="E81" s="68"/>
      <c r="F81" s="16">
        <v>19</v>
      </c>
      <c r="G81" s="26">
        <v>1.5224358974359E-2</v>
      </c>
      <c r="H81" s="16">
        <v>97</v>
      </c>
      <c r="I81" s="26">
        <v>0.04</v>
      </c>
      <c r="J81" s="69">
        <v>367</v>
      </c>
      <c r="K81" s="68"/>
      <c r="L81" s="26">
        <v>2.6435208528416E-2</v>
      </c>
      <c r="M81" s="69">
        <v>36</v>
      </c>
      <c r="N81" s="68"/>
      <c r="O81" s="26">
        <v>1.10871573760394E-2</v>
      </c>
      <c r="P81" s="16">
        <v>11</v>
      </c>
      <c r="Q81" s="26">
        <v>1.3064133016627099E-2</v>
      </c>
      <c r="R81" s="69">
        <v>105</v>
      </c>
      <c r="S81" s="68"/>
      <c r="T81" s="68"/>
      <c r="U81" s="95">
        <v>2.14855739717618E-2</v>
      </c>
      <c r="V81" s="68"/>
      <c r="W81" s="16">
        <v>510</v>
      </c>
      <c r="X81" s="16">
        <v>16</v>
      </c>
      <c r="Y81" s="26">
        <v>1.47329650092081E-2</v>
      </c>
      <c r="Z81" s="16">
        <v>77</v>
      </c>
      <c r="AA81" s="26">
        <v>3.6389413988657797E-2</v>
      </c>
      <c r="AB81" s="16">
        <v>306</v>
      </c>
      <c r="AC81" s="26">
        <v>2.6306740027510302E-2</v>
      </c>
      <c r="AD81" s="16">
        <v>22</v>
      </c>
      <c r="AE81" s="26">
        <v>8.3301779628928395E-3</v>
      </c>
      <c r="AF81" s="16">
        <v>9</v>
      </c>
      <c r="AG81" s="26">
        <v>1.2534818941504201E-2</v>
      </c>
      <c r="AH81" s="16">
        <v>80</v>
      </c>
      <c r="AI81" s="26">
        <v>1.96174595389897E-2</v>
      </c>
      <c r="AJ81" s="16">
        <v>28</v>
      </c>
      <c r="AK81" s="16">
        <v>0</v>
      </c>
      <c r="AL81" s="26">
        <v>0</v>
      </c>
      <c r="AM81" s="16">
        <v>1</v>
      </c>
      <c r="AN81" s="26">
        <v>3.4482758620689703E-2</v>
      </c>
      <c r="AO81" s="16">
        <v>10</v>
      </c>
      <c r="AP81" s="26">
        <v>2.4271844660194199E-2</v>
      </c>
      <c r="AQ81" s="16">
        <v>7</v>
      </c>
      <c r="AR81" s="26">
        <v>4.6357615894039701E-2</v>
      </c>
      <c r="AS81" s="16">
        <v>1</v>
      </c>
      <c r="AT81" s="26">
        <v>4.7619047619047603E-2</v>
      </c>
      <c r="AU81" s="16">
        <v>9</v>
      </c>
      <c r="AV81" s="40">
        <v>4.47761194029851E-2</v>
      </c>
    </row>
    <row r="82" spans="3:48" x14ac:dyDescent="0.25">
      <c r="C82" s="20" t="s">
        <v>34</v>
      </c>
      <c r="D82" s="69">
        <v>1158</v>
      </c>
      <c r="E82" s="68"/>
      <c r="F82" s="16">
        <v>39</v>
      </c>
      <c r="G82" s="26">
        <v>3.125E-2</v>
      </c>
      <c r="H82" s="16">
        <v>36</v>
      </c>
      <c r="I82" s="26">
        <v>1.4845360824742301E-2</v>
      </c>
      <c r="J82" s="69">
        <v>607</v>
      </c>
      <c r="K82" s="68"/>
      <c r="L82" s="26">
        <v>4.3722538356263101E-2</v>
      </c>
      <c r="M82" s="69">
        <v>181</v>
      </c>
      <c r="N82" s="68"/>
      <c r="O82" s="26">
        <v>5.5743763473975999E-2</v>
      </c>
      <c r="P82" s="16">
        <v>25</v>
      </c>
      <c r="Q82" s="26">
        <v>2.9691211401425201E-2</v>
      </c>
      <c r="R82" s="69">
        <v>270</v>
      </c>
      <c r="S82" s="68"/>
      <c r="T82" s="68"/>
      <c r="U82" s="95">
        <v>5.5248618784530398E-2</v>
      </c>
      <c r="V82" s="68"/>
      <c r="W82" s="16">
        <v>836</v>
      </c>
      <c r="X82" s="16">
        <v>31</v>
      </c>
      <c r="Y82" s="26">
        <v>2.85451197053407E-2</v>
      </c>
      <c r="Z82" s="16">
        <v>29</v>
      </c>
      <c r="AA82" s="26">
        <v>1.3705103969754299E-2</v>
      </c>
      <c r="AB82" s="16">
        <v>428</v>
      </c>
      <c r="AC82" s="26">
        <v>3.6795048143053601E-2</v>
      </c>
      <c r="AD82" s="16">
        <v>131</v>
      </c>
      <c r="AE82" s="26">
        <v>4.9602423324498303E-2</v>
      </c>
      <c r="AF82" s="16">
        <v>19</v>
      </c>
      <c r="AG82" s="26">
        <v>2.6462395543175501E-2</v>
      </c>
      <c r="AH82" s="16">
        <v>198</v>
      </c>
      <c r="AI82" s="26">
        <v>4.8553212358999502E-2</v>
      </c>
      <c r="AJ82" s="16">
        <v>56</v>
      </c>
      <c r="AK82" s="16">
        <v>3</v>
      </c>
      <c r="AL82" s="26">
        <v>0.15</v>
      </c>
      <c r="AM82" s="16">
        <v>0</v>
      </c>
      <c r="AN82" s="26">
        <v>0</v>
      </c>
      <c r="AO82" s="16">
        <v>23</v>
      </c>
      <c r="AP82" s="26">
        <v>5.5825242718446598E-2</v>
      </c>
      <c r="AQ82" s="16">
        <v>8</v>
      </c>
      <c r="AR82" s="26">
        <v>5.2980132450331098E-2</v>
      </c>
      <c r="AS82" s="16">
        <v>1</v>
      </c>
      <c r="AT82" s="26">
        <v>4.7619047619047603E-2</v>
      </c>
      <c r="AU82" s="16">
        <v>21</v>
      </c>
      <c r="AV82" s="40">
        <v>0.104477611940299</v>
      </c>
    </row>
    <row r="83" spans="3:48" x14ac:dyDescent="0.25">
      <c r="C83" s="20" t="s">
        <v>35</v>
      </c>
      <c r="D83" s="69">
        <v>27</v>
      </c>
      <c r="E83" s="68"/>
      <c r="F83" s="16">
        <v>0</v>
      </c>
      <c r="G83" s="26">
        <v>0</v>
      </c>
      <c r="H83" s="16">
        <v>3</v>
      </c>
      <c r="I83" s="26">
        <v>1.2371134020618599E-3</v>
      </c>
      <c r="J83" s="69">
        <v>13</v>
      </c>
      <c r="K83" s="68"/>
      <c r="L83" s="26">
        <v>9.3639703234171302E-4</v>
      </c>
      <c r="M83" s="69">
        <v>10</v>
      </c>
      <c r="N83" s="68"/>
      <c r="O83" s="26">
        <v>3.0797659377887299E-3</v>
      </c>
      <c r="P83" s="16">
        <v>0</v>
      </c>
      <c r="Q83" s="26">
        <v>0</v>
      </c>
      <c r="R83" s="69">
        <v>1</v>
      </c>
      <c r="S83" s="68"/>
      <c r="T83" s="68"/>
      <c r="U83" s="95">
        <v>2.0462451401677899E-4</v>
      </c>
      <c r="V83" s="68"/>
      <c r="W83" s="16">
        <v>21</v>
      </c>
      <c r="X83" s="16">
        <v>0</v>
      </c>
      <c r="Y83" s="26">
        <v>0</v>
      </c>
      <c r="Z83" s="16">
        <v>2</v>
      </c>
      <c r="AA83" s="26">
        <v>9.4517958412098301E-4</v>
      </c>
      <c r="AB83" s="16">
        <v>12</v>
      </c>
      <c r="AC83" s="26">
        <v>1.03163686382393E-3</v>
      </c>
      <c r="AD83" s="16">
        <v>7</v>
      </c>
      <c r="AE83" s="26">
        <v>2.65051117001136E-3</v>
      </c>
      <c r="AF83" s="16">
        <v>0</v>
      </c>
      <c r="AG83" s="26">
        <v>0</v>
      </c>
      <c r="AH83" s="16">
        <v>0</v>
      </c>
      <c r="AI83" s="26">
        <v>0</v>
      </c>
      <c r="AJ83" s="16">
        <v>0</v>
      </c>
      <c r="AK83" s="16">
        <v>0</v>
      </c>
      <c r="AL83" s="26">
        <v>0</v>
      </c>
      <c r="AM83" s="16">
        <v>0</v>
      </c>
      <c r="AN83" s="26">
        <v>0</v>
      </c>
      <c r="AO83" s="16">
        <v>0</v>
      </c>
      <c r="AP83" s="26">
        <v>0</v>
      </c>
      <c r="AQ83" s="16">
        <v>0</v>
      </c>
      <c r="AR83" s="26">
        <v>0</v>
      </c>
      <c r="AS83" s="16">
        <v>0</v>
      </c>
      <c r="AT83" s="26">
        <v>0</v>
      </c>
      <c r="AU83" s="16">
        <v>0</v>
      </c>
      <c r="AV83" s="40">
        <v>0</v>
      </c>
    </row>
    <row r="84" spans="3:48" x14ac:dyDescent="0.25">
      <c r="C84" s="20" t="s">
        <v>36</v>
      </c>
      <c r="D84" s="69">
        <v>40</v>
      </c>
      <c r="E84" s="68"/>
      <c r="F84" s="16">
        <v>3</v>
      </c>
      <c r="G84" s="26">
        <v>2.4038461538461501E-3</v>
      </c>
      <c r="H84" s="16">
        <v>3</v>
      </c>
      <c r="I84" s="26">
        <v>1.2371134020618599E-3</v>
      </c>
      <c r="J84" s="69">
        <v>25</v>
      </c>
      <c r="K84" s="68"/>
      <c r="L84" s="26">
        <v>1.80076352373406E-3</v>
      </c>
      <c r="M84" s="69">
        <v>4</v>
      </c>
      <c r="N84" s="68"/>
      <c r="O84" s="26">
        <v>1.2319063751154899E-3</v>
      </c>
      <c r="P84" s="16">
        <v>0</v>
      </c>
      <c r="Q84" s="26">
        <v>0</v>
      </c>
      <c r="R84" s="69">
        <v>5</v>
      </c>
      <c r="S84" s="68"/>
      <c r="T84" s="68"/>
      <c r="U84" s="95">
        <v>1.0231225700839E-3</v>
      </c>
      <c r="V84" s="68"/>
      <c r="W84" s="16">
        <v>35</v>
      </c>
      <c r="X84" s="16">
        <v>3</v>
      </c>
      <c r="Y84" s="26">
        <v>2.7624309392265201E-3</v>
      </c>
      <c r="Z84" s="16">
        <v>3</v>
      </c>
      <c r="AA84" s="26">
        <v>1.41776937618147E-3</v>
      </c>
      <c r="AB84" s="16">
        <v>21</v>
      </c>
      <c r="AC84" s="26">
        <v>1.8053645116918799E-3</v>
      </c>
      <c r="AD84" s="16">
        <v>4</v>
      </c>
      <c r="AE84" s="26">
        <v>1.51457781143506E-3</v>
      </c>
      <c r="AF84" s="16">
        <v>0</v>
      </c>
      <c r="AG84" s="26">
        <v>0</v>
      </c>
      <c r="AH84" s="16">
        <v>4</v>
      </c>
      <c r="AI84" s="26">
        <v>9.8087297694948511E-4</v>
      </c>
      <c r="AJ84" s="16">
        <v>1</v>
      </c>
      <c r="AK84" s="16">
        <v>0</v>
      </c>
      <c r="AL84" s="26">
        <v>0</v>
      </c>
      <c r="AM84" s="16">
        <v>0</v>
      </c>
      <c r="AN84" s="26">
        <v>0</v>
      </c>
      <c r="AO84" s="16">
        <v>1</v>
      </c>
      <c r="AP84" s="26">
        <v>2.4271844660194199E-3</v>
      </c>
      <c r="AQ84" s="16">
        <v>0</v>
      </c>
      <c r="AR84" s="26">
        <v>0</v>
      </c>
      <c r="AS84" s="16">
        <v>0</v>
      </c>
      <c r="AT84" s="26">
        <v>0</v>
      </c>
      <c r="AU84" s="16">
        <v>0</v>
      </c>
      <c r="AV84" s="40">
        <v>0</v>
      </c>
    </row>
    <row r="85" spans="3:48" ht="15.75" thickBot="1" x14ac:dyDescent="0.3">
      <c r="C85" s="21" t="s">
        <v>147</v>
      </c>
      <c r="D85" s="65">
        <v>2</v>
      </c>
      <c r="E85" s="64"/>
      <c r="F85" s="23">
        <v>1</v>
      </c>
      <c r="G85" s="28">
        <v>8.0128205128205104E-4</v>
      </c>
      <c r="H85" s="23">
        <v>0</v>
      </c>
      <c r="I85" s="28">
        <v>0</v>
      </c>
      <c r="J85" s="65">
        <v>1</v>
      </c>
      <c r="K85" s="64"/>
      <c r="L85" s="28">
        <v>7.2030540949362507E-5</v>
      </c>
      <c r="M85" s="65">
        <v>0</v>
      </c>
      <c r="N85" s="64"/>
      <c r="O85" s="28">
        <v>0</v>
      </c>
      <c r="P85" s="23">
        <v>0</v>
      </c>
      <c r="Q85" s="28">
        <v>0</v>
      </c>
      <c r="R85" s="65">
        <v>0</v>
      </c>
      <c r="S85" s="64"/>
      <c r="T85" s="64"/>
      <c r="U85" s="87">
        <v>0</v>
      </c>
      <c r="V85" s="64"/>
      <c r="W85" s="23">
        <v>0</v>
      </c>
      <c r="X85" s="23">
        <v>0</v>
      </c>
      <c r="Y85" s="28">
        <v>0</v>
      </c>
      <c r="Z85" s="23">
        <v>0</v>
      </c>
      <c r="AA85" s="28">
        <v>0</v>
      </c>
      <c r="AB85" s="23">
        <v>0</v>
      </c>
      <c r="AC85" s="28">
        <v>0</v>
      </c>
      <c r="AD85" s="23">
        <v>0</v>
      </c>
      <c r="AE85" s="28">
        <v>0</v>
      </c>
      <c r="AF85" s="23">
        <v>0</v>
      </c>
      <c r="AG85" s="28">
        <v>0</v>
      </c>
      <c r="AH85" s="23">
        <v>0</v>
      </c>
      <c r="AI85" s="28">
        <v>0</v>
      </c>
      <c r="AJ85" s="23">
        <v>1</v>
      </c>
      <c r="AK85" s="23">
        <v>1</v>
      </c>
      <c r="AL85" s="28">
        <v>0.05</v>
      </c>
      <c r="AM85" s="23">
        <v>0</v>
      </c>
      <c r="AN85" s="28">
        <v>0</v>
      </c>
      <c r="AO85" s="23">
        <v>0</v>
      </c>
      <c r="AP85" s="28">
        <v>0</v>
      </c>
      <c r="AQ85" s="23">
        <v>0</v>
      </c>
      <c r="AR85" s="28">
        <v>0</v>
      </c>
      <c r="AS85" s="23">
        <v>0</v>
      </c>
      <c r="AT85" s="28">
        <v>0</v>
      </c>
      <c r="AU85" s="23">
        <v>0</v>
      </c>
      <c r="AV85" s="41">
        <v>0</v>
      </c>
    </row>
    <row r="86" spans="3:48" ht="6" customHeight="1" thickBot="1" x14ac:dyDescent="0.3"/>
    <row r="87" spans="3:48" x14ac:dyDescent="0.25">
      <c r="C87" s="71" t="s">
        <v>67</v>
      </c>
      <c r="D87" s="165" t="s">
        <v>199</v>
      </c>
      <c r="E87" s="165"/>
      <c r="F87" s="74" t="s">
        <v>200</v>
      </c>
      <c r="G87" s="236"/>
      <c r="H87" s="236"/>
      <c r="I87" s="236"/>
      <c r="J87" s="236"/>
      <c r="K87" s="236"/>
      <c r="L87" s="236"/>
      <c r="M87" s="236"/>
      <c r="N87" s="236"/>
      <c r="O87" s="236"/>
      <c r="P87" s="236"/>
      <c r="Q87" s="236"/>
      <c r="R87" s="236"/>
      <c r="S87" s="236"/>
      <c r="T87" s="236"/>
      <c r="U87" s="236"/>
      <c r="V87" s="236"/>
      <c r="W87" s="74" t="s">
        <v>46</v>
      </c>
      <c r="X87" s="236"/>
      <c r="Y87" s="236"/>
      <c r="Z87" s="236"/>
      <c r="AA87" s="236"/>
      <c r="AB87" s="236"/>
      <c r="AC87" s="236"/>
      <c r="AD87" s="236"/>
      <c r="AE87" s="236"/>
      <c r="AF87" s="236"/>
      <c r="AG87" s="236"/>
      <c r="AH87" s="236"/>
      <c r="AI87" s="236"/>
      <c r="AJ87" s="74" t="s">
        <v>47</v>
      </c>
      <c r="AK87" s="236"/>
      <c r="AL87" s="236"/>
      <c r="AM87" s="236"/>
      <c r="AN87" s="236"/>
      <c r="AO87" s="236"/>
      <c r="AP87" s="236"/>
      <c r="AQ87" s="236"/>
      <c r="AR87" s="236"/>
      <c r="AS87" s="236"/>
      <c r="AT87" s="236"/>
      <c r="AU87" s="236"/>
      <c r="AV87" s="237"/>
    </row>
    <row r="88" spans="3:48" ht="91.5" customHeight="1" x14ac:dyDescent="0.25">
      <c r="C88" s="233"/>
      <c r="D88" s="122"/>
      <c r="E88" s="122"/>
      <c r="F88" s="97" t="s">
        <v>201</v>
      </c>
      <c r="G88" s="234"/>
      <c r="H88" s="97" t="s">
        <v>202</v>
      </c>
      <c r="I88" s="234"/>
      <c r="J88" s="97" t="s">
        <v>203</v>
      </c>
      <c r="K88" s="234"/>
      <c r="L88" s="234"/>
      <c r="M88" s="97" t="s">
        <v>204</v>
      </c>
      <c r="N88" s="234"/>
      <c r="O88" s="234"/>
      <c r="P88" s="97" t="s">
        <v>205</v>
      </c>
      <c r="Q88" s="234"/>
      <c r="R88" s="97" t="s">
        <v>206</v>
      </c>
      <c r="S88" s="234"/>
      <c r="T88" s="234"/>
      <c r="U88" s="234"/>
      <c r="V88" s="234"/>
      <c r="W88" s="122" t="s">
        <v>199</v>
      </c>
      <c r="X88" s="107" t="s">
        <v>201</v>
      </c>
      <c r="Y88" s="234"/>
      <c r="Z88" s="107" t="s">
        <v>202</v>
      </c>
      <c r="AA88" s="234"/>
      <c r="AB88" s="107" t="s">
        <v>203</v>
      </c>
      <c r="AC88" s="234"/>
      <c r="AD88" s="107" t="s">
        <v>204</v>
      </c>
      <c r="AE88" s="234"/>
      <c r="AF88" s="107" t="s">
        <v>205</v>
      </c>
      <c r="AG88" s="234"/>
      <c r="AH88" s="107" t="s">
        <v>206</v>
      </c>
      <c r="AI88" s="234"/>
      <c r="AJ88" s="38" t="s">
        <v>199</v>
      </c>
      <c r="AK88" s="107" t="s">
        <v>201</v>
      </c>
      <c r="AL88" s="234"/>
      <c r="AM88" s="107" t="s">
        <v>202</v>
      </c>
      <c r="AN88" s="234"/>
      <c r="AO88" s="107" t="s">
        <v>203</v>
      </c>
      <c r="AP88" s="234"/>
      <c r="AQ88" s="107" t="s">
        <v>204</v>
      </c>
      <c r="AR88" s="234"/>
      <c r="AS88" s="107" t="s">
        <v>205</v>
      </c>
      <c r="AT88" s="234"/>
      <c r="AU88" s="107" t="s">
        <v>206</v>
      </c>
      <c r="AV88" s="235"/>
    </row>
    <row r="89" spans="3:48" x14ac:dyDescent="0.25">
      <c r="C89" s="233"/>
      <c r="D89" s="122"/>
      <c r="E89" s="122"/>
      <c r="F89" s="25" t="s">
        <v>2</v>
      </c>
      <c r="G89" s="25" t="s">
        <v>49</v>
      </c>
      <c r="H89" s="25" t="s">
        <v>2</v>
      </c>
      <c r="I89" s="25" t="s">
        <v>49</v>
      </c>
      <c r="J89" s="97" t="s">
        <v>2</v>
      </c>
      <c r="K89" s="234"/>
      <c r="L89" s="25" t="s">
        <v>49</v>
      </c>
      <c r="M89" s="97" t="s">
        <v>2</v>
      </c>
      <c r="N89" s="234"/>
      <c r="O89" s="25" t="s">
        <v>49</v>
      </c>
      <c r="P89" s="25" t="s">
        <v>2</v>
      </c>
      <c r="Q89" s="25" t="s">
        <v>49</v>
      </c>
      <c r="R89" s="97" t="s">
        <v>2</v>
      </c>
      <c r="S89" s="234"/>
      <c r="T89" s="234"/>
      <c r="U89" s="97" t="s">
        <v>49</v>
      </c>
      <c r="V89" s="234"/>
      <c r="W89" s="122"/>
      <c r="X89" s="25" t="s">
        <v>2</v>
      </c>
      <c r="Y89" s="25" t="s">
        <v>49</v>
      </c>
      <c r="Z89" s="25" t="s">
        <v>2</v>
      </c>
      <c r="AA89" s="25" t="s">
        <v>49</v>
      </c>
      <c r="AB89" s="25" t="s">
        <v>2</v>
      </c>
      <c r="AC89" s="25" t="s">
        <v>49</v>
      </c>
      <c r="AD89" s="25" t="s">
        <v>2</v>
      </c>
      <c r="AE89" s="25" t="s">
        <v>49</v>
      </c>
      <c r="AF89" s="25" t="s">
        <v>2</v>
      </c>
      <c r="AG89" s="25" t="s">
        <v>49</v>
      </c>
      <c r="AH89" s="25" t="s">
        <v>2</v>
      </c>
      <c r="AI89" s="25" t="s">
        <v>49</v>
      </c>
      <c r="AJ89" s="25" t="s">
        <v>139</v>
      </c>
      <c r="AK89" s="25" t="s">
        <v>2</v>
      </c>
      <c r="AL89" s="25" t="s">
        <v>49</v>
      </c>
      <c r="AM89" s="25" t="s">
        <v>2</v>
      </c>
      <c r="AN89" s="25" t="s">
        <v>49</v>
      </c>
      <c r="AO89" s="25" t="s">
        <v>2</v>
      </c>
      <c r="AP89" s="25" t="s">
        <v>49</v>
      </c>
      <c r="AQ89" s="25" t="s">
        <v>2</v>
      </c>
      <c r="AR89" s="25" t="s">
        <v>49</v>
      </c>
      <c r="AS89" s="25" t="s">
        <v>2</v>
      </c>
      <c r="AT89" s="25" t="s">
        <v>49</v>
      </c>
      <c r="AU89" s="25" t="s">
        <v>2</v>
      </c>
      <c r="AV89" s="32" t="s">
        <v>49</v>
      </c>
    </row>
    <row r="90" spans="3:48" x14ac:dyDescent="0.25">
      <c r="C90" s="19" t="s">
        <v>3</v>
      </c>
      <c r="D90" s="78">
        <v>5938</v>
      </c>
      <c r="E90" s="68"/>
      <c r="F90" s="15">
        <v>494</v>
      </c>
      <c r="G90" s="11">
        <v>1</v>
      </c>
      <c r="H90" s="15">
        <v>680</v>
      </c>
      <c r="I90" s="11">
        <v>1</v>
      </c>
      <c r="J90" s="78">
        <v>2636</v>
      </c>
      <c r="K90" s="68"/>
      <c r="L90" s="11">
        <v>1</v>
      </c>
      <c r="M90" s="78">
        <v>791</v>
      </c>
      <c r="N90" s="68"/>
      <c r="O90" s="11">
        <v>1</v>
      </c>
      <c r="P90" s="15">
        <v>303</v>
      </c>
      <c r="Q90" s="11">
        <v>1</v>
      </c>
      <c r="R90" s="78">
        <v>1034</v>
      </c>
      <c r="S90" s="68"/>
      <c r="T90" s="68"/>
      <c r="U90" s="99">
        <v>1</v>
      </c>
      <c r="V90" s="100"/>
      <c r="W90" s="15">
        <v>5222</v>
      </c>
      <c r="X90" s="15">
        <v>455</v>
      </c>
      <c r="Y90" s="11">
        <v>1</v>
      </c>
      <c r="Z90" s="15">
        <v>631</v>
      </c>
      <c r="AA90" s="11">
        <v>1</v>
      </c>
      <c r="AB90" s="15">
        <v>2315</v>
      </c>
      <c r="AC90" s="11">
        <v>1</v>
      </c>
      <c r="AD90" s="15">
        <v>674</v>
      </c>
      <c r="AE90" s="11">
        <v>1</v>
      </c>
      <c r="AF90" s="15">
        <v>270</v>
      </c>
      <c r="AG90" s="11">
        <v>1</v>
      </c>
      <c r="AH90" s="15">
        <v>877</v>
      </c>
      <c r="AI90" s="11">
        <v>1</v>
      </c>
      <c r="AJ90" s="15">
        <v>349</v>
      </c>
      <c r="AK90" s="15">
        <v>14</v>
      </c>
      <c r="AL90" s="11">
        <v>1</v>
      </c>
      <c r="AM90" s="15">
        <v>13</v>
      </c>
      <c r="AN90" s="11">
        <v>1</v>
      </c>
      <c r="AO90" s="15">
        <v>164</v>
      </c>
      <c r="AP90" s="11">
        <v>1</v>
      </c>
      <c r="AQ90" s="15">
        <v>62</v>
      </c>
      <c r="AR90" s="11">
        <v>1</v>
      </c>
      <c r="AS90" s="15">
        <v>11</v>
      </c>
      <c r="AT90" s="11">
        <v>1</v>
      </c>
      <c r="AU90" s="15">
        <v>85</v>
      </c>
      <c r="AV90" s="3">
        <v>1</v>
      </c>
    </row>
    <row r="91" spans="3:48" x14ac:dyDescent="0.25">
      <c r="C91" s="20" t="s">
        <v>4</v>
      </c>
      <c r="D91" s="69">
        <v>2</v>
      </c>
      <c r="E91" s="68"/>
      <c r="F91" s="16">
        <v>1</v>
      </c>
      <c r="G91" s="26">
        <v>2.0242914979757098E-3</v>
      </c>
      <c r="H91" s="16">
        <v>0</v>
      </c>
      <c r="I91" s="26">
        <v>0</v>
      </c>
      <c r="J91" s="69">
        <v>1</v>
      </c>
      <c r="K91" s="68"/>
      <c r="L91" s="26">
        <v>3.79362670713202E-4</v>
      </c>
      <c r="M91" s="69">
        <v>0</v>
      </c>
      <c r="N91" s="68"/>
      <c r="O91" s="26">
        <v>0</v>
      </c>
      <c r="P91" s="16">
        <v>0</v>
      </c>
      <c r="Q91" s="26">
        <v>0</v>
      </c>
      <c r="R91" s="69">
        <v>0</v>
      </c>
      <c r="S91" s="68"/>
      <c r="T91" s="68"/>
      <c r="U91" s="95">
        <v>0</v>
      </c>
      <c r="V91" s="68"/>
      <c r="W91" s="16">
        <v>2</v>
      </c>
      <c r="X91" s="16">
        <v>1</v>
      </c>
      <c r="Y91" s="26">
        <v>2.1978021978022E-3</v>
      </c>
      <c r="Z91" s="16">
        <v>0</v>
      </c>
      <c r="AA91" s="26">
        <v>0</v>
      </c>
      <c r="AB91" s="16">
        <v>1</v>
      </c>
      <c r="AC91" s="26">
        <v>4.3196544276457899E-4</v>
      </c>
      <c r="AD91" s="16">
        <v>0</v>
      </c>
      <c r="AE91" s="26">
        <v>0</v>
      </c>
      <c r="AF91" s="16">
        <v>0</v>
      </c>
      <c r="AG91" s="26">
        <v>0</v>
      </c>
      <c r="AH91" s="16">
        <v>0</v>
      </c>
      <c r="AI91" s="26">
        <v>0</v>
      </c>
      <c r="AJ91" s="16">
        <v>0</v>
      </c>
      <c r="AK91" s="16">
        <v>0</v>
      </c>
      <c r="AL91" s="26">
        <v>0</v>
      </c>
      <c r="AM91" s="16">
        <v>0</v>
      </c>
      <c r="AN91" s="26">
        <v>0</v>
      </c>
      <c r="AO91" s="16">
        <v>0</v>
      </c>
      <c r="AP91" s="26">
        <v>0</v>
      </c>
      <c r="AQ91" s="16">
        <v>0</v>
      </c>
      <c r="AR91" s="26">
        <v>0</v>
      </c>
      <c r="AS91" s="16">
        <v>0</v>
      </c>
      <c r="AT91" s="26">
        <v>0</v>
      </c>
      <c r="AU91" s="16">
        <v>0</v>
      </c>
      <c r="AV91" s="40">
        <v>0</v>
      </c>
    </row>
    <row r="92" spans="3:48" x14ac:dyDescent="0.25">
      <c r="C92" s="20" t="s">
        <v>5</v>
      </c>
      <c r="D92" s="69">
        <v>990</v>
      </c>
      <c r="E92" s="68"/>
      <c r="F92" s="16">
        <v>118</v>
      </c>
      <c r="G92" s="26">
        <v>0.238866396761134</v>
      </c>
      <c r="H92" s="16">
        <v>137</v>
      </c>
      <c r="I92" s="26">
        <v>0.20147058823529401</v>
      </c>
      <c r="J92" s="69">
        <v>428</v>
      </c>
      <c r="K92" s="68"/>
      <c r="L92" s="26">
        <v>0.16236722306525</v>
      </c>
      <c r="M92" s="69">
        <v>85</v>
      </c>
      <c r="N92" s="68"/>
      <c r="O92" s="26">
        <v>0.107458912768647</v>
      </c>
      <c r="P92" s="16">
        <v>53</v>
      </c>
      <c r="Q92" s="26">
        <v>0.17491749174917501</v>
      </c>
      <c r="R92" s="69">
        <v>169</v>
      </c>
      <c r="S92" s="68"/>
      <c r="T92" s="68"/>
      <c r="U92" s="95">
        <v>0.16344294003868501</v>
      </c>
      <c r="V92" s="68"/>
      <c r="W92" s="16">
        <v>892</v>
      </c>
      <c r="X92" s="16">
        <v>113</v>
      </c>
      <c r="Y92" s="26">
        <v>0.248351648351648</v>
      </c>
      <c r="Z92" s="16">
        <v>132</v>
      </c>
      <c r="AA92" s="26">
        <v>0.20919175911252</v>
      </c>
      <c r="AB92" s="16">
        <v>371</v>
      </c>
      <c r="AC92" s="26">
        <v>0.160259179265659</v>
      </c>
      <c r="AD92" s="16">
        <v>79</v>
      </c>
      <c r="AE92" s="26">
        <v>0.117210682492582</v>
      </c>
      <c r="AF92" s="16">
        <v>48</v>
      </c>
      <c r="AG92" s="26">
        <v>0.17777777777777801</v>
      </c>
      <c r="AH92" s="16">
        <v>149</v>
      </c>
      <c r="AI92" s="26">
        <v>0.16989737742303301</v>
      </c>
      <c r="AJ92" s="16">
        <v>39</v>
      </c>
      <c r="AK92" s="16">
        <v>0</v>
      </c>
      <c r="AL92" s="26">
        <v>0</v>
      </c>
      <c r="AM92" s="16">
        <v>0</v>
      </c>
      <c r="AN92" s="26">
        <v>0</v>
      </c>
      <c r="AO92" s="16">
        <v>25</v>
      </c>
      <c r="AP92" s="26">
        <v>0.15243902439024401</v>
      </c>
      <c r="AQ92" s="16">
        <v>3</v>
      </c>
      <c r="AR92" s="26">
        <v>4.8387096774193498E-2</v>
      </c>
      <c r="AS92" s="16">
        <v>1</v>
      </c>
      <c r="AT92" s="26">
        <v>9.0909090909090898E-2</v>
      </c>
      <c r="AU92" s="16">
        <v>10</v>
      </c>
      <c r="AV92" s="40">
        <v>0.11764705882352899</v>
      </c>
    </row>
    <row r="93" spans="3:48" x14ac:dyDescent="0.25">
      <c r="C93" s="20" t="s">
        <v>6</v>
      </c>
      <c r="D93" s="69">
        <v>58</v>
      </c>
      <c r="E93" s="68"/>
      <c r="F93" s="16">
        <v>0</v>
      </c>
      <c r="G93" s="26">
        <v>0</v>
      </c>
      <c r="H93" s="16">
        <v>3</v>
      </c>
      <c r="I93" s="26">
        <v>4.4117647058823503E-3</v>
      </c>
      <c r="J93" s="69">
        <v>29</v>
      </c>
      <c r="K93" s="68"/>
      <c r="L93" s="26">
        <v>1.10015174506829E-2</v>
      </c>
      <c r="M93" s="69">
        <v>4</v>
      </c>
      <c r="N93" s="68"/>
      <c r="O93" s="26">
        <v>5.0568900126422298E-3</v>
      </c>
      <c r="P93" s="16">
        <v>5</v>
      </c>
      <c r="Q93" s="26">
        <v>1.65016501650165E-2</v>
      </c>
      <c r="R93" s="69">
        <v>17</v>
      </c>
      <c r="S93" s="68"/>
      <c r="T93" s="68"/>
      <c r="U93" s="95">
        <v>1.6441005802707898E-2</v>
      </c>
      <c r="V93" s="68"/>
      <c r="W93" s="16">
        <v>47</v>
      </c>
      <c r="X93" s="16">
        <v>0</v>
      </c>
      <c r="Y93" s="26">
        <v>0</v>
      </c>
      <c r="Z93" s="16">
        <v>2</v>
      </c>
      <c r="AA93" s="26">
        <v>3.1695721077654501E-3</v>
      </c>
      <c r="AB93" s="16">
        <v>22</v>
      </c>
      <c r="AC93" s="26">
        <v>9.5032397408207295E-3</v>
      </c>
      <c r="AD93" s="16">
        <v>3</v>
      </c>
      <c r="AE93" s="26">
        <v>4.4510385756676603E-3</v>
      </c>
      <c r="AF93" s="16">
        <v>5</v>
      </c>
      <c r="AG93" s="26">
        <v>1.85185185185185E-2</v>
      </c>
      <c r="AH93" s="16">
        <v>15</v>
      </c>
      <c r="AI93" s="26">
        <v>1.7103762827822101E-2</v>
      </c>
      <c r="AJ93" s="16">
        <v>6</v>
      </c>
      <c r="AK93" s="16">
        <v>0</v>
      </c>
      <c r="AL93" s="26">
        <v>0</v>
      </c>
      <c r="AM93" s="16">
        <v>0</v>
      </c>
      <c r="AN93" s="26">
        <v>0</v>
      </c>
      <c r="AO93" s="16">
        <v>4</v>
      </c>
      <c r="AP93" s="26">
        <v>2.4390243902439001E-2</v>
      </c>
      <c r="AQ93" s="16">
        <v>1</v>
      </c>
      <c r="AR93" s="26">
        <v>1.6129032258064498E-2</v>
      </c>
      <c r="AS93" s="16">
        <v>0</v>
      </c>
      <c r="AT93" s="26">
        <v>0</v>
      </c>
      <c r="AU93" s="16">
        <v>1</v>
      </c>
      <c r="AV93" s="40">
        <v>1.1764705882352899E-2</v>
      </c>
    </row>
    <row r="94" spans="3:48" x14ac:dyDescent="0.25">
      <c r="C94" s="20" t="s">
        <v>8</v>
      </c>
      <c r="D94" s="69">
        <v>92</v>
      </c>
      <c r="E94" s="68"/>
      <c r="F94" s="16">
        <v>2</v>
      </c>
      <c r="G94" s="26">
        <v>4.0485829959514196E-3</v>
      </c>
      <c r="H94" s="16">
        <v>4</v>
      </c>
      <c r="I94" s="26">
        <v>5.8823529411764696E-3</v>
      </c>
      <c r="J94" s="69">
        <v>76</v>
      </c>
      <c r="K94" s="68"/>
      <c r="L94" s="26">
        <v>2.8831562974203299E-2</v>
      </c>
      <c r="M94" s="69">
        <v>2</v>
      </c>
      <c r="N94" s="68"/>
      <c r="O94" s="26">
        <v>2.5284450063211101E-3</v>
      </c>
      <c r="P94" s="16">
        <v>4</v>
      </c>
      <c r="Q94" s="26">
        <v>1.32013201320132E-2</v>
      </c>
      <c r="R94" s="69">
        <v>4</v>
      </c>
      <c r="S94" s="68"/>
      <c r="T94" s="68"/>
      <c r="U94" s="95">
        <v>3.8684719535783401E-3</v>
      </c>
      <c r="V94" s="68"/>
      <c r="W94" s="16">
        <v>85</v>
      </c>
      <c r="X94" s="16">
        <v>2</v>
      </c>
      <c r="Y94" s="26">
        <v>4.3956043956043999E-3</v>
      </c>
      <c r="Z94" s="16">
        <v>4</v>
      </c>
      <c r="AA94" s="26">
        <v>6.3391442155309001E-3</v>
      </c>
      <c r="AB94" s="16">
        <v>71</v>
      </c>
      <c r="AC94" s="26">
        <v>3.0669546436285101E-2</v>
      </c>
      <c r="AD94" s="16">
        <v>1</v>
      </c>
      <c r="AE94" s="26">
        <v>1.48367952522255E-3</v>
      </c>
      <c r="AF94" s="16">
        <v>3</v>
      </c>
      <c r="AG94" s="26">
        <v>1.1111111111111099E-2</v>
      </c>
      <c r="AH94" s="16">
        <v>4</v>
      </c>
      <c r="AI94" s="26">
        <v>4.56100342075257E-3</v>
      </c>
      <c r="AJ94" s="16">
        <v>3</v>
      </c>
      <c r="AK94" s="16">
        <v>0</v>
      </c>
      <c r="AL94" s="26">
        <v>0</v>
      </c>
      <c r="AM94" s="16">
        <v>0</v>
      </c>
      <c r="AN94" s="26">
        <v>0</v>
      </c>
      <c r="AO94" s="16">
        <v>2</v>
      </c>
      <c r="AP94" s="26">
        <v>1.21951219512195E-2</v>
      </c>
      <c r="AQ94" s="16">
        <v>1</v>
      </c>
      <c r="AR94" s="26">
        <v>1.6129032258064498E-2</v>
      </c>
      <c r="AS94" s="16">
        <v>0</v>
      </c>
      <c r="AT94" s="26">
        <v>0</v>
      </c>
      <c r="AU94" s="16">
        <v>0</v>
      </c>
      <c r="AV94" s="40">
        <v>0</v>
      </c>
    </row>
    <row r="95" spans="3:48" x14ac:dyDescent="0.25">
      <c r="C95" s="20" t="s">
        <v>9</v>
      </c>
      <c r="D95" s="69">
        <v>653</v>
      </c>
      <c r="E95" s="68"/>
      <c r="F95" s="16">
        <v>68</v>
      </c>
      <c r="G95" s="26">
        <v>0.13765182186234801</v>
      </c>
      <c r="H95" s="16">
        <v>141</v>
      </c>
      <c r="I95" s="26">
        <v>0.20735294117647099</v>
      </c>
      <c r="J95" s="69">
        <v>141</v>
      </c>
      <c r="K95" s="68"/>
      <c r="L95" s="26">
        <v>5.3490136570561501E-2</v>
      </c>
      <c r="M95" s="69">
        <v>135</v>
      </c>
      <c r="N95" s="68"/>
      <c r="O95" s="26">
        <v>0.17067003792667501</v>
      </c>
      <c r="P95" s="16">
        <v>45</v>
      </c>
      <c r="Q95" s="26">
        <v>0.14851485148514901</v>
      </c>
      <c r="R95" s="69">
        <v>123</v>
      </c>
      <c r="S95" s="68"/>
      <c r="T95" s="68"/>
      <c r="U95" s="95">
        <v>0.11895551257253401</v>
      </c>
      <c r="V95" s="68"/>
      <c r="W95" s="16">
        <v>561</v>
      </c>
      <c r="X95" s="16">
        <v>64</v>
      </c>
      <c r="Y95" s="26">
        <v>0.14065934065934099</v>
      </c>
      <c r="Z95" s="16">
        <v>126</v>
      </c>
      <c r="AA95" s="26">
        <v>0.199683042789223</v>
      </c>
      <c r="AB95" s="16">
        <v>125</v>
      </c>
      <c r="AC95" s="26">
        <v>5.3995680345572401E-2</v>
      </c>
      <c r="AD95" s="16">
        <v>93</v>
      </c>
      <c r="AE95" s="26">
        <v>0.13798219584569699</v>
      </c>
      <c r="AF95" s="16">
        <v>44</v>
      </c>
      <c r="AG95" s="26">
        <v>0.162962962962963</v>
      </c>
      <c r="AH95" s="16">
        <v>109</v>
      </c>
      <c r="AI95" s="26">
        <v>0.124287343215507</v>
      </c>
      <c r="AJ95" s="16">
        <v>35</v>
      </c>
      <c r="AK95" s="16">
        <v>1</v>
      </c>
      <c r="AL95" s="26">
        <v>7.1428571428571397E-2</v>
      </c>
      <c r="AM95" s="16">
        <v>5</v>
      </c>
      <c r="AN95" s="26">
        <v>0.38461538461538503</v>
      </c>
      <c r="AO95" s="16">
        <v>5</v>
      </c>
      <c r="AP95" s="26">
        <v>3.0487804878048801E-2</v>
      </c>
      <c r="AQ95" s="16">
        <v>24</v>
      </c>
      <c r="AR95" s="26">
        <v>0.38709677419354799</v>
      </c>
      <c r="AS95" s="16">
        <v>0</v>
      </c>
      <c r="AT95" s="26">
        <v>0</v>
      </c>
      <c r="AU95" s="16">
        <v>0</v>
      </c>
      <c r="AV95" s="40">
        <v>0</v>
      </c>
    </row>
    <row r="96" spans="3:48" x14ac:dyDescent="0.25">
      <c r="C96" s="20" t="s">
        <v>10</v>
      </c>
      <c r="D96" s="69">
        <v>144</v>
      </c>
      <c r="E96" s="68"/>
      <c r="F96" s="16">
        <v>9</v>
      </c>
      <c r="G96" s="26">
        <v>1.8218623481781399E-2</v>
      </c>
      <c r="H96" s="16">
        <v>4</v>
      </c>
      <c r="I96" s="26">
        <v>5.8823529411764696E-3</v>
      </c>
      <c r="J96" s="69">
        <v>82</v>
      </c>
      <c r="K96" s="68"/>
      <c r="L96" s="26">
        <v>3.1107738998482501E-2</v>
      </c>
      <c r="M96" s="69">
        <v>14</v>
      </c>
      <c r="N96" s="68"/>
      <c r="O96" s="26">
        <v>1.7699115044247801E-2</v>
      </c>
      <c r="P96" s="16">
        <v>19</v>
      </c>
      <c r="Q96" s="26">
        <v>6.2706270627062702E-2</v>
      </c>
      <c r="R96" s="69">
        <v>16</v>
      </c>
      <c r="S96" s="68"/>
      <c r="T96" s="68"/>
      <c r="U96" s="95">
        <v>1.5473887814313299E-2</v>
      </c>
      <c r="V96" s="68"/>
      <c r="W96" s="16">
        <v>125</v>
      </c>
      <c r="X96" s="16">
        <v>9</v>
      </c>
      <c r="Y96" s="26">
        <v>1.97802197802198E-2</v>
      </c>
      <c r="Z96" s="16">
        <v>4</v>
      </c>
      <c r="AA96" s="26">
        <v>6.3391442155309001E-3</v>
      </c>
      <c r="AB96" s="16">
        <v>72</v>
      </c>
      <c r="AC96" s="26">
        <v>3.1101511879049699E-2</v>
      </c>
      <c r="AD96" s="16">
        <v>10</v>
      </c>
      <c r="AE96" s="26">
        <v>1.4836795252225501E-2</v>
      </c>
      <c r="AF96" s="16">
        <v>15</v>
      </c>
      <c r="AG96" s="26">
        <v>5.5555555555555601E-2</v>
      </c>
      <c r="AH96" s="16">
        <v>15</v>
      </c>
      <c r="AI96" s="26">
        <v>1.7103762827822101E-2</v>
      </c>
      <c r="AJ96" s="16">
        <v>7</v>
      </c>
      <c r="AK96" s="16">
        <v>0</v>
      </c>
      <c r="AL96" s="26">
        <v>0</v>
      </c>
      <c r="AM96" s="16">
        <v>0</v>
      </c>
      <c r="AN96" s="26">
        <v>0</v>
      </c>
      <c r="AO96" s="16">
        <v>4</v>
      </c>
      <c r="AP96" s="26">
        <v>2.4390243902439001E-2</v>
      </c>
      <c r="AQ96" s="16">
        <v>2</v>
      </c>
      <c r="AR96" s="26">
        <v>3.2258064516128997E-2</v>
      </c>
      <c r="AS96" s="16">
        <v>0</v>
      </c>
      <c r="AT96" s="26">
        <v>0</v>
      </c>
      <c r="AU96" s="16">
        <v>1</v>
      </c>
      <c r="AV96" s="40">
        <v>1.1764705882352899E-2</v>
      </c>
    </row>
    <row r="97" spans="3:48" x14ac:dyDescent="0.25">
      <c r="C97" s="20" t="s">
        <v>11</v>
      </c>
      <c r="D97" s="69">
        <v>93</v>
      </c>
      <c r="E97" s="68"/>
      <c r="F97" s="16">
        <v>8</v>
      </c>
      <c r="G97" s="26">
        <v>1.6194331983805699E-2</v>
      </c>
      <c r="H97" s="16">
        <v>9</v>
      </c>
      <c r="I97" s="26">
        <v>1.32352941176471E-2</v>
      </c>
      <c r="J97" s="69">
        <v>51</v>
      </c>
      <c r="K97" s="68"/>
      <c r="L97" s="26">
        <v>1.9347496206373299E-2</v>
      </c>
      <c r="M97" s="69">
        <v>11</v>
      </c>
      <c r="N97" s="68"/>
      <c r="O97" s="26">
        <v>1.39064475347661E-2</v>
      </c>
      <c r="P97" s="16">
        <v>5</v>
      </c>
      <c r="Q97" s="26">
        <v>1.65016501650165E-2</v>
      </c>
      <c r="R97" s="69">
        <v>9</v>
      </c>
      <c r="S97" s="68"/>
      <c r="T97" s="68"/>
      <c r="U97" s="95">
        <v>8.7040618955512607E-3</v>
      </c>
      <c r="V97" s="68"/>
      <c r="W97" s="16">
        <v>84</v>
      </c>
      <c r="X97" s="16">
        <v>6</v>
      </c>
      <c r="Y97" s="26">
        <v>1.3186813186813201E-2</v>
      </c>
      <c r="Z97" s="16">
        <v>9</v>
      </c>
      <c r="AA97" s="26">
        <v>1.42630744849445E-2</v>
      </c>
      <c r="AB97" s="16">
        <v>46</v>
      </c>
      <c r="AC97" s="26">
        <v>1.9870410367170601E-2</v>
      </c>
      <c r="AD97" s="16">
        <v>10</v>
      </c>
      <c r="AE97" s="26">
        <v>1.4836795252225501E-2</v>
      </c>
      <c r="AF97" s="16">
        <v>4</v>
      </c>
      <c r="AG97" s="26">
        <v>1.48148148148148E-2</v>
      </c>
      <c r="AH97" s="16">
        <v>9</v>
      </c>
      <c r="AI97" s="26">
        <v>1.0262257696693301E-2</v>
      </c>
      <c r="AJ97" s="16">
        <v>6</v>
      </c>
      <c r="AK97" s="16">
        <v>1</v>
      </c>
      <c r="AL97" s="26">
        <v>7.1428571428571397E-2</v>
      </c>
      <c r="AM97" s="16">
        <v>0</v>
      </c>
      <c r="AN97" s="26">
        <v>0</v>
      </c>
      <c r="AO97" s="16">
        <v>3</v>
      </c>
      <c r="AP97" s="26">
        <v>1.8292682926829298E-2</v>
      </c>
      <c r="AQ97" s="16">
        <v>1</v>
      </c>
      <c r="AR97" s="26">
        <v>1.6129032258064498E-2</v>
      </c>
      <c r="AS97" s="16">
        <v>1</v>
      </c>
      <c r="AT97" s="26">
        <v>9.0909090909090898E-2</v>
      </c>
      <c r="AU97" s="16">
        <v>0</v>
      </c>
      <c r="AV97" s="40">
        <v>0</v>
      </c>
    </row>
    <row r="98" spans="3:48" x14ac:dyDescent="0.25">
      <c r="C98" s="20" t="s">
        <v>12</v>
      </c>
      <c r="D98" s="69">
        <v>92</v>
      </c>
      <c r="E98" s="68"/>
      <c r="F98" s="16">
        <v>17</v>
      </c>
      <c r="G98" s="26">
        <v>3.4412955465587002E-2</v>
      </c>
      <c r="H98" s="16">
        <v>5</v>
      </c>
      <c r="I98" s="26">
        <v>7.3529411764705899E-3</v>
      </c>
      <c r="J98" s="69">
        <v>43</v>
      </c>
      <c r="K98" s="68"/>
      <c r="L98" s="26">
        <v>1.6312594840667698E-2</v>
      </c>
      <c r="M98" s="69">
        <v>8</v>
      </c>
      <c r="N98" s="68"/>
      <c r="O98" s="26">
        <v>1.0113780025284499E-2</v>
      </c>
      <c r="P98" s="16">
        <v>4</v>
      </c>
      <c r="Q98" s="26">
        <v>1.32013201320132E-2</v>
      </c>
      <c r="R98" s="69">
        <v>15</v>
      </c>
      <c r="S98" s="68"/>
      <c r="T98" s="68"/>
      <c r="U98" s="95">
        <v>1.45067698259188E-2</v>
      </c>
      <c r="V98" s="68"/>
      <c r="W98" s="16">
        <v>83</v>
      </c>
      <c r="X98" s="16">
        <v>16</v>
      </c>
      <c r="Y98" s="26">
        <v>3.5164835164835199E-2</v>
      </c>
      <c r="Z98" s="16">
        <v>5</v>
      </c>
      <c r="AA98" s="26">
        <v>7.9239302694136295E-3</v>
      </c>
      <c r="AB98" s="16">
        <v>40</v>
      </c>
      <c r="AC98" s="26">
        <v>1.72786177105832E-2</v>
      </c>
      <c r="AD98" s="16">
        <v>7</v>
      </c>
      <c r="AE98" s="26">
        <v>1.0385756676557899E-2</v>
      </c>
      <c r="AF98" s="16">
        <v>4</v>
      </c>
      <c r="AG98" s="26">
        <v>1.48148148148148E-2</v>
      </c>
      <c r="AH98" s="16">
        <v>11</v>
      </c>
      <c r="AI98" s="26">
        <v>1.2542759407069601E-2</v>
      </c>
      <c r="AJ98" s="16">
        <v>7</v>
      </c>
      <c r="AK98" s="16">
        <v>0</v>
      </c>
      <c r="AL98" s="26">
        <v>0</v>
      </c>
      <c r="AM98" s="16">
        <v>0</v>
      </c>
      <c r="AN98" s="26">
        <v>0</v>
      </c>
      <c r="AO98" s="16">
        <v>2</v>
      </c>
      <c r="AP98" s="26">
        <v>1.21951219512195E-2</v>
      </c>
      <c r="AQ98" s="16">
        <v>1</v>
      </c>
      <c r="AR98" s="26">
        <v>1.6129032258064498E-2</v>
      </c>
      <c r="AS98" s="16">
        <v>0</v>
      </c>
      <c r="AT98" s="26">
        <v>0</v>
      </c>
      <c r="AU98" s="16">
        <v>4</v>
      </c>
      <c r="AV98" s="40">
        <v>4.7058823529411799E-2</v>
      </c>
    </row>
    <row r="99" spans="3:48" x14ac:dyDescent="0.25">
      <c r="C99" s="20" t="s">
        <v>13</v>
      </c>
      <c r="D99" s="69">
        <v>242</v>
      </c>
      <c r="E99" s="68"/>
      <c r="F99" s="16">
        <v>15</v>
      </c>
      <c r="G99" s="26">
        <v>3.0364372469635598E-2</v>
      </c>
      <c r="H99" s="16">
        <v>38</v>
      </c>
      <c r="I99" s="26">
        <v>5.5882352941176501E-2</v>
      </c>
      <c r="J99" s="69">
        <v>90</v>
      </c>
      <c r="K99" s="68"/>
      <c r="L99" s="26">
        <v>3.4142640364188202E-2</v>
      </c>
      <c r="M99" s="69">
        <v>38</v>
      </c>
      <c r="N99" s="68"/>
      <c r="O99" s="26">
        <v>4.8040455120101098E-2</v>
      </c>
      <c r="P99" s="16">
        <v>6</v>
      </c>
      <c r="Q99" s="26">
        <v>1.9801980198019799E-2</v>
      </c>
      <c r="R99" s="69">
        <v>55</v>
      </c>
      <c r="S99" s="68"/>
      <c r="T99" s="68"/>
      <c r="U99" s="95">
        <v>5.31914893617021E-2</v>
      </c>
      <c r="V99" s="68"/>
      <c r="W99" s="16">
        <v>197</v>
      </c>
      <c r="X99" s="16">
        <v>15</v>
      </c>
      <c r="Y99" s="26">
        <v>3.2967032967033003E-2</v>
      </c>
      <c r="Z99" s="16">
        <v>35</v>
      </c>
      <c r="AA99" s="26">
        <v>5.5467511885895403E-2</v>
      </c>
      <c r="AB99" s="16">
        <v>70</v>
      </c>
      <c r="AC99" s="26">
        <v>3.0237580993520499E-2</v>
      </c>
      <c r="AD99" s="16">
        <v>36</v>
      </c>
      <c r="AE99" s="26">
        <v>5.3412462908011903E-2</v>
      </c>
      <c r="AF99" s="16">
        <v>6</v>
      </c>
      <c r="AG99" s="26">
        <v>2.2222222222222199E-2</v>
      </c>
      <c r="AH99" s="16">
        <v>35</v>
      </c>
      <c r="AI99" s="26">
        <v>3.9908779931584898E-2</v>
      </c>
      <c r="AJ99" s="16">
        <v>32</v>
      </c>
      <c r="AK99" s="16">
        <v>0</v>
      </c>
      <c r="AL99" s="26">
        <v>0</v>
      </c>
      <c r="AM99" s="16">
        <v>1</v>
      </c>
      <c r="AN99" s="26">
        <v>7.69230769230769E-2</v>
      </c>
      <c r="AO99" s="16">
        <v>15</v>
      </c>
      <c r="AP99" s="26">
        <v>9.1463414634146298E-2</v>
      </c>
      <c r="AQ99" s="16">
        <v>1</v>
      </c>
      <c r="AR99" s="26">
        <v>1.6129032258064498E-2</v>
      </c>
      <c r="AS99" s="16">
        <v>0</v>
      </c>
      <c r="AT99" s="26">
        <v>0</v>
      </c>
      <c r="AU99" s="16">
        <v>15</v>
      </c>
      <c r="AV99" s="40">
        <v>0.17647058823529399</v>
      </c>
    </row>
    <row r="100" spans="3:48" x14ac:dyDescent="0.25">
      <c r="C100" s="20" t="s">
        <v>14</v>
      </c>
      <c r="D100" s="69">
        <v>147</v>
      </c>
      <c r="E100" s="68"/>
      <c r="F100" s="16">
        <v>18</v>
      </c>
      <c r="G100" s="26">
        <v>3.6437246963562799E-2</v>
      </c>
      <c r="H100" s="16">
        <v>4</v>
      </c>
      <c r="I100" s="26">
        <v>5.8823529411764696E-3</v>
      </c>
      <c r="J100" s="69">
        <v>70</v>
      </c>
      <c r="K100" s="68"/>
      <c r="L100" s="26">
        <v>2.6555386949924101E-2</v>
      </c>
      <c r="M100" s="69">
        <v>23</v>
      </c>
      <c r="N100" s="68"/>
      <c r="O100" s="26">
        <v>2.9077117572692799E-2</v>
      </c>
      <c r="P100" s="16">
        <v>0</v>
      </c>
      <c r="Q100" s="26">
        <v>0</v>
      </c>
      <c r="R100" s="69">
        <v>32</v>
      </c>
      <c r="S100" s="68"/>
      <c r="T100" s="68"/>
      <c r="U100" s="95">
        <v>3.09477756286267E-2</v>
      </c>
      <c r="V100" s="68"/>
      <c r="W100" s="16">
        <v>136</v>
      </c>
      <c r="X100" s="16">
        <v>15</v>
      </c>
      <c r="Y100" s="26">
        <v>3.2967032967033003E-2</v>
      </c>
      <c r="Z100" s="16">
        <v>3</v>
      </c>
      <c r="AA100" s="26">
        <v>4.7543581616481803E-3</v>
      </c>
      <c r="AB100" s="16">
        <v>65</v>
      </c>
      <c r="AC100" s="26">
        <v>2.8077753779697599E-2</v>
      </c>
      <c r="AD100" s="16">
        <v>22</v>
      </c>
      <c r="AE100" s="26">
        <v>3.2640949554896097E-2</v>
      </c>
      <c r="AF100" s="16">
        <v>0</v>
      </c>
      <c r="AG100" s="26">
        <v>0</v>
      </c>
      <c r="AH100" s="16">
        <v>31</v>
      </c>
      <c r="AI100" s="26">
        <v>3.5347776510832402E-2</v>
      </c>
      <c r="AJ100" s="16">
        <v>5</v>
      </c>
      <c r="AK100" s="16">
        <v>1</v>
      </c>
      <c r="AL100" s="26">
        <v>7.1428571428571397E-2</v>
      </c>
      <c r="AM100" s="16">
        <v>1</v>
      </c>
      <c r="AN100" s="26">
        <v>7.69230769230769E-2</v>
      </c>
      <c r="AO100" s="16">
        <v>2</v>
      </c>
      <c r="AP100" s="26">
        <v>1.21951219512195E-2</v>
      </c>
      <c r="AQ100" s="16">
        <v>1</v>
      </c>
      <c r="AR100" s="26">
        <v>1.6129032258064498E-2</v>
      </c>
      <c r="AS100" s="16">
        <v>0</v>
      </c>
      <c r="AT100" s="26">
        <v>0</v>
      </c>
      <c r="AU100" s="16">
        <v>0</v>
      </c>
      <c r="AV100" s="40">
        <v>0</v>
      </c>
    </row>
    <row r="101" spans="3:48" x14ac:dyDescent="0.25">
      <c r="C101" s="20" t="s">
        <v>15</v>
      </c>
      <c r="D101" s="69">
        <v>170</v>
      </c>
      <c r="E101" s="68"/>
      <c r="F101" s="16">
        <v>14</v>
      </c>
      <c r="G101" s="26">
        <v>2.8340080971659899E-2</v>
      </c>
      <c r="H101" s="16">
        <v>15</v>
      </c>
      <c r="I101" s="26">
        <v>2.2058823529411801E-2</v>
      </c>
      <c r="J101" s="69">
        <v>60</v>
      </c>
      <c r="K101" s="68"/>
      <c r="L101" s="26">
        <v>2.2761760242792101E-2</v>
      </c>
      <c r="M101" s="69">
        <v>39</v>
      </c>
      <c r="N101" s="68"/>
      <c r="O101" s="26">
        <v>4.9304677623261697E-2</v>
      </c>
      <c r="P101" s="16">
        <v>19</v>
      </c>
      <c r="Q101" s="26">
        <v>6.2706270627062702E-2</v>
      </c>
      <c r="R101" s="69">
        <v>23</v>
      </c>
      <c r="S101" s="68"/>
      <c r="T101" s="68"/>
      <c r="U101" s="95">
        <v>2.2243713733075401E-2</v>
      </c>
      <c r="V101" s="68"/>
      <c r="W101" s="16">
        <v>146</v>
      </c>
      <c r="X101" s="16">
        <v>8</v>
      </c>
      <c r="Y101" s="26">
        <v>1.75824175824176E-2</v>
      </c>
      <c r="Z101" s="16">
        <v>15</v>
      </c>
      <c r="AA101" s="26">
        <v>2.3771790808240899E-2</v>
      </c>
      <c r="AB101" s="16">
        <v>52</v>
      </c>
      <c r="AC101" s="26">
        <v>2.24622030237581E-2</v>
      </c>
      <c r="AD101" s="16">
        <v>34</v>
      </c>
      <c r="AE101" s="26">
        <v>5.04451038575668E-2</v>
      </c>
      <c r="AF101" s="16">
        <v>18</v>
      </c>
      <c r="AG101" s="26">
        <v>6.6666666666666693E-2</v>
      </c>
      <c r="AH101" s="16">
        <v>19</v>
      </c>
      <c r="AI101" s="26">
        <v>2.1664766248574701E-2</v>
      </c>
      <c r="AJ101" s="16">
        <v>17</v>
      </c>
      <c r="AK101" s="16">
        <v>6</v>
      </c>
      <c r="AL101" s="26">
        <v>0.42857142857142899</v>
      </c>
      <c r="AM101" s="16">
        <v>0</v>
      </c>
      <c r="AN101" s="26">
        <v>0</v>
      </c>
      <c r="AO101" s="16">
        <v>5</v>
      </c>
      <c r="AP101" s="26">
        <v>3.0487804878048801E-2</v>
      </c>
      <c r="AQ101" s="16">
        <v>2</v>
      </c>
      <c r="AR101" s="26">
        <v>3.2258064516128997E-2</v>
      </c>
      <c r="AS101" s="16">
        <v>0</v>
      </c>
      <c r="AT101" s="26">
        <v>0</v>
      </c>
      <c r="AU101" s="16">
        <v>4</v>
      </c>
      <c r="AV101" s="40">
        <v>4.7058823529411799E-2</v>
      </c>
    </row>
    <row r="102" spans="3:48" x14ac:dyDescent="0.25">
      <c r="C102" s="20" t="s">
        <v>16</v>
      </c>
      <c r="D102" s="69">
        <v>366</v>
      </c>
      <c r="E102" s="68"/>
      <c r="F102" s="16">
        <v>9</v>
      </c>
      <c r="G102" s="26">
        <v>1.8218623481781399E-2</v>
      </c>
      <c r="H102" s="16">
        <v>7</v>
      </c>
      <c r="I102" s="26">
        <v>1.0294117647058801E-2</v>
      </c>
      <c r="J102" s="69">
        <v>201</v>
      </c>
      <c r="K102" s="68"/>
      <c r="L102" s="26">
        <v>7.6251896813353606E-2</v>
      </c>
      <c r="M102" s="69">
        <v>90</v>
      </c>
      <c r="N102" s="68"/>
      <c r="O102" s="26">
        <v>0.11378002528445</v>
      </c>
      <c r="P102" s="16">
        <v>3</v>
      </c>
      <c r="Q102" s="26">
        <v>9.9009900990098994E-3</v>
      </c>
      <c r="R102" s="69">
        <v>56</v>
      </c>
      <c r="S102" s="68"/>
      <c r="T102" s="68"/>
      <c r="U102" s="95">
        <v>5.4158607350096699E-2</v>
      </c>
      <c r="V102" s="68"/>
      <c r="W102" s="16">
        <v>342</v>
      </c>
      <c r="X102" s="16">
        <v>9</v>
      </c>
      <c r="Y102" s="26">
        <v>1.97802197802198E-2</v>
      </c>
      <c r="Z102" s="16">
        <v>7</v>
      </c>
      <c r="AA102" s="26">
        <v>1.10935023771791E-2</v>
      </c>
      <c r="AB102" s="16">
        <v>193</v>
      </c>
      <c r="AC102" s="26">
        <v>8.3369330453563706E-2</v>
      </c>
      <c r="AD102" s="16">
        <v>84</v>
      </c>
      <c r="AE102" s="26">
        <v>0.124629080118694</v>
      </c>
      <c r="AF102" s="16">
        <v>1</v>
      </c>
      <c r="AG102" s="26">
        <v>3.7037037037036999E-3</v>
      </c>
      <c r="AH102" s="16">
        <v>48</v>
      </c>
      <c r="AI102" s="26">
        <v>5.4732041049030802E-2</v>
      </c>
      <c r="AJ102" s="16">
        <v>5</v>
      </c>
      <c r="AK102" s="16">
        <v>0</v>
      </c>
      <c r="AL102" s="26">
        <v>0</v>
      </c>
      <c r="AM102" s="16">
        <v>0</v>
      </c>
      <c r="AN102" s="26">
        <v>0</v>
      </c>
      <c r="AO102" s="16">
        <v>1</v>
      </c>
      <c r="AP102" s="26">
        <v>6.0975609756097598E-3</v>
      </c>
      <c r="AQ102" s="16">
        <v>1</v>
      </c>
      <c r="AR102" s="26">
        <v>1.6129032258064498E-2</v>
      </c>
      <c r="AS102" s="16">
        <v>1</v>
      </c>
      <c r="AT102" s="26">
        <v>9.0909090909090898E-2</v>
      </c>
      <c r="AU102" s="16">
        <v>2</v>
      </c>
      <c r="AV102" s="40">
        <v>2.3529411764705899E-2</v>
      </c>
    </row>
    <row r="103" spans="3:48" x14ac:dyDescent="0.25">
      <c r="C103" s="20" t="s">
        <v>17</v>
      </c>
      <c r="D103" s="69">
        <v>73</v>
      </c>
      <c r="E103" s="68"/>
      <c r="F103" s="16">
        <v>8</v>
      </c>
      <c r="G103" s="26">
        <v>1.6194331983805699E-2</v>
      </c>
      <c r="H103" s="16">
        <v>7</v>
      </c>
      <c r="I103" s="26">
        <v>1.0294117647058801E-2</v>
      </c>
      <c r="J103" s="69">
        <v>34</v>
      </c>
      <c r="K103" s="68"/>
      <c r="L103" s="26">
        <v>1.28983308042489E-2</v>
      </c>
      <c r="M103" s="69">
        <v>8</v>
      </c>
      <c r="N103" s="68"/>
      <c r="O103" s="26">
        <v>1.0113780025284499E-2</v>
      </c>
      <c r="P103" s="16">
        <v>1</v>
      </c>
      <c r="Q103" s="26">
        <v>3.3003300330032999E-3</v>
      </c>
      <c r="R103" s="69">
        <v>15</v>
      </c>
      <c r="S103" s="68"/>
      <c r="T103" s="68"/>
      <c r="U103" s="95">
        <v>1.45067698259188E-2</v>
      </c>
      <c r="V103" s="68"/>
      <c r="W103" s="16">
        <v>48</v>
      </c>
      <c r="X103" s="16">
        <v>6</v>
      </c>
      <c r="Y103" s="26">
        <v>1.3186813186813201E-2</v>
      </c>
      <c r="Z103" s="16">
        <v>3</v>
      </c>
      <c r="AA103" s="26">
        <v>4.7543581616481803E-3</v>
      </c>
      <c r="AB103" s="16">
        <v>24</v>
      </c>
      <c r="AC103" s="26">
        <v>1.0367170626349899E-2</v>
      </c>
      <c r="AD103" s="16">
        <v>5</v>
      </c>
      <c r="AE103" s="26">
        <v>7.4183976261127599E-3</v>
      </c>
      <c r="AF103" s="16">
        <v>0</v>
      </c>
      <c r="AG103" s="26">
        <v>0</v>
      </c>
      <c r="AH103" s="16">
        <v>10</v>
      </c>
      <c r="AI103" s="26">
        <v>1.14025085518814E-2</v>
      </c>
      <c r="AJ103" s="16">
        <v>13</v>
      </c>
      <c r="AK103" s="16">
        <v>1</v>
      </c>
      <c r="AL103" s="26">
        <v>7.1428571428571397E-2</v>
      </c>
      <c r="AM103" s="16">
        <v>2</v>
      </c>
      <c r="AN103" s="26">
        <v>0.15384615384615399</v>
      </c>
      <c r="AO103" s="16">
        <v>4</v>
      </c>
      <c r="AP103" s="26">
        <v>2.4390243902439001E-2</v>
      </c>
      <c r="AQ103" s="16">
        <v>1</v>
      </c>
      <c r="AR103" s="26">
        <v>1.6129032258064498E-2</v>
      </c>
      <c r="AS103" s="16">
        <v>1</v>
      </c>
      <c r="AT103" s="26">
        <v>9.0909090909090898E-2</v>
      </c>
      <c r="AU103" s="16">
        <v>4</v>
      </c>
      <c r="AV103" s="40">
        <v>4.7058823529411799E-2</v>
      </c>
    </row>
    <row r="104" spans="3:48" x14ac:dyDescent="0.25">
      <c r="C104" s="20" t="s">
        <v>18</v>
      </c>
      <c r="D104" s="69">
        <v>182</v>
      </c>
      <c r="E104" s="68"/>
      <c r="F104" s="16">
        <v>6</v>
      </c>
      <c r="G104" s="26">
        <v>1.21457489878543E-2</v>
      </c>
      <c r="H104" s="16">
        <v>47</v>
      </c>
      <c r="I104" s="26">
        <v>6.9117647058823506E-2</v>
      </c>
      <c r="J104" s="69">
        <v>86</v>
      </c>
      <c r="K104" s="68"/>
      <c r="L104" s="26">
        <v>3.2625189681335397E-2</v>
      </c>
      <c r="M104" s="69">
        <v>17</v>
      </c>
      <c r="N104" s="68"/>
      <c r="O104" s="26">
        <v>2.1491782553729501E-2</v>
      </c>
      <c r="P104" s="16">
        <v>9</v>
      </c>
      <c r="Q104" s="26">
        <v>2.9702970297029702E-2</v>
      </c>
      <c r="R104" s="69">
        <v>17</v>
      </c>
      <c r="S104" s="68"/>
      <c r="T104" s="68"/>
      <c r="U104" s="95">
        <v>1.6441005802707898E-2</v>
      </c>
      <c r="V104" s="68"/>
      <c r="W104" s="16">
        <v>179</v>
      </c>
      <c r="X104" s="16">
        <v>6</v>
      </c>
      <c r="Y104" s="26">
        <v>1.3186813186813201E-2</v>
      </c>
      <c r="Z104" s="16">
        <v>47</v>
      </c>
      <c r="AA104" s="26">
        <v>7.4484944532488107E-2</v>
      </c>
      <c r="AB104" s="16">
        <v>83</v>
      </c>
      <c r="AC104" s="26">
        <v>3.5853131749459997E-2</v>
      </c>
      <c r="AD104" s="16">
        <v>17</v>
      </c>
      <c r="AE104" s="26">
        <v>2.52225519287834E-2</v>
      </c>
      <c r="AF104" s="16">
        <v>9</v>
      </c>
      <c r="AG104" s="26">
        <v>3.3333333333333298E-2</v>
      </c>
      <c r="AH104" s="16">
        <v>17</v>
      </c>
      <c r="AI104" s="26">
        <v>1.9384264538198401E-2</v>
      </c>
      <c r="AJ104" s="16">
        <v>0</v>
      </c>
      <c r="AK104" s="16">
        <v>0</v>
      </c>
      <c r="AL104" s="26">
        <v>0</v>
      </c>
      <c r="AM104" s="16">
        <v>0</v>
      </c>
      <c r="AN104" s="26">
        <v>0</v>
      </c>
      <c r="AO104" s="16">
        <v>0</v>
      </c>
      <c r="AP104" s="26">
        <v>0</v>
      </c>
      <c r="AQ104" s="16">
        <v>0</v>
      </c>
      <c r="AR104" s="26">
        <v>0</v>
      </c>
      <c r="AS104" s="16">
        <v>0</v>
      </c>
      <c r="AT104" s="26">
        <v>0</v>
      </c>
      <c r="AU104" s="16">
        <v>0</v>
      </c>
      <c r="AV104" s="40">
        <v>0</v>
      </c>
    </row>
    <row r="105" spans="3:48" x14ac:dyDescent="0.25">
      <c r="C105" s="20" t="s">
        <v>19</v>
      </c>
      <c r="D105" s="69">
        <v>248</v>
      </c>
      <c r="E105" s="68"/>
      <c r="F105" s="16">
        <v>31</v>
      </c>
      <c r="G105" s="26">
        <v>6.2753036437247001E-2</v>
      </c>
      <c r="H105" s="16">
        <v>48</v>
      </c>
      <c r="I105" s="26">
        <v>7.0588235294117604E-2</v>
      </c>
      <c r="J105" s="69">
        <v>89</v>
      </c>
      <c r="K105" s="68"/>
      <c r="L105" s="26">
        <v>3.3763277693475001E-2</v>
      </c>
      <c r="M105" s="69">
        <v>41</v>
      </c>
      <c r="N105" s="68"/>
      <c r="O105" s="26">
        <v>5.1833122629582798E-2</v>
      </c>
      <c r="P105" s="16">
        <v>16</v>
      </c>
      <c r="Q105" s="26">
        <v>5.2805280528052799E-2</v>
      </c>
      <c r="R105" s="69">
        <v>23</v>
      </c>
      <c r="S105" s="68"/>
      <c r="T105" s="68"/>
      <c r="U105" s="95">
        <v>2.2243713733075401E-2</v>
      </c>
      <c r="V105" s="68"/>
      <c r="W105" s="16">
        <v>227</v>
      </c>
      <c r="X105" s="16">
        <v>31</v>
      </c>
      <c r="Y105" s="26">
        <v>6.8131868131868098E-2</v>
      </c>
      <c r="Z105" s="16">
        <v>44</v>
      </c>
      <c r="AA105" s="26">
        <v>6.9730586370839898E-2</v>
      </c>
      <c r="AB105" s="16">
        <v>80</v>
      </c>
      <c r="AC105" s="26">
        <v>3.4557235421166302E-2</v>
      </c>
      <c r="AD105" s="16">
        <v>36</v>
      </c>
      <c r="AE105" s="26">
        <v>5.3412462908011903E-2</v>
      </c>
      <c r="AF105" s="16">
        <v>16</v>
      </c>
      <c r="AG105" s="26">
        <v>5.9259259259259303E-2</v>
      </c>
      <c r="AH105" s="16">
        <v>20</v>
      </c>
      <c r="AI105" s="26">
        <v>2.2805017103762801E-2</v>
      </c>
      <c r="AJ105" s="16">
        <v>5</v>
      </c>
      <c r="AK105" s="16">
        <v>0</v>
      </c>
      <c r="AL105" s="26">
        <v>0</v>
      </c>
      <c r="AM105" s="16">
        <v>1</v>
      </c>
      <c r="AN105" s="26">
        <v>7.69230769230769E-2</v>
      </c>
      <c r="AO105" s="16">
        <v>3</v>
      </c>
      <c r="AP105" s="26">
        <v>1.8292682926829298E-2</v>
      </c>
      <c r="AQ105" s="16">
        <v>1</v>
      </c>
      <c r="AR105" s="26">
        <v>1.6129032258064498E-2</v>
      </c>
      <c r="AS105" s="16">
        <v>0</v>
      </c>
      <c r="AT105" s="26">
        <v>0</v>
      </c>
      <c r="AU105" s="16">
        <v>0</v>
      </c>
      <c r="AV105" s="40">
        <v>0</v>
      </c>
    </row>
    <row r="106" spans="3:48" x14ac:dyDescent="0.25">
      <c r="C106" s="20" t="s">
        <v>20</v>
      </c>
      <c r="D106" s="69">
        <v>10</v>
      </c>
      <c r="E106" s="68"/>
      <c r="F106" s="16">
        <v>1</v>
      </c>
      <c r="G106" s="26">
        <v>2.0242914979757098E-3</v>
      </c>
      <c r="H106" s="16">
        <v>1</v>
      </c>
      <c r="I106" s="26">
        <v>1.47058823529412E-3</v>
      </c>
      <c r="J106" s="69">
        <v>2</v>
      </c>
      <c r="K106" s="68"/>
      <c r="L106" s="26">
        <v>7.5872534142640399E-4</v>
      </c>
      <c r="M106" s="69">
        <v>5</v>
      </c>
      <c r="N106" s="68"/>
      <c r="O106" s="26">
        <v>6.3211125158027801E-3</v>
      </c>
      <c r="P106" s="16">
        <v>1</v>
      </c>
      <c r="Q106" s="26">
        <v>3.3003300330032999E-3</v>
      </c>
      <c r="R106" s="69">
        <v>0</v>
      </c>
      <c r="S106" s="68"/>
      <c r="T106" s="68"/>
      <c r="U106" s="95">
        <v>0</v>
      </c>
      <c r="V106" s="68"/>
      <c r="W106" s="16">
        <v>10</v>
      </c>
      <c r="X106" s="16">
        <v>1</v>
      </c>
      <c r="Y106" s="26">
        <v>2.1978021978022E-3</v>
      </c>
      <c r="Z106" s="16">
        <v>1</v>
      </c>
      <c r="AA106" s="26">
        <v>1.58478605388273E-3</v>
      </c>
      <c r="AB106" s="16">
        <v>2</v>
      </c>
      <c r="AC106" s="26">
        <v>8.6393088552915798E-4</v>
      </c>
      <c r="AD106" s="16">
        <v>5</v>
      </c>
      <c r="AE106" s="26">
        <v>7.4183976261127599E-3</v>
      </c>
      <c r="AF106" s="16">
        <v>1</v>
      </c>
      <c r="AG106" s="26">
        <v>3.7037037037036999E-3</v>
      </c>
      <c r="AH106" s="16">
        <v>0</v>
      </c>
      <c r="AI106" s="26">
        <v>0</v>
      </c>
      <c r="AJ106" s="16">
        <v>0</v>
      </c>
      <c r="AK106" s="16">
        <v>0</v>
      </c>
      <c r="AL106" s="26">
        <v>0</v>
      </c>
      <c r="AM106" s="16">
        <v>0</v>
      </c>
      <c r="AN106" s="26">
        <v>0</v>
      </c>
      <c r="AO106" s="16">
        <v>0</v>
      </c>
      <c r="AP106" s="26">
        <v>0</v>
      </c>
      <c r="AQ106" s="16">
        <v>0</v>
      </c>
      <c r="AR106" s="26">
        <v>0</v>
      </c>
      <c r="AS106" s="16">
        <v>0</v>
      </c>
      <c r="AT106" s="26">
        <v>0</v>
      </c>
      <c r="AU106" s="16">
        <v>0</v>
      </c>
      <c r="AV106" s="40">
        <v>0</v>
      </c>
    </row>
    <row r="107" spans="3:48" x14ac:dyDescent="0.25">
      <c r="C107" s="20" t="s">
        <v>21</v>
      </c>
      <c r="D107" s="69">
        <v>45</v>
      </c>
      <c r="E107" s="68"/>
      <c r="F107" s="16">
        <v>4</v>
      </c>
      <c r="G107" s="26">
        <v>8.0971659919028306E-3</v>
      </c>
      <c r="H107" s="16">
        <v>2</v>
      </c>
      <c r="I107" s="26">
        <v>2.94117647058824E-3</v>
      </c>
      <c r="J107" s="69">
        <v>32</v>
      </c>
      <c r="K107" s="68"/>
      <c r="L107" s="26">
        <v>1.21396054628225E-2</v>
      </c>
      <c r="M107" s="69">
        <v>3</v>
      </c>
      <c r="N107" s="68"/>
      <c r="O107" s="26">
        <v>3.79266750948167E-3</v>
      </c>
      <c r="P107" s="16">
        <v>3</v>
      </c>
      <c r="Q107" s="26">
        <v>9.9009900990098994E-3</v>
      </c>
      <c r="R107" s="69">
        <v>1</v>
      </c>
      <c r="S107" s="68"/>
      <c r="T107" s="68"/>
      <c r="U107" s="95">
        <v>9.6711798839458404E-4</v>
      </c>
      <c r="V107" s="68"/>
      <c r="W107" s="16">
        <v>34</v>
      </c>
      <c r="X107" s="16">
        <v>4</v>
      </c>
      <c r="Y107" s="26">
        <v>8.7912087912087895E-3</v>
      </c>
      <c r="Z107" s="16">
        <v>1</v>
      </c>
      <c r="AA107" s="26">
        <v>1.58478605388273E-3</v>
      </c>
      <c r="AB107" s="16">
        <v>24</v>
      </c>
      <c r="AC107" s="26">
        <v>1.0367170626349899E-2</v>
      </c>
      <c r="AD107" s="16">
        <v>1</v>
      </c>
      <c r="AE107" s="26">
        <v>1.48367952522255E-3</v>
      </c>
      <c r="AF107" s="16">
        <v>3</v>
      </c>
      <c r="AG107" s="26">
        <v>1.1111111111111099E-2</v>
      </c>
      <c r="AH107" s="16">
        <v>1</v>
      </c>
      <c r="AI107" s="26">
        <v>1.1402508551881399E-3</v>
      </c>
      <c r="AJ107" s="16">
        <v>10</v>
      </c>
      <c r="AK107" s="16">
        <v>0</v>
      </c>
      <c r="AL107" s="26">
        <v>0</v>
      </c>
      <c r="AM107" s="16">
        <v>0</v>
      </c>
      <c r="AN107" s="26">
        <v>0</v>
      </c>
      <c r="AO107" s="16">
        <v>8</v>
      </c>
      <c r="AP107" s="26">
        <v>4.8780487804878099E-2</v>
      </c>
      <c r="AQ107" s="16">
        <v>2</v>
      </c>
      <c r="AR107" s="26">
        <v>3.2258064516128997E-2</v>
      </c>
      <c r="AS107" s="16">
        <v>0</v>
      </c>
      <c r="AT107" s="26">
        <v>0</v>
      </c>
      <c r="AU107" s="16">
        <v>0</v>
      </c>
      <c r="AV107" s="40">
        <v>0</v>
      </c>
    </row>
    <row r="108" spans="3:48" x14ac:dyDescent="0.25">
      <c r="C108" s="20" t="s">
        <v>22</v>
      </c>
      <c r="D108" s="69">
        <v>254</v>
      </c>
      <c r="E108" s="68"/>
      <c r="F108" s="16">
        <v>5</v>
      </c>
      <c r="G108" s="26">
        <v>1.0121457489878499E-2</v>
      </c>
      <c r="H108" s="16">
        <v>18</v>
      </c>
      <c r="I108" s="26">
        <v>2.64705882352941E-2</v>
      </c>
      <c r="J108" s="69">
        <v>117</v>
      </c>
      <c r="K108" s="68"/>
      <c r="L108" s="26">
        <v>4.4385432473444598E-2</v>
      </c>
      <c r="M108" s="69">
        <v>41</v>
      </c>
      <c r="N108" s="68"/>
      <c r="O108" s="26">
        <v>5.1833122629582798E-2</v>
      </c>
      <c r="P108" s="16">
        <v>13</v>
      </c>
      <c r="Q108" s="26">
        <v>4.2904290429042903E-2</v>
      </c>
      <c r="R108" s="69">
        <v>60</v>
      </c>
      <c r="S108" s="68"/>
      <c r="T108" s="68"/>
      <c r="U108" s="95">
        <v>5.8027079303674997E-2</v>
      </c>
      <c r="V108" s="68"/>
      <c r="W108" s="16">
        <v>210</v>
      </c>
      <c r="X108" s="16">
        <v>5</v>
      </c>
      <c r="Y108" s="26">
        <v>1.0989010989011E-2</v>
      </c>
      <c r="Z108" s="16">
        <v>15</v>
      </c>
      <c r="AA108" s="26">
        <v>2.3771790808240899E-2</v>
      </c>
      <c r="AB108" s="16">
        <v>101</v>
      </c>
      <c r="AC108" s="26">
        <v>4.3628509719222497E-2</v>
      </c>
      <c r="AD108" s="16">
        <v>36</v>
      </c>
      <c r="AE108" s="26">
        <v>5.3412462908011903E-2</v>
      </c>
      <c r="AF108" s="16">
        <v>9</v>
      </c>
      <c r="AG108" s="26">
        <v>3.3333333333333298E-2</v>
      </c>
      <c r="AH108" s="16">
        <v>44</v>
      </c>
      <c r="AI108" s="26">
        <v>5.0171037628278202E-2</v>
      </c>
      <c r="AJ108" s="16">
        <v>26</v>
      </c>
      <c r="AK108" s="16">
        <v>0</v>
      </c>
      <c r="AL108" s="26">
        <v>0</v>
      </c>
      <c r="AM108" s="16">
        <v>1</v>
      </c>
      <c r="AN108" s="26">
        <v>7.69230769230769E-2</v>
      </c>
      <c r="AO108" s="16">
        <v>10</v>
      </c>
      <c r="AP108" s="26">
        <v>6.0975609756097601E-2</v>
      </c>
      <c r="AQ108" s="16">
        <v>4</v>
      </c>
      <c r="AR108" s="26">
        <v>6.4516129032258104E-2</v>
      </c>
      <c r="AS108" s="16">
        <v>3</v>
      </c>
      <c r="AT108" s="26">
        <v>0.27272727272727298</v>
      </c>
      <c r="AU108" s="16">
        <v>8</v>
      </c>
      <c r="AV108" s="40">
        <v>9.41176470588235E-2</v>
      </c>
    </row>
    <row r="109" spans="3:48" x14ac:dyDescent="0.25">
      <c r="C109" s="20" t="s">
        <v>23</v>
      </c>
      <c r="D109" s="69">
        <v>48</v>
      </c>
      <c r="E109" s="68"/>
      <c r="F109" s="16">
        <v>1</v>
      </c>
      <c r="G109" s="26">
        <v>2.0242914979757098E-3</v>
      </c>
      <c r="H109" s="16">
        <v>1</v>
      </c>
      <c r="I109" s="26">
        <v>1.47058823529412E-3</v>
      </c>
      <c r="J109" s="69">
        <v>26</v>
      </c>
      <c r="K109" s="68"/>
      <c r="L109" s="26">
        <v>9.8634294385432503E-3</v>
      </c>
      <c r="M109" s="69">
        <v>9</v>
      </c>
      <c r="N109" s="68"/>
      <c r="O109" s="26">
        <v>1.1378002528444999E-2</v>
      </c>
      <c r="P109" s="16">
        <v>1</v>
      </c>
      <c r="Q109" s="26">
        <v>3.3003300330032999E-3</v>
      </c>
      <c r="R109" s="69">
        <v>10</v>
      </c>
      <c r="S109" s="68"/>
      <c r="T109" s="68"/>
      <c r="U109" s="95">
        <v>9.6711798839458404E-3</v>
      </c>
      <c r="V109" s="68"/>
      <c r="W109" s="16">
        <v>44</v>
      </c>
      <c r="X109" s="16">
        <v>1</v>
      </c>
      <c r="Y109" s="26">
        <v>2.1978021978022E-3</v>
      </c>
      <c r="Z109" s="16">
        <v>0</v>
      </c>
      <c r="AA109" s="26">
        <v>0</v>
      </c>
      <c r="AB109" s="16">
        <v>25</v>
      </c>
      <c r="AC109" s="26">
        <v>1.07991360691145E-2</v>
      </c>
      <c r="AD109" s="16">
        <v>8</v>
      </c>
      <c r="AE109" s="26">
        <v>1.18694362017804E-2</v>
      </c>
      <c r="AF109" s="16">
        <v>1</v>
      </c>
      <c r="AG109" s="26">
        <v>3.7037037037036999E-3</v>
      </c>
      <c r="AH109" s="16">
        <v>9</v>
      </c>
      <c r="AI109" s="26">
        <v>1.0262257696693301E-2</v>
      </c>
      <c r="AJ109" s="16">
        <v>2</v>
      </c>
      <c r="AK109" s="16">
        <v>0</v>
      </c>
      <c r="AL109" s="26">
        <v>0</v>
      </c>
      <c r="AM109" s="16">
        <v>0</v>
      </c>
      <c r="AN109" s="26">
        <v>0</v>
      </c>
      <c r="AO109" s="16">
        <v>0</v>
      </c>
      <c r="AP109" s="26">
        <v>0</v>
      </c>
      <c r="AQ109" s="16">
        <v>1</v>
      </c>
      <c r="AR109" s="26">
        <v>1.6129032258064498E-2</v>
      </c>
      <c r="AS109" s="16">
        <v>0</v>
      </c>
      <c r="AT109" s="26">
        <v>0</v>
      </c>
      <c r="AU109" s="16">
        <v>1</v>
      </c>
      <c r="AV109" s="40">
        <v>1.1764705882352899E-2</v>
      </c>
    </row>
    <row r="110" spans="3:48" x14ac:dyDescent="0.25">
      <c r="C110" s="20" t="s">
        <v>24</v>
      </c>
      <c r="D110" s="69">
        <v>127</v>
      </c>
      <c r="E110" s="68"/>
      <c r="F110" s="16">
        <v>14</v>
      </c>
      <c r="G110" s="26">
        <v>2.8340080971659899E-2</v>
      </c>
      <c r="H110" s="16">
        <v>13</v>
      </c>
      <c r="I110" s="26">
        <v>1.91176470588235E-2</v>
      </c>
      <c r="J110" s="69">
        <v>47</v>
      </c>
      <c r="K110" s="68"/>
      <c r="L110" s="26">
        <v>1.78300455235205E-2</v>
      </c>
      <c r="M110" s="69">
        <v>35</v>
      </c>
      <c r="N110" s="68"/>
      <c r="O110" s="26">
        <v>4.4247787610619503E-2</v>
      </c>
      <c r="P110" s="16">
        <v>1</v>
      </c>
      <c r="Q110" s="26">
        <v>3.3003300330032999E-3</v>
      </c>
      <c r="R110" s="69">
        <v>17</v>
      </c>
      <c r="S110" s="68"/>
      <c r="T110" s="68"/>
      <c r="U110" s="95">
        <v>1.6441005802707898E-2</v>
      </c>
      <c r="V110" s="68"/>
      <c r="W110" s="16">
        <v>123</v>
      </c>
      <c r="X110" s="16">
        <v>13</v>
      </c>
      <c r="Y110" s="26">
        <v>2.8571428571428598E-2</v>
      </c>
      <c r="Z110" s="16">
        <v>13</v>
      </c>
      <c r="AA110" s="26">
        <v>2.0602218700475398E-2</v>
      </c>
      <c r="AB110" s="16">
        <v>46</v>
      </c>
      <c r="AC110" s="26">
        <v>1.9870410367170601E-2</v>
      </c>
      <c r="AD110" s="16">
        <v>33</v>
      </c>
      <c r="AE110" s="26">
        <v>4.8961424332344197E-2</v>
      </c>
      <c r="AF110" s="16">
        <v>1</v>
      </c>
      <c r="AG110" s="26">
        <v>3.7037037037036999E-3</v>
      </c>
      <c r="AH110" s="16">
        <v>17</v>
      </c>
      <c r="AI110" s="26">
        <v>1.9384264538198401E-2</v>
      </c>
      <c r="AJ110" s="16">
        <v>2</v>
      </c>
      <c r="AK110" s="16">
        <v>0</v>
      </c>
      <c r="AL110" s="26">
        <v>0</v>
      </c>
      <c r="AM110" s="16">
        <v>0</v>
      </c>
      <c r="AN110" s="26">
        <v>0</v>
      </c>
      <c r="AO110" s="16">
        <v>1</v>
      </c>
      <c r="AP110" s="26">
        <v>6.0975609756097598E-3</v>
      </c>
      <c r="AQ110" s="16">
        <v>1</v>
      </c>
      <c r="AR110" s="26">
        <v>1.6129032258064498E-2</v>
      </c>
      <c r="AS110" s="16">
        <v>0</v>
      </c>
      <c r="AT110" s="26">
        <v>0</v>
      </c>
      <c r="AU110" s="16">
        <v>0</v>
      </c>
      <c r="AV110" s="40">
        <v>0</v>
      </c>
    </row>
    <row r="111" spans="3:48" x14ac:dyDescent="0.25">
      <c r="C111" s="20" t="s">
        <v>25</v>
      </c>
      <c r="D111" s="69">
        <v>581</v>
      </c>
      <c r="E111" s="68"/>
      <c r="F111" s="16">
        <v>53</v>
      </c>
      <c r="G111" s="26">
        <v>0.10728744939271299</v>
      </c>
      <c r="H111" s="16">
        <v>42</v>
      </c>
      <c r="I111" s="26">
        <v>6.1764705882352902E-2</v>
      </c>
      <c r="J111" s="69">
        <v>319</v>
      </c>
      <c r="K111" s="68"/>
      <c r="L111" s="26">
        <v>0.121016691957511</v>
      </c>
      <c r="M111" s="69">
        <v>44</v>
      </c>
      <c r="N111" s="68"/>
      <c r="O111" s="26">
        <v>5.5625790139064497E-2</v>
      </c>
      <c r="P111" s="16">
        <v>19</v>
      </c>
      <c r="Q111" s="26">
        <v>6.2706270627062702E-2</v>
      </c>
      <c r="R111" s="69">
        <v>104</v>
      </c>
      <c r="S111" s="68"/>
      <c r="T111" s="68"/>
      <c r="U111" s="95">
        <v>0.100580270793037</v>
      </c>
      <c r="V111" s="68"/>
      <c r="W111" s="16">
        <v>490</v>
      </c>
      <c r="X111" s="16">
        <v>42</v>
      </c>
      <c r="Y111" s="26">
        <v>9.2307692307692299E-2</v>
      </c>
      <c r="Z111" s="16">
        <v>38</v>
      </c>
      <c r="AA111" s="26">
        <v>6.0221870047543598E-2</v>
      </c>
      <c r="AB111" s="16">
        <v>263</v>
      </c>
      <c r="AC111" s="26">
        <v>0.113606911447084</v>
      </c>
      <c r="AD111" s="16">
        <v>40</v>
      </c>
      <c r="AE111" s="26">
        <v>5.93471810089021E-2</v>
      </c>
      <c r="AF111" s="16">
        <v>15</v>
      </c>
      <c r="AG111" s="26">
        <v>5.5555555555555601E-2</v>
      </c>
      <c r="AH111" s="16">
        <v>92</v>
      </c>
      <c r="AI111" s="26">
        <v>0.104903078677309</v>
      </c>
      <c r="AJ111" s="16">
        <v>49</v>
      </c>
      <c r="AK111" s="16">
        <v>2</v>
      </c>
      <c r="AL111" s="26">
        <v>0.14285714285714299</v>
      </c>
      <c r="AM111" s="16">
        <v>1</v>
      </c>
      <c r="AN111" s="26">
        <v>7.69230769230769E-2</v>
      </c>
      <c r="AO111" s="16">
        <v>34</v>
      </c>
      <c r="AP111" s="26">
        <v>0.207317073170732</v>
      </c>
      <c r="AQ111" s="16">
        <v>2</v>
      </c>
      <c r="AR111" s="26">
        <v>3.2258064516128997E-2</v>
      </c>
      <c r="AS111" s="16">
        <v>3</v>
      </c>
      <c r="AT111" s="26">
        <v>0.27272727272727298</v>
      </c>
      <c r="AU111" s="16">
        <v>7</v>
      </c>
      <c r="AV111" s="40">
        <v>8.2352941176470601E-2</v>
      </c>
    </row>
    <row r="112" spans="3:48" x14ac:dyDescent="0.25">
      <c r="C112" s="20" t="s">
        <v>26</v>
      </c>
      <c r="D112" s="69">
        <v>97</v>
      </c>
      <c r="E112" s="68"/>
      <c r="F112" s="16">
        <v>7</v>
      </c>
      <c r="G112" s="26">
        <v>1.417004048583E-2</v>
      </c>
      <c r="H112" s="16">
        <v>5</v>
      </c>
      <c r="I112" s="26">
        <v>7.3529411764705899E-3</v>
      </c>
      <c r="J112" s="69">
        <v>52</v>
      </c>
      <c r="K112" s="68"/>
      <c r="L112" s="26">
        <v>1.9726858877086501E-2</v>
      </c>
      <c r="M112" s="69">
        <v>12</v>
      </c>
      <c r="N112" s="68"/>
      <c r="O112" s="26">
        <v>1.5170670037926701E-2</v>
      </c>
      <c r="P112" s="16">
        <v>8</v>
      </c>
      <c r="Q112" s="26">
        <v>2.6402640264026399E-2</v>
      </c>
      <c r="R112" s="69">
        <v>13</v>
      </c>
      <c r="S112" s="68"/>
      <c r="T112" s="68"/>
      <c r="U112" s="95">
        <v>1.25725338491296E-2</v>
      </c>
      <c r="V112" s="68"/>
      <c r="W112" s="16">
        <v>86</v>
      </c>
      <c r="X112" s="16">
        <v>6</v>
      </c>
      <c r="Y112" s="26">
        <v>1.3186813186813201E-2</v>
      </c>
      <c r="Z112" s="16">
        <v>5</v>
      </c>
      <c r="AA112" s="26">
        <v>7.9239302694136295E-3</v>
      </c>
      <c r="AB112" s="16">
        <v>47</v>
      </c>
      <c r="AC112" s="26">
        <v>2.03023758099352E-2</v>
      </c>
      <c r="AD112" s="16">
        <v>11</v>
      </c>
      <c r="AE112" s="26">
        <v>1.63204747774481E-2</v>
      </c>
      <c r="AF112" s="16">
        <v>7</v>
      </c>
      <c r="AG112" s="26">
        <v>2.5925925925925901E-2</v>
      </c>
      <c r="AH112" s="16">
        <v>10</v>
      </c>
      <c r="AI112" s="26">
        <v>1.14025085518814E-2</v>
      </c>
      <c r="AJ112" s="16">
        <v>7</v>
      </c>
      <c r="AK112" s="16">
        <v>0</v>
      </c>
      <c r="AL112" s="26">
        <v>0</v>
      </c>
      <c r="AM112" s="16">
        <v>0</v>
      </c>
      <c r="AN112" s="26">
        <v>0</v>
      </c>
      <c r="AO112" s="16">
        <v>4</v>
      </c>
      <c r="AP112" s="26">
        <v>2.4390243902439001E-2</v>
      </c>
      <c r="AQ112" s="16">
        <v>1</v>
      </c>
      <c r="AR112" s="26">
        <v>1.6129032258064498E-2</v>
      </c>
      <c r="AS112" s="16">
        <v>0</v>
      </c>
      <c r="AT112" s="26">
        <v>0</v>
      </c>
      <c r="AU112" s="16">
        <v>2</v>
      </c>
      <c r="AV112" s="40">
        <v>2.3529411764705899E-2</v>
      </c>
    </row>
    <row r="113" spans="2:48" x14ac:dyDescent="0.25">
      <c r="C113" s="20" t="s">
        <v>27</v>
      </c>
      <c r="D113" s="69">
        <v>110</v>
      </c>
      <c r="E113" s="68"/>
      <c r="F113" s="16">
        <v>5</v>
      </c>
      <c r="G113" s="26">
        <v>1.0121457489878499E-2</v>
      </c>
      <c r="H113" s="16">
        <v>4</v>
      </c>
      <c r="I113" s="26">
        <v>5.8823529411764696E-3</v>
      </c>
      <c r="J113" s="69">
        <v>44</v>
      </c>
      <c r="K113" s="68"/>
      <c r="L113" s="26">
        <v>1.66919575113809E-2</v>
      </c>
      <c r="M113" s="69">
        <v>9</v>
      </c>
      <c r="N113" s="68"/>
      <c r="O113" s="26">
        <v>1.1378002528444999E-2</v>
      </c>
      <c r="P113" s="16">
        <v>7</v>
      </c>
      <c r="Q113" s="26">
        <v>2.3102310231023101E-2</v>
      </c>
      <c r="R113" s="69">
        <v>41</v>
      </c>
      <c r="S113" s="68"/>
      <c r="T113" s="68"/>
      <c r="U113" s="95">
        <v>3.9651837524177898E-2</v>
      </c>
      <c r="V113" s="68"/>
      <c r="W113" s="16">
        <v>101</v>
      </c>
      <c r="X113" s="16">
        <v>4</v>
      </c>
      <c r="Y113" s="26">
        <v>8.7912087912087895E-3</v>
      </c>
      <c r="Z113" s="16">
        <v>4</v>
      </c>
      <c r="AA113" s="26">
        <v>6.3391442155309001E-3</v>
      </c>
      <c r="AB113" s="16">
        <v>40</v>
      </c>
      <c r="AC113" s="26">
        <v>1.72786177105832E-2</v>
      </c>
      <c r="AD113" s="16">
        <v>7</v>
      </c>
      <c r="AE113" s="26">
        <v>1.0385756676557899E-2</v>
      </c>
      <c r="AF113" s="16">
        <v>6</v>
      </c>
      <c r="AG113" s="26">
        <v>2.2222222222222199E-2</v>
      </c>
      <c r="AH113" s="16">
        <v>40</v>
      </c>
      <c r="AI113" s="26">
        <v>4.5610034207525699E-2</v>
      </c>
      <c r="AJ113" s="16">
        <v>7</v>
      </c>
      <c r="AK113" s="16">
        <v>1</v>
      </c>
      <c r="AL113" s="26">
        <v>7.1428571428571397E-2</v>
      </c>
      <c r="AM113" s="16">
        <v>0</v>
      </c>
      <c r="AN113" s="26">
        <v>0</v>
      </c>
      <c r="AO113" s="16">
        <v>4</v>
      </c>
      <c r="AP113" s="26">
        <v>2.4390243902439001E-2</v>
      </c>
      <c r="AQ113" s="16">
        <v>2</v>
      </c>
      <c r="AR113" s="26">
        <v>3.2258064516128997E-2</v>
      </c>
      <c r="AS113" s="16">
        <v>0</v>
      </c>
      <c r="AT113" s="26">
        <v>0</v>
      </c>
      <c r="AU113" s="16">
        <v>0</v>
      </c>
      <c r="AV113" s="40">
        <v>0</v>
      </c>
    </row>
    <row r="114" spans="2:48" x14ac:dyDescent="0.25">
      <c r="C114" s="20" t="s">
        <v>28</v>
      </c>
      <c r="D114" s="69">
        <v>110</v>
      </c>
      <c r="E114" s="68"/>
      <c r="F114" s="16">
        <v>6</v>
      </c>
      <c r="G114" s="26">
        <v>1.21457489878543E-2</v>
      </c>
      <c r="H114" s="16">
        <v>4</v>
      </c>
      <c r="I114" s="26">
        <v>5.8823529411764696E-3</v>
      </c>
      <c r="J114" s="69">
        <v>64</v>
      </c>
      <c r="K114" s="68"/>
      <c r="L114" s="26">
        <v>2.42792109256449E-2</v>
      </c>
      <c r="M114" s="69">
        <v>15</v>
      </c>
      <c r="N114" s="68"/>
      <c r="O114" s="26">
        <v>1.8963337547408299E-2</v>
      </c>
      <c r="P114" s="16">
        <v>5</v>
      </c>
      <c r="Q114" s="26">
        <v>1.65016501650165E-2</v>
      </c>
      <c r="R114" s="69">
        <v>16</v>
      </c>
      <c r="S114" s="68"/>
      <c r="T114" s="68"/>
      <c r="U114" s="95">
        <v>1.5473887814313299E-2</v>
      </c>
      <c r="V114" s="68"/>
      <c r="W114" s="16">
        <v>95</v>
      </c>
      <c r="X114" s="16">
        <v>6</v>
      </c>
      <c r="Y114" s="26">
        <v>1.3186813186813201E-2</v>
      </c>
      <c r="Z114" s="16">
        <v>4</v>
      </c>
      <c r="AA114" s="26">
        <v>6.3391442155309001E-3</v>
      </c>
      <c r="AB114" s="16">
        <v>55</v>
      </c>
      <c r="AC114" s="26">
        <v>2.3758099352051799E-2</v>
      </c>
      <c r="AD114" s="16">
        <v>12</v>
      </c>
      <c r="AE114" s="26">
        <v>1.78041543026706E-2</v>
      </c>
      <c r="AF114" s="16">
        <v>5</v>
      </c>
      <c r="AG114" s="26">
        <v>1.85185185185185E-2</v>
      </c>
      <c r="AH114" s="16">
        <v>13</v>
      </c>
      <c r="AI114" s="26">
        <v>1.48232611174458E-2</v>
      </c>
      <c r="AJ114" s="16">
        <v>11</v>
      </c>
      <c r="AK114" s="16">
        <v>0</v>
      </c>
      <c r="AL114" s="26">
        <v>0</v>
      </c>
      <c r="AM114" s="16">
        <v>0</v>
      </c>
      <c r="AN114" s="26">
        <v>0</v>
      </c>
      <c r="AO114" s="16">
        <v>8</v>
      </c>
      <c r="AP114" s="26">
        <v>4.8780487804878099E-2</v>
      </c>
      <c r="AQ114" s="16">
        <v>2</v>
      </c>
      <c r="AR114" s="26">
        <v>3.2258064516128997E-2</v>
      </c>
      <c r="AS114" s="16">
        <v>0</v>
      </c>
      <c r="AT114" s="26">
        <v>0</v>
      </c>
      <c r="AU114" s="16">
        <v>1</v>
      </c>
      <c r="AV114" s="40">
        <v>1.1764705882352899E-2</v>
      </c>
    </row>
    <row r="115" spans="2:48" x14ac:dyDescent="0.25">
      <c r="C115" s="20" t="s">
        <v>29</v>
      </c>
      <c r="D115" s="69">
        <v>74</v>
      </c>
      <c r="E115" s="68"/>
      <c r="F115" s="16">
        <v>9</v>
      </c>
      <c r="G115" s="26">
        <v>1.8218623481781399E-2</v>
      </c>
      <c r="H115" s="16">
        <v>5</v>
      </c>
      <c r="I115" s="26">
        <v>7.3529411764705899E-3</v>
      </c>
      <c r="J115" s="69">
        <v>34</v>
      </c>
      <c r="K115" s="68"/>
      <c r="L115" s="26">
        <v>1.28983308042489E-2</v>
      </c>
      <c r="M115" s="69">
        <v>7</v>
      </c>
      <c r="N115" s="68"/>
      <c r="O115" s="26">
        <v>8.8495575221238902E-3</v>
      </c>
      <c r="P115" s="16">
        <v>1</v>
      </c>
      <c r="Q115" s="26">
        <v>3.3003300330032999E-3</v>
      </c>
      <c r="R115" s="69">
        <v>18</v>
      </c>
      <c r="S115" s="68"/>
      <c r="T115" s="68"/>
      <c r="U115" s="95">
        <v>1.7408123791102501E-2</v>
      </c>
      <c r="V115" s="68"/>
      <c r="W115" s="16">
        <v>65</v>
      </c>
      <c r="X115" s="16">
        <v>9</v>
      </c>
      <c r="Y115" s="26">
        <v>1.97802197802198E-2</v>
      </c>
      <c r="Z115" s="16">
        <v>4</v>
      </c>
      <c r="AA115" s="26">
        <v>6.3391442155309001E-3</v>
      </c>
      <c r="AB115" s="16">
        <v>33</v>
      </c>
      <c r="AC115" s="26">
        <v>1.42548596112311E-2</v>
      </c>
      <c r="AD115" s="16">
        <v>6</v>
      </c>
      <c r="AE115" s="26">
        <v>8.9020771513353102E-3</v>
      </c>
      <c r="AF115" s="16">
        <v>1</v>
      </c>
      <c r="AG115" s="26">
        <v>3.7037037037036999E-3</v>
      </c>
      <c r="AH115" s="16">
        <v>12</v>
      </c>
      <c r="AI115" s="26">
        <v>1.3683010262257701E-2</v>
      </c>
      <c r="AJ115" s="16">
        <v>7</v>
      </c>
      <c r="AK115" s="16">
        <v>0</v>
      </c>
      <c r="AL115" s="26">
        <v>0</v>
      </c>
      <c r="AM115" s="16">
        <v>0</v>
      </c>
      <c r="AN115" s="26">
        <v>0</v>
      </c>
      <c r="AO115" s="16">
        <v>0</v>
      </c>
      <c r="AP115" s="26">
        <v>0</v>
      </c>
      <c r="AQ115" s="16">
        <v>1</v>
      </c>
      <c r="AR115" s="26">
        <v>1.6129032258064498E-2</v>
      </c>
      <c r="AS115" s="16">
        <v>0</v>
      </c>
      <c r="AT115" s="26">
        <v>0</v>
      </c>
      <c r="AU115" s="16">
        <v>6</v>
      </c>
      <c r="AV115" s="40">
        <v>7.0588235294117604E-2</v>
      </c>
    </row>
    <row r="116" spans="2:48" x14ac:dyDescent="0.25">
      <c r="C116" s="20" t="s">
        <v>30</v>
      </c>
      <c r="D116" s="69">
        <v>125</v>
      </c>
      <c r="E116" s="68"/>
      <c r="F116" s="16">
        <v>21</v>
      </c>
      <c r="G116" s="26">
        <v>4.2510121457489898E-2</v>
      </c>
      <c r="H116" s="16">
        <v>6</v>
      </c>
      <c r="I116" s="26">
        <v>8.8235294117647092E-3</v>
      </c>
      <c r="J116" s="69">
        <v>41</v>
      </c>
      <c r="K116" s="68"/>
      <c r="L116" s="26">
        <v>1.5553869499241301E-2</v>
      </c>
      <c r="M116" s="69">
        <v>15</v>
      </c>
      <c r="N116" s="68"/>
      <c r="O116" s="26">
        <v>1.8963337547408299E-2</v>
      </c>
      <c r="P116" s="16">
        <v>8</v>
      </c>
      <c r="Q116" s="26">
        <v>2.6402640264026399E-2</v>
      </c>
      <c r="R116" s="69">
        <v>34</v>
      </c>
      <c r="S116" s="68"/>
      <c r="T116" s="68"/>
      <c r="U116" s="95">
        <v>3.2882011605415901E-2</v>
      </c>
      <c r="V116" s="68"/>
      <c r="W116" s="16">
        <v>105</v>
      </c>
      <c r="X116" s="16">
        <v>21</v>
      </c>
      <c r="Y116" s="26">
        <v>4.6153846153846198E-2</v>
      </c>
      <c r="Z116" s="16">
        <v>5</v>
      </c>
      <c r="AA116" s="26">
        <v>7.9239302694136295E-3</v>
      </c>
      <c r="AB116" s="16">
        <v>37</v>
      </c>
      <c r="AC116" s="26">
        <v>1.59827213822894E-2</v>
      </c>
      <c r="AD116" s="16">
        <v>14</v>
      </c>
      <c r="AE116" s="26">
        <v>2.0771513353115698E-2</v>
      </c>
      <c r="AF116" s="16">
        <v>8</v>
      </c>
      <c r="AG116" s="26">
        <v>2.96296296296296E-2</v>
      </c>
      <c r="AH116" s="16">
        <v>20</v>
      </c>
      <c r="AI116" s="26">
        <v>2.2805017103762801E-2</v>
      </c>
      <c r="AJ116" s="16">
        <v>13</v>
      </c>
      <c r="AK116" s="16">
        <v>0</v>
      </c>
      <c r="AL116" s="26">
        <v>0</v>
      </c>
      <c r="AM116" s="16">
        <v>0</v>
      </c>
      <c r="AN116" s="26">
        <v>0</v>
      </c>
      <c r="AO116" s="16">
        <v>1</v>
      </c>
      <c r="AP116" s="26">
        <v>6.0975609756097598E-3</v>
      </c>
      <c r="AQ116" s="16">
        <v>1</v>
      </c>
      <c r="AR116" s="26">
        <v>1.6129032258064498E-2</v>
      </c>
      <c r="AS116" s="16">
        <v>0</v>
      </c>
      <c r="AT116" s="26">
        <v>0</v>
      </c>
      <c r="AU116" s="16">
        <v>11</v>
      </c>
      <c r="AV116" s="40">
        <v>0.129411764705882</v>
      </c>
    </row>
    <row r="117" spans="2:48" x14ac:dyDescent="0.25">
      <c r="C117" s="20" t="s">
        <v>31</v>
      </c>
      <c r="D117" s="69">
        <v>251</v>
      </c>
      <c r="E117" s="68"/>
      <c r="F117" s="16">
        <v>13</v>
      </c>
      <c r="G117" s="26">
        <v>2.6315789473684199E-2</v>
      </c>
      <c r="H117" s="16">
        <v>72</v>
      </c>
      <c r="I117" s="26">
        <v>0.105882352941176</v>
      </c>
      <c r="J117" s="69">
        <v>99</v>
      </c>
      <c r="K117" s="68"/>
      <c r="L117" s="26">
        <v>3.7556904400607001E-2</v>
      </c>
      <c r="M117" s="69">
        <v>4</v>
      </c>
      <c r="N117" s="68"/>
      <c r="O117" s="26">
        <v>5.0568900126422298E-3</v>
      </c>
      <c r="P117" s="16">
        <v>23</v>
      </c>
      <c r="Q117" s="26">
        <v>7.5907590759075896E-2</v>
      </c>
      <c r="R117" s="69">
        <v>40</v>
      </c>
      <c r="S117" s="68"/>
      <c r="T117" s="68"/>
      <c r="U117" s="95">
        <v>3.8684719535783403E-2</v>
      </c>
      <c r="V117" s="68"/>
      <c r="W117" s="16">
        <v>241</v>
      </c>
      <c r="X117" s="16">
        <v>13</v>
      </c>
      <c r="Y117" s="26">
        <v>2.8571428571428598E-2</v>
      </c>
      <c r="Z117" s="16">
        <v>72</v>
      </c>
      <c r="AA117" s="26">
        <v>0.114104595879556</v>
      </c>
      <c r="AB117" s="16">
        <v>92</v>
      </c>
      <c r="AC117" s="26">
        <v>3.9740820734341299E-2</v>
      </c>
      <c r="AD117" s="16">
        <v>3</v>
      </c>
      <c r="AE117" s="26">
        <v>4.4510385756676603E-3</v>
      </c>
      <c r="AF117" s="16">
        <v>21</v>
      </c>
      <c r="AG117" s="26">
        <v>7.7777777777777807E-2</v>
      </c>
      <c r="AH117" s="16">
        <v>40</v>
      </c>
      <c r="AI117" s="26">
        <v>4.5610034207525699E-2</v>
      </c>
      <c r="AJ117" s="16">
        <v>6</v>
      </c>
      <c r="AK117" s="16">
        <v>0</v>
      </c>
      <c r="AL117" s="26">
        <v>0</v>
      </c>
      <c r="AM117" s="16">
        <v>0</v>
      </c>
      <c r="AN117" s="26">
        <v>0</v>
      </c>
      <c r="AO117" s="16">
        <v>5</v>
      </c>
      <c r="AP117" s="26">
        <v>3.0487804878048801E-2</v>
      </c>
      <c r="AQ117" s="16">
        <v>1</v>
      </c>
      <c r="AR117" s="26">
        <v>1.6129032258064498E-2</v>
      </c>
      <c r="AS117" s="16">
        <v>0</v>
      </c>
      <c r="AT117" s="26">
        <v>0</v>
      </c>
      <c r="AU117" s="16">
        <v>0</v>
      </c>
      <c r="AV117" s="40">
        <v>0</v>
      </c>
    </row>
    <row r="118" spans="2:48" x14ac:dyDescent="0.25">
      <c r="C118" s="20" t="s">
        <v>32</v>
      </c>
      <c r="D118" s="69">
        <v>72</v>
      </c>
      <c r="E118" s="68"/>
      <c r="F118" s="16">
        <v>6</v>
      </c>
      <c r="G118" s="26">
        <v>1.21457489878543E-2</v>
      </c>
      <c r="H118" s="16">
        <v>5</v>
      </c>
      <c r="I118" s="26">
        <v>7.3529411764705899E-3</v>
      </c>
      <c r="J118" s="69">
        <v>28</v>
      </c>
      <c r="K118" s="68"/>
      <c r="L118" s="26">
        <v>1.06221547799697E-2</v>
      </c>
      <c r="M118" s="69">
        <v>14</v>
      </c>
      <c r="N118" s="68"/>
      <c r="O118" s="26">
        <v>1.7699115044247801E-2</v>
      </c>
      <c r="P118" s="16">
        <v>5</v>
      </c>
      <c r="Q118" s="26">
        <v>1.65016501650165E-2</v>
      </c>
      <c r="R118" s="69">
        <v>14</v>
      </c>
      <c r="S118" s="68"/>
      <c r="T118" s="68"/>
      <c r="U118" s="95">
        <v>1.3539651837524201E-2</v>
      </c>
      <c r="V118" s="68"/>
      <c r="W118" s="16">
        <v>69</v>
      </c>
      <c r="X118" s="16">
        <v>5</v>
      </c>
      <c r="Y118" s="26">
        <v>1.0989010989011E-2</v>
      </c>
      <c r="Z118" s="16">
        <v>5</v>
      </c>
      <c r="AA118" s="26">
        <v>7.9239302694136295E-3</v>
      </c>
      <c r="AB118" s="16">
        <v>26</v>
      </c>
      <c r="AC118" s="26">
        <v>1.12311015118791E-2</v>
      </c>
      <c r="AD118" s="16">
        <v>14</v>
      </c>
      <c r="AE118" s="26">
        <v>2.0771513353115698E-2</v>
      </c>
      <c r="AF118" s="16">
        <v>5</v>
      </c>
      <c r="AG118" s="26">
        <v>1.85185185185185E-2</v>
      </c>
      <c r="AH118" s="16">
        <v>14</v>
      </c>
      <c r="AI118" s="26">
        <v>1.5963511972634001E-2</v>
      </c>
      <c r="AJ118" s="16">
        <v>1</v>
      </c>
      <c r="AK118" s="16">
        <v>0</v>
      </c>
      <c r="AL118" s="26">
        <v>0</v>
      </c>
      <c r="AM118" s="16">
        <v>0</v>
      </c>
      <c r="AN118" s="26">
        <v>0</v>
      </c>
      <c r="AO118" s="16">
        <v>1</v>
      </c>
      <c r="AP118" s="26">
        <v>6.0975609756097598E-3</v>
      </c>
      <c r="AQ118" s="16">
        <v>0</v>
      </c>
      <c r="AR118" s="26">
        <v>0</v>
      </c>
      <c r="AS118" s="16">
        <v>0</v>
      </c>
      <c r="AT118" s="26">
        <v>0</v>
      </c>
      <c r="AU118" s="16">
        <v>0</v>
      </c>
      <c r="AV118" s="40">
        <v>0</v>
      </c>
    </row>
    <row r="119" spans="2:48" x14ac:dyDescent="0.25">
      <c r="C119" s="20" t="s">
        <v>33</v>
      </c>
      <c r="D119" s="69">
        <v>174</v>
      </c>
      <c r="E119" s="68"/>
      <c r="F119" s="16">
        <v>4</v>
      </c>
      <c r="G119" s="26">
        <v>8.0971659919028306E-3</v>
      </c>
      <c r="H119" s="16">
        <v>22</v>
      </c>
      <c r="I119" s="26">
        <v>3.2352941176470598E-2</v>
      </c>
      <c r="J119" s="69">
        <v>92</v>
      </c>
      <c r="K119" s="68"/>
      <c r="L119" s="26">
        <v>3.4901365705614598E-2</v>
      </c>
      <c r="M119" s="69">
        <v>21</v>
      </c>
      <c r="N119" s="68"/>
      <c r="O119" s="26">
        <v>2.6548672566371698E-2</v>
      </c>
      <c r="P119" s="16">
        <v>6</v>
      </c>
      <c r="Q119" s="26">
        <v>1.9801980198019799E-2</v>
      </c>
      <c r="R119" s="69">
        <v>29</v>
      </c>
      <c r="S119" s="68"/>
      <c r="T119" s="68"/>
      <c r="U119" s="95">
        <v>2.80464216634429E-2</v>
      </c>
      <c r="V119" s="68"/>
      <c r="W119" s="16">
        <v>149</v>
      </c>
      <c r="X119" s="16">
        <v>4</v>
      </c>
      <c r="Y119" s="26">
        <v>8.7912087912087895E-3</v>
      </c>
      <c r="Z119" s="16">
        <v>21</v>
      </c>
      <c r="AA119" s="26">
        <v>3.3280507131537199E-2</v>
      </c>
      <c r="AB119" s="16">
        <v>78</v>
      </c>
      <c r="AC119" s="26">
        <v>3.3693304535637097E-2</v>
      </c>
      <c r="AD119" s="16">
        <v>14</v>
      </c>
      <c r="AE119" s="26">
        <v>2.0771513353115698E-2</v>
      </c>
      <c r="AF119" s="16">
        <v>4</v>
      </c>
      <c r="AG119" s="26">
        <v>1.48148148148148E-2</v>
      </c>
      <c r="AH119" s="16">
        <v>28</v>
      </c>
      <c r="AI119" s="26">
        <v>3.1927023945268002E-2</v>
      </c>
      <c r="AJ119" s="16">
        <v>9</v>
      </c>
      <c r="AK119" s="16">
        <v>0</v>
      </c>
      <c r="AL119" s="26">
        <v>0</v>
      </c>
      <c r="AM119" s="16">
        <v>0</v>
      </c>
      <c r="AN119" s="26">
        <v>0</v>
      </c>
      <c r="AO119" s="16">
        <v>4</v>
      </c>
      <c r="AP119" s="26">
        <v>2.4390243902439001E-2</v>
      </c>
      <c r="AQ119" s="16">
        <v>3</v>
      </c>
      <c r="AR119" s="26">
        <v>4.8387096774193498E-2</v>
      </c>
      <c r="AS119" s="16">
        <v>1</v>
      </c>
      <c r="AT119" s="26">
        <v>9.0909090909090898E-2</v>
      </c>
      <c r="AU119" s="16">
        <v>1</v>
      </c>
      <c r="AV119" s="40">
        <v>1.1764705882352899E-2</v>
      </c>
    </row>
    <row r="120" spans="2:48" x14ac:dyDescent="0.25">
      <c r="C120" s="20" t="s">
        <v>34</v>
      </c>
      <c r="D120" s="69">
        <v>288</v>
      </c>
      <c r="E120" s="68"/>
      <c r="F120" s="16">
        <v>21</v>
      </c>
      <c r="G120" s="26">
        <v>4.2510121457489898E-2</v>
      </c>
      <c r="H120" s="16">
        <v>8</v>
      </c>
      <c r="I120" s="26">
        <v>1.1764705882352899E-2</v>
      </c>
      <c r="J120" s="69">
        <v>144</v>
      </c>
      <c r="K120" s="68"/>
      <c r="L120" s="26">
        <v>5.4628224582701099E-2</v>
      </c>
      <c r="M120" s="69">
        <v>40</v>
      </c>
      <c r="N120" s="68"/>
      <c r="O120" s="26">
        <v>5.0568900126422199E-2</v>
      </c>
      <c r="P120" s="16">
        <v>13</v>
      </c>
      <c r="Q120" s="26">
        <v>4.2904290429042903E-2</v>
      </c>
      <c r="R120" s="69">
        <v>62</v>
      </c>
      <c r="S120" s="68"/>
      <c r="T120" s="68"/>
      <c r="U120" s="95">
        <v>5.9961315280464202E-2</v>
      </c>
      <c r="V120" s="68"/>
      <c r="W120" s="16">
        <v>231</v>
      </c>
      <c r="X120" s="16">
        <v>20</v>
      </c>
      <c r="Y120" s="26">
        <v>4.3956043956044001E-2</v>
      </c>
      <c r="Z120" s="16">
        <v>5</v>
      </c>
      <c r="AA120" s="26">
        <v>7.9239302694136295E-3</v>
      </c>
      <c r="AB120" s="16">
        <v>120</v>
      </c>
      <c r="AC120" s="26">
        <v>5.1835853131749501E-2</v>
      </c>
      <c r="AD120" s="16">
        <v>31</v>
      </c>
      <c r="AE120" s="26">
        <v>4.5994065281899102E-2</v>
      </c>
      <c r="AF120" s="16">
        <v>10</v>
      </c>
      <c r="AG120" s="26">
        <v>3.7037037037037E-2</v>
      </c>
      <c r="AH120" s="16">
        <v>45</v>
      </c>
      <c r="AI120" s="26">
        <v>5.1311288483466402E-2</v>
      </c>
      <c r="AJ120" s="16">
        <v>18</v>
      </c>
      <c r="AK120" s="16">
        <v>1</v>
      </c>
      <c r="AL120" s="26">
        <v>7.1428571428571397E-2</v>
      </c>
      <c r="AM120" s="16">
        <v>1</v>
      </c>
      <c r="AN120" s="26">
        <v>7.69230769230769E-2</v>
      </c>
      <c r="AO120" s="16">
        <v>8</v>
      </c>
      <c r="AP120" s="26">
        <v>4.8780487804878099E-2</v>
      </c>
      <c r="AQ120" s="16">
        <v>1</v>
      </c>
      <c r="AR120" s="26">
        <v>1.6129032258064498E-2</v>
      </c>
      <c r="AS120" s="16">
        <v>0</v>
      </c>
      <c r="AT120" s="26">
        <v>0</v>
      </c>
      <c r="AU120" s="16">
        <v>7</v>
      </c>
      <c r="AV120" s="40">
        <v>8.2352941176470601E-2</v>
      </c>
    </row>
    <row r="121" spans="2:48" x14ac:dyDescent="0.25">
      <c r="C121" s="20" t="s">
        <v>35</v>
      </c>
      <c r="D121" s="69">
        <v>12</v>
      </c>
      <c r="E121" s="68"/>
      <c r="F121" s="16">
        <v>0</v>
      </c>
      <c r="G121" s="26">
        <v>0</v>
      </c>
      <c r="H121" s="16">
        <v>1</v>
      </c>
      <c r="I121" s="26">
        <v>1.47058823529412E-3</v>
      </c>
      <c r="J121" s="69">
        <v>9</v>
      </c>
      <c r="K121" s="68"/>
      <c r="L121" s="26">
        <v>3.41426403641882E-3</v>
      </c>
      <c r="M121" s="69">
        <v>2</v>
      </c>
      <c r="N121" s="68"/>
      <c r="O121" s="26">
        <v>2.5284450063211101E-3</v>
      </c>
      <c r="P121" s="16">
        <v>0</v>
      </c>
      <c r="Q121" s="26">
        <v>0</v>
      </c>
      <c r="R121" s="69">
        <v>0</v>
      </c>
      <c r="S121" s="68"/>
      <c r="T121" s="68"/>
      <c r="U121" s="95">
        <v>0</v>
      </c>
      <c r="V121" s="68"/>
      <c r="W121" s="16">
        <v>11</v>
      </c>
      <c r="X121" s="16">
        <v>0</v>
      </c>
      <c r="Y121" s="26">
        <v>0</v>
      </c>
      <c r="Z121" s="16">
        <v>1</v>
      </c>
      <c r="AA121" s="26">
        <v>1.58478605388273E-3</v>
      </c>
      <c r="AB121" s="16">
        <v>8</v>
      </c>
      <c r="AC121" s="26">
        <v>3.4557235421166302E-3</v>
      </c>
      <c r="AD121" s="16">
        <v>2</v>
      </c>
      <c r="AE121" s="26">
        <v>2.9673590504451001E-3</v>
      </c>
      <c r="AF121" s="16">
        <v>0</v>
      </c>
      <c r="AG121" s="26">
        <v>0</v>
      </c>
      <c r="AH121" s="16">
        <v>0</v>
      </c>
      <c r="AI121" s="26">
        <v>0</v>
      </c>
      <c r="AJ121" s="16">
        <v>0</v>
      </c>
      <c r="AK121" s="16">
        <v>0</v>
      </c>
      <c r="AL121" s="26">
        <v>0</v>
      </c>
      <c r="AM121" s="16">
        <v>0</v>
      </c>
      <c r="AN121" s="26">
        <v>0</v>
      </c>
      <c r="AO121" s="16">
        <v>0</v>
      </c>
      <c r="AP121" s="26">
        <v>0</v>
      </c>
      <c r="AQ121" s="16">
        <v>0</v>
      </c>
      <c r="AR121" s="26">
        <v>0</v>
      </c>
      <c r="AS121" s="16">
        <v>0</v>
      </c>
      <c r="AT121" s="26">
        <v>0</v>
      </c>
      <c r="AU121" s="16">
        <v>0</v>
      </c>
      <c r="AV121" s="40">
        <v>0</v>
      </c>
    </row>
    <row r="122" spans="2:48" ht="15.75" thickBot="1" x14ac:dyDescent="0.3">
      <c r="C122" s="21" t="s">
        <v>36</v>
      </c>
      <c r="D122" s="65">
        <v>8</v>
      </c>
      <c r="E122" s="64"/>
      <c r="F122" s="23">
        <v>0</v>
      </c>
      <c r="G122" s="28">
        <v>0</v>
      </c>
      <c r="H122" s="23">
        <v>2</v>
      </c>
      <c r="I122" s="28">
        <v>2.94117647058824E-3</v>
      </c>
      <c r="J122" s="65">
        <v>5</v>
      </c>
      <c r="K122" s="64"/>
      <c r="L122" s="28">
        <v>1.89681335356601E-3</v>
      </c>
      <c r="M122" s="65">
        <v>0</v>
      </c>
      <c r="N122" s="64"/>
      <c r="O122" s="28">
        <v>0</v>
      </c>
      <c r="P122" s="23">
        <v>0</v>
      </c>
      <c r="Q122" s="28">
        <v>0</v>
      </c>
      <c r="R122" s="65">
        <v>1</v>
      </c>
      <c r="S122" s="64"/>
      <c r="T122" s="64"/>
      <c r="U122" s="87">
        <v>9.6711798839458404E-4</v>
      </c>
      <c r="V122" s="64"/>
      <c r="W122" s="23">
        <v>4</v>
      </c>
      <c r="X122" s="23">
        <v>0</v>
      </c>
      <c r="Y122" s="28">
        <v>0</v>
      </c>
      <c r="Z122" s="23">
        <v>1</v>
      </c>
      <c r="AA122" s="28">
        <v>1.58478605388273E-3</v>
      </c>
      <c r="AB122" s="23">
        <v>3</v>
      </c>
      <c r="AC122" s="28">
        <v>1.29589632829374E-3</v>
      </c>
      <c r="AD122" s="23">
        <v>0</v>
      </c>
      <c r="AE122" s="28">
        <v>0</v>
      </c>
      <c r="AF122" s="23">
        <v>0</v>
      </c>
      <c r="AG122" s="28">
        <v>0</v>
      </c>
      <c r="AH122" s="23">
        <v>0</v>
      </c>
      <c r="AI122" s="28">
        <v>0</v>
      </c>
      <c r="AJ122" s="23">
        <v>1</v>
      </c>
      <c r="AK122" s="23">
        <v>0</v>
      </c>
      <c r="AL122" s="28">
        <v>0</v>
      </c>
      <c r="AM122" s="23">
        <v>0</v>
      </c>
      <c r="AN122" s="28">
        <v>0</v>
      </c>
      <c r="AO122" s="23">
        <v>1</v>
      </c>
      <c r="AP122" s="28">
        <v>6.0975609756097598E-3</v>
      </c>
      <c r="AQ122" s="23">
        <v>0</v>
      </c>
      <c r="AR122" s="28">
        <v>0</v>
      </c>
      <c r="AS122" s="23">
        <v>0</v>
      </c>
      <c r="AT122" s="28">
        <v>0</v>
      </c>
      <c r="AU122" s="23">
        <v>0</v>
      </c>
      <c r="AV122" s="41">
        <v>0</v>
      </c>
    </row>
    <row r="123" spans="2:48" ht="0" hidden="1" customHeight="1" x14ac:dyDescent="0.25"/>
    <row r="124" spans="2:48" ht="8.4499999999999993" customHeight="1" thickBot="1" x14ac:dyDescent="0.3"/>
    <row r="125" spans="2:48" ht="180.75" customHeight="1" thickBot="1" x14ac:dyDescent="0.3">
      <c r="B125" s="128" t="s">
        <v>208</v>
      </c>
      <c r="C125" s="144"/>
      <c r="D125" s="144"/>
      <c r="E125" s="144"/>
      <c r="F125" s="144"/>
      <c r="G125" s="144"/>
      <c r="H125" s="144"/>
      <c r="I125" s="144"/>
      <c r="J125" s="144"/>
      <c r="K125" s="144"/>
      <c r="L125" s="144"/>
      <c r="M125" s="144"/>
      <c r="N125" s="144"/>
      <c r="O125" s="144"/>
      <c r="P125" s="144"/>
      <c r="Q125" s="144"/>
      <c r="R125" s="144"/>
      <c r="S125" s="144"/>
      <c r="T125" s="144"/>
      <c r="U125" s="145"/>
    </row>
    <row r="126" spans="2:48" ht="117.75" customHeight="1" x14ac:dyDescent="0.25"/>
  </sheetData>
  <mergeCells count="607">
    <mergeCell ref="Z10:AA10"/>
    <mergeCell ref="C2:D2"/>
    <mergeCell ref="N2:R2"/>
    <mergeCell ref="K4:S4"/>
    <mergeCell ref="C6:S6"/>
    <mergeCell ref="C7:S7"/>
    <mergeCell ref="F9:V9"/>
    <mergeCell ref="C9:C11"/>
    <mergeCell ref="AO10:AP10"/>
    <mergeCell ref="AQ10:AR10"/>
    <mergeCell ref="AS10:AT10"/>
    <mergeCell ref="AU10:AV10"/>
    <mergeCell ref="J11:K11"/>
    <mergeCell ref="M11:N11"/>
    <mergeCell ref="R11:T11"/>
    <mergeCell ref="U11:V11"/>
    <mergeCell ref="D9:E11"/>
    <mergeCell ref="AB10:AC10"/>
    <mergeCell ref="AD10:AE10"/>
    <mergeCell ref="AF10:AG10"/>
    <mergeCell ref="AH10:AI10"/>
    <mergeCell ref="AK10:AL10"/>
    <mergeCell ref="AM10:AN10"/>
    <mergeCell ref="W9:AI9"/>
    <mergeCell ref="AJ9:AV9"/>
    <mergeCell ref="F10:G10"/>
    <mergeCell ref="H10:I10"/>
    <mergeCell ref="J10:L10"/>
    <mergeCell ref="M10:O10"/>
    <mergeCell ref="P10:Q10"/>
    <mergeCell ref="R10:V10"/>
    <mergeCell ref="X10:Y10"/>
    <mergeCell ref="D12:E12"/>
    <mergeCell ref="J12:K12"/>
    <mergeCell ref="M12:N12"/>
    <mergeCell ref="R12:T12"/>
    <mergeCell ref="U12:V12"/>
    <mergeCell ref="D13:E13"/>
    <mergeCell ref="J13:K13"/>
    <mergeCell ref="M13:N13"/>
    <mergeCell ref="R13:T13"/>
    <mergeCell ref="U13:V13"/>
    <mergeCell ref="D14:E14"/>
    <mergeCell ref="J14:K14"/>
    <mergeCell ref="M14:N14"/>
    <mergeCell ref="R14:T14"/>
    <mergeCell ref="U14:V14"/>
    <mergeCell ref="D15:E15"/>
    <mergeCell ref="J15:K15"/>
    <mergeCell ref="M15:N15"/>
    <mergeCell ref="R15:T15"/>
    <mergeCell ref="U15:V15"/>
    <mergeCell ref="D16:E16"/>
    <mergeCell ref="J16:K16"/>
    <mergeCell ref="M16:N16"/>
    <mergeCell ref="R16:T16"/>
    <mergeCell ref="U16:V16"/>
    <mergeCell ref="D17:E17"/>
    <mergeCell ref="J17:K17"/>
    <mergeCell ref="M17:N17"/>
    <mergeCell ref="R17:T17"/>
    <mergeCell ref="U17:V17"/>
    <mergeCell ref="D18:E18"/>
    <mergeCell ref="J18:K18"/>
    <mergeCell ref="M18:N18"/>
    <mergeCell ref="R18:T18"/>
    <mergeCell ref="U18:V18"/>
    <mergeCell ref="D19:E19"/>
    <mergeCell ref="J19:K19"/>
    <mergeCell ref="M19:N19"/>
    <mergeCell ref="R19:T19"/>
    <mergeCell ref="U19:V19"/>
    <mergeCell ref="D20:E20"/>
    <mergeCell ref="J20:K20"/>
    <mergeCell ref="M20:N20"/>
    <mergeCell ref="R20:T20"/>
    <mergeCell ref="U20:V20"/>
    <mergeCell ref="D21:E21"/>
    <mergeCell ref="J21:K21"/>
    <mergeCell ref="M21:N21"/>
    <mergeCell ref="R21:T21"/>
    <mergeCell ref="U21:V21"/>
    <mergeCell ref="D22:E22"/>
    <mergeCell ref="J22:K22"/>
    <mergeCell ref="M22:N22"/>
    <mergeCell ref="R22:T22"/>
    <mergeCell ref="U22:V22"/>
    <mergeCell ref="D23:E23"/>
    <mergeCell ref="J23:K23"/>
    <mergeCell ref="M23:N23"/>
    <mergeCell ref="R23:T23"/>
    <mergeCell ref="U23:V23"/>
    <mergeCell ref="D24:E24"/>
    <mergeCell ref="J24:K24"/>
    <mergeCell ref="M24:N24"/>
    <mergeCell ref="R24:T24"/>
    <mergeCell ref="U24:V24"/>
    <mergeCell ref="D25:E25"/>
    <mergeCell ref="J25:K25"/>
    <mergeCell ref="M25:N25"/>
    <mergeCell ref="R25:T25"/>
    <mergeCell ref="U25:V25"/>
    <mergeCell ref="D26:E26"/>
    <mergeCell ref="J26:K26"/>
    <mergeCell ref="M26:N26"/>
    <mergeCell ref="R26:T26"/>
    <mergeCell ref="U26:V26"/>
    <mergeCell ref="D27:E27"/>
    <mergeCell ref="J27:K27"/>
    <mergeCell ref="M27:N27"/>
    <mergeCell ref="R27:T27"/>
    <mergeCell ref="U27:V27"/>
    <mergeCell ref="D28:E28"/>
    <mergeCell ref="J28:K28"/>
    <mergeCell ref="M28:N28"/>
    <mergeCell ref="R28:T28"/>
    <mergeCell ref="U28:V28"/>
    <mergeCell ref="D29:E29"/>
    <mergeCell ref="J29:K29"/>
    <mergeCell ref="M29:N29"/>
    <mergeCell ref="R29:T29"/>
    <mergeCell ref="U29:V29"/>
    <mergeCell ref="D30:E30"/>
    <mergeCell ref="J30:K30"/>
    <mergeCell ref="M30:N30"/>
    <mergeCell ref="R30:T30"/>
    <mergeCell ref="U30:V30"/>
    <mergeCell ref="D31:E31"/>
    <mergeCell ref="J31:K31"/>
    <mergeCell ref="M31:N31"/>
    <mergeCell ref="R31:T31"/>
    <mergeCell ref="U31:V31"/>
    <mergeCell ref="D32:E32"/>
    <mergeCell ref="J32:K32"/>
    <mergeCell ref="M32:N32"/>
    <mergeCell ref="R32:T32"/>
    <mergeCell ref="U32:V32"/>
    <mergeCell ref="D33:E33"/>
    <mergeCell ref="J33:K33"/>
    <mergeCell ref="M33:N33"/>
    <mergeCell ref="R33:T33"/>
    <mergeCell ref="U33:V33"/>
    <mergeCell ref="D34:E34"/>
    <mergeCell ref="J34:K34"/>
    <mergeCell ref="M34:N34"/>
    <mergeCell ref="R34:T34"/>
    <mergeCell ref="U34:V34"/>
    <mergeCell ref="D35:E35"/>
    <mergeCell ref="J35:K35"/>
    <mergeCell ref="M35:N35"/>
    <mergeCell ref="R35:T35"/>
    <mergeCell ref="U35:V35"/>
    <mergeCell ref="D36:E36"/>
    <mergeCell ref="J36:K36"/>
    <mergeCell ref="M36:N36"/>
    <mergeCell ref="R36:T36"/>
    <mergeCell ref="U36:V36"/>
    <mergeCell ref="D37:E37"/>
    <mergeCell ref="J37:K37"/>
    <mergeCell ref="M37:N37"/>
    <mergeCell ref="R37:T37"/>
    <mergeCell ref="U37:V37"/>
    <mergeCell ref="D38:E38"/>
    <mergeCell ref="J38:K38"/>
    <mergeCell ref="M38:N38"/>
    <mergeCell ref="R38:T38"/>
    <mergeCell ref="U38:V38"/>
    <mergeCell ref="D39:E39"/>
    <mergeCell ref="J39:K39"/>
    <mergeCell ref="M39:N39"/>
    <mergeCell ref="R39:T39"/>
    <mergeCell ref="U39:V39"/>
    <mergeCell ref="D40:E40"/>
    <mergeCell ref="J40:K40"/>
    <mergeCell ref="M40:N40"/>
    <mergeCell ref="R40:T40"/>
    <mergeCell ref="U40:V40"/>
    <mergeCell ref="D41:E41"/>
    <mergeCell ref="J41:K41"/>
    <mergeCell ref="M41:N41"/>
    <mergeCell ref="R41:T41"/>
    <mergeCell ref="U41:V41"/>
    <mergeCell ref="D42:E42"/>
    <mergeCell ref="J42:K42"/>
    <mergeCell ref="M42:N42"/>
    <mergeCell ref="R42:T42"/>
    <mergeCell ref="U42:V42"/>
    <mergeCell ref="D43:E43"/>
    <mergeCell ref="J43:K43"/>
    <mergeCell ref="M43:N43"/>
    <mergeCell ref="R43:T43"/>
    <mergeCell ref="U43:V43"/>
    <mergeCell ref="D46:E46"/>
    <mergeCell ref="J46:K46"/>
    <mergeCell ref="M46:N46"/>
    <mergeCell ref="R46:T46"/>
    <mergeCell ref="U46:V46"/>
    <mergeCell ref="F48:V48"/>
    <mergeCell ref="D44:E44"/>
    <mergeCell ref="J44:K44"/>
    <mergeCell ref="M44:N44"/>
    <mergeCell ref="R44:T44"/>
    <mergeCell ref="U44:V44"/>
    <mergeCell ref="D45:E45"/>
    <mergeCell ref="J45:K45"/>
    <mergeCell ref="M45:N45"/>
    <mergeCell ref="R45:T45"/>
    <mergeCell ref="U45:V45"/>
    <mergeCell ref="W48:AI48"/>
    <mergeCell ref="AJ48:AV48"/>
    <mergeCell ref="F49:G49"/>
    <mergeCell ref="H49:I49"/>
    <mergeCell ref="J49:L49"/>
    <mergeCell ref="M49:O49"/>
    <mergeCell ref="P49:Q49"/>
    <mergeCell ref="R49:V49"/>
    <mergeCell ref="X49:Y49"/>
    <mergeCell ref="Z49:AA49"/>
    <mergeCell ref="AO49:AP49"/>
    <mergeCell ref="AQ49:AR49"/>
    <mergeCell ref="AS49:AT49"/>
    <mergeCell ref="AU49:AV49"/>
    <mergeCell ref="J50:K50"/>
    <mergeCell ref="M50:N50"/>
    <mergeCell ref="R50:T50"/>
    <mergeCell ref="U50:V50"/>
    <mergeCell ref="AB49:AC49"/>
    <mergeCell ref="AD49:AE49"/>
    <mergeCell ref="AF49:AG49"/>
    <mergeCell ref="AH49:AI49"/>
    <mergeCell ref="AK49:AL49"/>
    <mergeCell ref="AM49:AN49"/>
    <mergeCell ref="D51:E51"/>
    <mergeCell ref="J51:K51"/>
    <mergeCell ref="M51:N51"/>
    <mergeCell ref="R51:T51"/>
    <mergeCell ref="U51:V51"/>
    <mergeCell ref="D52:E52"/>
    <mergeCell ref="J52:K52"/>
    <mergeCell ref="M52:N52"/>
    <mergeCell ref="R52:T52"/>
    <mergeCell ref="U52:V52"/>
    <mergeCell ref="D53:E53"/>
    <mergeCell ref="J53:K53"/>
    <mergeCell ref="M53:N53"/>
    <mergeCell ref="R53:T53"/>
    <mergeCell ref="U53:V53"/>
    <mergeCell ref="D54:E54"/>
    <mergeCell ref="J54:K54"/>
    <mergeCell ref="M54:N54"/>
    <mergeCell ref="R54:T54"/>
    <mergeCell ref="U54:V54"/>
    <mergeCell ref="D55:E55"/>
    <mergeCell ref="J55:K55"/>
    <mergeCell ref="M55:N55"/>
    <mergeCell ref="R55:T55"/>
    <mergeCell ref="U55:V55"/>
    <mergeCell ref="D56:E56"/>
    <mergeCell ref="J56:K56"/>
    <mergeCell ref="M56:N56"/>
    <mergeCell ref="R56:T56"/>
    <mergeCell ref="U56:V56"/>
    <mergeCell ref="D57:E57"/>
    <mergeCell ref="J57:K57"/>
    <mergeCell ref="M57:N57"/>
    <mergeCell ref="R57:T57"/>
    <mergeCell ref="U57:V57"/>
    <mergeCell ref="D58:E58"/>
    <mergeCell ref="J58:K58"/>
    <mergeCell ref="M58:N58"/>
    <mergeCell ref="R58:T58"/>
    <mergeCell ref="U58:V58"/>
    <mergeCell ref="D59:E59"/>
    <mergeCell ref="J59:K59"/>
    <mergeCell ref="M59:N59"/>
    <mergeCell ref="R59:T59"/>
    <mergeCell ref="U59:V59"/>
    <mergeCell ref="D60:E60"/>
    <mergeCell ref="J60:K60"/>
    <mergeCell ref="M60:N60"/>
    <mergeCell ref="R60:T60"/>
    <mergeCell ref="U60:V60"/>
    <mergeCell ref="D61:E61"/>
    <mergeCell ref="J61:K61"/>
    <mergeCell ref="M61:N61"/>
    <mergeCell ref="R61:T61"/>
    <mergeCell ref="U61:V61"/>
    <mergeCell ref="D62:E62"/>
    <mergeCell ref="J62:K62"/>
    <mergeCell ref="M62:N62"/>
    <mergeCell ref="R62:T62"/>
    <mergeCell ref="U62:V62"/>
    <mergeCell ref="D63:E63"/>
    <mergeCell ref="J63:K63"/>
    <mergeCell ref="M63:N63"/>
    <mergeCell ref="R63:T63"/>
    <mergeCell ref="U63:V63"/>
    <mergeCell ref="D64:E64"/>
    <mergeCell ref="J64:K64"/>
    <mergeCell ref="M64:N64"/>
    <mergeCell ref="R64:T64"/>
    <mergeCell ref="U64:V64"/>
    <mergeCell ref="D65:E65"/>
    <mergeCell ref="J65:K65"/>
    <mergeCell ref="M65:N65"/>
    <mergeCell ref="R65:T65"/>
    <mergeCell ref="U65:V65"/>
    <mergeCell ref="D66:E66"/>
    <mergeCell ref="J66:K66"/>
    <mergeCell ref="M66:N66"/>
    <mergeCell ref="R66:T66"/>
    <mergeCell ref="U66:V66"/>
    <mergeCell ref="D67:E67"/>
    <mergeCell ref="J67:K67"/>
    <mergeCell ref="M67:N67"/>
    <mergeCell ref="R67:T67"/>
    <mergeCell ref="U67:V67"/>
    <mergeCell ref="D68:E68"/>
    <mergeCell ref="J68:K68"/>
    <mergeCell ref="M68:N68"/>
    <mergeCell ref="R68:T68"/>
    <mergeCell ref="U68:V68"/>
    <mergeCell ref="D69:E69"/>
    <mergeCell ref="J69:K69"/>
    <mergeCell ref="M69:N69"/>
    <mergeCell ref="R69:T69"/>
    <mergeCell ref="U69:V69"/>
    <mergeCell ref="D70:E70"/>
    <mergeCell ref="J70:K70"/>
    <mergeCell ref="M70:N70"/>
    <mergeCell ref="R70:T70"/>
    <mergeCell ref="U70:V70"/>
    <mergeCell ref="D71:E71"/>
    <mergeCell ref="J71:K71"/>
    <mergeCell ref="M71:N71"/>
    <mergeCell ref="R71:T71"/>
    <mergeCell ref="U71:V71"/>
    <mergeCell ref="D72:E72"/>
    <mergeCell ref="J72:K72"/>
    <mergeCell ref="M72:N72"/>
    <mergeCell ref="R72:T72"/>
    <mergeCell ref="U72:V72"/>
    <mergeCell ref="D73:E73"/>
    <mergeCell ref="J73:K73"/>
    <mergeCell ref="M73:N73"/>
    <mergeCell ref="R73:T73"/>
    <mergeCell ref="U73:V73"/>
    <mergeCell ref="D74:E74"/>
    <mergeCell ref="J74:K74"/>
    <mergeCell ref="M74:N74"/>
    <mergeCell ref="R74:T74"/>
    <mergeCell ref="U74:V74"/>
    <mergeCell ref="D75:E75"/>
    <mergeCell ref="J75:K75"/>
    <mergeCell ref="M75:N75"/>
    <mergeCell ref="R75:T75"/>
    <mergeCell ref="U75:V75"/>
    <mergeCell ref="D76:E76"/>
    <mergeCell ref="J76:K76"/>
    <mergeCell ref="M76:N76"/>
    <mergeCell ref="R76:T76"/>
    <mergeCell ref="U76:V76"/>
    <mergeCell ref="D77:E77"/>
    <mergeCell ref="J77:K77"/>
    <mergeCell ref="M77:N77"/>
    <mergeCell ref="R77:T77"/>
    <mergeCell ref="U77:V77"/>
    <mergeCell ref="D78:E78"/>
    <mergeCell ref="J78:K78"/>
    <mergeCell ref="M78:N78"/>
    <mergeCell ref="R78:T78"/>
    <mergeCell ref="U78:V78"/>
    <mergeCell ref="D79:E79"/>
    <mergeCell ref="J79:K79"/>
    <mergeCell ref="M79:N79"/>
    <mergeCell ref="R79:T79"/>
    <mergeCell ref="U79:V79"/>
    <mergeCell ref="D80:E80"/>
    <mergeCell ref="J80:K80"/>
    <mergeCell ref="M80:N80"/>
    <mergeCell ref="R80:T80"/>
    <mergeCell ref="U80:V80"/>
    <mergeCell ref="D81:E81"/>
    <mergeCell ref="J81:K81"/>
    <mergeCell ref="M81:N81"/>
    <mergeCell ref="R81:T81"/>
    <mergeCell ref="U81:V81"/>
    <mergeCell ref="D82:E82"/>
    <mergeCell ref="J82:K82"/>
    <mergeCell ref="M82:N82"/>
    <mergeCell ref="R82:T82"/>
    <mergeCell ref="U82:V82"/>
    <mergeCell ref="Z88:AA88"/>
    <mergeCell ref="D85:E85"/>
    <mergeCell ref="J85:K85"/>
    <mergeCell ref="M85:N85"/>
    <mergeCell ref="R85:T85"/>
    <mergeCell ref="U85:V85"/>
    <mergeCell ref="F87:V87"/>
    <mergeCell ref="C87:C89"/>
    <mergeCell ref="D83:E83"/>
    <mergeCell ref="J83:K83"/>
    <mergeCell ref="M83:N83"/>
    <mergeCell ref="R83:T83"/>
    <mergeCell ref="U83:V83"/>
    <mergeCell ref="D84:E84"/>
    <mergeCell ref="J84:K84"/>
    <mergeCell ref="M84:N84"/>
    <mergeCell ref="R84:T84"/>
    <mergeCell ref="U84:V84"/>
    <mergeCell ref="AO88:AP88"/>
    <mergeCell ref="AQ88:AR88"/>
    <mergeCell ref="AS88:AT88"/>
    <mergeCell ref="AU88:AV88"/>
    <mergeCell ref="J89:K89"/>
    <mergeCell ref="M89:N89"/>
    <mergeCell ref="R89:T89"/>
    <mergeCell ref="U89:V89"/>
    <mergeCell ref="D87:E89"/>
    <mergeCell ref="AB88:AC88"/>
    <mergeCell ref="AD88:AE88"/>
    <mergeCell ref="AF88:AG88"/>
    <mergeCell ref="AH88:AI88"/>
    <mergeCell ref="AK88:AL88"/>
    <mergeCell ref="AM88:AN88"/>
    <mergeCell ref="W87:AI87"/>
    <mergeCell ref="AJ87:AV87"/>
    <mergeCell ref="F88:G88"/>
    <mergeCell ref="H88:I88"/>
    <mergeCell ref="J88:L88"/>
    <mergeCell ref="M88:O88"/>
    <mergeCell ref="P88:Q88"/>
    <mergeCell ref="R88:V88"/>
    <mergeCell ref="X88:Y88"/>
    <mergeCell ref="D90:E90"/>
    <mergeCell ref="J90:K90"/>
    <mergeCell ref="M90:N90"/>
    <mergeCell ref="R90:T90"/>
    <mergeCell ref="U90:V90"/>
    <mergeCell ref="D91:E91"/>
    <mergeCell ref="J91:K91"/>
    <mergeCell ref="M91:N91"/>
    <mergeCell ref="R91:T91"/>
    <mergeCell ref="U91:V91"/>
    <mergeCell ref="D92:E92"/>
    <mergeCell ref="J92:K92"/>
    <mergeCell ref="M92:N92"/>
    <mergeCell ref="R92:T92"/>
    <mergeCell ref="U92:V92"/>
    <mergeCell ref="D93:E93"/>
    <mergeCell ref="J93:K93"/>
    <mergeCell ref="M93:N93"/>
    <mergeCell ref="R93:T93"/>
    <mergeCell ref="U93:V93"/>
    <mergeCell ref="D94:E94"/>
    <mergeCell ref="J94:K94"/>
    <mergeCell ref="M94:N94"/>
    <mergeCell ref="R94:T94"/>
    <mergeCell ref="U94:V94"/>
    <mergeCell ref="D95:E95"/>
    <mergeCell ref="J95:K95"/>
    <mergeCell ref="M95:N95"/>
    <mergeCell ref="R95:T95"/>
    <mergeCell ref="U95:V95"/>
    <mergeCell ref="D96:E96"/>
    <mergeCell ref="J96:K96"/>
    <mergeCell ref="M96:N96"/>
    <mergeCell ref="R96:T96"/>
    <mergeCell ref="U96:V96"/>
    <mergeCell ref="D97:E97"/>
    <mergeCell ref="J97:K97"/>
    <mergeCell ref="M97:N97"/>
    <mergeCell ref="R97:T97"/>
    <mergeCell ref="U97:V97"/>
    <mergeCell ref="D98:E98"/>
    <mergeCell ref="J98:K98"/>
    <mergeCell ref="M98:N98"/>
    <mergeCell ref="R98:T98"/>
    <mergeCell ref="U98:V98"/>
    <mergeCell ref="D99:E99"/>
    <mergeCell ref="J99:K99"/>
    <mergeCell ref="M99:N99"/>
    <mergeCell ref="R99:T99"/>
    <mergeCell ref="U99:V99"/>
    <mergeCell ref="D100:E100"/>
    <mergeCell ref="J100:K100"/>
    <mergeCell ref="M100:N100"/>
    <mergeCell ref="R100:T100"/>
    <mergeCell ref="U100:V100"/>
    <mergeCell ref="D101:E101"/>
    <mergeCell ref="J101:K101"/>
    <mergeCell ref="M101:N101"/>
    <mergeCell ref="R101:T101"/>
    <mergeCell ref="U101:V101"/>
    <mergeCell ref="D102:E102"/>
    <mergeCell ref="J102:K102"/>
    <mergeCell ref="M102:N102"/>
    <mergeCell ref="R102:T102"/>
    <mergeCell ref="U102:V102"/>
    <mergeCell ref="D103:E103"/>
    <mergeCell ref="J103:K103"/>
    <mergeCell ref="M103:N103"/>
    <mergeCell ref="R103:T103"/>
    <mergeCell ref="U103:V103"/>
    <mergeCell ref="D104:E104"/>
    <mergeCell ref="J104:K104"/>
    <mergeCell ref="M104:N104"/>
    <mergeCell ref="R104:T104"/>
    <mergeCell ref="U104:V104"/>
    <mergeCell ref="D105:E105"/>
    <mergeCell ref="J105:K105"/>
    <mergeCell ref="M105:N105"/>
    <mergeCell ref="R105:T105"/>
    <mergeCell ref="U105:V105"/>
    <mergeCell ref="D106:E106"/>
    <mergeCell ref="J106:K106"/>
    <mergeCell ref="M106:N106"/>
    <mergeCell ref="R106:T106"/>
    <mergeCell ref="U106:V106"/>
    <mergeCell ref="D107:E107"/>
    <mergeCell ref="J107:K107"/>
    <mergeCell ref="M107:N107"/>
    <mergeCell ref="R107:T107"/>
    <mergeCell ref="U107:V107"/>
    <mergeCell ref="D108:E108"/>
    <mergeCell ref="J108:K108"/>
    <mergeCell ref="M108:N108"/>
    <mergeCell ref="R108:T108"/>
    <mergeCell ref="U108:V108"/>
    <mergeCell ref="D109:E109"/>
    <mergeCell ref="J109:K109"/>
    <mergeCell ref="M109:N109"/>
    <mergeCell ref="R109:T109"/>
    <mergeCell ref="U109:V109"/>
    <mergeCell ref="D110:E110"/>
    <mergeCell ref="J110:K110"/>
    <mergeCell ref="M110:N110"/>
    <mergeCell ref="R110:T110"/>
    <mergeCell ref="U110:V110"/>
    <mergeCell ref="D111:E111"/>
    <mergeCell ref="J111:K111"/>
    <mergeCell ref="M111:N111"/>
    <mergeCell ref="R111:T111"/>
    <mergeCell ref="U111:V111"/>
    <mergeCell ref="D112:E112"/>
    <mergeCell ref="J112:K112"/>
    <mergeCell ref="M112:N112"/>
    <mergeCell ref="R112:T112"/>
    <mergeCell ref="U112:V112"/>
    <mergeCell ref="D113:E113"/>
    <mergeCell ref="J113:K113"/>
    <mergeCell ref="M113:N113"/>
    <mergeCell ref="R113:T113"/>
    <mergeCell ref="U113:V113"/>
    <mergeCell ref="M116:N116"/>
    <mergeCell ref="R116:T116"/>
    <mergeCell ref="U116:V116"/>
    <mergeCell ref="D117:E117"/>
    <mergeCell ref="J117:K117"/>
    <mergeCell ref="M117:N117"/>
    <mergeCell ref="R117:T117"/>
    <mergeCell ref="U117:V117"/>
    <mergeCell ref="D114:E114"/>
    <mergeCell ref="J114:K114"/>
    <mergeCell ref="M114:N114"/>
    <mergeCell ref="R114:T114"/>
    <mergeCell ref="U114:V114"/>
    <mergeCell ref="D115:E115"/>
    <mergeCell ref="J115:K115"/>
    <mergeCell ref="M115:N115"/>
    <mergeCell ref="R115:T115"/>
    <mergeCell ref="U115:V115"/>
    <mergeCell ref="B125:U125"/>
    <mergeCell ref="D120:E120"/>
    <mergeCell ref="J120:K120"/>
    <mergeCell ref="M120:N120"/>
    <mergeCell ref="R120:T120"/>
    <mergeCell ref="U120:V120"/>
    <mergeCell ref="D121:E121"/>
    <mergeCell ref="J121:K121"/>
    <mergeCell ref="M121:N121"/>
    <mergeCell ref="R121:T121"/>
    <mergeCell ref="U121:V121"/>
    <mergeCell ref="W88:W89"/>
    <mergeCell ref="W10:W11"/>
    <mergeCell ref="AJ10:AJ11"/>
    <mergeCell ref="C48:C50"/>
    <mergeCell ref="D48:E50"/>
    <mergeCell ref="W49:W50"/>
    <mergeCell ref="AJ49:AJ50"/>
    <mergeCell ref="D122:E122"/>
    <mergeCell ref="J122:K122"/>
    <mergeCell ref="M122:N122"/>
    <mergeCell ref="R122:T122"/>
    <mergeCell ref="U122:V122"/>
    <mergeCell ref="D118:E118"/>
    <mergeCell ref="J118:K118"/>
    <mergeCell ref="M118:N118"/>
    <mergeCell ref="R118:T118"/>
    <mergeCell ref="U118:V118"/>
    <mergeCell ref="D119:E119"/>
    <mergeCell ref="J119:K119"/>
    <mergeCell ref="M119:N119"/>
    <mergeCell ref="R119:T119"/>
    <mergeCell ref="U119:V119"/>
    <mergeCell ref="D116:E116"/>
    <mergeCell ref="J116:K116"/>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o" ma:contentTypeID="0x01010066C71A62E3EC264D937B5B2BB5C22B8C" ma:contentTypeVersion="0" ma:contentTypeDescription="Crear nuevo documento." ma:contentTypeScope="" ma:versionID="ee760313d04e10d3fa43e7292bc9f39f">
  <xsd:schema xmlns:xsd="http://www.w3.org/2001/XMLSchema" xmlns:xs="http://www.w3.org/2001/XMLSchema" xmlns:p="http://schemas.microsoft.com/office/2006/metadata/properties" targetNamespace="http://schemas.microsoft.com/office/2006/metadata/properties" ma:root="true" ma:fieldsID="7b4afbcb2487568e4ac3f4426186394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85882B8-6814-4393-8F68-D21802300F2A}"/>
</file>

<file path=customXml/itemProps2.xml><?xml version="1.0" encoding="utf-8"?>
<ds:datastoreItem xmlns:ds="http://schemas.openxmlformats.org/officeDocument/2006/customXml" ds:itemID="{626ED506-7CFB-4318-BFB1-5EA39828E5CD}"/>
</file>

<file path=customXml/itemProps3.xml><?xml version="1.0" encoding="utf-8"?>
<ds:datastoreItem xmlns:ds="http://schemas.openxmlformats.org/officeDocument/2006/customXml" ds:itemID="{9D010F0A-BCDA-4E0F-AD5F-57A3C9D7C9B4}"/>
</file>

<file path=customXml/itemProps4.xml><?xml version="1.0" encoding="utf-8"?>
<ds:datastoreItem xmlns:ds="http://schemas.openxmlformats.org/officeDocument/2006/customXml" ds:itemID="{1E315617-9D3C-4C88-BC00-1526FF0CB24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10</vt:i4>
      </vt:variant>
    </vt:vector>
  </HeadingPairs>
  <TitlesOfParts>
    <vt:vector size="22" baseType="lpstr">
      <vt:lpstr>Indice</vt:lpstr>
      <vt:lpstr>Cuadro 1</vt:lpstr>
      <vt:lpstr>Cuadro 2</vt:lpstr>
      <vt:lpstr>Cuadro 3</vt:lpstr>
      <vt:lpstr>Cuadro 4</vt:lpstr>
      <vt:lpstr>Cuadro 5</vt:lpstr>
      <vt:lpstr>Cuadro 6</vt:lpstr>
      <vt:lpstr>Cuadro 7</vt:lpstr>
      <vt:lpstr>Cuadro 8</vt:lpstr>
      <vt:lpstr>Cuadro 9</vt:lpstr>
      <vt:lpstr>Cuadro 10</vt:lpstr>
      <vt:lpstr>Cuadro 11</vt:lpstr>
      <vt:lpstr>'Cuadro 1'!Títulos_a_imprimir</vt:lpstr>
      <vt:lpstr>'Cuadro 11'!Títulos_a_imprimir</vt:lpstr>
      <vt:lpstr>'Cuadro 2'!Títulos_a_imprimir</vt:lpstr>
      <vt:lpstr>'Cuadro 3'!Títulos_a_imprimir</vt:lpstr>
      <vt:lpstr>'Cuadro 4'!Títulos_a_imprimir</vt:lpstr>
      <vt:lpstr>'Cuadro 5'!Títulos_a_imprimir</vt:lpstr>
      <vt:lpstr>'Cuadro 6'!Títulos_a_imprimir</vt:lpstr>
      <vt:lpstr>'Cuadro 7'!Títulos_a_imprimir</vt:lpstr>
      <vt:lpstr>'Cuadro 8'!Títulos_a_imprimir</vt:lpstr>
      <vt:lpstr>'Cuadro 9'!Títulos_a_imprimir</vt:lpstr>
    </vt:vector>
  </TitlesOfParts>
  <Company>Agencia para la Reincorporacion y la Normalizacion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Alix Olarides Barragan Vargas</dc:creator>
  <cp:lastModifiedBy>Ricardo Alfonso Ramirez Robayo</cp:lastModifiedBy>
  <dcterms:created xsi:type="dcterms:W3CDTF">2023-10-03T12:09:57Z</dcterms:created>
  <dcterms:modified xsi:type="dcterms:W3CDTF">2024-03-21T15:09:39Z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0x01010066C71A62E3EC264D937B5B2BB5C22B8C</vt:lpwstr>
  </property>
</Properties>
</file>