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Z:\SEGUIMIENTO\Cuadros de Salida\2025\Reintegración\08. CdeS ago 2025\"/>
    </mc:Choice>
  </mc:AlternateContent>
  <xr:revisionPtr revIDLastSave="0" documentId="13_ncr:1_{5C7F467F-B8C7-4354-B69F-299E33DB3777}" xr6:coauthVersionLast="47" xr6:coauthVersionMax="47" xr10:uidLastSave="{00000000-0000-0000-0000-000000000000}"/>
  <bookViews>
    <workbookView xWindow="-120" yWindow="-120" windowWidth="29040" windowHeight="15840" tabRatio="771" xr2:uid="{B5F53AB1-D11E-4105-BB29-6707FB1DA612}"/>
  </bookViews>
  <sheets>
    <sheet name="Indice" sheetId="14" r:id="rId1"/>
    <sheet name="Cuadro 1" sheetId="279" r:id="rId2"/>
    <sheet name="Cuadro 2" sheetId="280" r:id="rId3"/>
    <sheet name="Cuadro 3" sheetId="281" r:id="rId4"/>
    <sheet name="Cuadro 4" sheetId="282" r:id="rId5"/>
    <sheet name="Cuadro 5" sheetId="283" r:id="rId6"/>
    <sheet name="Cuadro 6" sheetId="284" r:id="rId7"/>
    <sheet name="Cuadro 7" sheetId="285" r:id="rId8"/>
    <sheet name="Cuadro 8" sheetId="287" r:id="rId9"/>
    <sheet name="Cuadro 9" sheetId="288" r:id="rId10"/>
    <sheet name="Cuadro 10" sheetId="291" r:id="rId11"/>
    <sheet name="Cuadro 11" sheetId="290" r:id="rId12"/>
  </sheets>
  <definedNames>
    <definedName name="_xlnm.Print_Titles" localSheetId="1">'Cuadro 1'!$1:$4</definedName>
    <definedName name="_xlnm.Print_Titles" localSheetId="11">'Cuadro 11'!$1:$4</definedName>
    <definedName name="_xlnm.Print_Titles" localSheetId="2">'Cuadro 2'!$1:$4</definedName>
    <definedName name="_xlnm.Print_Titles" localSheetId="3">'Cuadro 3'!$1:$4</definedName>
    <definedName name="_xlnm.Print_Titles" localSheetId="4">'Cuadro 4'!$1:$5</definedName>
    <definedName name="_xlnm.Print_Titles" localSheetId="5">'Cuadro 5'!$1:$4</definedName>
    <definedName name="_xlnm.Print_Titles" localSheetId="6">'Cuadro 6'!$1:$5</definedName>
    <definedName name="_xlnm.Print_Titles" localSheetId="7">'Cuadro 7'!$1:$5</definedName>
    <definedName name="_xlnm.Print_Titles" localSheetId="8">'Cuadro 8'!$1:$4</definedName>
    <definedName name="_xlnm.Print_Titles" localSheetId="9">'Cuadro 9'!$1:$5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6" i="291" l="1"/>
  <c r="K55" i="291"/>
  <c r="H54" i="291"/>
  <c r="K54" i="291" s="1"/>
  <c r="E54" i="291"/>
  <c r="R13" i="291"/>
  <c r="U13" i="291" s="1"/>
  <c r="O13" i="291"/>
  <c r="H13" i="291"/>
  <c r="K13" i="291" s="1"/>
  <c r="E13" i="29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<sst xmlns="http://schemas.openxmlformats.org/spreadsheetml/2006/main" count="2913" uniqueCount="245">
  <si>
    <t>Total</t>
  </si>
  <si>
    <t>Total Nacional</t>
  </si>
  <si>
    <t>AMAZONAS</t>
  </si>
  <si>
    <t>ANTIOQUIA</t>
  </si>
  <si>
    <t>ARAUCA</t>
  </si>
  <si>
    <t>ARCHIPIÉLAGO DE SAN ANDRÉS. PROVIDENCIA Y SANTA CATALINA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</si>
  <si>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</si>
  <si>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</si>
  <si>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</si>
  <si>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</si>
  <si>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</si>
  <si>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</si>
  <si>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</si>
  <si>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</si>
  <si>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</si>
  <si>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</si>
  <si>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</si>
  <si>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</si>
  <si>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</si>
  <si>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</si>
  <si>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</si>
  <si>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</si>
  <si>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</si>
  <si>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</si>
  <si>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NARIÑO</t>
  </si>
  <si>
    <t>NORTE DE SANTANDER</t>
  </si>
  <si>
    <t>PUTUMAYO</t>
  </si>
  <si>
    <t>QUINDIO</t>
  </si>
  <si>
    <t>RISARALDA</t>
  </si>
  <si>
    <t>SANTANDER</t>
  </si>
  <si>
    <t>SUCRE</t>
  </si>
  <si>
    <t>TOLIMA</t>
  </si>
  <si>
    <t>VALLE DEL CAUCA</t>
  </si>
  <si>
    <t>VAUPÉS</t>
  </si>
  <si>
    <t>VICHADA</t>
  </si>
  <si>
    <t>&lt;No Registra&gt;</t>
  </si>
  <si>
    <t>Población que Ingresó a la ARN</t>
  </si>
  <si>
    <t>Total que Ingresó a la ARN</t>
  </si>
  <si>
    <t>Población que No Ingresó a la ARN</t>
  </si>
  <si>
    <t>Ausente del proceso</t>
  </si>
  <si>
    <t>Culminado</t>
  </si>
  <si>
    <t>En Proceso</t>
  </si>
  <si>
    <t>Fuera del Proceso</t>
  </si>
  <si>
    <t>%</t>
  </si>
  <si>
    <t>Total Población que Ingresó al Proceso</t>
  </si>
  <si>
    <t>Activo</t>
  </si>
  <si>
    <t>Inactivo</t>
  </si>
  <si>
    <t>Total En Proceso</t>
  </si>
  <si>
    <t>Cambio de Proceso</t>
  </si>
  <si>
    <t>Fallecido</t>
  </si>
  <si>
    <t>Pérdida de Beneficios</t>
  </si>
  <si>
    <t>Retiro Voluntario</t>
  </si>
  <si>
    <t>Total Fuera del Proceso</t>
  </si>
  <si>
    <t>Total Culminado</t>
  </si>
  <si>
    <t>En Investigación por abandono al proceso de reintegración (6 meses)</t>
  </si>
  <si>
    <t>En investigación por causal sobreviniente</t>
  </si>
  <si>
    <t>Suspendido</t>
  </si>
  <si>
    <t>Total Ausente del proceso</t>
  </si>
  <si>
    <t>Población que Ingresó al Proceso</t>
  </si>
  <si>
    <t>Tipo Desmovilizado</t>
  </si>
  <si>
    <t>Ex Grupo</t>
  </si>
  <si>
    <t>Sexo</t>
  </si>
  <si>
    <t>Grupo Etario</t>
  </si>
  <si>
    <t>Colectiva</t>
  </si>
  <si>
    <t>Individual</t>
  </si>
  <si>
    <t>AUC</t>
  </si>
  <si>
    <t>ELN</t>
  </si>
  <si>
    <t>EPL</t>
  </si>
  <si>
    <t>ERG</t>
  </si>
  <si>
    <t>ERP</t>
  </si>
  <si>
    <t>FARC</t>
  </si>
  <si>
    <t>GAO Caparros</t>
  </si>
  <si>
    <t>GAO Clan del Golfo</t>
  </si>
  <si>
    <t>GAO Residual</t>
  </si>
  <si>
    <t>SIN DATO</t>
  </si>
  <si>
    <t>SIN DATO MINDEFENSA</t>
  </si>
  <si>
    <t>Femenino</t>
  </si>
  <si>
    <t>Masculino</t>
  </si>
  <si>
    <t>Entre 18 y 25 años</t>
  </si>
  <si>
    <t>Entre 26 y 40 años</t>
  </si>
  <si>
    <t>Entre 41 y 60 años</t>
  </si>
  <si>
    <t>Mayor de 60 años</t>
  </si>
  <si>
    <t xml:space="preserve">Total Atendidos </t>
  </si>
  <si>
    <t>Acompañamiento Psicosocial</t>
  </si>
  <si>
    <t>Gestion Educación</t>
  </si>
  <si>
    <t>Formacion Para el Trabajo</t>
  </si>
  <si>
    <t xml:space="preserve">Total Población que Ingresó al Proceso </t>
  </si>
  <si>
    <t>Alfabetización</t>
  </si>
  <si>
    <t>Bachiller</t>
  </si>
  <si>
    <t>Básica Primaria</t>
  </si>
  <si>
    <t>Básica Secundaria</t>
  </si>
  <si>
    <t>Por Establecer</t>
  </si>
  <si>
    <t>Técnico Profesional</t>
  </si>
  <si>
    <t>Tecnológico</t>
  </si>
  <si>
    <t>Educación Superior</t>
  </si>
  <si>
    <t>Total BIE Desembolsados</t>
  </si>
  <si>
    <t>BIE Desembolsados (General)</t>
  </si>
  <si>
    <t>Plan de Negocio</t>
  </si>
  <si>
    <t>Vivienda</t>
  </si>
  <si>
    <t xml:space="preserve">Beneficiarios del BIE que ingresaron al proceso </t>
  </si>
  <si>
    <t>Total Beneficiarios</t>
  </si>
  <si>
    <t xml:space="preserve">Total  BIE - Unidades de Negocio </t>
  </si>
  <si>
    <t>Cerrado</t>
  </si>
  <si>
    <t>En Funcionamiento</t>
  </si>
  <si>
    <t>Pendiente por visita ISUN</t>
  </si>
  <si>
    <t>Cuadro 1: Histórico de Personas Desmovilizadas por Departamento de Residencia y Sexo</t>
  </si>
  <si>
    <t>Cuadro 2: Personas Desmovilizadas por Departamento de Residencia, Sexo y su Situación Actual Frente al Proceso de Reintegración</t>
  </si>
  <si>
    <t>Cuadro 3: Personas que Ingresaron al Proceso de Reintegración por Departamento de Residencia, Sexo y su Situación Actual Frente al Proceso</t>
  </si>
  <si>
    <t>Cuadro 4: Personas que Ingresaron al Proceso de Reintegración por Departamento de Residencia, Sexo, Situación Actual Frente al Proceso, Tipo de Desmovilización, Exgrupo y Grupo Etario</t>
  </si>
  <si>
    <t>Cuadro 5: Personas en Proceso de Reintegración Atendidas en el Último Año Por Departamento de Residencia según Beneficio</t>
  </si>
  <si>
    <t>Cuadro 6: Personas que Ingresaron al Proceso de Reintegración, por Departamento de Residencia, Sexo, Situación Actual Frente al Proceso y Nivel Educativo</t>
  </si>
  <si>
    <t>Cuadro 7: Personas que Ingresaron al Proceso de Reintegración, por Departamento de Residencia, Sexo, Situación Actual Frente al Proceso, que han asistido a un nivel de Formación en Educación Superior</t>
  </si>
  <si>
    <t>Cuadro 8: Beneficios de Inserción Económica (BIE) desembolsados, por Departamento de Residencia, población beneficiaria, sexo y tipo de BIE</t>
  </si>
  <si>
    <t>Cuadro 9: Estado del último reporte de seguimiento de las Unidades de Negocio, por Departamento de Residencia y Sexo.</t>
  </si>
  <si>
    <t xml:space="preserve">Tabla de Contenido </t>
  </si>
  <si>
    <t>Cuadro 10: Reincidencia Probada de Personas que Ingresaron al Proceso de Reintegración, por Departamento de Residencia y Sexo</t>
  </si>
  <si>
    <t>Cuadro 11: Personas que ingresaron al proceso de reintegración, vinculadas o certificadas en Acciones de Servicio Social, por Departamento de Residencia, Sexo y según Línea de Acción.</t>
  </si>
  <si>
    <t>Cálculo de Reincidencia Probada</t>
  </si>
  <si>
    <t/>
  </si>
  <si>
    <t xml:space="preserve">Población que Ingresó al Proceso </t>
  </si>
  <si>
    <t>Por asignar</t>
  </si>
  <si>
    <t>Recuperación Ambiental</t>
  </si>
  <si>
    <t>Multiplicadores del Conocimiento</t>
  </si>
  <si>
    <t>Generación de espacios de recreación, Arte, Cultura y Deporte</t>
  </si>
  <si>
    <t>Embellecimiento de Espacio Publico</t>
  </si>
  <si>
    <t>Aporte de habilidades Especiales que le participante ponga a disposición de la comunidad</t>
  </si>
  <si>
    <t>Acompañamiento a la atención en Salud y atención Alimentaria a comunidades vulnerables</t>
  </si>
  <si>
    <t>Total Población Vinculada o Certificada</t>
  </si>
  <si>
    <t>Población Vinculada o Certificada</t>
  </si>
  <si>
    <r>
      <t>Nota:</t>
    </r>
    <r>
      <rPr>
        <sz val="11"/>
        <color rgb="FF000000"/>
        <rFont val="Arial"/>
        <family val="2"/>
      </rPr>
      <t xml:space="preserve"> La información de los cuadros de salida se presenta por departamento de residencia del individuo según el último registro de ubicación disponible en el Sistema de Información para la Reintegración y la Reincorproación SIRR. La categoría “Por asignar” corresponde a las personas que no cuentan con registro de ubicación en el SIRR al corte de la información
La información presentada en este cuadro corresponde al número de personas que registran al menos una asistencia en un curso de educación superior, técnico profesional o tecnológico.</t>
    </r>
  </si>
  <si>
    <r>
      <rPr>
        <b/>
        <sz val="10"/>
        <color rgb="FF000000"/>
        <rFont val="Arial"/>
        <family val="2"/>
      </rPr>
      <t xml:space="preserve">Nota: </t>
    </r>
    <r>
      <rPr>
        <sz val="10"/>
        <color rgb="FF000000"/>
        <rFont val="Arial"/>
        <family val="2"/>
      </rPr>
      <t xml:space="preserve">Dé clic en la tabla de contenido  sobre el cuadro de su interés y este lo llevará al cuadro solicitado.
</t>
    </r>
  </si>
  <si>
    <t xml:space="preserve">Año de Desmovilización </t>
  </si>
  <si>
    <r>
      <t xml:space="preserve">Nota: </t>
    </r>
    <r>
      <rPr>
        <sz val="11"/>
        <color rgb="FF000000"/>
        <rFont val="Arial"/>
        <family val="2"/>
      </rPr>
      <t xml:space="preserve">La información de los cuadros de salida se presenta por departamento de residencia del individuo según el último registro de ubicación disponible en el Sistema de Información para la Reintegración y la Reincorporación SIRR. 
La categoría “Por asignar” corresponde a las personas que no cuentan con registro de ubicación en el SIRR al corte de la información. 
 </t>
    </r>
    <r>
      <rPr>
        <b/>
        <sz val="11"/>
        <color rgb="FF000000"/>
        <rFont val="Arial"/>
        <family val="2"/>
      </rPr>
      <t xml:space="preserve">
Desmovilizado: </t>
    </r>
    <r>
      <rPr>
        <sz val="11"/>
        <color rgb="FF000000"/>
        <rFont val="Arial"/>
        <family val="2"/>
      </rPr>
      <t>Aquel que por decisión individual abandone voluntariamente sus actividades como miembro de organizaciones armadas al margen de la ley, esto es, grupos guerrilleros y grupos de autodefensa, y se entregue a las autoridades de la República (Art. 2 Decreto 128 de 2003).</t>
    </r>
  </si>
  <si>
    <t>Cuadros de Salida del Proceso de Reintegración</t>
  </si>
  <si>
    <t>Histórico de Personas Desmovilizadas por Departamento de Residencia y Sexo</t>
  </si>
  <si>
    <t>Cuadro 1</t>
  </si>
  <si>
    <t>Personas Desmovilizadas por Departamento de Residencia, Sexo y su Situación Actual Frente al Proceso de Reintegración</t>
  </si>
  <si>
    <t>Personas que Ingresaron al Proceso de Reintegración, por Departamento de Residencia, Sexo, Situación Actual Frente al Proceso y Nivel Educativo</t>
  </si>
  <si>
    <t>Personas que Ingresaron al Proceso de Reintegración por Departamento de Residencia, Sexo, Situación Actual Frente al Proceso, Tipo de Desmovilización, Exgrupo y Grupo Etario</t>
  </si>
  <si>
    <t>Cuadro 7</t>
  </si>
  <si>
    <t>Cuadro 6</t>
  </si>
  <si>
    <t>Cuadro 2</t>
  </si>
  <si>
    <t>Cuadro 3</t>
  </si>
  <si>
    <t>Cuadro 4</t>
  </si>
  <si>
    <t>Personas en Proceso de Reintegración y Culminados del mismo, por Departamento de Residencia, Sexo, Situación Actual Frente al Proceso, que han asistido a un nivel de Formación en Educación Superior</t>
  </si>
  <si>
    <t>La información reportada está sujeta a la entrega puntual de los insumos por parte de otras entidades.</t>
  </si>
  <si>
    <t>Cuadro 3: Población que Ingresó al Proceso Discriminada por Estado en el Proceso de Reintegración</t>
  </si>
  <si>
    <t>GAO Pelusos</t>
  </si>
  <si>
    <t>Cuadro 4: Caracterización de la Población</t>
  </si>
  <si>
    <t>Departamento de Residencia
(Mujeres)</t>
  </si>
  <si>
    <t>Mujeres</t>
  </si>
  <si>
    <t>Hombres</t>
  </si>
  <si>
    <t xml:space="preserve">Departamento
(General)
</t>
  </si>
  <si>
    <t>Reincidencia desagregada por sexo</t>
  </si>
  <si>
    <t>Vichada</t>
  </si>
  <si>
    <t>Vaupés</t>
  </si>
  <si>
    <t>Valle del Cauca</t>
  </si>
  <si>
    <t>Tolima</t>
  </si>
  <si>
    <t>Sucre</t>
  </si>
  <si>
    <t>Santander</t>
  </si>
  <si>
    <t>Risaralda</t>
  </si>
  <si>
    <t>Quindio</t>
  </si>
  <si>
    <t>Putumayo</t>
  </si>
  <si>
    <t>Norte de Santander</t>
  </si>
  <si>
    <t>Nariño</t>
  </si>
  <si>
    <t>Meta</t>
  </si>
  <si>
    <t>Magdalena</t>
  </si>
  <si>
    <t>La Guajira</t>
  </si>
  <si>
    <t>Huila</t>
  </si>
  <si>
    <t>Guaviare</t>
  </si>
  <si>
    <t>Guainía</t>
  </si>
  <si>
    <t>Cundinamarca</t>
  </si>
  <si>
    <t>Córdoba</t>
  </si>
  <si>
    <t>Chocó</t>
  </si>
  <si>
    <t>Cesar</t>
  </si>
  <si>
    <t>Cauca</t>
  </si>
  <si>
    <t>Casanare</t>
  </si>
  <si>
    <t>Caquetá</t>
  </si>
  <si>
    <t>Caldas</t>
  </si>
  <si>
    <t>Boyacá</t>
  </si>
  <si>
    <t>Bolívar</t>
  </si>
  <si>
    <t>Bogotá D.C.</t>
  </si>
  <si>
    <t>Atlántico</t>
  </si>
  <si>
    <t>Archipiélago de San Andrés. Providencia y Santa Catalina</t>
  </si>
  <si>
    <t>Arauca</t>
  </si>
  <si>
    <t>Antioquia</t>
  </si>
  <si>
    <t>Amazonas</t>
  </si>
  <si>
    <t>Población en proceso</t>
  </si>
  <si>
    <t>Reincidencia Probada de Personas que Ingresaron al Proceso de Reintegración, por Departamento de Residencia y Sexo</t>
  </si>
  <si>
    <t>Cuadro 10</t>
  </si>
  <si>
    <t xml:space="preserve">Personas que Ingresaron al Proceso de Reintegración por Departamento de Residencia, Sexo y su Situación Actual Frente al Proceso </t>
  </si>
  <si>
    <t>Cuadro 8</t>
  </si>
  <si>
    <t>&lt;No Aplica&gt;</t>
  </si>
  <si>
    <t>Beneficios de Inserción Económica (BIE) desembolsados, por Departamento de Residencia, población beneficiaria, sexo y tipo de BIE</t>
  </si>
  <si>
    <r>
      <t xml:space="preserve">Nota: </t>
    </r>
    <r>
      <rPr>
        <sz val="11"/>
        <color rgb="FF000000"/>
        <rFont val="Arial"/>
        <family val="2"/>
      </rPr>
      <t>La información de los cuadros de salida se presenta por departamento de residencia del individuo según el último registro de ubicación disponible en el Sistema de Información para la Reintegración y la Reincorporación SIRR. 
La categoría “Por asignar” corresponde a las personas que no cuentan con registro de ubicación en el SIR al corte de la información</t>
    </r>
  </si>
  <si>
    <t>Personas que ingresaron al proceso de reintegración, vinculadas o certificadas en Acciones de Servicio Social -ASS-, por Departamento de Residencia, Sexo y según Línea de Acción</t>
  </si>
  <si>
    <t>Departamento de Residencia
(General)</t>
  </si>
  <si>
    <t>Departamento de Residencia
(Hombres)</t>
  </si>
  <si>
    <r>
      <t xml:space="preserve">Nota: </t>
    </r>
    <r>
      <rPr>
        <sz val="11"/>
        <color rgb="FF000000"/>
        <rFont val="Arial"/>
        <family val="2"/>
      </rPr>
      <t xml:space="preserve">La información de los cuadros de salida se presenta por departamento de residencia del individuo según el último registro de ubicación disponible en el Sistema de Información para la Reintegración y la Reincorporación SIRR. </t>
    </r>
    <r>
      <rPr>
        <b/>
        <sz val="11"/>
        <color rgb="FF000000"/>
        <rFont val="Arial"/>
        <family val="2"/>
      </rPr>
      <t xml:space="preserve">
</t>
    </r>
    <r>
      <rPr>
        <sz val="11"/>
        <color rgb="FF000000"/>
        <rFont val="Arial"/>
        <family val="2"/>
      </rPr>
      <t xml:space="preserve">El total de atendidos corresponde a las personas en proceso de reintegración que fueron atendidas durante el último año en los beneficios sociales y económicos definidos en la resolución 0754 de 2013.  El acceso a los beneficios del proceso de reintegración está definido en el título II de la resolución 0754 de 2013 modificada por la resolución 1356 de 2016. </t>
    </r>
  </si>
  <si>
    <t>Departamento de Residencia (Hombres)</t>
  </si>
  <si>
    <t>Departamento de Residencia (Mujeres)</t>
  </si>
  <si>
    <t>Departamento de Residencia (General)</t>
  </si>
  <si>
    <r>
      <rPr>
        <b/>
        <sz val="11"/>
        <color rgb="FF000000"/>
        <rFont val="Arial"/>
        <family val="2"/>
      </rPr>
      <t>Nota:</t>
    </r>
    <r>
      <rPr>
        <sz val="11"/>
        <color rgb="FF000000"/>
        <rFont val="Arial"/>
        <family val="2"/>
      </rPr>
      <t xml:space="preserve"> La información de los cuadros de salida se presenta por departamento de residencia del individuo según el último registro de ubicación disponible en el Sistema de Información para la Reintegración y la Reincorporación SIRR. La categoría “Por asignar” corresponde a las personas que no cuentan con registro de ubicación en el SIRR al corte de la información.
La población que ingresó al proceso hace referencia a todas las personas desmovilizadas que de manera voluntaria han ingresado al proceso o ruta de reintegración.
</t>
    </r>
    <r>
      <rPr>
        <b/>
        <sz val="11"/>
        <color rgb="FF000000"/>
        <rFont val="Arial"/>
        <family val="2"/>
      </rPr>
      <t>Situación y estado en el proceso de reintegración:</t>
    </r>
    <r>
      <rPr>
        <sz val="11"/>
        <color rgb="FF000000"/>
        <rFont val="Arial"/>
        <family val="2"/>
      </rPr>
      <t xml:space="preserve">
Para cada una de las personas desmovilizadas, la Agencia estima su situación frente al proceso de reintegración, teniendo en cuenta el avance en los beneficios y derechos, el cumplimiento de asistencias en su plan de trabajo y la situación jurídica de la persona. A continuación, se describen estas situaciones y los estados asociados:
</t>
    </r>
    <r>
      <rPr>
        <b/>
        <sz val="11"/>
        <color rgb="FF000000"/>
        <rFont val="Arial"/>
        <family val="2"/>
      </rPr>
      <t>• Población en proceso de reintegración:</t>
    </r>
    <r>
      <rPr>
        <sz val="11"/>
        <color rgb="FF000000"/>
        <rFont val="Arial"/>
        <family val="2"/>
      </rPr>
      <t xml:space="preserve"> son las personas desmovilizadas que la ARN atiende permanentemente y que están cumpliendo con su ruta de reintegración. Actualmente, se tienen dos estados en este grupo. El primero de ellos es catalogado como Activo, el cual agrupa a las personas que no presentan inasistencias en las actividades programadas de su ruta. El segundo estado dentro de este grupo es el de Inactivo y hace referencia a las personas que no tienen un reporte de asistencia a las actividades de su ruta en los últimos dos meses. 
</t>
    </r>
    <r>
      <rPr>
        <b/>
        <sz val="11"/>
        <color rgb="FF000000"/>
        <rFont val="Arial"/>
        <family val="2"/>
      </rPr>
      <t>• Población ausente del proceso de reintegración:</t>
    </r>
    <r>
      <rPr>
        <sz val="11"/>
        <color rgb="FF000000"/>
        <rFont val="Arial"/>
        <family val="2"/>
      </rPr>
      <t xml:space="preserve"> estas personas pueden tener tres estados. El primero de ellos es en investigación por causal sobreviniente, conformado por todas las personas que cuentan con algún registro de privación de libertad o condena ejecutoriada por delito anterior o posterior a su desmovilización o que se encuentren en el Programa de Protección y Asistencia de la Fiscalía General de la Nación, pero que aún no cuentan con un acto administrativo ejecutoriado de pérdida o suspensión de beneficios ya que su situación jurídica está siendo verificada por la Agencia. El segundo estado, es en investigación por abandono al proceso de reintegración y son las personas que ingresaron al proceso de reintegración, pero no registran asistencias a actividades de la ruta de reintegración en los últimos seis meses. Finalmente, el tercer estado es suspendido, y hace referencia a las personas que ingresaron al proceso de reintegración pero que mediante acto administrativo emitido por el Director General de la entidad se dispuso la suspensión de beneficios por encontrar que la persona reporta privación de la libertad en virtud de una medida de aseguramiento o por condena penal (mediante sentencia ejecutoriada) por delitos cometidos con anterioridad a su desmovilización. Los beneficios quedan suspendidos mientras dure la privación de la libertad.
</t>
    </r>
    <r>
      <rPr>
        <b/>
        <sz val="11"/>
        <color rgb="FF000000"/>
        <rFont val="Arial"/>
        <family val="2"/>
      </rPr>
      <t xml:space="preserve">• Población fuera del proceso de reintegración: </t>
    </r>
    <r>
      <rPr>
        <sz val="11"/>
        <color rgb="FF000000"/>
        <rFont val="Arial"/>
        <family val="2"/>
      </rPr>
      <t xml:space="preserve">se refiere a las personas desmovilizadas que a través del proceso jurídico correspondiente salieron del proceso de reintegración y no acceden a sus beneficios. Esta población está conformada por las personas que presentan tres estados, a saber: pérdida de beneficios, fallecido y retiro voluntario. El último de éstos se refiere a las personas que han renunciado voluntariamente a participar en el proceso de reintegración. Las causales para la pérdida de beneficios son la existencia de una condena penal (mediante sentencia ejecutoriada) por delitos cometidos con posterioridad a su desmovilización o por los delitos de genocidio, secuestro, lesa humanidad, crímenes de guerra o los tipificados en el título II del Libro Segundo, Capitulo único del Código penal. 
</t>
    </r>
    <r>
      <rPr>
        <b/>
        <sz val="11"/>
        <color rgb="FF000000"/>
        <rFont val="Arial"/>
        <family val="2"/>
      </rPr>
      <t>• Población que no han ingresado al proceso de reintegración:</t>
    </r>
    <r>
      <rPr>
        <sz val="11"/>
        <color rgb="FF000000"/>
        <rFont val="Arial"/>
        <family val="2"/>
      </rPr>
      <t xml:space="preserve"> es la población desmovilizada que no se ha presentado en la Agencia para empezar su proceso de reintegración. Dentro de este grupo tenemos los siguientes estados: Negación de acceso a beneficios, abarca aquellas personas que se desmovilizaron en una cárcel del Estado colombiano y que por su situación jurídica, no se les permite recibir los beneficios del proceso de reintegración. Los que reciben beneficios los familiares, este estado abarca aquellas personas que se desmovilizaron en las cárceles y por su situación jurídica le es permitido a los familiares recibir algunos beneficios. Por último, se encuentran los estados: extraditado, fallecido y desmovilizado sin registro de ingreso.
</t>
    </r>
    <r>
      <rPr>
        <b/>
        <sz val="11"/>
        <color rgb="FF000000"/>
        <rFont val="Arial"/>
        <family val="2"/>
      </rPr>
      <t>• Población culminada:</t>
    </r>
    <r>
      <rPr>
        <sz val="11"/>
        <color rgb="FF000000"/>
        <rFont val="Arial"/>
        <family val="2"/>
      </rPr>
      <t xml:space="preserve"> Son las personas que han cumplido con todos los requisitos establecidos por la ARN para terminar satisfactoriamente su proceso de reintegración y el único estado que se encuentra dentro de este grupo es Culminado. Es importante aclarar que, si una persona fallece con posterioridad al acto administrativo de culminación del proceso, su situación frente al proceso continúa siendo culminado. 	</t>
    </r>
  </si>
  <si>
    <t>Cuadro 6: Cálculo de Nivel Educativo</t>
  </si>
  <si>
    <r>
      <rPr>
        <b/>
        <sz val="10"/>
        <color rgb="FFFFFFFF"/>
        <rFont val="Arial"/>
      </rPr>
      <t xml:space="preserve">Departamento de Residencia
</t>
    </r>
    <r>
      <rPr>
        <b/>
        <sz val="10"/>
        <color rgb="FFFFFFFF"/>
        <rFont val="Arial"/>
      </rPr>
      <t>(Mujeres)</t>
    </r>
  </si>
  <si>
    <r>
      <rPr>
        <b/>
        <sz val="10"/>
        <color rgb="FFFFFFFF"/>
        <rFont val="Arial"/>
      </rPr>
      <t xml:space="preserve">Departamento de Residencia
</t>
    </r>
    <r>
      <rPr>
        <b/>
        <sz val="10"/>
        <color rgb="FFFFFFFF"/>
        <rFont val="Arial"/>
      </rPr>
      <t>(Hombres)</t>
    </r>
  </si>
  <si>
    <r>
      <t xml:space="preserve">Nota:  </t>
    </r>
    <r>
      <rPr>
        <sz val="11"/>
        <color rgb="FF000000"/>
        <rFont val="Arial"/>
        <family val="2"/>
      </rPr>
      <t xml:space="preserve">La información de los cuadros de salida se presenta por departamento de residencia del individuo según el último registro de ubicación disponible en el Sistema de Información para la Reintegración y la Reincorporación -SIRR-.  
La categoría “Por asignar” corresponde a las personas que no cuentan con registro de ubicación en el SIRR al corte de la información. 
El cuadro describe el número de personas vinculadas o certificadas en las diferentes líneas de acción de servicio social a la fecha de corte. 
</t>
    </r>
    <r>
      <rPr>
        <b/>
        <sz val="11"/>
        <color rgb="FF000000"/>
        <rFont val="Arial"/>
        <family val="2"/>
      </rPr>
      <t xml:space="preserve">Acción de Servicio Social (ASS): </t>
    </r>
    <r>
      <rPr>
        <sz val="11"/>
        <color rgb="FF000000"/>
        <rFont val="Arial"/>
        <family val="2"/>
      </rPr>
      <t xml:space="preserve">es el conjunto de acciones, que contribuyen con la atención de las necesidades o problemáticas de las comunidades receptoras de la población desmovilizada en el marco del proceso de reintegración como aporte a la reconciliación.  
</t>
    </r>
    <r>
      <rPr>
        <b/>
        <sz val="11"/>
        <color rgb="FF000000"/>
        <rFont val="Arial"/>
        <family val="2"/>
      </rPr>
      <t xml:space="preserve">Persona certificada en ASS: </t>
    </r>
    <r>
      <rPr>
        <sz val="11"/>
        <color rgb="FF000000"/>
        <rFont val="Arial"/>
        <family val="2"/>
      </rPr>
      <t>La personas en proceso de reintegración se certifica una vez cumpla 80 horas en la realización de Acciones de Servicio Social.</t>
    </r>
  </si>
  <si>
    <r>
      <t xml:space="preserve">Nota: </t>
    </r>
    <r>
      <rPr>
        <sz val="10"/>
        <color rgb="FF000000"/>
        <rFont val="Arial"/>
      </rPr>
      <t xml:space="preserve">La información de los cuadros de salida se presenta por departamento de residencia del individuo según el último registro de ubicación disponible en el Sistema de Información para la Reintegración. La categoría “Por asignar” corresponde a las personas que no cuentan con registro de ubicación en el SIR al corte de la información.
Situación y estado en el proceso de reintegración
Para cada una de las personas desmovilizadas, la Agencia calcula una situación frente al proceso de reintegración teniendo en cuenta el avance en los beneficios, el cumplimiento de asistencias y la situación jurídica de la persona. A continuación, se describen dichas situaciones y los estados asociados: </t>
    </r>
    <r>
      <rPr>
        <b/>
        <sz val="10"/>
        <color rgb="FF000000"/>
        <rFont val="Arial"/>
      </rPr>
      <t>• Población en proceso de reintegración:</t>
    </r>
    <r>
      <rPr>
        <sz val="10"/>
        <color rgb="FF000000"/>
        <rFont val="Arial"/>
      </rPr>
      <t xml:space="preserve"> son las personas desmovilizadas que la ARN atiende permanentemente y que están cumpliendo con su ruta de reintegración. Actualmente, se tienen dos estados en este grupo. El primero de ellos es catalogado como Activo, el cual agrupa a las personas que no presentan inasistencias en las actividades programadas de su ruta de reintegración. El segundo estado dentro de este grupo es el de Inactivo y hace referencia a las personas que no tienen un reporte de asistencia a las actividades de su ruta en los últimos dos meses.
</t>
    </r>
    <r>
      <rPr>
        <b/>
        <sz val="10"/>
        <color rgb="FF000000"/>
        <rFont val="Arial"/>
      </rPr>
      <t>• Población ausente del proceso de reintegración:</t>
    </r>
    <r>
      <rPr>
        <sz val="10"/>
        <color rgb="FF000000"/>
        <rFont val="Arial"/>
      </rPr>
      <t xml:space="preserve"> estas personas pueden tener tres estados. El primero de ellos es en investigación por causal sobreviniente, conformado por todas las personas que cuentan con algún registro de privación de libertad o condena ejecutoriada por delito anterior o posterior a su desmovilización o que se encuentren en el Programa de Protección y Asistencia de la Fiscalía General de la Nación, pero que aún no cuentan con un acto administrativo ejecutoriado de pérdida o suspensión de beneficios ya que su situación jurídica está siendo verificada por la Agencia. El segundo estado, es en investigación por abandono al proceso de reintegración y son las personas que ingresaron al proceso de reintegración, pero no registran asistencias a actividades de la ruta de reintegración en los últimos seis meses. Finalmente, el tercer estado es suspendido, y hace referencia a las personas que ingresaron al proceso de reintegración pero que mediante acto administrativo emitido por el Director General de la entidad se dispuso la suspensión de beneficios por encontrar que la persona reporta privación de la libertad en virtud de una medida de aseguramiento o por condena penal (mediante sentencia ejecutoriada) por delitos cometidos con anterioridad a su desmovilización. Los beneficios quedan suspendidos mientras dure la privación de la libertad.
</t>
    </r>
    <r>
      <rPr>
        <b/>
        <sz val="10"/>
        <color rgb="FF000000"/>
        <rFont val="Arial"/>
      </rPr>
      <t xml:space="preserve">• Población fuera del proceso de reintegración: </t>
    </r>
    <r>
      <rPr>
        <sz val="10"/>
        <color rgb="FF000000"/>
        <rFont val="Arial"/>
      </rPr>
      <t xml:space="preserve">se refiere a las personas desmovilizadas que a través del proceso jurídico correspondiente salieron del proceso de reintegración y no acceden a sus beneficios. Esta población está conformada por las personas que presentan tres estados, a saber: pérdida de beneficios, fallecido y retiro voluntario. El último de éstos se refiere a las personas que han renunciado voluntariamente a participar en el proceso de reintegración. Las causales para la pérdida de beneficios son la existencia de una condena penal (mediante sentencia ejecutoriada) por delitos cometidos con posterioridad a su desmovilización o por los delitos de genocidio, secuestro, lesa humanidad, crímenes de guerra o los tipificados en el título II del Libro Segundo, Capitulo único del Código penal. 
</t>
    </r>
    <r>
      <rPr>
        <b/>
        <sz val="10"/>
        <color rgb="FF000000"/>
        <rFont val="Arial"/>
      </rPr>
      <t xml:space="preserve">• Población que no han ingresado al proceso de reintegración: </t>
    </r>
    <r>
      <rPr>
        <sz val="10"/>
        <color rgb="FF000000"/>
        <rFont val="Arial"/>
      </rPr>
      <t xml:space="preserve">es la población desmovilizada que no se ha presentado en la Agencia para empezar su proceso de reintegración. Dentro de este grupo tenemos los siguientes estados: 
</t>
    </r>
    <r>
      <rPr>
        <b/>
        <sz val="10"/>
        <color rgb="FF000000"/>
        <rFont val="Arial"/>
      </rPr>
      <t>o D1059 - Negación de acceso a beneficios</t>
    </r>
    <r>
      <rPr>
        <sz val="10"/>
        <color rgb="FF000000"/>
        <rFont val="Arial"/>
      </rPr>
      <t xml:space="preserve">, abarca a aquellas personas que se desmovilizaron en una cárcel del estado colombiano y que, por su situación jurídica, no se les permite recibir los beneficios del proceso de reintegración.             
</t>
    </r>
    <r>
      <rPr>
        <b/>
        <sz val="10"/>
        <color rgb="FF000000"/>
        <rFont val="Arial"/>
      </rPr>
      <t>o D1059 - Reciben beneficios los familiares</t>
    </r>
    <r>
      <rPr>
        <sz val="10"/>
        <color rgb="FF000000"/>
        <rFont val="Arial"/>
      </rPr>
      <t xml:space="preserve">, este estado abarca a aquellas personas que se desmovilizaron en las cárceles y por su situación jurídica le es permitido a los familiares recibir algunos beneficios.
o Por último, se encuentran los estados: extraditado, fallecido y desmovilizado sin registro de ingreso.
</t>
    </r>
    <r>
      <rPr>
        <b/>
        <sz val="10"/>
        <color rgb="FF000000"/>
        <rFont val="Arial"/>
      </rPr>
      <t>• Población culminada:</t>
    </r>
    <r>
      <rPr>
        <sz val="10"/>
        <color rgb="FF000000"/>
        <rFont val="Arial"/>
      </rPr>
      <t xml:space="preserve"> Son las personas que han cumplido con todos los requisitos establecidos por la ARN para terminar satisfactoriamente su proceso de reintegración y el único estado que se encuentra dentro de este grupo es Culminado. Es importante aclarar que, si una persona fallece con posterioridad al acto administrativo de culminación del proceso, su situación frente al proceso continúa siendo culminado. </t>
    </r>
  </si>
  <si>
    <t xml:space="preserve">Cuadro 5 </t>
  </si>
  <si>
    <t>Personas en Proceso de Reintegración Atendidas en el Último Año por Departamento de Residencia según Beneficio</t>
  </si>
  <si>
    <t>De acuerdo con lo anterior y dando cumplimiento al principio de transparencia, los detalles del ajuste metodológico serán incorporados en los documentos técnicos de soporte o metadatos de la operación estadística.</t>
  </si>
  <si>
    <t xml:space="preserve">A partir del tercer trimestre de 2020, el índice se limitará exclusivamente a presentar la información asociada a la reincidencia probada de las personas que ingresaron al proceso de reintegración; es decir, personas que cuentan con la emisión por parte de la ARN del acto administrativo Causal Sobreviniente, ante la existencia de una sentencia condenatoria por delitos posteriores a su desmovilización. El alcance del indicador excluye a las personas desmovilizadas con estado culminado, retiro voluntario o fallecido. </t>
  </si>
  <si>
    <t xml:space="preserve">El cambio metodológico aplicado por parte de la Subdirección de Seguimiento en el cálculo del Índice de Reincidencia, garantiza la disponibilidad y continuidad de información para la generación oportuna de los resultados de la operación estadística de acuerdo con los registros consolidados en el Sistema de Información para la Reintegración y Reincorporación (SIRR). No obstante, hasta que no se garantice el ajuste metodológico de las series temporales, no es posible comparar los resultados históricos. </t>
  </si>
  <si>
    <t>Desde la Subdirección de Seguimiento de la ARN, se considera importante aclarar a los usuarios de la información estadística, que los datos publicados en el micrositio “ARN en cifras”, correspondientes al reporte trimestral del Índice de Reincidencia de personas desmovilizadas en proceso de reintegración, fueron ajustados para el tercer trimestre de 2020.</t>
  </si>
  <si>
    <t xml:space="preserve">Nota aclaratoria: </t>
  </si>
  <si>
    <t>Cuadro 11</t>
  </si>
  <si>
    <t>Cuadro 2: Situación Frente al Proceso de Reintegración</t>
  </si>
  <si>
    <r>
      <rPr>
        <b/>
        <sz val="10"/>
        <color rgb="FF000000"/>
        <rFont val="Arial"/>
      </rPr>
      <t xml:space="preserve">Nota: </t>
    </r>
    <r>
      <rPr>
        <sz val="10"/>
        <color rgb="FF000000"/>
        <rFont val="Arial"/>
      </rPr>
      <t xml:space="preserve">La información de los cuadros de salida se presenta por departamento de residencia del individuo según el último registro de ubicación disponible en el Sistema de Información para la Reintegración. La categoría “Por asignar” corresponde a las personas que no cuentan con registro de ubicación en el SIR al corte de la información. 
Ex grupo: Grupo Armado Organizado al Margen de la Ley al que pertenecía el individuo en el momento en que se produjo su desmovilización. Actualmente, se registra información para los siguientes grupos: 
AUC: Autodefensas Unidas de Colombia
</t>
    </r>
    <r>
      <rPr>
        <sz val="10"/>
        <color rgb="FF000000"/>
        <rFont val="Arial"/>
      </rPr>
      <t xml:space="preserve">ELN: Ejército de Liberación Nacional
</t>
    </r>
    <r>
      <rPr>
        <sz val="10"/>
        <color rgb="FF000000"/>
        <rFont val="Arial"/>
      </rPr>
      <t xml:space="preserve">EPL: Ejército Popular de Liberación
</t>
    </r>
    <r>
      <rPr>
        <sz val="10"/>
        <color rgb="FF000000"/>
        <rFont val="Arial"/>
      </rPr>
      <t xml:space="preserve">ERG: Ejército Revolucionario Guevarista
</t>
    </r>
    <r>
      <rPr>
        <sz val="10"/>
        <color rgb="FF000000"/>
        <rFont val="Arial"/>
      </rPr>
      <t xml:space="preserve">ERP: Ejército Revolucionario del Pueblo
</t>
    </r>
    <r>
      <rPr>
        <sz val="10"/>
        <color rgb="FF000000"/>
        <rFont val="Arial"/>
      </rPr>
      <t xml:space="preserve">FARC: Fuerzas Armadas Revolucionarias de Colombia
</t>
    </r>
    <r>
      <rPr>
        <sz val="10"/>
        <color rgb="FF000000"/>
        <rFont val="Arial"/>
      </rPr>
      <t xml:space="preserve">Otro: corresponde a la suma de EPL, ERG, ERP y algunas personas que no reportaron a qué grupo armado pertenecían. </t>
    </r>
  </si>
  <si>
    <t>Cuadro 5: Personas Atendidas en el Último Año por la ACR Discriminadas por Beneficio</t>
  </si>
  <si>
    <t>Cuadro 9</t>
  </si>
  <si>
    <t>Estado del último Reporte de Seguimiento de las Unidades de Negocio, por Departamento de Residencia y Sexo.</t>
  </si>
  <si>
    <r>
      <t>Nota:</t>
    </r>
    <r>
      <rPr>
        <sz val="11"/>
        <color rgb="FF000000"/>
        <rFont val="Arial"/>
        <family val="2"/>
      </rPr>
      <t xml:space="preserve"> La información de los cuadros de salida se presenta por departamento de residencia del individuo según el último registro de ubicación disponible en el Sistema de Información para la Reintegración y la Reincorporación -SIRR-. 
Las cifras presentadas en este cuadro corresponden a los Beneficios de Inserción Económica (BIE) desembolsados para Plan de Negocio o Capital Semilla. 
El </t>
    </r>
    <r>
      <rPr>
        <i/>
        <sz val="11"/>
        <color rgb="FF000000"/>
        <rFont val="Arial"/>
        <family val="2"/>
      </rPr>
      <t xml:space="preserve">por asignar </t>
    </r>
    <r>
      <rPr>
        <sz val="11"/>
        <color rgb="FF000000"/>
        <rFont val="Arial"/>
        <family val="2"/>
      </rPr>
      <t xml:space="preserve">hace referencia a los BIE desembolsados que no cuentan con información sobre su estado. </t>
    </r>
  </si>
  <si>
    <t>CUADROS DE SALIDA PROCESO DE REINTEGRACIÓN 
AGOSTO 2025</t>
  </si>
  <si>
    <r>
      <rPr>
        <b/>
        <sz val="10"/>
        <color rgb="FFFFFFFF"/>
        <rFont val="Arial"/>
        <family val="2"/>
      </rPr>
      <t xml:space="preserve">Departamento de Residencia (General)
</t>
    </r>
  </si>
  <si>
    <r>
      <rPr>
        <b/>
        <sz val="10"/>
        <color rgb="FFFFFFFF"/>
        <rFont val="Arial"/>
        <family val="2"/>
      </rPr>
      <t xml:space="preserve">Departamento de Residencia (Mujeres)
</t>
    </r>
  </si>
  <si>
    <t>Última actualización: 31/08/2025 23:08</t>
  </si>
  <si>
    <t xml:space="preserve">Por asignar </t>
  </si>
  <si>
    <t>Sin Asignar</t>
  </si>
  <si>
    <r>
      <rPr>
        <b/>
        <sz val="10"/>
        <color rgb="FFFFFFFF"/>
        <rFont val="Arial"/>
      </rPr>
      <t xml:space="preserve">Departamento de Residencia
</t>
    </r>
    <r>
      <rPr>
        <b/>
        <sz val="10"/>
        <color rgb="FFFFFFFF"/>
        <rFont val="Arial"/>
      </rPr>
      <t>(General)</t>
    </r>
  </si>
  <si>
    <t xml:space="preserve">
</t>
  </si>
  <si>
    <r>
      <rPr>
        <b/>
        <sz val="10"/>
        <color rgb="FFFFFFFF"/>
        <rFont val="Arial"/>
        <family val="2"/>
      </rPr>
      <t xml:space="preserve">Departamento de Residencia
</t>
    </r>
    <r>
      <rPr>
        <b/>
        <sz val="10"/>
        <color rgb="FFFFFFFF"/>
        <rFont val="Arial"/>
        <family val="2"/>
      </rPr>
      <t>(General)</t>
    </r>
  </si>
  <si>
    <r>
      <rPr>
        <b/>
        <sz val="10"/>
        <color rgb="FFFFFFFF"/>
        <rFont val="Arial"/>
        <family val="2"/>
      </rPr>
      <t xml:space="preserve">Departamento de Residencia
</t>
    </r>
    <r>
      <rPr>
        <b/>
        <sz val="10"/>
        <color rgb="FFFFFFFF"/>
        <rFont val="Arial"/>
        <family val="2"/>
      </rPr>
      <t>(Hombres)</t>
    </r>
  </si>
  <si>
    <r>
      <rPr>
        <b/>
        <sz val="10"/>
        <color rgb="FFFFFFFF"/>
        <rFont val="Arial"/>
        <family val="2"/>
      </rPr>
      <t xml:space="preserve">Departamento de Residencia
</t>
    </r>
    <r>
      <rPr>
        <b/>
        <sz val="10"/>
        <color rgb="FFFFFFFF"/>
        <rFont val="Arial"/>
        <family val="2"/>
      </rPr>
      <t>(Mujeres)</t>
    </r>
  </si>
  <si>
    <t xml:space="preserve">
Departamento BIE
(General)</t>
  </si>
  <si>
    <r>
      <rPr>
        <b/>
        <sz val="9"/>
        <color rgb="FFFFFFFF"/>
        <rFont val="Arial"/>
        <family val="2"/>
      </rPr>
      <t xml:space="preserve">Departamento de Residencia
</t>
    </r>
    <r>
      <rPr>
        <b/>
        <sz val="10"/>
        <color rgb="FFFFFFFF"/>
        <rFont val="Arial"/>
        <family val="2"/>
      </rPr>
      <t>(General)</t>
    </r>
  </si>
  <si>
    <r>
      <rPr>
        <b/>
        <sz val="9"/>
        <color rgb="FFFFFFFF"/>
        <rFont val="Arial"/>
        <family val="2"/>
      </rPr>
      <t xml:space="preserve">Departamento BIE
</t>
    </r>
    <r>
      <rPr>
        <b/>
        <sz val="10"/>
        <color rgb="FFFFFFFF"/>
        <rFont val="Arial"/>
        <family val="2"/>
      </rPr>
      <t>(Hombres)</t>
    </r>
  </si>
  <si>
    <r>
      <rPr>
        <b/>
        <sz val="9"/>
        <color rgb="FFFFFFFF"/>
        <rFont val="Arial"/>
        <family val="2"/>
      </rPr>
      <t xml:space="preserve">Departamento de Residencia
</t>
    </r>
    <r>
      <rPr>
        <b/>
        <sz val="10"/>
        <color rgb="FFFFFFFF"/>
        <rFont val="Arial"/>
        <family val="2"/>
      </rPr>
      <t>(Hombres)</t>
    </r>
  </si>
  <si>
    <r>
      <rPr>
        <b/>
        <sz val="9"/>
        <color rgb="FFFFFFFF"/>
        <rFont val="Arial"/>
        <family val="2"/>
      </rPr>
      <t xml:space="preserve">Departamento BIE
</t>
    </r>
    <r>
      <rPr>
        <b/>
        <sz val="10"/>
        <color rgb="FFFFFFFF"/>
        <rFont val="Arial"/>
        <family val="2"/>
      </rPr>
      <t>(Mujeres)</t>
    </r>
  </si>
  <si>
    <r>
      <rPr>
        <b/>
        <sz val="9"/>
        <color rgb="FFFFFFFF"/>
        <rFont val="Arial"/>
        <family val="2"/>
      </rPr>
      <t xml:space="preserve">Departamento de Residencia
</t>
    </r>
    <r>
      <rPr>
        <b/>
        <sz val="10"/>
        <color rgb="FFFFFFFF"/>
        <rFont val="Arial"/>
        <family val="2"/>
      </rPr>
      <t>(Mujeres)</t>
    </r>
  </si>
  <si>
    <r>
      <t>Nota:</t>
    </r>
    <r>
      <rPr>
        <sz val="11"/>
        <color rgb="FF000000"/>
        <rFont val="Arial"/>
        <family val="2"/>
      </rPr>
      <t xml:space="preserve"> La información de los cuadros de salida se presenta por departamento de residencia del individuo según el último registro de ubicación disponible en el Sistema de Información para la Reintegración y la Reincorporación -SIRR-. La categoría “Por asignar” corresponde a las personas que no cuentan con registro de ubicación en el SIRR al corte de la información. 
Las cifras presentadas en este cuadro corresponden a los Beneficios de Inserción Económica (BIE) desembolsados para Plan de Negocio o Capital Semilla. 
El </t>
    </r>
    <r>
      <rPr>
        <i/>
        <sz val="11"/>
        <color rgb="FF000000"/>
        <rFont val="Arial"/>
        <family val="2"/>
      </rPr>
      <t xml:space="preserve">No Registra </t>
    </r>
    <r>
      <rPr>
        <sz val="11"/>
        <color rgb="FF000000"/>
        <rFont val="Arial"/>
        <family val="2"/>
      </rPr>
      <t xml:space="preserve">hace referencia a los BIE desembolsados que no cuentan con información sobre su estado. </t>
    </r>
  </si>
  <si>
    <r>
      <rPr>
        <b/>
        <sz val="10"/>
        <color rgb="FFFFFFFF"/>
        <rFont val="Arial"/>
        <family val="2"/>
      </rPr>
      <t xml:space="preserve">Departamento Beneficio de Inserción Económica </t>
    </r>
    <r>
      <rPr>
        <b/>
        <sz val="9"/>
        <color rgb="FFFFFFFF"/>
        <rFont val="Arial"/>
        <family val="2"/>
      </rPr>
      <t>(General)</t>
    </r>
  </si>
  <si>
    <r>
      <rPr>
        <b/>
        <sz val="10"/>
        <color rgb="FFFFFFFF"/>
        <rFont val="Arial"/>
        <family val="2"/>
      </rPr>
      <t xml:space="preserve">Departamento Beneficio de Inserción Económica </t>
    </r>
    <r>
      <rPr>
        <b/>
        <sz val="9"/>
        <color rgb="FFFFFFFF"/>
        <rFont val="Arial"/>
        <family val="2"/>
      </rPr>
      <t>(Hombres)</t>
    </r>
  </si>
  <si>
    <r>
      <rPr>
        <b/>
        <sz val="10"/>
        <color rgb="FFFFFFFF"/>
        <rFont val="Arial"/>
        <family val="2"/>
      </rPr>
      <t xml:space="preserve">Departamento Beneficio de Inserción Económica </t>
    </r>
    <r>
      <rPr>
        <b/>
        <sz val="9"/>
        <color rgb="FFFFFFFF"/>
        <rFont val="Arial"/>
        <family val="2"/>
      </rPr>
      <t>(Mujeres)</t>
    </r>
  </si>
  <si>
    <t>Última actualización: 30/06/2025</t>
  </si>
  <si>
    <t>&lt;Sin Asignar&gt;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</si>
</sst>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409]0.00%"/>
    <numFmt numFmtId="165" formatCode="[$-10409]0%"/>
  </numFmts>
  <fonts count="43" x14ac:knownFonts="1">
    <font>
      <sz val="11"/>
      <color theme="1"/>
      <name val="Calibri"/>
      <family val="2"/>
      <scheme val="minor"/>
    </font>
    <font>
      <sz val="11"/>
      <color rgb="FF000000"/>
      <name val="Calibri"/>
      <family val="2"/>
      <scheme val="minor"/>
    </font>
    <font>
      <sz val="11"/>
      <name val="Calibri"/>
      <family val="2"/>
    </font>
    <font>
      <sz val="9"/>
      <color rgb="FF000000"/>
      <name val="Arial"/>
      <family val="2"/>
    </font>
    <font>
      <b/>
      <sz val="10"/>
      <color rgb="FFFFFFFF"/>
      <name val="Arial"/>
      <family val="2"/>
    </font>
    <font>
      <b/>
      <sz val="10"/>
      <color rgb="FF000000"/>
      <name val="Arial"/>
      <family val="2"/>
    </font>
    <font>
      <sz val="10"/>
      <color rgb="FF000000"/>
      <name val="Arial"/>
      <family val="2"/>
    </font>
    <font>
      <b/>
      <sz val="10"/>
      <color rgb="FF000000"/>
      <name val="Arial"/>
      <family val="2"/>
    </font>
    <font>
      <u/>
      <sz val="11"/>
      <color theme="10"/>
      <name val="Calibri"/>
      <family val="2"/>
      <scheme val="minor"/>
    </font>
    <font>
      <b/>
      <sz val="11"/>
      <color rgb="FF000000"/>
      <name val="Arial"/>
      <family val="2"/>
    </font>
    <font>
      <b/>
      <sz val="18"/>
      <color theme="0"/>
      <name val="Arial Narrow"/>
      <family val="2"/>
    </font>
    <font>
      <sz val="11"/>
      <color theme="1"/>
      <name val="Arial"/>
      <family val="2"/>
    </font>
    <font>
      <sz val="11"/>
      <color rgb="FF262626"/>
      <name val="Arial"/>
      <family val="2"/>
    </font>
    <font>
      <u/>
      <sz val="11"/>
      <color theme="10"/>
      <name val="Arial"/>
      <family val="2"/>
    </font>
    <font>
      <sz val="12"/>
      <color theme="1"/>
      <name val="Arial"/>
      <family val="2"/>
    </font>
    <font>
      <b/>
      <sz val="10"/>
      <color theme="1"/>
      <name val="Arial"/>
      <family val="2"/>
    </font>
    <font>
      <sz val="11"/>
      <color rgb="FF000000"/>
      <name val="Arial"/>
      <family val="2"/>
    </font>
    <font>
      <i/>
      <sz val="11"/>
      <color rgb="FF000000"/>
      <name val="Arial"/>
      <family val="2"/>
    </font>
    <font>
      <b/>
      <sz val="9"/>
      <color rgb="FFFFFFFF"/>
      <name val="Arial"/>
      <family val="2"/>
    </font>
    <font>
      <sz val="10"/>
      <name val="Calibri"/>
      <family val="2"/>
    </font>
    <font>
      <b/>
      <sz val="11"/>
      <color theme="1"/>
      <name val="Calibri"/>
      <family val="2"/>
      <scheme val="minor"/>
    </font>
    <font>
      <i/>
      <sz val="11"/>
      <name val="Work Sans"/>
    </font>
    <font>
      <sz val="10"/>
      <color rgb="FFFFFFFF"/>
      <name val="Arial"/>
      <family val="2"/>
    </font>
    <font>
      <sz val="10"/>
      <color rgb="FF0070C0"/>
      <name val="Arial"/>
      <family val="2"/>
    </font>
    <font>
      <sz val="11"/>
      <name val="Calibri"/>
    </font>
    <font>
      <b/>
      <sz val="10"/>
      <color rgb="FF000000"/>
      <name val="Arial"/>
    </font>
    <font>
      <sz val="10"/>
      <color rgb="FF000000"/>
      <name val="Arial"/>
    </font>
    <font>
      <sz val="9"/>
      <color rgb="FF000000"/>
      <name val="Arial"/>
    </font>
    <font>
      <b/>
      <sz val="10"/>
      <color rgb="FFFFFFFF"/>
      <name val="Arial"/>
    </font>
    <font>
      <b/>
      <sz val="11"/>
      <color rgb="FF000000"/>
      <name val="Arial"/>
    </font>
    <font>
      <sz val="9"/>
      <color rgb="FFFFFFFF"/>
      <name val="Arial"/>
    </font>
    <font>
      <b/>
      <sz val="8"/>
      <color rgb="FFFFFFFF"/>
      <name val="Arial"/>
    </font>
    <font>
      <b/>
      <sz val="9"/>
      <color rgb="FFFFFFFF"/>
      <name val="Arial"/>
    </font>
    <font>
      <sz val="9"/>
      <color rgb="FFFFFFFF"/>
      <name val="Arial"/>
      <family val="2"/>
    </font>
    <font>
      <b/>
      <sz val="8"/>
      <color rgb="FFFFFFFF"/>
      <name val="Arial"/>
      <family val="2"/>
    </font>
    <font>
      <b/>
      <i/>
      <sz val="11"/>
      <name val="Work Sans"/>
    </font>
    <font>
      <sz val="8"/>
      <name val="Calibri"/>
      <family val="2"/>
    </font>
    <font>
      <sz val="8"/>
      <color rgb="FFFFFFFF"/>
      <name val="Arial"/>
      <family val="2"/>
    </font>
    <font>
      <sz val="10"/>
      <name val="Calibri"/>
    </font>
    <font>
      <b/>
      <sz val="11"/>
      <name val="Calibri"/>
      <family val="2"/>
    </font>
    <font>
      <b/>
      <sz val="10"/>
      <color rgb="FFFF0000"/>
      <name val="Arial"/>
      <family val="2"/>
    </font>
    <font>
      <sz val="11"/>
      <color rgb="FFFF0000"/>
      <name val="Calibri"/>
      <family val="2"/>
    </font>
    <font>
      <b/>
      <sz val="10"/>
      <name val="Arial"/>
      <family val="2"/>
    </font>
  </fonts>
  <fills count="10">
    <fill>
      <patternFill patternType="none"/>
    </fill>
    <fill>
      <patternFill patternType="gray125"/>
    </fill>
    <fill>
      <patternFill patternType="solid">
        <fgColor rgb="FF2D5FBD"/>
        <bgColor rgb="FF2D5FBD"/>
      </patternFill>
    </fill>
    <fill>
      <patternFill patternType="solid">
        <fgColor theme="0" tint="-0.34998626667073579"/>
        <bgColor indexed="64"/>
      </patternFill>
    </fill>
    <fill>
      <patternFill patternType="solid">
        <fgColor theme="8" tint="0.79998168889431442"/>
        <bgColor rgb="FFD3D3D3"/>
      </patternFill>
    </fill>
    <fill>
      <patternFill patternType="solid">
        <fgColor theme="8" tint="0.79998168889431442"/>
        <bgColor indexed="64"/>
      </patternFill>
    </fill>
    <fill>
      <patternFill patternType="solid">
        <fgColor rgb="FFD3D3D3"/>
        <bgColor rgb="FFD3D3D3"/>
      </patternFill>
    </fill>
    <fill>
      <patternFill patternType="solid">
        <fgColor theme="4" tint="-0.249977111117893"/>
        <bgColor rgb="FF2D5FBD"/>
      </patternFill>
    </fill>
    <fill>
      <patternFill patternType="solid">
        <fgColor theme="4" tint="-0.249977111117893"/>
        <bgColor indexed="64"/>
      </patternFill>
    </fill>
    <fill>
      <patternFill patternType="solid">
        <fgColor rgb="FFDCDCDC"/>
        <bgColor rgb="FFDCDCDC"/>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FFFFFF"/>
      </right>
      <top style="thin">
        <color rgb="FFFFFFFF"/>
      </top>
      <bottom style="thin">
        <color rgb="FFFFFFFF"/>
      </bottom>
      <diagonal/>
    </border>
    <border>
      <left/>
      <right/>
      <top style="medium">
        <color indexed="64"/>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rgb="FFD3D3D3"/>
      </left>
      <right style="thin">
        <color rgb="FFD3D3D3"/>
      </right>
      <top style="thin">
        <color rgb="FFD3D3D3"/>
      </top>
      <bottom style="thin">
        <color rgb="FFD3D3D3"/>
      </bottom>
      <diagonal/>
    </border>
    <border>
      <left/>
      <right style="thin">
        <color rgb="FF002060"/>
      </right>
      <top style="thin">
        <color rgb="FF002060"/>
      </top>
      <bottom style="thin">
        <color rgb="FF002060"/>
      </bottom>
      <diagonal/>
    </border>
    <border>
      <left/>
      <right/>
      <top style="thin">
        <color rgb="FF002060"/>
      </top>
      <bottom style="thin">
        <color rgb="FF002060"/>
      </bottom>
      <diagonal/>
    </border>
    <border>
      <left style="thin">
        <color rgb="FF002060"/>
      </left>
      <right/>
      <top style="thin">
        <color rgb="FF002060"/>
      </top>
      <bottom style="thin">
        <color rgb="FF002060"/>
      </bottom>
      <diagonal/>
    </border>
    <border>
      <left style="thin">
        <color rgb="FF002060"/>
      </left>
      <right style="thin">
        <color rgb="FF002060"/>
      </right>
      <top style="thin">
        <color rgb="FF002060"/>
      </top>
      <bottom style="thin">
        <color rgb="FF002060"/>
      </bottom>
      <diagonal/>
    </border>
    <border>
      <left/>
      <right style="thin">
        <color rgb="FFD3D3D3"/>
      </right>
      <top style="thin">
        <color rgb="FFD3D3D3"/>
      </top>
      <bottom/>
      <diagonal/>
    </border>
    <border>
      <left/>
      <right/>
      <top style="thin">
        <color rgb="FFD3D3D3"/>
      </top>
      <bottom/>
      <diagonal/>
    </border>
    <border>
      <left style="thin">
        <color rgb="FFD3D3D3"/>
      </left>
      <right style="thin">
        <color rgb="FFD3D3D3"/>
      </right>
      <top style="thin">
        <color rgb="FFD3D3D3"/>
      </top>
      <bottom/>
      <diagonal/>
    </border>
    <border>
      <left/>
      <right/>
      <top style="thin">
        <color rgb="FFD3D3D3"/>
      </top>
      <bottom style="thin">
        <color rgb="FF002060"/>
      </bottom>
      <diagonal/>
    </border>
    <border>
      <left style="thin">
        <color rgb="FFD3D3D3"/>
      </left>
      <right/>
      <top style="thin">
        <color rgb="FFD3D3D3"/>
      </top>
      <bottom style="thin">
        <color rgb="FF002060"/>
      </bottom>
      <diagonal/>
    </border>
    <border>
      <left/>
      <right style="thin">
        <color rgb="FFD3D3D3"/>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style="thin">
        <color rgb="FF002060"/>
      </right>
      <top style="thin">
        <color rgb="FF002060"/>
      </top>
      <bottom/>
      <diagonal/>
    </border>
    <border>
      <left/>
      <right/>
      <top style="thin">
        <color rgb="FF002060"/>
      </top>
      <bottom/>
      <diagonal/>
    </border>
    <border>
      <left style="thin">
        <color rgb="FF002060"/>
      </left>
      <right/>
      <top style="thin">
        <color rgb="FF002060"/>
      </top>
      <bottom/>
      <diagonal/>
    </border>
    <border>
      <left style="thin">
        <color rgb="FF002060"/>
      </left>
      <right style="thin">
        <color rgb="FF002060"/>
      </right>
      <top style="thin">
        <color rgb="FF002060"/>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0" fontId="1" fillId="0" borderId="0"/>
    <xf numFmtId="0" fontId="8" fillId="0" borderId="0" applyNumberFormat="0" applyFill="0" applyBorder="0" applyAlignment="0" applyProtection="0"/>
  </cellStyleXfs>
  <cellXfs count="451">
    <xf numFmtId="0" fontId="0" fillId="0" borderId="0" xfId="0"/>
    <xf numFmtId="0" fontId="2" fillId="0" borderId="0" xfId="1" applyFont="1"/>
    <xf numFmtId="0" fontId="11" fillId="0" borderId="0" xfId="0" applyFont="1"/>
    <xf numFmtId="0" fontId="12" fillId="0" borderId="0" xfId="0" applyFont="1" applyAlignment="1">
      <alignment vertical="center" wrapText="1"/>
    </xf>
    <xf numFmtId="0" fontId="13" fillId="0" borderId="0" xfId="2" applyFont="1" applyBorder="1" applyAlignment="1">
      <alignment vertical="center" wrapText="1"/>
    </xf>
    <xf numFmtId="0" fontId="14" fillId="0" borderId="0" xfId="0" applyFont="1"/>
    <xf numFmtId="0" fontId="3" fillId="0" borderId="7" xfId="1" applyFont="1" applyBorder="1" applyAlignment="1">
      <alignment horizontal="left" vertical="center" wrapText="1" readingOrder="1"/>
    </xf>
    <xf numFmtId="0" fontId="2" fillId="0" borderId="19" xfId="0" applyFont="1" applyBorder="1" applyAlignment="1">
      <alignment vertical="top" wrapText="1"/>
    </xf>
    <xf numFmtId="0" fontId="2" fillId="0" borderId="0" xfId="0" applyFont="1"/>
    <xf numFmtId="0" fontId="9" fillId="0" borderId="0" xfId="0" applyFont="1" applyAlignment="1">
      <alignment vertical="top" wrapText="1" readingOrder="1"/>
    </xf>
    <xf numFmtId="0" fontId="0" fillId="0" borderId="37" xfId="0" applyBorder="1"/>
    <xf numFmtId="0" fontId="21" fillId="0" borderId="16" xfId="0" applyFont="1" applyBorder="1" applyAlignment="1">
      <alignment vertical="center"/>
    </xf>
    <xf numFmtId="0" fontId="23" fillId="0" borderId="0" xfId="0" applyFont="1"/>
    <xf numFmtId="0" fontId="23" fillId="0" borderId="0" xfId="0" applyFont="1" applyAlignment="1">
      <alignment vertical="center" wrapText="1"/>
    </xf>
    <xf numFmtId="0" fontId="24" fillId="0" borderId="0" xfId="1" applyFont="1"/>
    <xf numFmtId="0" fontId="29" fillId="0" borderId="0" xfId="1" applyFont="1" applyAlignment="1">
      <alignment vertical="top" wrapText="1" readingOrder="1"/>
    </xf>
    <xf numFmtId="0" fontId="26" fillId="0" borderId="0" xfId="1" applyFont="1" applyAlignment="1">
      <alignment vertical="top" wrapText="1" readingOrder="1"/>
    </xf>
    <xf numFmtId="0" fontId="28" fillId="2" borderId="1" xfId="1" applyFont="1" applyFill="1" applyBorder="1" applyAlignment="1">
      <alignment horizontal="center" vertical="center" wrapText="1" readingOrder="1"/>
    </xf>
    <xf numFmtId="0" fontId="27" fillId="0" borderId="1" xfId="1" applyFont="1" applyBorder="1" applyAlignment="1">
      <alignment horizontal="center" vertical="center" wrapText="1" readingOrder="1"/>
    </xf>
    <xf numFmtId="0" fontId="27" fillId="0" borderId="8" xfId="1" applyFont="1" applyBorder="1" applyAlignment="1">
      <alignment horizontal="center" vertical="center" wrapText="1" readingOrder="1"/>
    </xf>
    <xf numFmtId="0" fontId="25" fillId="4" borderId="1" xfId="1" applyFont="1" applyFill="1" applyBorder="1" applyAlignment="1">
      <alignment horizontal="center" vertical="center" wrapText="1" readingOrder="1"/>
    </xf>
    <xf numFmtId="0" fontId="30" fillId="2" borderId="1" xfId="1" applyFont="1" applyFill="1" applyBorder="1" applyAlignment="1">
      <alignment horizontal="center" vertical="center" wrapText="1" readingOrder="1"/>
    </xf>
    <xf numFmtId="164" fontId="27" fillId="0" borderId="1" xfId="1" applyNumberFormat="1" applyFont="1" applyBorder="1" applyAlignment="1">
      <alignment horizontal="center" vertical="center" wrapText="1" readingOrder="1"/>
    </xf>
    <xf numFmtId="0" fontId="30" fillId="2" borderId="6" xfId="1" applyFont="1" applyFill="1" applyBorder="1" applyAlignment="1">
      <alignment horizontal="center" vertical="center" wrapText="1" readingOrder="1"/>
    </xf>
    <xf numFmtId="164" fontId="27" fillId="0" borderId="6" xfId="1" applyNumberFormat="1" applyFont="1" applyBorder="1" applyAlignment="1">
      <alignment horizontal="center" vertical="center" wrapText="1" readingOrder="1"/>
    </xf>
    <xf numFmtId="164" fontId="27" fillId="0" borderId="8" xfId="1" applyNumberFormat="1" applyFont="1" applyBorder="1" applyAlignment="1">
      <alignment horizontal="center" vertical="center" wrapText="1" readingOrder="1"/>
    </xf>
    <xf numFmtId="164" fontId="27" fillId="0" borderId="9" xfId="1" applyNumberFormat="1" applyFont="1" applyBorder="1" applyAlignment="1">
      <alignment horizontal="center" vertical="center" wrapText="1" readingOrder="1"/>
    </xf>
    <xf numFmtId="165" fontId="25" fillId="4" borderId="1" xfId="1" applyNumberFormat="1" applyFont="1" applyFill="1" applyBorder="1" applyAlignment="1">
      <alignment horizontal="center" vertical="center" wrapText="1" readingOrder="1"/>
    </xf>
    <xf numFmtId="165" fontId="25" fillId="4" borderId="6" xfId="1" applyNumberFormat="1" applyFont="1" applyFill="1" applyBorder="1" applyAlignment="1">
      <alignment horizontal="center" vertical="center" wrapText="1" readingOrder="1"/>
    </xf>
    <xf numFmtId="0" fontId="24" fillId="0" borderId="0" xfId="1" applyFont="1" applyAlignment="1">
      <alignment horizontal="left" vertical="center"/>
    </xf>
    <xf numFmtId="0" fontId="25" fillId="0" borderId="0" xfId="1" applyFont="1" applyAlignment="1">
      <alignment vertical="top" wrapText="1" readingOrder="1"/>
    </xf>
    <xf numFmtId="0" fontId="9" fillId="0" borderId="0" xfId="1" applyFont="1" applyAlignment="1">
      <alignment horizontal="left" vertical="center" wrapText="1" readingOrder="1"/>
    </xf>
    <xf numFmtId="0" fontId="0" fillId="0" borderId="24" xfId="0" applyBorder="1"/>
    <xf numFmtId="0" fontId="0" fillId="0" borderId="20" xfId="0" applyBorder="1"/>
    <xf numFmtId="0" fontId="2" fillId="0" borderId="17" xfId="0" applyFont="1" applyBorder="1" applyAlignment="1">
      <alignment vertical="top" wrapText="1"/>
    </xf>
    <xf numFmtId="0" fontId="2" fillId="0" borderId="18" xfId="0" applyFont="1" applyBorder="1" applyAlignment="1">
      <alignment vertical="top" wrapText="1"/>
    </xf>
    <xf numFmtId="0" fontId="35" fillId="0" borderId="23" xfId="0" applyFont="1" applyBorder="1" applyAlignment="1">
      <alignment vertical="center"/>
    </xf>
    <xf numFmtId="0" fontId="16" fillId="0" borderId="0" xfId="1" applyFont="1" applyAlignment="1">
      <alignment horizontal="left" vertical="center" wrapText="1" readingOrder="1"/>
    </xf>
    <xf numFmtId="0" fontId="2" fillId="0" borderId="0" xfId="1" applyFont="1" applyAlignment="1">
      <alignment horizontal="left" vertical="center"/>
    </xf>
    <xf numFmtId="0" fontId="5" fillId="6" borderId="1" xfId="0" applyFont="1" applyFill="1" applyBorder="1" applyAlignment="1">
      <alignment horizontal="center" vertical="center" wrapText="1" readingOrder="1"/>
    </xf>
    <xf numFmtId="0" fontId="3" fillId="0" borderId="1" xfId="0" applyFont="1" applyBorder="1" applyAlignment="1">
      <alignment horizontal="center" vertical="center" wrapText="1" readingOrder="1"/>
    </xf>
    <xf numFmtId="0" fontId="5" fillId="6" borderId="5" xfId="0" applyFont="1" applyFill="1" applyBorder="1" applyAlignment="1">
      <alignment horizontal="left" vertical="center" wrapText="1" readingOrder="1"/>
    </xf>
    <xf numFmtId="0" fontId="3" fillId="0" borderId="5" xfId="0" applyFont="1" applyBorder="1" applyAlignment="1">
      <alignment horizontal="left" vertical="center" wrapText="1" readingOrder="1"/>
    </xf>
    <xf numFmtId="0" fontId="3" fillId="0" borderId="7" xfId="0" applyFont="1" applyBorder="1" applyAlignment="1">
      <alignment horizontal="left" vertical="center" wrapText="1" readingOrder="1"/>
    </xf>
    <xf numFmtId="0" fontId="3" fillId="0" borderId="8" xfId="0" applyFont="1" applyBorder="1" applyAlignment="1">
      <alignment horizontal="center" vertical="center" wrapText="1" readingOrder="1"/>
    </xf>
    <xf numFmtId="0" fontId="4" fillId="7" borderId="1" xfId="0" applyFont="1" applyFill="1" applyBorder="1" applyAlignment="1">
      <alignment horizontal="center" vertical="center" wrapText="1" readingOrder="1"/>
    </xf>
    <xf numFmtId="0" fontId="33" fillId="7" borderId="1" xfId="0" applyFont="1" applyFill="1" applyBorder="1" applyAlignment="1">
      <alignment horizontal="center" vertical="center" wrapText="1" readingOrder="1"/>
    </xf>
    <xf numFmtId="165" fontId="5" fillId="6" borderId="1" xfId="0" applyNumberFormat="1" applyFont="1" applyFill="1" applyBorder="1" applyAlignment="1">
      <alignment horizontal="center" vertical="center" wrapText="1" readingOrder="1"/>
    </xf>
    <xf numFmtId="0" fontId="24" fillId="0" borderId="0" xfId="0" applyFont="1"/>
    <xf numFmtId="0" fontId="27" fillId="0" borderId="9" xfId="0" applyFont="1" applyBorder="1" applyAlignment="1">
      <alignment horizontal="center" vertical="center" wrapText="1" readingOrder="1"/>
    </xf>
    <xf numFmtId="0" fontId="27" fillId="0" borderId="8" xfId="0" applyFont="1" applyBorder="1" applyAlignment="1">
      <alignment horizontal="center" vertical="center" wrapText="1" readingOrder="1"/>
    </xf>
    <xf numFmtId="0" fontId="27" fillId="0" borderId="7" xfId="0" applyFont="1" applyBorder="1" applyAlignment="1">
      <alignment horizontal="left" vertical="center" wrapText="1" readingOrder="1"/>
    </xf>
    <xf numFmtId="0" fontId="27" fillId="0" borderId="6" xfId="0" applyFont="1" applyBorder="1" applyAlignment="1">
      <alignment horizontal="center" vertical="center" wrapText="1" readingOrder="1"/>
    </xf>
    <xf numFmtId="0" fontId="27" fillId="0" borderId="1" xfId="0" applyFont="1" applyBorder="1" applyAlignment="1">
      <alignment horizontal="center" vertical="center" wrapText="1" readingOrder="1"/>
    </xf>
    <xf numFmtId="0" fontId="27" fillId="0" borderId="5" xfId="0" applyFont="1" applyBorder="1" applyAlignment="1">
      <alignment horizontal="left" vertical="center" wrapText="1" readingOrder="1"/>
    </xf>
    <xf numFmtId="0" fontId="25" fillId="6" borderId="6" xfId="0" applyFont="1" applyFill="1" applyBorder="1" applyAlignment="1">
      <alignment horizontal="center" vertical="center" wrapText="1" readingOrder="1"/>
    </xf>
    <xf numFmtId="0" fontId="25" fillId="6" borderId="1" xfId="0" applyFont="1" applyFill="1" applyBorder="1" applyAlignment="1">
      <alignment horizontal="center" vertical="center" wrapText="1" readingOrder="1"/>
    </xf>
    <xf numFmtId="165" fontId="25" fillId="6" borderId="1" xfId="0" applyNumberFormat="1" applyFont="1" applyFill="1" applyBorder="1" applyAlignment="1">
      <alignment horizontal="center" vertical="center" wrapText="1" readingOrder="1"/>
    </xf>
    <xf numFmtId="0" fontId="25" fillId="6" borderId="5" xfId="0" applyFont="1" applyFill="1" applyBorder="1" applyAlignment="1">
      <alignment horizontal="left" vertical="center" wrapText="1" readingOrder="1"/>
    </xf>
    <xf numFmtId="0" fontId="24" fillId="0" borderId="2" xfId="0" applyFont="1" applyBorder="1"/>
    <xf numFmtId="0" fontId="24" fillId="0" borderId="5" xfId="0" applyFont="1" applyBorder="1"/>
    <xf numFmtId="164" fontId="25" fillId="6" borderId="1" xfId="0" applyNumberFormat="1" applyFont="1" applyFill="1" applyBorder="1" applyAlignment="1">
      <alignment horizontal="center" vertical="center" wrapText="1" readingOrder="1"/>
    </xf>
    <xf numFmtId="0" fontId="24" fillId="0" borderId="1" xfId="0" applyFont="1" applyBorder="1"/>
    <xf numFmtId="0" fontId="24" fillId="0" borderId="8" xfId="0" applyFont="1" applyBorder="1"/>
    <xf numFmtId="0" fontId="25" fillId="6" borderId="64" xfId="0" applyFont="1" applyFill="1" applyBorder="1" applyAlignment="1">
      <alignment horizontal="center" vertical="center" wrapText="1" readingOrder="1"/>
    </xf>
    <xf numFmtId="0" fontId="27" fillId="0" borderId="64" xfId="0" applyFont="1" applyBorder="1" applyAlignment="1">
      <alignment horizontal="center" vertical="center" wrapText="1" readingOrder="1"/>
    </xf>
    <xf numFmtId="0" fontId="27" fillId="0" borderId="66" xfId="0" applyFont="1" applyBorder="1" applyAlignment="1">
      <alignment horizontal="center" vertical="center" wrapText="1" readingOrder="1"/>
    </xf>
    <xf numFmtId="0" fontId="31" fillId="7" borderId="1" xfId="0" applyFont="1" applyFill="1" applyBorder="1" applyAlignment="1">
      <alignment horizontal="center" vertical="center" wrapText="1" readingOrder="1"/>
    </xf>
    <xf numFmtId="0" fontId="30" fillId="7" borderId="1" xfId="0" applyFont="1" applyFill="1" applyBorder="1" applyAlignment="1">
      <alignment horizontal="center" vertical="center" wrapText="1" readingOrder="1"/>
    </xf>
    <xf numFmtId="165" fontId="25" fillId="6" borderId="63" xfId="0" applyNumberFormat="1" applyFont="1" applyFill="1" applyBorder="1" applyAlignment="1">
      <alignment horizontal="center" vertical="center" wrapText="1" readingOrder="1"/>
    </xf>
    <xf numFmtId="0" fontId="37" fillId="7" borderId="1" xfId="0" applyFont="1" applyFill="1" applyBorder="1" applyAlignment="1">
      <alignment horizontal="center" vertical="center" wrapText="1" readingOrder="1"/>
    </xf>
    <xf numFmtId="0" fontId="37" fillId="7" borderId="63" xfId="0" applyFont="1" applyFill="1" applyBorder="1" applyAlignment="1">
      <alignment horizontal="center" vertical="center" wrapText="1" readingOrder="1"/>
    </xf>
    <xf numFmtId="0" fontId="24" fillId="0" borderId="23" xfId="1" applyFont="1" applyBorder="1"/>
    <xf numFmtId="0" fontId="24" fillId="0" borderId="20" xfId="1" applyFont="1" applyBorder="1"/>
    <xf numFmtId="0" fontId="24" fillId="0" borderId="24" xfId="1" applyFont="1" applyBorder="1"/>
    <xf numFmtId="164" fontId="3" fillId="0" borderId="1" xfId="0" applyNumberFormat="1" applyFont="1" applyBorder="1" applyAlignment="1">
      <alignment horizontal="center" vertical="center" wrapText="1" readingOrder="1"/>
    </xf>
    <xf numFmtId="164" fontId="3" fillId="0" borderId="8" xfId="0" applyNumberFormat="1" applyFont="1" applyBorder="1" applyAlignment="1">
      <alignment horizontal="center" vertical="center" wrapText="1" readingOrder="1"/>
    </xf>
    <xf numFmtId="164" fontId="27" fillId="0" borderId="1" xfId="0" applyNumberFormat="1" applyFont="1" applyBorder="1" applyAlignment="1">
      <alignment horizontal="center" vertical="center" wrapText="1" readingOrder="1"/>
    </xf>
    <xf numFmtId="164" fontId="27" fillId="0" borderId="8" xfId="0" applyNumberFormat="1" applyFont="1" applyBorder="1" applyAlignment="1">
      <alignment horizontal="center" vertical="center" wrapText="1" readingOrder="1"/>
    </xf>
    <xf numFmtId="164" fontId="27" fillId="0" borderId="63" xfId="0" applyNumberFormat="1" applyFont="1" applyBorder="1" applyAlignment="1">
      <alignment horizontal="center" vertical="center" wrapText="1" readingOrder="1"/>
    </xf>
    <xf numFmtId="164" fontId="27" fillId="0" borderId="65" xfId="0" applyNumberFormat="1" applyFont="1" applyBorder="1" applyAlignment="1">
      <alignment horizontal="center" vertical="center" wrapText="1" readingOrder="1"/>
    </xf>
    <xf numFmtId="0" fontId="24" fillId="8" borderId="1" xfId="0" applyFont="1" applyFill="1" applyBorder="1"/>
    <xf numFmtId="0" fontId="32" fillId="7" borderId="1" xfId="0" applyFont="1" applyFill="1" applyBorder="1" applyAlignment="1">
      <alignment horizontal="center" vertical="center" wrapText="1" readingOrder="1"/>
    </xf>
    <xf numFmtId="0" fontId="30" fillId="7" borderId="6" xfId="0" applyFont="1" applyFill="1" applyBorder="1" applyAlignment="1">
      <alignment horizontal="center" vertical="center" wrapText="1" readingOrder="1"/>
    </xf>
    <xf numFmtId="0" fontId="25" fillId="9" borderId="1" xfId="0" applyFont="1" applyFill="1" applyBorder="1" applyAlignment="1">
      <alignment horizontal="center" vertical="center" wrapText="1" readingOrder="1"/>
    </xf>
    <xf numFmtId="164" fontId="27" fillId="0" borderId="6" xfId="0" applyNumberFormat="1" applyFont="1" applyBorder="1" applyAlignment="1">
      <alignment horizontal="center" vertical="center" wrapText="1" readingOrder="1"/>
    </xf>
    <xf numFmtId="164" fontId="27" fillId="0" borderId="9" xfId="0" applyNumberFormat="1" applyFont="1" applyBorder="1" applyAlignment="1">
      <alignment horizontal="center" vertical="center" wrapText="1" readingOrder="1"/>
    </xf>
    <xf numFmtId="165" fontId="25" fillId="9" borderId="1" xfId="0" applyNumberFormat="1" applyFont="1" applyFill="1" applyBorder="1" applyAlignment="1">
      <alignment horizontal="center" vertical="center" wrapText="1" readingOrder="1"/>
    </xf>
    <xf numFmtId="165" fontId="25" fillId="9" borderId="6" xfId="0" applyNumberFormat="1" applyFont="1" applyFill="1" applyBorder="1" applyAlignment="1">
      <alignment horizontal="center" vertical="center" wrapText="1" readingOrder="1"/>
    </xf>
    <xf numFmtId="0" fontId="24" fillId="8" borderId="3" xfId="0" applyFont="1" applyFill="1" applyBorder="1"/>
    <xf numFmtId="0" fontId="30" fillId="7" borderId="1" xfId="0" applyFont="1" applyFill="1" applyBorder="1" applyAlignment="1">
      <alignment horizontal="left" vertical="center" wrapText="1" readingOrder="1"/>
    </xf>
    <xf numFmtId="0" fontId="25" fillId="6" borderId="5" xfId="0" applyFont="1" applyFill="1" applyBorder="1" applyAlignment="1">
      <alignment vertical="center" wrapText="1" readingOrder="1"/>
    </xf>
    <xf numFmtId="165" fontId="25" fillId="6" borderId="6" xfId="0" applyNumberFormat="1" applyFont="1" applyFill="1" applyBorder="1" applyAlignment="1">
      <alignment horizontal="center" vertical="center" wrapText="1" readingOrder="1"/>
    </xf>
    <xf numFmtId="0" fontId="24" fillId="0" borderId="6" xfId="0" applyFont="1" applyBorder="1"/>
    <xf numFmtId="0" fontId="9" fillId="0" borderId="0" xfId="1" applyFont="1" applyAlignment="1">
      <alignment vertical="center" wrapText="1" readingOrder="1"/>
    </xf>
    <xf numFmtId="0" fontId="24" fillId="0" borderId="5" xfId="0" applyFont="1" applyBorder="1" applyAlignment="1">
      <alignment vertical="top" wrapText="1"/>
    </xf>
    <xf numFmtId="0" fontId="24" fillId="0" borderId="7" xfId="0" applyFont="1" applyBorder="1" applyAlignment="1">
      <alignment vertical="top" wrapText="1"/>
    </xf>
    <xf numFmtId="0" fontId="39" fillId="0" borderId="0" xfId="0" applyFont="1"/>
    <xf numFmtId="0" fontId="2" fillId="8" borderId="1" xfId="0" applyFont="1" applyFill="1" applyBorder="1"/>
    <xf numFmtId="0" fontId="33" fillId="7" borderId="6" xfId="0" applyFont="1" applyFill="1" applyBorder="1" applyAlignment="1">
      <alignment horizontal="center" vertical="center" wrapText="1" readingOrder="1"/>
    </xf>
    <xf numFmtId="165" fontId="5" fillId="6" borderId="6" xfId="0" applyNumberFormat="1" applyFont="1" applyFill="1" applyBorder="1" applyAlignment="1">
      <alignment horizontal="center" vertical="center" wrapText="1" readingOrder="1"/>
    </xf>
    <xf numFmtId="164" fontId="3" fillId="0" borderId="6" xfId="0" applyNumberFormat="1" applyFont="1" applyBorder="1" applyAlignment="1">
      <alignment horizontal="center" vertical="center" wrapText="1" readingOrder="1"/>
    </xf>
    <xf numFmtId="164" fontId="3" fillId="0" borderId="9" xfId="0" applyNumberFormat="1" applyFont="1" applyBorder="1" applyAlignment="1">
      <alignment horizontal="center" vertical="center" wrapText="1" readingOrder="1"/>
    </xf>
    <xf numFmtId="0" fontId="18" fillId="7" borderId="1" xfId="0" applyFont="1" applyFill="1" applyBorder="1" applyAlignment="1">
      <alignment horizontal="center" vertical="center" wrapText="1" readingOrder="1"/>
    </xf>
    <xf numFmtId="0" fontId="2" fillId="8" borderId="3" xfId="0" applyFont="1" applyFill="1" applyBorder="1"/>
    <xf numFmtId="0" fontId="2" fillId="0" borderId="1" xfId="0" applyFont="1" applyBorder="1"/>
    <xf numFmtId="0" fontId="2" fillId="0" borderId="8" xfId="0" applyFont="1" applyBorder="1"/>
    <xf numFmtId="0" fontId="5" fillId="6" borderId="5" xfId="1" applyFont="1" applyFill="1" applyBorder="1" applyAlignment="1">
      <alignment horizontal="left" vertical="center" wrapText="1" readingOrder="1"/>
    </xf>
    <xf numFmtId="0" fontId="5" fillId="6" borderId="1" xfId="1" applyFont="1" applyFill="1" applyBorder="1" applyAlignment="1">
      <alignment horizontal="center" vertical="center" wrapText="1" readingOrder="1"/>
    </xf>
    <xf numFmtId="165" fontId="5" fillId="6" borderId="1" xfId="1" applyNumberFormat="1" applyFont="1" applyFill="1" applyBorder="1" applyAlignment="1">
      <alignment horizontal="center" vertical="center" wrapText="1" readingOrder="1"/>
    </xf>
    <xf numFmtId="164" fontId="5" fillId="6" borderId="1" xfId="1" applyNumberFormat="1" applyFont="1" applyFill="1" applyBorder="1" applyAlignment="1">
      <alignment horizontal="center" vertical="center" wrapText="1" readingOrder="1"/>
    </xf>
    <xf numFmtId="165" fontId="5" fillId="6" borderId="6" xfId="1" applyNumberFormat="1" applyFont="1" applyFill="1" applyBorder="1" applyAlignment="1">
      <alignment horizontal="center" vertical="center" wrapText="1" readingOrder="1"/>
    </xf>
    <xf numFmtId="0" fontId="3" fillId="0" borderId="5" xfId="1" applyFont="1" applyBorder="1" applyAlignment="1">
      <alignment horizontal="left" vertical="center" wrapText="1" readingOrder="1"/>
    </xf>
    <xf numFmtId="0" fontId="3" fillId="0" borderId="1" xfId="1" applyFont="1" applyBorder="1" applyAlignment="1">
      <alignment horizontal="center" vertical="center" wrapText="1" readingOrder="1"/>
    </xf>
    <xf numFmtId="164" fontId="3" fillId="0" borderId="1" xfId="1" applyNumberFormat="1" applyFont="1" applyBorder="1" applyAlignment="1">
      <alignment horizontal="center" vertical="center" wrapText="1" readingOrder="1"/>
    </xf>
    <xf numFmtId="164" fontId="3" fillId="0" borderId="6" xfId="1" applyNumberFormat="1" applyFont="1" applyBorder="1" applyAlignment="1">
      <alignment horizontal="center" vertical="center" wrapText="1" readingOrder="1"/>
    </xf>
    <xf numFmtId="0" fontId="3" fillId="0" borderId="8" xfId="1" applyFont="1" applyBorder="1" applyAlignment="1">
      <alignment horizontal="center" vertical="center" wrapText="1" readingOrder="1"/>
    </xf>
    <xf numFmtId="164" fontId="3" fillId="0" borderId="8" xfId="1" applyNumberFormat="1" applyFont="1" applyBorder="1" applyAlignment="1">
      <alignment horizontal="center" vertical="center" wrapText="1" readingOrder="1"/>
    </xf>
    <xf numFmtId="164" fontId="3" fillId="0" borderId="9" xfId="1" applyNumberFormat="1" applyFont="1" applyBorder="1" applyAlignment="1">
      <alignment horizontal="center" vertical="center" wrapText="1" readingOrder="1"/>
    </xf>
    <xf numFmtId="0" fontId="2" fillId="8" borderId="0" xfId="1" applyFont="1" applyFill="1"/>
    <xf numFmtId="0" fontId="33" fillId="7" borderId="1" xfId="1" applyFont="1" applyFill="1" applyBorder="1" applyAlignment="1">
      <alignment horizontal="left" vertical="center" wrapText="1" readingOrder="1"/>
    </xf>
    <xf numFmtId="0" fontId="33" fillId="7" borderId="1" xfId="1" applyFont="1" applyFill="1" applyBorder="1" applyAlignment="1">
      <alignment horizontal="center" vertical="center" wrapText="1" readingOrder="1"/>
    </xf>
    <xf numFmtId="0" fontId="33" fillId="7" borderId="6" xfId="1" applyFont="1" applyFill="1" applyBorder="1" applyAlignment="1">
      <alignment horizontal="center" vertical="center" wrapText="1" readingOrder="1"/>
    </xf>
    <xf numFmtId="165" fontId="42" fillId="6" borderId="1" xfId="0" applyNumberFormat="1" applyFont="1" applyFill="1" applyBorder="1" applyAlignment="1">
      <alignment horizontal="center" vertical="center" wrapText="1" readingOrder="1"/>
    </xf>
    <xf numFmtId="0" fontId="23" fillId="0" borderId="16" xfId="2" applyFont="1" applyBorder="1" applyAlignment="1">
      <alignment horizontal="left" vertical="center" wrapText="1"/>
    </xf>
    <xf numFmtId="0" fontId="23" fillId="0" borderId="0" xfId="2" applyFont="1" applyBorder="1" applyAlignment="1">
      <alignment horizontal="left" vertical="center" wrapText="1"/>
    </xf>
    <xf numFmtId="0" fontId="6" fillId="0" borderId="10" xfId="0" applyFont="1" applyBorder="1" applyAlignment="1">
      <alignment horizontal="left" vertical="top" wrapText="1" readingOrder="1"/>
    </xf>
    <xf numFmtId="0" fontId="7" fillId="0" borderId="11" xfId="0" applyFont="1" applyBorder="1" applyAlignment="1">
      <alignment horizontal="left" vertical="top" wrapText="1" readingOrder="1"/>
    </xf>
    <xf numFmtId="0" fontId="7" fillId="0" borderId="12" xfId="0" applyFont="1" applyBorder="1" applyAlignment="1">
      <alignment horizontal="left" vertical="top" wrapText="1" readingOrder="1"/>
    </xf>
    <xf numFmtId="0" fontId="15" fillId="0" borderId="0" xfId="0" applyFont="1" applyAlignment="1">
      <alignment horizontal="left"/>
    </xf>
    <xf numFmtId="0" fontId="10" fillId="3" borderId="0" xfId="0" applyFont="1" applyFill="1" applyAlignment="1">
      <alignment horizontal="center" vertical="center" wrapText="1"/>
    </xf>
    <xf numFmtId="0" fontId="9" fillId="0" borderId="13" xfId="1" applyFont="1" applyBorder="1" applyAlignment="1">
      <alignment horizontal="center" vertical="center" wrapText="1" readingOrder="1"/>
    </xf>
    <xf numFmtId="0" fontId="9" fillId="0" borderId="14" xfId="1" applyFont="1" applyBorder="1" applyAlignment="1">
      <alignment horizontal="center" vertical="center" wrapText="1" readingOrder="1"/>
    </xf>
    <xf numFmtId="0" fontId="9" fillId="0" borderId="15" xfId="1" applyFont="1" applyBorder="1" applyAlignment="1">
      <alignment horizontal="center" vertical="center" wrapText="1" readingOrder="1"/>
    </xf>
    <xf numFmtId="0" fontId="9" fillId="0" borderId="13" xfId="1" applyFont="1" applyBorder="1" applyAlignment="1">
      <alignment horizontal="left" vertical="center" wrapText="1" readingOrder="1"/>
    </xf>
    <xf numFmtId="0" fontId="9" fillId="0" borderId="14" xfId="1" applyFont="1" applyBorder="1" applyAlignment="1">
      <alignment horizontal="left" vertical="center" wrapText="1" readingOrder="1"/>
    </xf>
    <xf numFmtId="0" fontId="9" fillId="0" borderId="15" xfId="1" applyFont="1" applyBorder="1" applyAlignment="1">
      <alignment horizontal="left" vertical="center" wrapText="1" readingOrder="1"/>
    </xf>
    <xf numFmtId="0" fontId="24" fillId="0" borderId="0" xfId="1" applyFont="1"/>
    <xf numFmtId="0" fontId="16" fillId="0" borderId="0" xfId="1" applyFont="1" applyAlignment="1">
      <alignment horizontal="left" vertical="center" wrapText="1" readingOrder="1"/>
    </xf>
    <xf numFmtId="0" fontId="4" fillId="7" borderId="23" xfId="0" applyFont="1" applyFill="1" applyBorder="1" applyAlignment="1">
      <alignment horizontal="center" vertical="top" wrapText="1" readingOrder="1"/>
    </xf>
    <xf numFmtId="0" fontId="4" fillId="7" borderId="53" xfId="0" applyFont="1" applyFill="1" applyBorder="1" applyAlignment="1">
      <alignment horizontal="center" vertical="top" wrapText="1" readingOrder="1"/>
    </xf>
    <xf numFmtId="0" fontId="4" fillId="7" borderId="54" xfId="0" applyFont="1" applyFill="1" applyBorder="1" applyAlignment="1">
      <alignment horizontal="center" vertical="top" wrapText="1" readingOrder="1"/>
    </xf>
    <xf numFmtId="0" fontId="4" fillId="7" borderId="45" xfId="0" applyFont="1" applyFill="1" applyBorder="1" applyAlignment="1">
      <alignment horizontal="center" vertical="top" wrapText="1" readingOrder="1"/>
    </xf>
    <xf numFmtId="0" fontId="4" fillId="7" borderId="3" xfId="0" applyFont="1" applyFill="1" applyBorder="1" applyAlignment="1">
      <alignment horizontal="center" vertical="center" wrapText="1" readingOrder="1"/>
    </xf>
    <xf numFmtId="0" fontId="2" fillId="8" borderId="3" xfId="0" applyFont="1" applyFill="1" applyBorder="1" applyAlignment="1">
      <alignment vertical="top" wrapText="1"/>
    </xf>
    <xf numFmtId="0" fontId="2" fillId="8" borderId="4" xfId="0" applyFont="1" applyFill="1" applyBorder="1" applyAlignment="1">
      <alignment vertical="top" wrapText="1"/>
    </xf>
    <xf numFmtId="0" fontId="2" fillId="7" borderId="1" xfId="0" applyFont="1" applyFill="1" applyBorder="1" applyAlignment="1">
      <alignment vertical="top" wrapText="1"/>
    </xf>
    <xf numFmtId="0" fontId="2" fillId="8" borderId="6" xfId="0" applyFont="1" applyFill="1" applyBorder="1" applyAlignment="1">
      <alignment vertical="top" wrapText="1"/>
    </xf>
    <xf numFmtId="0" fontId="4" fillId="7" borderId="1" xfId="0" applyFont="1" applyFill="1" applyBorder="1" applyAlignment="1">
      <alignment horizontal="center" vertical="center" wrapText="1" readingOrder="1"/>
    </xf>
    <xf numFmtId="0" fontId="2" fillId="8" borderId="1" xfId="0" applyFont="1" applyFill="1" applyBorder="1" applyAlignment="1">
      <alignment vertical="top" wrapText="1"/>
    </xf>
    <xf numFmtId="0" fontId="5" fillId="6" borderId="5" xfId="0" applyFont="1" applyFill="1" applyBorder="1" applyAlignment="1">
      <alignment horizontal="left" vertical="center" wrapText="1" readingOrder="1"/>
    </xf>
    <xf numFmtId="0" fontId="2" fillId="0" borderId="1" xfId="0" applyFont="1" applyBorder="1" applyAlignment="1">
      <alignment vertical="top" wrapText="1"/>
    </xf>
    <xf numFmtId="0" fontId="5" fillId="6" borderId="1" xfId="0" applyFont="1" applyFill="1" applyBorder="1" applyAlignment="1">
      <alignment horizontal="center" vertical="center" wrapText="1" readingOrder="1"/>
    </xf>
    <xf numFmtId="0" fontId="2" fillId="0" borderId="6" xfId="0" applyFont="1" applyBorder="1" applyAlignment="1">
      <alignment vertical="top" wrapText="1"/>
    </xf>
    <xf numFmtId="0" fontId="3" fillId="0" borderId="5" xfId="0" applyFont="1" applyBorder="1" applyAlignment="1">
      <alignment horizontal="left" vertical="center" wrapText="1" readingOrder="1"/>
    </xf>
    <xf numFmtId="0" fontId="3" fillId="0" borderId="1" xfId="0" applyFont="1" applyBorder="1" applyAlignment="1">
      <alignment horizontal="center" vertical="center" wrapText="1" readingOrder="1"/>
    </xf>
    <xf numFmtId="0" fontId="3" fillId="0" borderId="7" xfId="0" applyFont="1" applyBorder="1" applyAlignment="1">
      <alignment horizontal="left" vertical="center" wrapText="1" readingOrder="1"/>
    </xf>
    <xf numFmtId="0" fontId="2" fillId="0" borderId="8" xfId="0" applyFont="1" applyBorder="1" applyAlignment="1">
      <alignment vertical="top" wrapText="1"/>
    </xf>
    <xf numFmtId="0" fontId="3" fillId="0" borderId="8" xfId="0" applyFont="1" applyBorder="1" applyAlignment="1">
      <alignment horizontal="center" vertical="center" wrapText="1" readingOrder="1"/>
    </xf>
    <xf numFmtId="0" fontId="2" fillId="0" borderId="9" xfId="0" applyFont="1" applyBorder="1" applyAlignment="1">
      <alignment vertical="top" wrapText="1"/>
    </xf>
    <xf numFmtId="0" fontId="4" fillId="7" borderId="2" xfId="0" applyFont="1" applyFill="1" applyBorder="1" applyAlignment="1">
      <alignment horizontal="center" vertical="center" wrapText="1" readingOrder="1"/>
    </xf>
    <xf numFmtId="0" fontId="2" fillId="7" borderId="5" xfId="0" applyFont="1" applyFill="1" applyBorder="1" applyAlignment="1">
      <alignment vertical="top" wrapText="1"/>
    </xf>
    <xf numFmtId="0" fontId="5" fillId="0" borderId="0" xfId="0" applyFont="1" applyAlignment="1">
      <alignment vertical="top" wrapText="1" readingOrder="1"/>
    </xf>
    <xf numFmtId="0" fontId="2" fillId="0" borderId="0" xfId="0" applyFont="1"/>
    <xf numFmtId="0" fontId="16" fillId="0" borderId="23" xfId="1" applyFont="1" applyBorder="1" applyAlignment="1">
      <alignment horizontal="left" vertical="center" wrapText="1" readingOrder="1"/>
    </xf>
    <xf numFmtId="0" fontId="16" fillId="0" borderId="20" xfId="1" applyFont="1" applyBorder="1" applyAlignment="1">
      <alignment horizontal="left" vertical="center" wrapText="1" readingOrder="1"/>
    </xf>
    <xf numFmtId="0" fontId="16" fillId="0" borderId="24" xfId="1" applyFont="1" applyBorder="1" applyAlignment="1">
      <alignment horizontal="left" vertical="center" wrapText="1" readingOrder="1"/>
    </xf>
    <xf numFmtId="0" fontId="16" fillId="0" borderId="22" xfId="1" applyFont="1" applyBorder="1" applyAlignment="1">
      <alignment horizontal="left" vertical="center" wrapText="1" readingOrder="1"/>
    </xf>
    <xf numFmtId="0" fontId="16" fillId="0" borderId="21" xfId="1" applyFont="1" applyBorder="1" applyAlignment="1">
      <alignment horizontal="left" vertical="center" wrapText="1" readingOrder="1"/>
    </xf>
    <xf numFmtId="0" fontId="16" fillId="0" borderId="25" xfId="1" applyFont="1" applyBorder="1" applyAlignment="1">
      <alignment horizontal="left" vertical="center" wrapText="1" readingOrder="1"/>
    </xf>
    <xf numFmtId="0" fontId="33" fillId="7" borderId="1" xfId="0" applyFont="1" applyFill="1" applyBorder="1" applyAlignment="1">
      <alignment horizontal="center" vertical="center" wrapText="1" readingOrder="1"/>
    </xf>
    <xf numFmtId="165" fontId="5" fillId="6" borderId="1" xfId="0" applyNumberFormat="1" applyFont="1" applyFill="1" applyBorder="1" applyAlignment="1">
      <alignment horizontal="center" vertical="center" wrapText="1" readingOrder="1"/>
    </xf>
    <xf numFmtId="165" fontId="2" fillId="0" borderId="1" xfId="0" applyNumberFormat="1" applyFont="1" applyBorder="1" applyAlignment="1">
      <alignment vertical="top" wrapText="1"/>
    </xf>
    <xf numFmtId="164" fontId="3" fillId="0" borderId="1" xfId="0" applyNumberFormat="1" applyFont="1" applyBorder="1" applyAlignment="1">
      <alignment horizontal="center" vertical="center" wrapText="1" readingOrder="1"/>
    </xf>
    <xf numFmtId="164" fontId="2" fillId="0" borderId="1" xfId="0" applyNumberFormat="1" applyFont="1" applyBorder="1" applyAlignment="1">
      <alignment vertical="top" wrapText="1"/>
    </xf>
    <xf numFmtId="0" fontId="5" fillId="0" borderId="1" xfId="0" applyFont="1" applyBorder="1" applyAlignment="1">
      <alignment horizontal="center" vertical="center" wrapText="1" readingOrder="1"/>
    </xf>
    <xf numFmtId="164" fontId="3" fillId="0" borderId="8" xfId="0" applyNumberFormat="1" applyFont="1" applyBorder="1" applyAlignment="1">
      <alignment horizontal="center" vertical="center" wrapText="1" readingOrder="1"/>
    </xf>
    <xf numFmtId="164" fontId="2" fillId="0" borderId="8" xfId="0" applyNumberFormat="1" applyFont="1" applyBorder="1" applyAlignment="1">
      <alignment vertical="top" wrapText="1"/>
    </xf>
    <xf numFmtId="0" fontId="5" fillId="0" borderId="8" xfId="0" applyFont="1" applyBorder="1" applyAlignment="1">
      <alignment horizontal="center" vertical="center" wrapText="1" readingOrder="1"/>
    </xf>
    <xf numFmtId="0" fontId="4" fillId="7" borderId="56" xfId="0" applyFont="1" applyFill="1" applyBorder="1" applyAlignment="1">
      <alignment horizontal="center" vertical="center" wrapText="1" readingOrder="1"/>
    </xf>
    <xf numFmtId="0" fontId="4" fillId="7" borderId="57" xfId="0" applyFont="1" applyFill="1" applyBorder="1" applyAlignment="1">
      <alignment horizontal="center" vertical="center" wrapText="1" readingOrder="1"/>
    </xf>
    <xf numFmtId="0" fontId="4" fillId="7" borderId="58" xfId="0" applyFont="1" applyFill="1" applyBorder="1" applyAlignment="1">
      <alignment horizontal="center" vertical="center" wrapText="1" readingOrder="1"/>
    </xf>
    <xf numFmtId="0" fontId="4" fillId="7" borderId="55" xfId="0" applyFont="1" applyFill="1" applyBorder="1" applyAlignment="1">
      <alignment horizontal="center" vertical="center" wrapText="1" readingOrder="1"/>
    </xf>
    <xf numFmtId="0" fontId="4" fillId="7" borderId="20" xfId="0" applyFont="1" applyFill="1" applyBorder="1" applyAlignment="1">
      <alignment horizontal="center" vertical="center" wrapText="1" readingOrder="1"/>
    </xf>
    <xf numFmtId="0" fontId="4" fillId="7" borderId="24" xfId="0" applyFont="1" applyFill="1" applyBorder="1" applyAlignment="1">
      <alignment horizontal="center" vertical="center" wrapText="1" readingOrder="1"/>
    </xf>
    <xf numFmtId="0" fontId="4" fillId="7" borderId="40" xfId="0" applyFont="1" applyFill="1" applyBorder="1" applyAlignment="1">
      <alignment horizontal="center" vertical="center" wrapText="1" readingOrder="1"/>
    </xf>
    <xf numFmtId="0" fontId="4" fillId="7" borderId="0" xfId="0" applyFont="1" applyFill="1" applyAlignment="1">
      <alignment horizontal="center" vertical="center" wrapText="1" readingOrder="1"/>
    </xf>
    <xf numFmtId="0" fontId="4" fillId="7" borderId="37" xfId="0" applyFont="1" applyFill="1" applyBorder="1" applyAlignment="1">
      <alignment horizontal="center" vertical="center" wrapText="1" readingOrder="1"/>
    </xf>
    <xf numFmtId="0" fontId="4" fillId="7" borderId="41" xfId="0" applyFont="1" applyFill="1" applyBorder="1" applyAlignment="1">
      <alignment horizontal="center" vertical="center" wrapText="1" readingOrder="1"/>
    </xf>
    <xf numFmtId="0" fontId="4" fillId="7" borderId="42" xfId="0" applyFont="1" applyFill="1" applyBorder="1" applyAlignment="1">
      <alignment horizontal="center" vertical="center" wrapText="1" readingOrder="1"/>
    </xf>
    <xf numFmtId="0" fontId="4" fillId="7" borderId="59" xfId="0" applyFont="1" applyFill="1" applyBorder="1" applyAlignment="1">
      <alignment horizontal="center" vertical="center" wrapText="1" readingOrder="1"/>
    </xf>
    <xf numFmtId="0" fontId="27" fillId="0" borderId="5" xfId="0" applyFont="1" applyBorder="1" applyAlignment="1">
      <alignment horizontal="left" vertical="center" wrapText="1" readingOrder="1"/>
    </xf>
    <xf numFmtId="0" fontId="24" fillId="0" borderId="1" xfId="0" applyFont="1" applyBorder="1" applyAlignment="1">
      <alignment vertical="top" wrapText="1"/>
    </xf>
    <xf numFmtId="0" fontId="27" fillId="0" borderId="7" xfId="0" applyFont="1" applyBorder="1" applyAlignment="1">
      <alignment horizontal="left" vertical="center" wrapText="1" readingOrder="1"/>
    </xf>
    <xf numFmtId="0" fontId="24" fillId="0" borderId="8" xfId="0" applyFont="1" applyBorder="1" applyAlignment="1">
      <alignment vertical="top" wrapText="1"/>
    </xf>
    <xf numFmtId="0" fontId="25" fillId="6" borderId="5" xfId="0" applyFont="1" applyFill="1" applyBorder="1" applyAlignment="1">
      <alignment horizontal="left" vertical="center" wrapText="1" readingOrder="1"/>
    </xf>
    <xf numFmtId="0" fontId="34" fillId="7" borderId="3"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6" fillId="8" borderId="3" xfId="0" applyFont="1" applyFill="1" applyBorder="1" applyAlignment="1">
      <alignment vertical="top" wrapText="1"/>
    </xf>
    <xf numFmtId="0" fontId="34" fillId="7" borderId="4" xfId="0" applyFont="1" applyFill="1" applyBorder="1" applyAlignment="1">
      <alignment horizontal="center" vertical="center" wrapText="1" readingOrder="1"/>
    </xf>
    <xf numFmtId="0" fontId="34" fillId="7" borderId="6" xfId="0" applyFont="1" applyFill="1" applyBorder="1" applyAlignment="1">
      <alignment horizontal="center" vertical="center" wrapText="1" readingOrder="1"/>
    </xf>
    <xf numFmtId="0" fontId="36" fillId="8" borderId="1" xfId="0" applyFont="1" applyFill="1" applyBorder="1" applyAlignment="1">
      <alignment vertical="top" wrapText="1"/>
    </xf>
    <xf numFmtId="0" fontId="34" fillId="7" borderId="38" xfId="0" applyFont="1" applyFill="1" applyBorder="1" applyAlignment="1">
      <alignment horizontal="center" vertical="center" wrapText="1" readingOrder="1"/>
    </xf>
    <xf numFmtId="0" fontId="34" fillId="7" borderId="39" xfId="0" applyFont="1" applyFill="1" applyBorder="1" applyAlignment="1">
      <alignment horizontal="center" vertical="center" wrapText="1" readingOrder="1"/>
    </xf>
    <xf numFmtId="0" fontId="34" fillId="7" borderId="67" xfId="0" applyFont="1" applyFill="1" applyBorder="1" applyAlignment="1">
      <alignment horizontal="center" vertical="center" wrapText="1" readingOrder="1"/>
    </xf>
    <xf numFmtId="0" fontId="34" fillId="7" borderId="68" xfId="0" applyFont="1" applyFill="1" applyBorder="1" applyAlignment="1">
      <alignment horizontal="center" vertical="center" wrapText="1" readingOrder="1"/>
    </xf>
    <xf numFmtId="0" fontId="34" fillId="7" borderId="52" xfId="0" applyFont="1" applyFill="1" applyBorder="1" applyAlignment="1">
      <alignment horizontal="center" vertical="center" wrapText="1" readingOrder="1"/>
    </xf>
    <xf numFmtId="0" fontId="34" fillId="7" borderId="60" xfId="0" applyFont="1" applyFill="1" applyBorder="1" applyAlignment="1">
      <alignment horizontal="center" vertical="center" wrapText="1" readingOrder="1"/>
    </xf>
    <xf numFmtId="0" fontId="34" fillId="7" borderId="61" xfId="0" applyFont="1" applyFill="1" applyBorder="1" applyAlignment="1">
      <alignment horizontal="center" vertical="center" wrapText="1" readingOrder="1"/>
    </xf>
    <xf numFmtId="0" fontId="34" fillId="7" borderId="62" xfId="0" applyFont="1" applyFill="1" applyBorder="1" applyAlignment="1">
      <alignment horizontal="center" vertical="center" wrapText="1" readingOrder="1"/>
    </xf>
    <xf numFmtId="0" fontId="34" fillId="7" borderId="23" xfId="0" applyFont="1" applyFill="1" applyBorder="1" applyAlignment="1">
      <alignment horizontal="center" vertical="center" wrapText="1" readingOrder="1"/>
    </xf>
    <xf numFmtId="0" fontId="34" fillId="7" borderId="16" xfId="0" applyFont="1" applyFill="1" applyBorder="1" applyAlignment="1">
      <alignment horizontal="center" vertical="center" wrapText="1" readingOrder="1"/>
    </xf>
    <xf numFmtId="0" fontId="34" fillId="7" borderId="54" xfId="0" applyFont="1" applyFill="1" applyBorder="1" applyAlignment="1">
      <alignment horizontal="center" vertical="center" wrapText="1" readingOrder="1"/>
    </xf>
    <xf numFmtId="0" fontId="25" fillId="0" borderId="13" xfId="1" applyFont="1" applyBorder="1" applyAlignment="1">
      <alignment horizontal="left" vertical="center" wrapText="1" readingOrder="1"/>
    </xf>
    <xf numFmtId="0" fontId="24" fillId="0" borderId="14" xfId="1" applyFont="1" applyBorder="1" applyAlignment="1">
      <alignment horizontal="left" vertical="center"/>
    </xf>
    <xf numFmtId="0" fontId="24" fillId="0" borderId="15" xfId="1" applyFont="1" applyBorder="1" applyAlignment="1">
      <alignment horizontal="left" vertical="center"/>
    </xf>
    <xf numFmtId="0" fontId="25" fillId="0" borderId="0" xfId="1" applyFont="1" applyAlignment="1">
      <alignment vertical="top" wrapText="1" readingOrder="1"/>
    </xf>
    <xf numFmtId="0" fontId="28" fillId="7" borderId="3" xfId="0" applyFont="1" applyFill="1" applyBorder="1" applyAlignment="1">
      <alignment horizontal="center" vertical="center" wrapText="1" readingOrder="1"/>
    </xf>
    <xf numFmtId="0" fontId="24" fillId="8" borderId="3" xfId="0" applyFont="1" applyFill="1" applyBorder="1" applyAlignment="1">
      <alignment vertical="top" wrapText="1"/>
    </xf>
    <xf numFmtId="0" fontId="24" fillId="8" borderId="4" xfId="0" applyFont="1" applyFill="1" applyBorder="1" applyAlignment="1">
      <alignment vertical="top" wrapText="1"/>
    </xf>
    <xf numFmtId="0" fontId="32" fillId="7" borderId="1" xfId="0" applyFont="1" applyFill="1" applyBorder="1" applyAlignment="1">
      <alignment horizontal="center" vertical="center" wrapText="1" readingOrder="1"/>
    </xf>
    <xf numFmtId="0" fontId="24" fillId="8" borderId="1" xfId="0" applyFont="1" applyFill="1" applyBorder="1" applyAlignment="1">
      <alignment vertical="top" wrapText="1"/>
    </xf>
    <xf numFmtId="0" fontId="28" fillId="7" borderId="1" xfId="0" applyFont="1" applyFill="1" applyBorder="1" applyAlignment="1">
      <alignment horizontal="center" vertical="center" wrapText="1" readingOrder="1"/>
    </xf>
    <xf numFmtId="0" fontId="24" fillId="8" borderId="6" xfId="0" applyFont="1" applyFill="1" applyBorder="1" applyAlignment="1">
      <alignment vertical="top" wrapText="1"/>
    </xf>
    <xf numFmtId="0" fontId="31" fillId="7" borderId="1" xfId="0" applyFont="1" applyFill="1" applyBorder="1" applyAlignment="1">
      <alignment horizontal="center" vertical="center" wrapText="1" readingOrder="1"/>
    </xf>
    <xf numFmtId="0" fontId="38" fillId="7" borderId="5" xfId="0" applyFont="1" applyFill="1" applyBorder="1" applyAlignment="1">
      <alignment horizontal="center" vertical="center" wrapText="1" readingOrder="1"/>
    </xf>
    <xf numFmtId="0" fontId="30" fillId="7" borderId="1" xfId="0" applyFont="1" applyFill="1" applyBorder="1" applyAlignment="1">
      <alignment horizontal="center" vertical="center" wrapText="1" readingOrder="1"/>
    </xf>
    <xf numFmtId="0" fontId="28" fillId="7" borderId="2" xfId="0" applyFont="1" applyFill="1" applyBorder="1" applyAlignment="1">
      <alignment horizontal="center" vertical="center" wrapText="1" readingOrder="1"/>
    </xf>
    <xf numFmtId="0" fontId="24" fillId="7" borderId="5" xfId="0" applyFont="1" applyFill="1" applyBorder="1" applyAlignment="1">
      <alignment vertical="top" wrapText="1"/>
    </xf>
    <xf numFmtId="0" fontId="24" fillId="8" borderId="1" xfId="0" applyFont="1" applyFill="1" applyBorder="1"/>
    <xf numFmtId="0" fontId="25" fillId="9" borderId="5" xfId="0" applyFont="1" applyFill="1" applyBorder="1" applyAlignment="1">
      <alignment horizontal="left" vertical="center" wrapText="1" readingOrder="1"/>
    </xf>
    <xf numFmtId="0" fontId="25" fillId="9" borderId="1" xfId="0" applyFont="1" applyFill="1" applyBorder="1" applyAlignment="1">
      <alignment horizontal="center" vertical="center" wrapText="1" readingOrder="1"/>
    </xf>
    <xf numFmtId="165" fontId="25" fillId="9" borderId="1" xfId="0" applyNumberFormat="1" applyFont="1" applyFill="1" applyBorder="1" applyAlignment="1">
      <alignment horizontal="center" vertical="center" wrapText="1" readingOrder="1"/>
    </xf>
    <xf numFmtId="165" fontId="24" fillId="0" borderId="1" xfId="0" applyNumberFormat="1" applyFont="1" applyBorder="1" applyAlignment="1">
      <alignment vertical="top" wrapText="1"/>
    </xf>
    <xf numFmtId="164" fontId="25" fillId="9" borderId="1" xfId="0" applyNumberFormat="1" applyFont="1" applyFill="1" applyBorder="1" applyAlignment="1">
      <alignment horizontal="center" vertical="center" wrapText="1" readingOrder="1"/>
    </xf>
    <xf numFmtId="0" fontId="27" fillId="0" borderId="1" xfId="0" applyFont="1" applyBorder="1" applyAlignment="1">
      <alignment horizontal="center" vertical="center" wrapText="1" readingOrder="1"/>
    </xf>
    <xf numFmtId="164" fontId="27" fillId="0" borderId="1" xfId="0" applyNumberFormat="1" applyFont="1" applyBorder="1" applyAlignment="1">
      <alignment horizontal="center" vertical="center" wrapText="1" readingOrder="1"/>
    </xf>
    <xf numFmtId="0" fontId="27" fillId="0" borderId="8" xfId="0" applyFont="1" applyBorder="1" applyAlignment="1">
      <alignment horizontal="center" vertical="center" wrapText="1" readingOrder="1"/>
    </xf>
    <xf numFmtId="164" fontId="27" fillId="0" borderId="8" xfId="0" applyNumberFormat="1" applyFont="1" applyBorder="1" applyAlignment="1">
      <alignment horizontal="center" vertical="center" wrapText="1" readingOrder="1"/>
    </xf>
    <xf numFmtId="165" fontId="24" fillId="0" borderId="6" xfId="0" applyNumberFormat="1" applyFont="1" applyBorder="1" applyAlignment="1">
      <alignment vertical="top" wrapText="1"/>
    </xf>
    <xf numFmtId="0" fontId="24" fillId="0" borderId="6" xfId="0" applyFont="1" applyBorder="1" applyAlignment="1">
      <alignment vertical="top" wrapText="1"/>
    </xf>
    <xf numFmtId="0" fontId="24" fillId="0" borderId="9" xfId="0" applyFont="1" applyBorder="1" applyAlignment="1">
      <alignment vertical="top" wrapText="1"/>
    </xf>
    <xf numFmtId="165" fontId="30" fillId="7" borderId="1" xfId="0" applyNumberFormat="1" applyFont="1" applyFill="1" applyBorder="1" applyAlignment="1">
      <alignment horizontal="center" vertical="center" wrapText="1" readingOrder="1"/>
    </xf>
    <xf numFmtId="165" fontId="24" fillId="8" borderId="1" xfId="0" applyNumberFormat="1" applyFont="1" applyFill="1" applyBorder="1" applyAlignment="1">
      <alignment vertical="top" wrapText="1"/>
    </xf>
    <xf numFmtId="0" fontId="28" fillId="7" borderId="43" xfId="0" applyFont="1" applyFill="1" applyBorder="1" applyAlignment="1">
      <alignment horizontal="center" vertical="center" wrapText="1" readingOrder="1"/>
    </xf>
    <xf numFmtId="0" fontId="28" fillId="7" borderId="47" xfId="0" applyFont="1" applyFill="1" applyBorder="1" applyAlignment="1">
      <alignment horizontal="center" vertical="center" wrapText="1" readingOrder="1"/>
    </xf>
    <xf numFmtId="0" fontId="28" fillId="7" borderId="44" xfId="0" applyFont="1" applyFill="1" applyBorder="1" applyAlignment="1">
      <alignment horizontal="center" vertical="center" wrapText="1" readingOrder="1"/>
    </xf>
    <xf numFmtId="0" fontId="28" fillId="7" borderId="40" xfId="0" applyFont="1" applyFill="1" applyBorder="1" applyAlignment="1">
      <alignment horizontal="center" vertical="center" wrapText="1" readingOrder="1"/>
    </xf>
    <xf numFmtId="0" fontId="28" fillId="7" borderId="0" xfId="0" applyFont="1" applyFill="1" applyAlignment="1">
      <alignment horizontal="center" vertical="center" wrapText="1" readingOrder="1"/>
    </xf>
    <xf numFmtId="0" fontId="28" fillId="7" borderId="46" xfId="0" applyFont="1" applyFill="1" applyBorder="1" applyAlignment="1">
      <alignment horizontal="center" vertical="center" wrapText="1" readingOrder="1"/>
    </xf>
    <xf numFmtId="0" fontId="28" fillId="7" borderId="41" xfId="0" applyFont="1" applyFill="1" applyBorder="1" applyAlignment="1">
      <alignment horizontal="center" vertical="center" wrapText="1" readingOrder="1"/>
    </xf>
    <xf numFmtId="0" fontId="28" fillId="7" borderId="42" xfId="0" applyFont="1" applyFill="1" applyBorder="1" applyAlignment="1">
      <alignment horizontal="center" vertical="center" wrapText="1" readingOrder="1"/>
    </xf>
    <xf numFmtId="0" fontId="28" fillId="7" borderId="45" xfId="0" applyFont="1" applyFill="1" applyBorder="1" applyAlignment="1">
      <alignment horizontal="center" vertical="center" wrapText="1" readingOrder="1"/>
    </xf>
    <xf numFmtId="0" fontId="28" fillId="7" borderId="55" xfId="0" applyFont="1" applyFill="1" applyBorder="1" applyAlignment="1">
      <alignment horizontal="center" vertical="center" wrapText="1" readingOrder="1"/>
    </xf>
    <xf numFmtId="0" fontId="28" fillId="7" borderId="20" xfId="0" applyFont="1" applyFill="1" applyBorder="1" applyAlignment="1">
      <alignment horizontal="center" vertical="center" wrapText="1" readingOrder="1"/>
    </xf>
    <xf numFmtId="0" fontId="28" fillId="7" borderId="53" xfId="0" applyFont="1" applyFill="1" applyBorder="1" applyAlignment="1">
      <alignment horizontal="center" vertical="center" wrapText="1" readingOrder="1"/>
    </xf>
    <xf numFmtId="0" fontId="28" fillId="7" borderId="23" xfId="0" applyFont="1" applyFill="1" applyBorder="1" applyAlignment="1">
      <alignment horizontal="center" vertical="center" wrapText="1" readingOrder="1"/>
    </xf>
    <xf numFmtId="0" fontId="28" fillId="7" borderId="16" xfId="0" applyFont="1" applyFill="1" applyBorder="1" applyAlignment="1">
      <alignment horizontal="center" vertical="center" wrapText="1" readingOrder="1"/>
    </xf>
    <xf numFmtId="0" fontId="28" fillId="7" borderId="54" xfId="0" applyFont="1" applyFill="1" applyBorder="1" applyAlignment="1">
      <alignment horizontal="center" vertical="center" wrapText="1" readingOrder="1"/>
    </xf>
    <xf numFmtId="0" fontId="25" fillId="6" borderId="1" xfId="0" applyFont="1" applyFill="1" applyBorder="1" applyAlignment="1">
      <alignment horizontal="center" vertical="center" wrapText="1" readingOrder="1"/>
    </xf>
    <xf numFmtId="165" fontId="25" fillId="6" borderId="1" xfId="0" applyNumberFormat="1" applyFont="1" applyFill="1" applyBorder="1" applyAlignment="1">
      <alignment horizontal="center" vertical="center" wrapText="1" readingOrder="1"/>
    </xf>
    <xf numFmtId="0" fontId="28" fillId="7" borderId="5" xfId="0" applyFont="1" applyFill="1" applyBorder="1" applyAlignment="1">
      <alignment horizontal="center" vertical="center" wrapText="1" readingOrder="1"/>
    </xf>
    <xf numFmtId="0" fontId="31" fillId="7" borderId="3" xfId="0" applyFont="1" applyFill="1" applyBorder="1" applyAlignment="1">
      <alignment horizontal="center" vertical="center" wrapText="1" readingOrder="1"/>
    </xf>
    <xf numFmtId="0" fontId="24" fillId="8" borderId="3" xfId="0" applyFont="1" applyFill="1" applyBorder="1"/>
    <xf numFmtId="0" fontId="24" fillId="8" borderId="4" xfId="0" applyFont="1" applyFill="1" applyBorder="1"/>
    <xf numFmtId="0" fontId="30" fillId="7" borderId="1" xfId="0" applyFont="1" applyFill="1" applyBorder="1" applyAlignment="1">
      <alignment horizontal="left" vertical="center" wrapText="1" readingOrder="1"/>
    </xf>
    <xf numFmtId="0" fontId="39" fillId="0" borderId="14" xfId="1" applyFont="1" applyBorder="1" applyAlignment="1">
      <alignment horizontal="center" vertical="center"/>
    </xf>
    <xf numFmtId="0" fontId="39" fillId="0" borderId="15" xfId="1" applyFont="1" applyBorder="1" applyAlignment="1">
      <alignment horizontal="center" vertical="center"/>
    </xf>
    <xf numFmtId="0" fontId="28" fillId="7" borderId="56" xfId="0" applyFont="1" applyFill="1" applyBorder="1" applyAlignment="1">
      <alignment horizontal="center" vertical="center" wrapText="1" readingOrder="1"/>
    </xf>
    <xf numFmtId="0" fontId="28" fillId="7" borderId="58" xfId="0" applyFont="1" applyFill="1" applyBorder="1" applyAlignment="1">
      <alignment horizontal="center" vertical="center" wrapText="1" readingOrder="1"/>
    </xf>
    <xf numFmtId="0" fontId="31" fillId="7" borderId="55" xfId="0" applyFont="1" applyFill="1" applyBorder="1" applyAlignment="1">
      <alignment horizontal="center" vertical="center" wrapText="1" readingOrder="1"/>
    </xf>
    <xf numFmtId="0" fontId="31" fillId="7" borderId="20" xfId="0" applyFont="1" applyFill="1" applyBorder="1" applyAlignment="1">
      <alignment horizontal="center" vertical="center" wrapText="1" readingOrder="1"/>
    </xf>
    <xf numFmtId="0" fontId="31" fillId="7" borderId="53" xfId="0" applyFont="1" applyFill="1" applyBorder="1" applyAlignment="1">
      <alignment horizontal="center" vertical="center" wrapText="1" readingOrder="1"/>
    </xf>
    <xf numFmtId="0" fontId="31" fillId="7" borderId="41" xfId="0" applyFont="1" applyFill="1" applyBorder="1" applyAlignment="1">
      <alignment horizontal="center" vertical="center" wrapText="1" readingOrder="1"/>
    </xf>
    <xf numFmtId="0" fontId="31" fillId="7" borderId="42" xfId="0" applyFont="1" applyFill="1" applyBorder="1" applyAlignment="1">
      <alignment horizontal="center" vertical="center" wrapText="1" readingOrder="1"/>
    </xf>
    <xf numFmtId="0" fontId="31" fillId="7" borderId="45" xfId="0" applyFont="1" applyFill="1" applyBorder="1" applyAlignment="1">
      <alignment horizontal="center" vertical="center" wrapText="1" readingOrder="1"/>
    </xf>
    <xf numFmtId="0" fontId="2" fillId="0" borderId="14" xfId="1" applyFont="1" applyBorder="1" applyAlignment="1">
      <alignment horizontal="left" vertical="center"/>
    </xf>
    <xf numFmtId="0" fontId="2" fillId="0" borderId="15" xfId="1" applyFont="1" applyBorder="1" applyAlignment="1">
      <alignment horizontal="left" vertical="center"/>
    </xf>
    <xf numFmtId="0" fontId="27" fillId="0" borderId="7" xfId="1" applyFont="1" applyBorder="1" applyAlignment="1">
      <alignment horizontal="left" vertical="center" wrapText="1" readingOrder="1"/>
    </xf>
    <xf numFmtId="0" fontId="24" fillId="0" borderId="8" xfId="1" applyFont="1" applyBorder="1" applyAlignment="1">
      <alignment vertical="top" wrapText="1"/>
    </xf>
    <xf numFmtId="0" fontId="27" fillId="0" borderId="8" xfId="1" applyFont="1" applyBorder="1" applyAlignment="1">
      <alignment horizontal="center" vertical="center" wrapText="1" readingOrder="1"/>
    </xf>
    <xf numFmtId="164" fontId="27" fillId="0" borderId="8" xfId="1" applyNumberFormat="1" applyFont="1" applyBorder="1" applyAlignment="1">
      <alignment horizontal="center" vertical="center" wrapText="1" readingOrder="1"/>
    </xf>
    <xf numFmtId="0" fontId="27" fillId="0" borderId="5" xfId="1" applyFont="1" applyBorder="1" applyAlignment="1">
      <alignment horizontal="left" vertical="center" wrapText="1" readingOrder="1"/>
    </xf>
    <xf numFmtId="0" fontId="24" fillId="0" borderId="1" xfId="1" applyFont="1" applyBorder="1" applyAlignment="1">
      <alignment vertical="top" wrapText="1"/>
    </xf>
    <xf numFmtId="0" fontId="27" fillId="0" borderId="1" xfId="1" applyFont="1" applyBorder="1" applyAlignment="1">
      <alignment horizontal="center" vertical="center" wrapText="1" readingOrder="1"/>
    </xf>
    <xf numFmtId="164" fontId="27" fillId="0" borderId="1" xfId="1" applyNumberFormat="1" applyFont="1" applyBorder="1" applyAlignment="1">
      <alignment horizontal="center" vertical="center" wrapText="1" readingOrder="1"/>
    </xf>
    <xf numFmtId="0" fontId="30" fillId="2" borderId="1" xfId="1" applyFont="1" applyFill="1" applyBorder="1" applyAlignment="1">
      <alignment horizontal="center" vertical="center" wrapText="1" readingOrder="1"/>
    </xf>
    <xf numFmtId="0" fontId="25" fillId="4" borderId="5" xfId="1" applyFont="1" applyFill="1" applyBorder="1" applyAlignment="1">
      <alignment horizontal="left" vertical="center" wrapText="1" readingOrder="1"/>
    </xf>
    <xf numFmtId="0" fontId="24" fillId="5" borderId="1" xfId="1" applyFont="1" applyFill="1" applyBorder="1" applyAlignment="1">
      <alignment vertical="top" wrapText="1"/>
    </xf>
    <xf numFmtId="0" fontId="40" fillId="4" borderId="1" xfId="1" applyFont="1" applyFill="1" applyBorder="1" applyAlignment="1">
      <alignment horizontal="center" vertical="center" wrapText="1" readingOrder="1"/>
    </xf>
    <xf numFmtId="0" fontId="41" fillId="5" borderId="1" xfId="1" applyFont="1" applyFill="1" applyBorder="1" applyAlignment="1">
      <alignment vertical="top" wrapText="1"/>
    </xf>
    <xf numFmtId="165" fontId="25" fillId="4" borderId="1" xfId="1" applyNumberFormat="1" applyFont="1" applyFill="1" applyBorder="1" applyAlignment="1">
      <alignment horizontal="center" vertical="center" wrapText="1" readingOrder="1"/>
    </xf>
    <xf numFmtId="165" fontId="24" fillId="5" borderId="1" xfId="1" applyNumberFormat="1" applyFont="1" applyFill="1" applyBorder="1" applyAlignment="1">
      <alignment vertical="top" wrapText="1"/>
    </xf>
    <xf numFmtId="0" fontId="25" fillId="4" borderId="1" xfId="1" applyFont="1" applyFill="1" applyBorder="1" applyAlignment="1">
      <alignment horizontal="center" vertical="center" wrapText="1" readingOrder="1"/>
    </xf>
    <xf numFmtId="0" fontId="28" fillId="2" borderId="1" xfId="1" applyFont="1" applyFill="1" applyBorder="1" applyAlignment="1">
      <alignment horizontal="center" vertical="center" wrapText="1" readingOrder="1"/>
    </xf>
    <xf numFmtId="0" fontId="28" fillId="2" borderId="3" xfId="1" applyFont="1" applyFill="1" applyBorder="1" applyAlignment="1">
      <alignment horizontal="center" vertical="center" wrapText="1" readingOrder="1"/>
    </xf>
    <xf numFmtId="0" fontId="24" fillId="0" borderId="3" xfId="1" applyFont="1" applyBorder="1" applyAlignment="1">
      <alignment vertical="top" wrapText="1"/>
    </xf>
    <xf numFmtId="0" fontId="24" fillId="0" borderId="4" xfId="1" applyFont="1" applyBorder="1" applyAlignment="1">
      <alignment vertical="top" wrapText="1"/>
    </xf>
    <xf numFmtId="0" fontId="31" fillId="2" borderId="1" xfId="1" applyFont="1" applyFill="1" applyBorder="1" applyAlignment="1">
      <alignment horizontal="center" vertical="center" wrapText="1" readingOrder="1"/>
    </xf>
    <xf numFmtId="0" fontId="24" fillId="0" borderId="6" xfId="1" applyFont="1" applyBorder="1" applyAlignment="1">
      <alignment vertical="top" wrapText="1"/>
    </xf>
    <xf numFmtId="0" fontId="4" fillId="2" borderId="2" xfId="1" applyFont="1" applyFill="1" applyBorder="1" applyAlignment="1">
      <alignment horizontal="center" vertical="center" wrapText="1" readingOrder="1"/>
    </xf>
    <xf numFmtId="0" fontId="28" fillId="2" borderId="5" xfId="1" applyFont="1" applyFill="1" applyBorder="1" applyAlignment="1">
      <alignment horizontal="center" vertical="center" wrapText="1" readingOrder="1"/>
    </xf>
    <xf numFmtId="0" fontId="4" fillId="2" borderId="3" xfId="1" applyFont="1" applyFill="1" applyBorder="1" applyAlignment="1">
      <alignment horizontal="center" vertical="center" wrapText="1" readingOrder="1"/>
    </xf>
    <xf numFmtId="0" fontId="4" fillId="2" borderId="1" xfId="1" applyFont="1" applyFill="1" applyBorder="1" applyAlignment="1">
      <alignment horizontal="center" vertical="center" wrapText="1" readingOrder="1"/>
    </xf>
    <xf numFmtId="0" fontId="28" fillId="2" borderId="2" xfId="1" applyFont="1" applyFill="1" applyBorder="1" applyAlignment="1">
      <alignment horizontal="center" vertical="center" wrapText="1" readingOrder="1"/>
    </xf>
    <xf numFmtId="0" fontId="28" fillId="2" borderId="38" xfId="1" applyFont="1" applyFill="1" applyBorder="1" applyAlignment="1">
      <alignment horizontal="center" vertical="center" wrapText="1" readingOrder="1"/>
    </xf>
    <xf numFmtId="0" fontId="28" fillId="2" borderId="39" xfId="1" applyFont="1" applyFill="1" applyBorder="1" applyAlignment="1">
      <alignment horizontal="center" vertical="center" wrapText="1" readingOrder="1"/>
    </xf>
    <xf numFmtId="0" fontId="28" fillId="7" borderId="38" xfId="0" applyFont="1" applyFill="1" applyBorder="1" applyAlignment="1">
      <alignment horizontal="center" vertical="center" wrapText="1" readingOrder="1"/>
    </xf>
    <xf numFmtId="0" fontId="28" fillId="7" borderId="39" xfId="0" applyFont="1" applyFill="1" applyBorder="1" applyAlignment="1">
      <alignment horizontal="center" vertical="center" wrapText="1" readingOrder="1"/>
    </xf>
    <xf numFmtId="0" fontId="9" fillId="0" borderId="23" xfId="1" applyFont="1" applyBorder="1" applyAlignment="1">
      <alignment horizontal="left" vertical="center" wrapText="1" readingOrder="1"/>
    </xf>
    <xf numFmtId="0" fontId="9" fillId="0" borderId="20" xfId="1" applyFont="1" applyBorder="1" applyAlignment="1">
      <alignment horizontal="left" vertical="center" wrapText="1" readingOrder="1"/>
    </xf>
    <xf numFmtId="0" fontId="9" fillId="0" borderId="24" xfId="1" applyFont="1" applyBorder="1" applyAlignment="1">
      <alignment horizontal="left" vertical="center" wrapText="1" readingOrder="1"/>
    </xf>
    <xf numFmtId="0" fontId="9" fillId="0" borderId="22" xfId="1" applyFont="1" applyBorder="1" applyAlignment="1">
      <alignment horizontal="left" vertical="center" wrapText="1" readingOrder="1"/>
    </xf>
    <xf numFmtId="0" fontId="9" fillId="0" borderId="21" xfId="1" applyFont="1" applyBorder="1" applyAlignment="1">
      <alignment horizontal="left" vertical="center" wrapText="1" readingOrder="1"/>
    </xf>
    <xf numFmtId="0" fontId="9" fillId="0" borderId="25" xfId="1" applyFont="1" applyBorder="1" applyAlignment="1">
      <alignment horizontal="left" vertical="center" wrapText="1" readingOrder="1"/>
    </xf>
    <xf numFmtId="0" fontId="16" fillId="0" borderId="13" xfId="1" applyFont="1" applyBorder="1" applyAlignment="1">
      <alignment horizontal="center" vertical="center" wrapText="1" readingOrder="1"/>
    </xf>
    <xf numFmtId="0" fontId="16" fillId="0" borderId="14" xfId="1" applyFont="1" applyBorder="1" applyAlignment="1">
      <alignment horizontal="center" vertical="center" wrapText="1" readingOrder="1"/>
    </xf>
    <xf numFmtId="0" fontId="16" fillId="0" borderId="15" xfId="1" applyFont="1" applyBorder="1" applyAlignment="1">
      <alignment horizontal="center" vertical="center" wrapText="1" readingOrder="1"/>
    </xf>
    <xf numFmtId="165" fontId="2" fillId="0" borderId="6" xfId="0" applyNumberFormat="1" applyFont="1" applyBorder="1" applyAlignment="1">
      <alignment vertical="top" wrapText="1"/>
    </xf>
    <xf numFmtId="0" fontId="2" fillId="8" borderId="1" xfId="0" applyFont="1" applyFill="1" applyBorder="1"/>
    <xf numFmtId="0" fontId="18" fillId="7" borderId="3" xfId="0" applyFont="1" applyFill="1" applyBorder="1" applyAlignment="1">
      <alignment horizontal="center" vertical="center" wrapText="1" readingOrder="1"/>
    </xf>
    <xf numFmtId="0" fontId="9" fillId="0" borderId="13" xfId="0" applyFont="1" applyBorder="1" applyAlignment="1">
      <alignment horizontal="left" vertical="center" wrapText="1" readingOrder="1"/>
    </xf>
    <xf numFmtId="0" fontId="9" fillId="0" borderId="14" xfId="0" applyFont="1" applyBorder="1" applyAlignment="1">
      <alignment horizontal="left" vertical="center" wrapText="1" readingOrder="1"/>
    </xf>
    <xf numFmtId="0" fontId="9" fillId="0" borderId="15" xfId="0" applyFont="1" applyBorder="1" applyAlignment="1">
      <alignment horizontal="left" vertical="center" wrapText="1" readingOrder="1"/>
    </xf>
    <xf numFmtId="0" fontId="18" fillId="7" borderId="2" xfId="0" applyFont="1" applyFill="1" applyBorder="1" applyAlignment="1">
      <alignment horizontal="center" vertical="center" wrapText="1" readingOrder="1"/>
    </xf>
    <xf numFmtId="0" fontId="18" fillId="7" borderId="5" xfId="0" applyFont="1" applyFill="1" applyBorder="1" applyAlignment="1">
      <alignment horizontal="center" vertical="center" wrapText="1" readingOrder="1"/>
    </xf>
    <xf numFmtId="0" fontId="18" fillId="7" borderId="1" xfId="0" applyFont="1" applyFill="1" applyBorder="1" applyAlignment="1">
      <alignment horizontal="center" vertical="center" wrapText="1" readingOrder="1"/>
    </xf>
    <xf numFmtId="0" fontId="5" fillId="6" borderId="5" xfId="0" applyFont="1" applyFill="1" applyBorder="1" applyAlignment="1">
      <alignment vertical="top" wrapText="1" readingOrder="1"/>
    </xf>
    <xf numFmtId="0" fontId="5" fillId="6" borderId="1" xfId="0" applyFont="1" applyFill="1" applyBorder="1" applyAlignment="1">
      <alignment horizontal="center" vertical="top" wrapText="1" readingOrder="1"/>
    </xf>
    <xf numFmtId="165" fontId="5" fillId="6" borderId="1" xfId="0" applyNumberFormat="1" applyFont="1" applyFill="1" applyBorder="1" applyAlignment="1">
      <alignment horizontal="center" vertical="top" wrapText="1" readingOrder="1"/>
    </xf>
    <xf numFmtId="164" fontId="5" fillId="6" borderId="1" xfId="0" applyNumberFormat="1" applyFont="1" applyFill="1" applyBorder="1" applyAlignment="1">
      <alignment horizontal="center" vertical="top" wrapText="1" readingOrder="1"/>
    </xf>
    <xf numFmtId="0" fontId="3" fillId="0" borderId="5" xfId="0" applyFont="1" applyBorder="1" applyAlignment="1">
      <alignment vertical="top" wrapText="1" readingOrder="1"/>
    </xf>
    <xf numFmtId="0" fontId="3" fillId="0" borderId="1" xfId="0" applyFont="1" applyBorder="1" applyAlignment="1">
      <alignment horizontal="center" vertical="top" wrapText="1" readingOrder="1"/>
    </xf>
    <xf numFmtId="0" fontId="6" fillId="0" borderId="1" xfId="0" applyFont="1" applyBorder="1" applyAlignment="1">
      <alignment horizontal="center" vertical="top" wrapText="1" readingOrder="1"/>
    </xf>
    <xf numFmtId="164" fontId="3" fillId="0" borderId="1" xfId="0" applyNumberFormat="1" applyFont="1" applyBorder="1" applyAlignment="1">
      <alignment horizontal="center" vertical="top" wrapText="1" readingOrder="1"/>
    </xf>
    <xf numFmtId="0" fontId="6" fillId="0" borderId="8" xfId="0" applyFont="1" applyBorder="1" applyAlignment="1">
      <alignment horizontal="center" vertical="top" wrapText="1" readingOrder="1"/>
    </xf>
    <xf numFmtId="164" fontId="3" fillId="0" borderId="8" xfId="0" applyNumberFormat="1" applyFont="1" applyBorder="1" applyAlignment="1">
      <alignment horizontal="center" vertical="top" wrapText="1" readingOrder="1"/>
    </xf>
    <xf numFmtId="0" fontId="3" fillId="0" borderId="7" xfId="0" applyFont="1" applyBorder="1" applyAlignment="1">
      <alignment vertical="top" wrapText="1" readingOrder="1"/>
    </xf>
    <xf numFmtId="0" fontId="3" fillId="0" borderId="8" xfId="0" applyFont="1" applyBorder="1" applyAlignment="1">
      <alignment horizontal="center" vertical="top" wrapText="1" readingOrder="1"/>
    </xf>
    <xf numFmtId="0" fontId="18" fillId="7" borderId="23" xfId="0" applyFont="1" applyFill="1" applyBorder="1" applyAlignment="1">
      <alignment horizontal="center" vertical="center" wrapText="1" readingOrder="1"/>
    </xf>
    <xf numFmtId="0" fontId="18" fillId="7" borderId="20" xfId="0" applyFont="1" applyFill="1" applyBorder="1" applyAlignment="1">
      <alignment horizontal="center" vertical="center" wrapText="1" readingOrder="1"/>
    </xf>
    <xf numFmtId="0" fontId="18" fillId="7" borderId="53" xfId="0" applyFont="1" applyFill="1" applyBorder="1" applyAlignment="1">
      <alignment horizontal="center" vertical="center" wrapText="1" readingOrder="1"/>
    </xf>
    <xf numFmtId="0" fontId="18" fillId="7" borderId="16" xfId="0" applyFont="1" applyFill="1" applyBorder="1" applyAlignment="1">
      <alignment horizontal="center" vertical="center" wrapText="1" readingOrder="1"/>
    </xf>
    <xf numFmtId="0" fontId="18" fillId="7" borderId="0" xfId="0" applyFont="1" applyFill="1" applyAlignment="1">
      <alignment horizontal="center" vertical="center" wrapText="1" readingOrder="1"/>
    </xf>
    <xf numFmtId="0" fontId="18" fillId="7" borderId="46" xfId="0" applyFont="1" applyFill="1" applyBorder="1" applyAlignment="1">
      <alignment horizontal="center" vertical="center" wrapText="1" readingOrder="1"/>
    </xf>
    <xf numFmtId="0" fontId="18" fillId="7" borderId="54" xfId="0" applyFont="1" applyFill="1" applyBorder="1" applyAlignment="1">
      <alignment horizontal="center" vertical="center" wrapText="1" readingOrder="1"/>
    </xf>
    <xf numFmtId="0" fontId="18" fillId="7" borderId="42" xfId="0" applyFont="1" applyFill="1" applyBorder="1" applyAlignment="1">
      <alignment horizontal="center" vertical="center" wrapText="1" readingOrder="1"/>
    </xf>
    <xf numFmtId="0" fontId="18" fillId="7" borderId="45" xfId="0" applyFont="1" applyFill="1" applyBorder="1" applyAlignment="1">
      <alignment horizontal="center" vertical="center" wrapText="1" readingOrder="1"/>
    </xf>
    <xf numFmtId="0" fontId="18" fillId="7" borderId="43" xfId="0" applyFont="1" applyFill="1" applyBorder="1" applyAlignment="1">
      <alignment horizontal="center" vertical="center" wrapText="1" readingOrder="1"/>
    </xf>
    <xf numFmtId="0" fontId="18" fillId="7" borderId="47" xfId="0" applyFont="1" applyFill="1" applyBorder="1" applyAlignment="1">
      <alignment horizontal="center" vertical="center" wrapText="1" readingOrder="1"/>
    </xf>
    <xf numFmtId="0" fontId="18" fillId="7" borderId="44" xfId="0" applyFont="1" applyFill="1" applyBorder="1" applyAlignment="1">
      <alignment horizontal="center" vertical="center" wrapText="1" readingOrder="1"/>
    </xf>
    <xf numFmtId="0" fontId="18" fillId="7" borderId="41" xfId="0" applyFont="1" applyFill="1" applyBorder="1" applyAlignment="1">
      <alignment horizontal="center" vertical="center" wrapText="1" readingOrder="1"/>
    </xf>
    <xf numFmtId="0" fontId="18" fillId="7" borderId="55" xfId="0" applyFont="1" applyFill="1" applyBorder="1" applyAlignment="1">
      <alignment horizontal="center" vertical="center" wrapText="1" readingOrder="1"/>
    </xf>
    <xf numFmtId="0" fontId="18" fillId="7" borderId="40" xfId="0" applyFont="1" applyFill="1" applyBorder="1" applyAlignment="1">
      <alignment horizontal="center" vertical="center" wrapText="1" readingOrder="1"/>
    </xf>
    <xf numFmtId="0" fontId="2" fillId="0" borderId="0" xfId="1" applyFont="1"/>
    <xf numFmtId="0" fontId="6" fillId="0" borderId="0" xfId="1" applyFont="1" applyAlignment="1">
      <alignment horizontal="center" vertical="center" wrapText="1" readingOrder="1"/>
    </xf>
    <xf numFmtId="0" fontId="5" fillId="0" borderId="13" xfId="1" applyFont="1" applyBorder="1" applyAlignment="1">
      <alignment horizontal="center" vertical="center" wrapText="1" readingOrder="1"/>
    </xf>
    <xf numFmtId="0" fontId="5" fillId="0" borderId="14" xfId="1" applyFont="1" applyBorder="1" applyAlignment="1">
      <alignment horizontal="center" vertical="center" wrapText="1" readingOrder="1"/>
    </xf>
    <xf numFmtId="0" fontId="5" fillId="0" borderId="15" xfId="1" applyFont="1" applyBorder="1" applyAlignment="1">
      <alignment horizontal="center" vertical="center" wrapText="1" readingOrder="1"/>
    </xf>
    <xf numFmtId="0" fontId="5" fillId="0" borderId="13" xfId="0" applyFont="1" applyBorder="1" applyAlignment="1">
      <alignment horizontal="left" vertical="center" wrapText="1" readingOrder="1"/>
    </xf>
    <xf numFmtId="0" fontId="5" fillId="0" borderId="14" xfId="0" applyFont="1" applyBorder="1" applyAlignment="1">
      <alignment horizontal="left" vertical="center" wrapText="1" readingOrder="1"/>
    </xf>
    <xf numFmtId="0" fontId="5" fillId="0" borderId="15" xfId="0" applyFont="1" applyBorder="1" applyAlignment="1">
      <alignment horizontal="left" vertical="center" wrapText="1" readingOrder="1"/>
    </xf>
    <xf numFmtId="0" fontId="4" fillId="2" borderId="0" xfId="0" applyFont="1" applyFill="1" applyAlignment="1">
      <alignment horizontal="center" vertical="center" wrapText="1" readingOrder="1"/>
    </xf>
    <xf numFmtId="0" fontId="4" fillId="2" borderId="36" xfId="0" applyFont="1" applyFill="1" applyBorder="1" applyAlignment="1">
      <alignment horizontal="center" vertical="center" wrapText="1" readingOrder="1"/>
    </xf>
    <xf numFmtId="0" fontId="4" fillId="2" borderId="26" xfId="0" applyFont="1" applyFill="1" applyBorder="1" applyAlignment="1">
      <alignment horizontal="center" vertical="center" wrapText="1" readingOrder="1"/>
    </xf>
    <xf numFmtId="0" fontId="2" fillId="0" borderId="18" xfId="0" applyFont="1" applyBorder="1" applyAlignment="1">
      <alignment vertical="top" wrapText="1"/>
    </xf>
    <xf numFmtId="0" fontId="2" fillId="0" borderId="17" xfId="0" applyFont="1" applyBorder="1" applyAlignment="1">
      <alignment vertical="top" wrapText="1"/>
    </xf>
    <xf numFmtId="0" fontId="18" fillId="2" borderId="26" xfId="0" applyFont="1" applyFill="1" applyBorder="1" applyAlignment="1">
      <alignment horizontal="center" vertical="center" wrapText="1" readingOrder="1"/>
    </xf>
    <xf numFmtId="0" fontId="34" fillId="2" borderId="26" xfId="0" applyFont="1" applyFill="1" applyBorder="1" applyAlignment="1">
      <alignment horizontal="center" vertical="center" wrapText="1" readingOrder="1"/>
    </xf>
    <xf numFmtId="0" fontId="33" fillId="2" borderId="33" xfId="0" applyFont="1" applyFill="1" applyBorder="1" applyAlignment="1">
      <alignment horizontal="center" vertical="center" wrapText="1" readingOrder="1"/>
    </xf>
    <xf numFmtId="0" fontId="2" fillId="0" borderId="32" xfId="0" applyFont="1" applyBorder="1" applyAlignment="1">
      <alignment vertical="top" wrapText="1"/>
    </xf>
    <xf numFmtId="0" fontId="2" fillId="0" borderId="31" xfId="0" applyFont="1" applyBorder="1" applyAlignment="1">
      <alignment vertical="top" wrapText="1"/>
    </xf>
    <xf numFmtId="164" fontId="5" fillId="4" borderId="30" xfId="0" applyNumberFormat="1" applyFont="1" applyFill="1" applyBorder="1" applyAlignment="1">
      <alignment horizontal="center" vertical="center" wrapText="1" readingOrder="1"/>
    </xf>
    <xf numFmtId="0" fontId="2" fillId="5" borderId="30" xfId="0" applyFont="1" applyFill="1" applyBorder="1" applyAlignment="1">
      <alignment vertical="top" wrapText="1"/>
    </xf>
    <xf numFmtId="0" fontId="3" fillId="0" borderId="29" xfId="0" applyFont="1" applyBorder="1" applyAlignment="1">
      <alignment horizontal="left" vertical="center" wrapText="1" readingOrder="1"/>
    </xf>
    <xf numFmtId="0" fontId="3" fillId="0" borderId="28" xfId="0" applyFont="1" applyBorder="1" applyAlignment="1">
      <alignment horizontal="left" vertical="center" wrapText="1" readingOrder="1"/>
    </xf>
    <xf numFmtId="0" fontId="3" fillId="0" borderId="27" xfId="0" applyFont="1" applyBorder="1" applyAlignment="1">
      <alignment horizontal="left" vertical="center" wrapText="1" readingOrder="1"/>
    </xf>
    <xf numFmtId="0" fontId="3" fillId="0" borderId="30" xfId="0" applyFont="1" applyBorder="1" applyAlignment="1">
      <alignment horizontal="right" vertical="center" wrapText="1" readingOrder="1"/>
    </xf>
    <xf numFmtId="0" fontId="2" fillId="0" borderId="30" xfId="0" applyFont="1" applyBorder="1" applyAlignment="1">
      <alignment horizontal="right" vertical="top" wrapText="1"/>
    </xf>
    <xf numFmtId="0" fontId="3" fillId="0" borderId="29" xfId="0" applyFont="1" applyBorder="1" applyAlignment="1">
      <alignment horizontal="right" vertical="center" wrapText="1" readingOrder="1"/>
    </xf>
    <xf numFmtId="0" fontId="3" fillId="0" borderId="28" xfId="0" applyFont="1" applyBorder="1" applyAlignment="1">
      <alignment horizontal="right" vertical="center" wrapText="1" readingOrder="1"/>
    </xf>
    <xf numFmtId="0" fontId="3" fillId="0" borderId="27" xfId="0" applyFont="1" applyBorder="1" applyAlignment="1">
      <alignment horizontal="right" vertical="center" wrapText="1" readingOrder="1"/>
    </xf>
    <xf numFmtId="164" fontId="3" fillId="0" borderId="29" xfId="0" applyNumberFormat="1" applyFont="1" applyBorder="1" applyAlignment="1">
      <alignment horizontal="center" vertical="center" wrapText="1" readingOrder="1"/>
    </xf>
    <xf numFmtId="164" fontId="3" fillId="0" borderId="28" xfId="0" applyNumberFormat="1" applyFont="1" applyBorder="1" applyAlignment="1">
      <alignment horizontal="center" vertical="center" wrapText="1" readingOrder="1"/>
    </xf>
    <xf numFmtId="164" fontId="3" fillId="0" borderId="27" xfId="0" applyNumberFormat="1" applyFont="1" applyBorder="1" applyAlignment="1">
      <alignment horizontal="center" vertical="center" wrapText="1" readingOrder="1"/>
    </xf>
    <xf numFmtId="164" fontId="3" fillId="0" borderId="30" xfId="0" applyNumberFormat="1" applyFont="1" applyBorder="1" applyAlignment="1">
      <alignment horizontal="center" vertical="center" wrapText="1" readingOrder="1"/>
    </xf>
    <xf numFmtId="0" fontId="2" fillId="0" borderId="30" xfId="0" applyFont="1" applyBorder="1" applyAlignment="1">
      <alignment vertical="top" wrapText="1"/>
    </xf>
    <xf numFmtId="0" fontId="5" fillId="4" borderId="30" xfId="0" applyFont="1" applyFill="1" applyBorder="1" applyAlignment="1">
      <alignment horizontal="left" vertical="center" wrapText="1" readingOrder="1"/>
    </xf>
    <xf numFmtId="0" fontId="5" fillId="4" borderId="30" xfId="0" applyFont="1" applyFill="1" applyBorder="1" applyAlignment="1">
      <alignment horizontal="right" vertical="center" wrapText="1" readingOrder="1"/>
    </xf>
    <xf numFmtId="0" fontId="2" fillId="5" borderId="30" xfId="0" applyFont="1" applyFill="1" applyBorder="1" applyAlignment="1">
      <alignment horizontal="right" vertical="top" wrapText="1"/>
    </xf>
    <xf numFmtId="0" fontId="5" fillId="4" borderId="29" xfId="0" applyFont="1" applyFill="1" applyBorder="1" applyAlignment="1">
      <alignment horizontal="right" vertical="center" wrapText="1" readingOrder="1"/>
    </xf>
    <xf numFmtId="0" fontId="5" fillId="4" borderId="28" xfId="0" applyFont="1" applyFill="1" applyBorder="1" applyAlignment="1">
      <alignment horizontal="right" vertical="center" wrapText="1" readingOrder="1"/>
    </xf>
    <xf numFmtId="0" fontId="5" fillId="4" borderId="27" xfId="0" applyFont="1" applyFill="1" applyBorder="1" applyAlignment="1">
      <alignment horizontal="right" vertical="center" wrapText="1" readingOrder="1"/>
    </xf>
    <xf numFmtId="0" fontId="20" fillId="0" borderId="0" xfId="0" applyFont="1" applyAlignment="1">
      <alignment horizontal="center"/>
    </xf>
    <xf numFmtId="0" fontId="4" fillId="2" borderId="0" xfId="0" applyFont="1" applyFill="1" applyAlignment="1">
      <alignment horizontal="center" wrapText="1" readingOrder="1"/>
    </xf>
    <xf numFmtId="0" fontId="4" fillId="2" borderId="36" xfId="0" applyFont="1" applyFill="1" applyBorder="1" applyAlignment="1">
      <alignment horizontal="center" wrapText="1" readingOrder="1"/>
    </xf>
    <xf numFmtId="0" fontId="19" fillId="0" borderId="18" xfId="0" applyFont="1" applyBorder="1" applyAlignment="1">
      <alignment vertical="top" wrapText="1"/>
    </xf>
    <xf numFmtId="0" fontId="19" fillId="0" borderId="17" xfId="0" applyFont="1" applyBorder="1" applyAlignment="1">
      <alignment vertical="top" wrapText="1"/>
    </xf>
    <xf numFmtId="0" fontId="22" fillId="2" borderId="33" xfId="0" applyFont="1" applyFill="1" applyBorder="1" applyAlignment="1">
      <alignment horizontal="center" vertical="center" wrapText="1" readingOrder="1"/>
    </xf>
    <xf numFmtId="0" fontId="19" fillId="0" borderId="32" xfId="0" applyFont="1" applyBorder="1" applyAlignment="1">
      <alignment vertical="top" wrapText="1"/>
    </xf>
    <xf numFmtId="0" fontId="19" fillId="0" borderId="31" xfId="0" applyFont="1" applyBorder="1" applyAlignment="1">
      <alignment vertical="top" wrapText="1"/>
    </xf>
    <xf numFmtId="0" fontId="22" fillId="2" borderId="35" xfId="0" applyFont="1" applyFill="1" applyBorder="1" applyAlignment="1">
      <alignment horizontal="center" vertical="center" wrapText="1" readingOrder="1"/>
    </xf>
    <xf numFmtId="0" fontId="22" fillId="2" borderId="34" xfId="0" applyFont="1" applyFill="1" applyBorder="1" applyAlignment="1">
      <alignment horizontal="center" vertical="center" wrapText="1" readingOrder="1"/>
    </xf>
    <xf numFmtId="0" fontId="21" fillId="0" borderId="1" xfId="0" applyFont="1" applyBorder="1" applyAlignment="1">
      <alignment horizontal="left" vertical="center" wrapText="1"/>
    </xf>
    <xf numFmtId="0" fontId="6" fillId="0" borderId="1" xfId="0" applyFont="1" applyBorder="1" applyAlignment="1">
      <alignment horizontal="left" vertical="center" wrapText="1" readingOrder="1"/>
    </xf>
    <xf numFmtId="0" fontId="6" fillId="0" borderId="1" xfId="0" applyFont="1" applyBorder="1" applyAlignment="1">
      <alignment horizontal="right" vertical="center" wrapText="1" readingOrder="1"/>
    </xf>
    <xf numFmtId="0" fontId="19" fillId="0" borderId="1" xfId="0" applyFont="1" applyBorder="1" applyAlignment="1">
      <alignment horizontal="right" vertical="top" wrapText="1"/>
    </xf>
    <xf numFmtId="164" fontId="6" fillId="0" borderId="1" xfId="0" applyNumberFormat="1" applyFont="1" applyBorder="1" applyAlignment="1">
      <alignment horizontal="center" vertical="center" wrapText="1" readingOrder="1"/>
    </xf>
    <xf numFmtId="0" fontId="21" fillId="0" borderId="16" xfId="0" applyFont="1" applyBorder="1" applyAlignment="1">
      <alignment horizontal="left" vertical="center" wrapText="1"/>
    </xf>
    <xf numFmtId="0" fontId="21" fillId="0" borderId="0" xfId="0" applyFont="1" applyAlignment="1">
      <alignment horizontal="left" vertical="center" wrapText="1"/>
    </xf>
    <xf numFmtId="0" fontId="21" fillId="0" borderId="37" xfId="0" applyFont="1" applyBorder="1" applyAlignment="1">
      <alignment horizontal="left" vertical="center" wrapText="1"/>
    </xf>
    <xf numFmtId="0" fontId="19" fillId="5" borderId="30" xfId="0" applyFont="1" applyFill="1" applyBorder="1" applyAlignment="1">
      <alignment vertical="top" wrapText="1"/>
    </xf>
    <xf numFmtId="0" fontId="19" fillId="5" borderId="30" xfId="0" applyFont="1" applyFill="1" applyBorder="1" applyAlignment="1">
      <alignment horizontal="right" vertical="top" wrapText="1"/>
    </xf>
    <xf numFmtId="0" fontId="6" fillId="0" borderId="50" xfId="0" applyFont="1" applyBorder="1" applyAlignment="1">
      <alignment horizontal="left" vertical="center" wrapText="1" readingOrder="1"/>
    </xf>
    <xf numFmtId="0" fontId="6" fillId="0" borderId="49" xfId="0" applyFont="1" applyBorder="1" applyAlignment="1">
      <alignment horizontal="left" vertical="center" wrapText="1" readingOrder="1"/>
    </xf>
    <xf numFmtId="0" fontId="6" fillId="0" borderId="48" xfId="0" applyFont="1" applyBorder="1" applyAlignment="1">
      <alignment horizontal="left" vertical="center" wrapText="1" readingOrder="1"/>
    </xf>
    <xf numFmtId="0" fontId="6" fillId="0" borderId="51" xfId="0" applyFont="1" applyBorder="1" applyAlignment="1">
      <alignment horizontal="right" vertical="center" wrapText="1" readingOrder="1"/>
    </xf>
    <xf numFmtId="0" fontId="19" fillId="0" borderId="51" xfId="0" applyFont="1" applyBorder="1" applyAlignment="1">
      <alignment horizontal="right" vertical="top" wrapText="1"/>
    </xf>
    <xf numFmtId="0" fontId="6" fillId="0" borderId="50" xfId="0" applyFont="1" applyBorder="1" applyAlignment="1">
      <alignment horizontal="right" vertical="center" wrapText="1" readingOrder="1"/>
    </xf>
    <xf numFmtId="0" fontId="6" fillId="0" borderId="49" xfId="0" applyFont="1" applyBorder="1" applyAlignment="1">
      <alignment horizontal="right" vertical="center" wrapText="1" readingOrder="1"/>
    </xf>
    <xf numFmtId="164" fontId="6" fillId="0" borderId="50" xfId="0" applyNumberFormat="1" applyFont="1" applyBorder="1" applyAlignment="1">
      <alignment horizontal="center" vertical="center" wrapText="1" readingOrder="1"/>
    </xf>
    <xf numFmtId="164" fontId="6" fillId="0" borderId="49" xfId="0" applyNumberFormat="1" applyFont="1" applyBorder="1" applyAlignment="1">
      <alignment horizontal="center" vertical="center" wrapText="1" readingOrder="1"/>
    </xf>
    <xf numFmtId="164" fontId="6" fillId="0" borderId="48" xfId="0" applyNumberFormat="1" applyFont="1" applyBorder="1" applyAlignment="1">
      <alignment horizontal="center" vertical="center" wrapText="1" readingOrder="1"/>
    </xf>
    <xf numFmtId="0" fontId="4" fillId="7" borderId="56" xfId="1" applyFont="1" applyFill="1" applyBorder="1" applyAlignment="1">
      <alignment horizontal="center" vertical="center" wrapText="1" readingOrder="1"/>
    </xf>
    <xf numFmtId="0" fontId="4" fillId="7" borderId="57" xfId="1" applyFont="1" applyFill="1" applyBorder="1" applyAlignment="1">
      <alignment horizontal="center" vertical="center" wrapText="1" readingOrder="1"/>
    </xf>
    <xf numFmtId="0" fontId="4" fillId="7" borderId="58" xfId="1" applyFont="1" applyFill="1" applyBorder="1" applyAlignment="1">
      <alignment horizontal="center" vertical="center" wrapText="1" readingOrder="1"/>
    </xf>
    <xf numFmtId="0" fontId="18" fillId="7" borderId="55" xfId="1" applyFont="1" applyFill="1" applyBorder="1" applyAlignment="1">
      <alignment horizontal="center" vertical="center" wrapText="1" readingOrder="1"/>
    </xf>
    <xf numFmtId="0" fontId="18" fillId="7" borderId="53" xfId="1" applyFont="1" applyFill="1" applyBorder="1" applyAlignment="1">
      <alignment horizontal="center" vertical="center" wrapText="1" readingOrder="1"/>
    </xf>
    <xf numFmtId="0" fontId="18" fillId="7" borderId="40" xfId="1" applyFont="1" applyFill="1" applyBorder="1" applyAlignment="1">
      <alignment horizontal="center" vertical="center" wrapText="1" readingOrder="1"/>
    </xf>
    <xf numFmtId="0" fontId="18" fillId="7" borderId="46" xfId="1" applyFont="1" applyFill="1" applyBorder="1" applyAlignment="1">
      <alignment horizontal="center" vertical="center" wrapText="1" readingOrder="1"/>
    </xf>
    <xf numFmtId="0" fontId="18" fillId="7" borderId="41" xfId="1" applyFont="1" applyFill="1" applyBorder="1" applyAlignment="1">
      <alignment horizontal="center" vertical="center" wrapText="1" readingOrder="1"/>
    </xf>
    <xf numFmtId="0" fontId="18" fillId="7" borderId="45" xfId="1" applyFont="1" applyFill="1" applyBorder="1" applyAlignment="1">
      <alignment horizontal="center" vertical="center" wrapText="1" readingOrder="1"/>
    </xf>
    <xf numFmtId="0" fontId="4" fillId="7" borderId="3" xfId="1" applyFont="1" applyFill="1" applyBorder="1" applyAlignment="1">
      <alignment horizontal="center" vertical="center" wrapText="1" readingOrder="1"/>
    </xf>
    <xf numFmtId="0" fontId="2" fillId="8" borderId="3" xfId="1" applyFont="1" applyFill="1" applyBorder="1" applyAlignment="1">
      <alignment vertical="top" wrapText="1"/>
    </xf>
    <xf numFmtId="0" fontId="2" fillId="8" borderId="4" xfId="1" applyFont="1" applyFill="1" applyBorder="1" applyAlignment="1">
      <alignment vertical="top" wrapText="1"/>
    </xf>
    <xf numFmtId="0" fontId="33" fillId="7" borderId="1" xfId="1" applyFont="1" applyFill="1" applyBorder="1" applyAlignment="1">
      <alignment horizontal="left" vertical="center" wrapText="1" readingOrder="1"/>
    </xf>
    <xf numFmtId="0" fontId="2" fillId="8" borderId="1" xfId="1" applyFont="1" applyFill="1" applyBorder="1" applyAlignment="1">
      <alignment vertical="top" wrapText="1"/>
    </xf>
    <xf numFmtId="0" fontId="18" fillId="7" borderId="38" xfId="1" applyFont="1" applyFill="1" applyBorder="1" applyAlignment="1">
      <alignment horizontal="center" vertical="center" wrapText="1" readingOrder="1"/>
    </xf>
    <xf numFmtId="0" fontId="18" fillId="7" borderId="39" xfId="1" applyFont="1" applyFill="1" applyBorder="1" applyAlignment="1">
      <alignment horizontal="center" vertical="center" wrapText="1" readingOrder="1"/>
    </xf>
    <xf numFmtId="0" fontId="34" fillId="7" borderId="1" xfId="1" applyFont="1" applyFill="1" applyBorder="1" applyAlignment="1">
      <alignment horizontal="center" vertical="center" wrapText="1" readingOrder="1"/>
    </xf>
    <xf numFmtId="0" fontId="2" fillId="8" borderId="6" xfId="1" applyFont="1" applyFill="1" applyBorder="1" applyAlignment="1">
      <alignment vertical="top" wrapText="1"/>
    </xf>
    <xf numFmtId="0" fontId="33" fillId="7" borderId="1" xfId="1" applyFont="1" applyFill="1" applyBorder="1" applyAlignment="1">
      <alignment horizontal="center" vertical="center" wrapText="1" readingOrder="1"/>
    </xf>
    <xf numFmtId="0" fontId="5" fillId="6" borderId="1" xfId="1" applyFont="1" applyFill="1" applyBorder="1" applyAlignment="1">
      <alignment horizontal="center" vertical="center" wrapText="1" readingOrder="1"/>
    </xf>
    <xf numFmtId="0" fontId="2" fillId="0" borderId="1" xfId="1" applyFont="1" applyBorder="1" applyAlignment="1">
      <alignment vertical="top" wrapText="1"/>
    </xf>
    <xf numFmtId="165" fontId="5" fillId="6" borderId="1" xfId="1" applyNumberFormat="1" applyFont="1" applyFill="1" applyBorder="1" applyAlignment="1">
      <alignment horizontal="center" vertical="center" wrapText="1" readingOrder="1"/>
    </xf>
    <xf numFmtId="165" fontId="2" fillId="0" borderId="1" xfId="1" applyNumberFormat="1" applyFont="1" applyBorder="1" applyAlignment="1">
      <alignment vertical="top" wrapText="1"/>
    </xf>
    <xf numFmtId="0" fontId="3" fillId="0" borderId="1" xfId="1" applyFont="1" applyBorder="1" applyAlignment="1">
      <alignment horizontal="center" vertical="center" wrapText="1" readingOrder="1"/>
    </xf>
    <xf numFmtId="164" fontId="3" fillId="0" borderId="1" xfId="1" applyNumberFormat="1" applyFont="1" applyBorder="1" applyAlignment="1">
      <alignment horizontal="center" vertical="center" wrapText="1" readingOrder="1"/>
    </xf>
    <xf numFmtId="0" fontId="3" fillId="0" borderId="8" xfId="1" applyFont="1" applyBorder="1" applyAlignment="1">
      <alignment horizontal="center" vertical="center" wrapText="1" readingOrder="1"/>
    </xf>
    <xf numFmtId="0" fontId="2" fillId="0" borderId="8" xfId="1" applyFont="1" applyBorder="1" applyAlignment="1">
      <alignment vertical="top" wrapText="1"/>
    </xf>
    <xf numFmtId="164" fontId="3" fillId="0" borderId="8" xfId="1" applyNumberFormat="1" applyFont="1" applyBorder="1" applyAlignment="1">
      <alignment horizontal="center" vertical="center" wrapText="1" readingOrder="1"/>
    </xf>
  </cellXfs>
  <cellStyles count="3">
    <cellStyle name="Hipervínculo" xfId="2" builtinId="8"/>
    <cellStyle name="Normal" xfId="0" builtinId="0"/>
    <cellStyle name="Normal 2" xfId="1" xr:uid="{2FF08486-7C6F-49E7-B7FE-3E684C561B6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0/relationships/richValueRel" Target="richData/richValueRel.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0.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7.png"/></Relationships>
</file>

<file path=xl/drawings/_rels/drawing1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19049</xdr:rowOff>
    </xdr:from>
    <xdr:to>
      <xdr:col>3</xdr:col>
      <xdr:colOff>31306</xdr:colOff>
      <xdr:row>1</xdr:row>
      <xdr:rowOff>251113</xdr:rowOff>
    </xdr:to>
    <xdr:pic>
      <xdr:nvPicPr>
        <xdr:cNvPr id="4" name="Imagen 3" descr="Imagen que contiene Logotipo&#10;&#10;Descripción generada automáticamente">
          <a:extLst>
            <a:ext uri="{FF2B5EF4-FFF2-40B4-BE49-F238E27FC236}">
              <a16:creationId xmlns:a16="http://schemas.microsoft.com/office/drawing/2014/main" id="{5DF81189-D2EF-44BE-96FA-C3F21BEBD9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19049"/>
          <a:ext cx="2202140" cy="119322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533400</xdr:colOff>
      <xdr:row>3</xdr:row>
      <xdr:rowOff>200025</xdr:rowOff>
    </xdr:to>
    <xdr:pic>
      <xdr:nvPicPr>
        <xdr:cNvPr id="2" name="Picture 1">
          <a:extLst>
            <a:ext uri="{FF2B5EF4-FFF2-40B4-BE49-F238E27FC236}">
              <a16:creationId xmlns:a16="http://schemas.microsoft.com/office/drawing/2014/main" id="{1796C47C-2856-4CCF-B807-EF2FCBF8D9BD}"/>
            </a:ext>
          </a:extLst>
        </xdr:cNvPr>
        <xdr:cNvPicPr/>
      </xdr:nvPicPr>
      <xdr:blipFill>
        <a:blip xmlns:r="http://schemas.openxmlformats.org/officeDocument/2006/relationships" r:embed="rId1" cstate="print"/>
        <a:stretch>
          <a:fillRect/>
        </a:stretch>
      </xdr:blipFill>
      <xdr:spPr>
        <a:xfrm>
          <a:off x="266700" y="9525"/>
          <a:ext cx="2495550" cy="742950"/>
        </a:xfrm>
        <a:prstGeom prst="rect">
          <a:avLst/>
        </a:prstGeom>
      </xdr:spPr>
    </xdr:pic>
    <xdr:clientData/>
  </xdr:twoCellAnchor>
  <xdr:twoCellAnchor>
    <xdr:from>
      <xdr:col>13</xdr:col>
      <xdr:colOff>0</xdr:colOff>
      <xdr:row>1</xdr:row>
      <xdr:rowOff>0</xdr:rowOff>
    </xdr:from>
    <xdr:to>
      <xdr:col>15</xdr:col>
      <xdr:colOff>635000</xdr:colOff>
      <xdr:row>1</xdr:row>
      <xdr:rowOff>533400</xdr:rowOff>
    </xdr:to>
    <xdr:pic>
      <xdr:nvPicPr>
        <xdr:cNvPr id="3" name="Picture 2">
          <a:extLst>
            <a:ext uri="{FF2B5EF4-FFF2-40B4-BE49-F238E27FC236}">
              <a16:creationId xmlns:a16="http://schemas.microsoft.com/office/drawing/2014/main" id="{ABD644A8-8201-4FD9-9FD3-8CF122BB6B1B}"/>
            </a:ext>
          </a:extLst>
        </xdr:cNvPr>
        <xdr:cNvPicPr/>
      </xdr:nvPicPr>
      <xdr:blipFill>
        <a:blip xmlns:r="http://schemas.openxmlformats.org/officeDocument/2006/relationships" r:embed="rId2" cstate="print"/>
        <a:stretch>
          <a:fillRect/>
        </a:stretch>
      </xdr:blipFill>
      <xdr:spPr>
        <a:xfrm>
          <a:off x="9906000" y="190500"/>
          <a:ext cx="2159000" cy="190500"/>
        </a:xfrm>
        <a:prstGeom prst="rect">
          <a:avLst/>
        </a:prstGeom>
      </xdr:spPr>
    </xdr:pic>
    <xdr:clientData/>
  </xdr:twoCellAnchor>
  <xdr:twoCellAnchor editAs="oneCell">
    <xdr:from>
      <xdr:col>14</xdr:col>
      <xdr:colOff>15239</xdr:colOff>
      <xdr:row>1</xdr:row>
      <xdr:rowOff>15239</xdr:rowOff>
    </xdr:from>
    <xdr:to>
      <xdr:col>15</xdr:col>
      <xdr:colOff>304799</xdr:colOff>
      <xdr:row>5</xdr:row>
      <xdr:rowOff>16985</xdr:rowOff>
    </xdr:to>
    <xdr:pic>
      <xdr:nvPicPr>
        <xdr:cNvPr id="4" name="Imagen 3">
          <a:extLst>
            <a:ext uri="{FF2B5EF4-FFF2-40B4-BE49-F238E27FC236}">
              <a16:creationId xmlns:a16="http://schemas.microsoft.com/office/drawing/2014/main" id="{A3F6528D-0DDE-0855-57CB-19EE16411DD1}"/>
            </a:ext>
          </a:extLst>
        </xdr:cNvPr>
        <xdr:cNvPicPr>
          <a:picLocks noChangeAspect="1"/>
        </xdr:cNvPicPr>
      </xdr:nvPicPr>
      <xdr:blipFill rotWithShape="1">
        <a:blip xmlns:r="http://schemas.openxmlformats.org/officeDocument/2006/relationships" r:embed="rId3"/>
        <a:srcRect l="9700" r="10047"/>
        <a:stretch>
          <a:fillRect/>
        </a:stretch>
      </xdr:blipFill>
      <xdr:spPr>
        <a:xfrm>
          <a:off x="7397114" y="24764"/>
          <a:ext cx="1346835" cy="87614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116416</xdr:colOff>
      <xdr:row>0</xdr:row>
      <xdr:rowOff>158748</xdr:rowOff>
    </xdr:from>
    <xdr:to>
      <xdr:col>5</xdr:col>
      <xdr:colOff>419100</xdr:colOff>
      <xdr:row>4</xdr:row>
      <xdr:rowOff>123824</xdr:rowOff>
    </xdr:to>
    <xdr:pic>
      <xdr:nvPicPr>
        <xdr:cNvPr id="2" name="Picture 1">
          <a:extLst>
            <a:ext uri="{FF2B5EF4-FFF2-40B4-BE49-F238E27FC236}">
              <a16:creationId xmlns:a16="http://schemas.microsoft.com/office/drawing/2014/main" id="{25A0003C-4886-4AF7-9420-DCBFEAD5274B}"/>
            </a:ext>
          </a:extLst>
        </xdr:cNvPr>
        <xdr:cNvPicPr/>
      </xdr:nvPicPr>
      <xdr:blipFill>
        <a:blip xmlns:r="http://schemas.openxmlformats.org/officeDocument/2006/relationships" r:embed="rId1" cstate="print"/>
        <a:stretch>
          <a:fillRect/>
        </a:stretch>
      </xdr:blipFill>
      <xdr:spPr>
        <a:xfrm>
          <a:off x="116416" y="158748"/>
          <a:ext cx="2645834" cy="1079501"/>
        </a:xfrm>
        <a:prstGeom prst="rect">
          <a:avLst/>
        </a:prstGeom>
      </xdr:spPr>
    </xdr:pic>
    <xdr:clientData/>
  </xdr:twoCellAnchor>
  <xdr:twoCellAnchor editAs="oneCell">
    <xdr:from>
      <xdr:col>13</xdr:col>
      <xdr:colOff>59531</xdr:colOff>
      <xdr:row>0</xdr:row>
      <xdr:rowOff>142875</xdr:rowOff>
    </xdr:from>
    <xdr:to>
      <xdr:col>18</xdr:col>
      <xdr:colOff>378796</xdr:colOff>
      <xdr:row>4</xdr:row>
      <xdr:rowOff>105821</xdr:rowOff>
    </xdr:to>
    <xdr:pic>
      <xdr:nvPicPr>
        <xdr:cNvPr id="6" name="Imagen 5">
          <a:extLst>
            <a:ext uri="{FF2B5EF4-FFF2-40B4-BE49-F238E27FC236}">
              <a16:creationId xmlns:a16="http://schemas.microsoft.com/office/drawing/2014/main" id="{4E6037B4-C0C0-2675-213F-A354BEBC61EB}"/>
            </a:ext>
          </a:extLst>
        </xdr:cNvPr>
        <xdr:cNvPicPr>
          <a:picLocks noChangeAspect="1"/>
        </xdr:cNvPicPr>
      </xdr:nvPicPr>
      <xdr:blipFill>
        <a:blip xmlns:r="http://schemas.openxmlformats.org/officeDocument/2006/relationships" r:embed="rId2"/>
        <a:stretch>
          <a:fillRect/>
        </a:stretch>
      </xdr:blipFill>
      <xdr:spPr>
        <a:xfrm>
          <a:off x="5643562" y="142875"/>
          <a:ext cx="2057578" cy="108213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104775</xdr:colOff>
      <xdr:row>1</xdr:row>
      <xdr:rowOff>19049</xdr:rowOff>
    </xdr:from>
    <xdr:to>
      <xdr:col>4</xdr:col>
      <xdr:colOff>866774</xdr:colOff>
      <xdr:row>3</xdr:row>
      <xdr:rowOff>161925</xdr:rowOff>
    </xdr:to>
    <xdr:pic>
      <xdr:nvPicPr>
        <xdr:cNvPr id="2" name="Picture 1">
          <a:extLst>
            <a:ext uri="{FF2B5EF4-FFF2-40B4-BE49-F238E27FC236}">
              <a16:creationId xmlns:a16="http://schemas.microsoft.com/office/drawing/2014/main" id="{9BB3CC74-097A-43D1-AD7C-FAB536A1F440}"/>
            </a:ext>
          </a:extLst>
        </xdr:cNvPr>
        <xdr:cNvPicPr/>
      </xdr:nvPicPr>
      <xdr:blipFill>
        <a:blip xmlns:r="http://schemas.openxmlformats.org/officeDocument/2006/relationships" r:embed="rId1" cstate="print"/>
        <a:stretch>
          <a:fillRect/>
        </a:stretch>
      </xdr:blipFill>
      <xdr:spPr>
        <a:xfrm>
          <a:off x="400050" y="28574"/>
          <a:ext cx="2724149" cy="1009651"/>
        </a:xfrm>
        <a:prstGeom prst="rect">
          <a:avLst/>
        </a:prstGeom>
      </xdr:spPr>
    </xdr:pic>
    <xdr:clientData/>
  </xdr:twoCellAnchor>
  <xdr:twoCellAnchor editAs="oneCell">
    <xdr:from>
      <xdr:col>14</xdr:col>
      <xdr:colOff>28575</xdr:colOff>
      <xdr:row>1</xdr:row>
      <xdr:rowOff>19050</xdr:rowOff>
    </xdr:from>
    <xdr:to>
      <xdr:col>19</xdr:col>
      <xdr:colOff>76200</xdr:colOff>
      <xdr:row>3</xdr:row>
      <xdr:rowOff>179211</xdr:rowOff>
    </xdr:to>
    <xdr:pic>
      <xdr:nvPicPr>
        <xdr:cNvPr id="7" name="Imagen 6">
          <a:extLst>
            <a:ext uri="{FF2B5EF4-FFF2-40B4-BE49-F238E27FC236}">
              <a16:creationId xmlns:a16="http://schemas.microsoft.com/office/drawing/2014/main" id="{8D5D78B6-21CE-0F0E-EB0D-EAF058E24AC5}"/>
            </a:ext>
          </a:extLst>
        </xdr:cNvPr>
        <xdr:cNvPicPr>
          <a:picLocks noChangeAspect="1"/>
        </xdr:cNvPicPr>
      </xdr:nvPicPr>
      <xdr:blipFill>
        <a:blip xmlns:r="http://schemas.openxmlformats.org/officeDocument/2006/relationships" r:embed="rId2"/>
        <a:stretch>
          <a:fillRect/>
        </a:stretch>
      </xdr:blipFill>
      <xdr:spPr>
        <a:xfrm>
          <a:off x="6991350" y="28575"/>
          <a:ext cx="1952625" cy="10269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111125</xdr:colOff>
      <xdr:row>3</xdr:row>
      <xdr:rowOff>19050</xdr:rowOff>
    </xdr:to>
    <xdr:pic>
      <xdr:nvPicPr>
        <xdr:cNvPr id="2" name="Picture 1">
          <a:extLst>
            <a:ext uri="{FF2B5EF4-FFF2-40B4-BE49-F238E27FC236}">
              <a16:creationId xmlns:a16="http://schemas.microsoft.com/office/drawing/2014/main" id="{7BB68441-BFBB-4B6B-AF61-38A3B877B36F}"/>
            </a:ext>
          </a:extLst>
        </xdr:cNvPr>
        <xdr:cNvPicPr/>
      </xdr:nvPicPr>
      <xdr:blipFill>
        <a:blip xmlns:r="http://schemas.openxmlformats.org/officeDocument/2006/relationships" r:embed="rId1" cstate="print"/>
        <a:stretch>
          <a:fillRect/>
        </a:stretch>
      </xdr:blipFill>
      <xdr:spPr>
        <a:xfrm>
          <a:off x="0" y="0"/>
          <a:ext cx="2930525" cy="1054100"/>
        </a:xfrm>
        <a:prstGeom prst="rect">
          <a:avLst/>
        </a:prstGeom>
      </xdr:spPr>
    </xdr:pic>
    <xdr:clientData/>
  </xdr:twoCellAnchor>
  <xdr:twoCellAnchor>
    <xdr:from>
      <xdr:col>12</xdr:col>
      <xdr:colOff>0</xdr:colOff>
      <xdr:row>0</xdr:row>
      <xdr:rowOff>0</xdr:rowOff>
    </xdr:from>
    <xdr:to>
      <xdr:col>18</xdr:col>
      <xdr:colOff>88900</xdr:colOff>
      <xdr:row>0</xdr:row>
      <xdr:rowOff>533400</xdr:rowOff>
    </xdr:to>
    <xdr:pic>
      <xdr:nvPicPr>
        <xdr:cNvPr id="3" name="Picture 2">
          <a:extLst>
            <a:ext uri="{FF2B5EF4-FFF2-40B4-BE49-F238E27FC236}">
              <a16:creationId xmlns:a16="http://schemas.microsoft.com/office/drawing/2014/main" id="{76D1E378-06E5-402B-9568-2693E2E46BFA}"/>
            </a:ext>
          </a:extLst>
        </xdr:cNvPr>
        <xdr:cNvPicPr/>
      </xdr:nvPicPr>
      <xdr:blipFill>
        <a:blip xmlns:r="http://schemas.openxmlformats.org/officeDocument/2006/relationships" r:embed="rId2" cstate="print"/>
        <a:stretch>
          <a:fillRect/>
        </a:stretch>
      </xdr:blipFill>
      <xdr:spPr>
        <a:xfrm>
          <a:off x="9144000" y="0"/>
          <a:ext cx="4660900" cy="190500"/>
        </a:xfrm>
        <a:prstGeom prst="rect">
          <a:avLst/>
        </a:prstGeom>
      </xdr:spPr>
    </xdr:pic>
    <xdr:clientData/>
  </xdr:twoCellAnchor>
  <xdr:twoCellAnchor editAs="oneCell">
    <xdr:from>
      <xdr:col>19</xdr:col>
      <xdr:colOff>18143</xdr:colOff>
      <xdr:row>0</xdr:row>
      <xdr:rowOff>117928</xdr:rowOff>
    </xdr:from>
    <xdr:to>
      <xdr:col>23</xdr:col>
      <xdr:colOff>217714</xdr:colOff>
      <xdr:row>4</xdr:row>
      <xdr:rowOff>254</xdr:rowOff>
    </xdr:to>
    <xdr:pic>
      <xdr:nvPicPr>
        <xdr:cNvPr id="7" name="Imagen 6">
          <a:extLst>
            <a:ext uri="{FF2B5EF4-FFF2-40B4-BE49-F238E27FC236}">
              <a16:creationId xmlns:a16="http://schemas.microsoft.com/office/drawing/2014/main" id="{B9C4B8E2-2049-4D03-8E3C-A1B920741CE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6640" t="14518" r="7714"/>
        <a:stretch>
          <a:fillRect/>
        </a:stretch>
      </xdr:blipFill>
      <xdr:spPr>
        <a:xfrm>
          <a:off x="7737929" y="117928"/>
          <a:ext cx="1832428" cy="9618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16</xdr:col>
      <xdr:colOff>0</xdr:colOff>
      <xdr:row>1</xdr:row>
      <xdr:rowOff>0</xdr:rowOff>
    </xdr:from>
    <xdr:to>
      <xdr:col>20</xdr:col>
      <xdr:colOff>0</xdr:colOff>
      <xdr:row>1</xdr:row>
      <xdr:rowOff>533400</xdr:rowOff>
    </xdr:to>
    <xdr:pic>
      <xdr:nvPicPr>
        <xdr:cNvPr id="3" name="Picture 2">
          <a:extLst>
            <a:ext uri="{FF2B5EF4-FFF2-40B4-BE49-F238E27FC236}">
              <a16:creationId xmlns:a16="http://schemas.microsoft.com/office/drawing/2014/main" id="{7F0F77F8-E4E0-421C-A092-EED0EB8871DA}"/>
            </a:ext>
          </a:extLst>
        </xdr:cNvPr>
        <xdr:cNvPicPr/>
      </xdr:nvPicPr>
      <xdr:blipFill>
        <a:blip xmlns:r="http://schemas.openxmlformats.org/officeDocument/2006/relationships" r:embed="rId1" cstate="print"/>
        <a:stretch>
          <a:fillRect/>
        </a:stretch>
      </xdr:blipFill>
      <xdr:spPr>
        <a:xfrm>
          <a:off x="12192000" y="190500"/>
          <a:ext cx="3048000" cy="190500"/>
        </a:xfrm>
        <a:prstGeom prst="rect">
          <a:avLst/>
        </a:prstGeom>
      </xdr:spPr>
    </xdr:pic>
    <xdr:clientData/>
  </xdr:twoCellAnchor>
  <xdr:twoCellAnchor>
    <xdr:from>
      <xdr:col>0</xdr:col>
      <xdr:colOff>101601</xdr:colOff>
      <xdr:row>1</xdr:row>
      <xdr:rowOff>57150</xdr:rowOff>
    </xdr:from>
    <xdr:to>
      <xdr:col>6</xdr:col>
      <xdr:colOff>6351</xdr:colOff>
      <xdr:row>3</xdr:row>
      <xdr:rowOff>189593</xdr:rowOff>
    </xdr:to>
    <xdr:pic>
      <xdr:nvPicPr>
        <xdr:cNvPr id="7" name="Picture 1">
          <a:extLst>
            <a:ext uri="{FF2B5EF4-FFF2-40B4-BE49-F238E27FC236}">
              <a16:creationId xmlns:a16="http://schemas.microsoft.com/office/drawing/2014/main" id="{385D3704-1541-4DD1-9657-BCB6219A8780}"/>
            </a:ext>
          </a:extLst>
        </xdr:cNvPr>
        <xdr:cNvPicPr/>
      </xdr:nvPicPr>
      <xdr:blipFill>
        <a:blip xmlns:r="http://schemas.openxmlformats.org/officeDocument/2006/relationships" r:embed="rId2" cstate="print"/>
        <a:stretch>
          <a:fillRect/>
        </a:stretch>
      </xdr:blipFill>
      <xdr:spPr>
        <a:xfrm>
          <a:off x="101601" y="69850"/>
          <a:ext cx="2813050" cy="875393"/>
        </a:xfrm>
        <a:prstGeom prst="rect">
          <a:avLst/>
        </a:prstGeom>
      </xdr:spPr>
    </xdr:pic>
    <xdr:clientData/>
  </xdr:twoCellAnchor>
  <xdr:twoCellAnchor editAs="oneCell">
    <xdr:from>
      <xdr:col>16</xdr:col>
      <xdr:colOff>6350</xdr:colOff>
      <xdr:row>1</xdr:row>
      <xdr:rowOff>44450</xdr:rowOff>
    </xdr:from>
    <xdr:to>
      <xdr:col>19</xdr:col>
      <xdr:colOff>171451</xdr:colOff>
      <xdr:row>3</xdr:row>
      <xdr:rowOff>238090</xdr:rowOff>
    </xdr:to>
    <xdr:pic>
      <xdr:nvPicPr>
        <xdr:cNvPr id="8" name="Imagen 7">
          <a:extLst>
            <a:ext uri="{FF2B5EF4-FFF2-40B4-BE49-F238E27FC236}">
              <a16:creationId xmlns:a16="http://schemas.microsoft.com/office/drawing/2014/main" id="{63F6286F-4F40-4B9C-9DE3-CD2878A74184}"/>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6640" t="14518" r="7714"/>
        <a:stretch>
          <a:fillRect/>
        </a:stretch>
      </xdr:blipFill>
      <xdr:spPr>
        <a:xfrm>
          <a:off x="7277100" y="57150"/>
          <a:ext cx="1784350" cy="9365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0</xdr:rowOff>
    </xdr:from>
    <xdr:to>
      <xdr:col>4</xdr:col>
      <xdr:colOff>390525</xdr:colOff>
      <xdr:row>2</xdr:row>
      <xdr:rowOff>152400</xdr:rowOff>
    </xdr:to>
    <xdr:pic>
      <xdr:nvPicPr>
        <xdr:cNvPr id="2" name="Picture 1">
          <a:extLst>
            <a:ext uri="{FF2B5EF4-FFF2-40B4-BE49-F238E27FC236}">
              <a16:creationId xmlns:a16="http://schemas.microsoft.com/office/drawing/2014/main" id="{8B9A0E63-CA06-4CC1-B57D-D1F3B13F1119}"/>
            </a:ext>
          </a:extLst>
        </xdr:cNvPr>
        <xdr:cNvPicPr/>
      </xdr:nvPicPr>
      <xdr:blipFill>
        <a:blip xmlns:r="http://schemas.openxmlformats.org/officeDocument/2006/relationships" r:embed="rId1" cstate="print"/>
        <a:stretch>
          <a:fillRect/>
        </a:stretch>
      </xdr:blipFill>
      <xdr:spPr>
        <a:xfrm>
          <a:off x="295275" y="0"/>
          <a:ext cx="2362200" cy="914400"/>
        </a:xfrm>
        <a:prstGeom prst="rect">
          <a:avLst/>
        </a:prstGeom>
      </xdr:spPr>
    </xdr:pic>
    <xdr:clientData/>
  </xdr:twoCellAnchor>
  <xdr:twoCellAnchor>
    <xdr:from>
      <xdr:col>13</xdr:col>
      <xdr:colOff>0</xdr:colOff>
      <xdr:row>0</xdr:row>
      <xdr:rowOff>0</xdr:rowOff>
    </xdr:from>
    <xdr:to>
      <xdr:col>17</xdr:col>
      <xdr:colOff>0</xdr:colOff>
      <xdr:row>0</xdr:row>
      <xdr:rowOff>533400</xdr:rowOff>
    </xdr:to>
    <xdr:pic>
      <xdr:nvPicPr>
        <xdr:cNvPr id="3" name="Picture 2">
          <a:extLst>
            <a:ext uri="{FF2B5EF4-FFF2-40B4-BE49-F238E27FC236}">
              <a16:creationId xmlns:a16="http://schemas.microsoft.com/office/drawing/2014/main" id="{66C6BD2B-1EB3-4A84-B0A2-78F9F623FF81}"/>
            </a:ext>
          </a:extLst>
        </xdr:cNvPr>
        <xdr:cNvPicPr/>
      </xdr:nvPicPr>
      <xdr:blipFill>
        <a:blip xmlns:r="http://schemas.openxmlformats.org/officeDocument/2006/relationships" r:embed="rId2" cstate="print"/>
        <a:stretch>
          <a:fillRect/>
        </a:stretch>
      </xdr:blipFill>
      <xdr:spPr>
        <a:xfrm>
          <a:off x="11430000" y="0"/>
          <a:ext cx="3835400" cy="190500"/>
        </a:xfrm>
        <a:prstGeom prst="rect">
          <a:avLst/>
        </a:prstGeom>
      </xdr:spPr>
    </xdr:pic>
    <xdr:clientData/>
  </xdr:twoCellAnchor>
  <xdr:twoCellAnchor editAs="oneCell">
    <xdr:from>
      <xdr:col>12</xdr:col>
      <xdr:colOff>50800</xdr:colOff>
      <xdr:row>0</xdr:row>
      <xdr:rowOff>25400</xdr:rowOff>
    </xdr:from>
    <xdr:to>
      <xdr:col>14</xdr:col>
      <xdr:colOff>361950</xdr:colOff>
      <xdr:row>2</xdr:row>
      <xdr:rowOff>206657</xdr:rowOff>
    </xdr:to>
    <xdr:pic>
      <xdr:nvPicPr>
        <xdr:cNvPr id="7" name="Imagen 6">
          <a:extLst>
            <a:ext uri="{FF2B5EF4-FFF2-40B4-BE49-F238E27FC236}">
              <a16:creationId xmlns:a16="http://schemas.microsoft.com/office/drawing/2014/main" id="{8CD13243-9568-4B06-A896-858C533AD47D}"/>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6640" t="14518" r="7714"/>
        <a:stretch>
          <a:fillRect/>
        </a:stretch>
      </xdr:blipFill>
      <xdr:spPr>
        <a:xfrm>
          <a:off x="6972300" y="25400"/>
          <a:ext cx="1797050" cy="94325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9524</xdr:colOff>
      <xdr:row>0</xdr:row>
      <xdr:rowOff>9524</xdr:rowOff>
    </xdr:from>
    <xdr:to>
      <xdr:col>8</xdr:col>
      <xdr:colOff>704850</xdr:colOff>
      <xdr:row>3</xdr:row>
      <xdr:rowOff>180974</xdr:rowOff>
    </xdr:to>
    <xdr:pic>
      <xdr:nvPicPr>
        <xdr:cNvPr id="2" name="Picture 1">
          <a:extLst>
            <a:ext uri="{FF2B5EF4-FFF2-40B4-BE49-F238E27FC236}">
              <a16:creationId xmlns:a16="http://schemas.microsoft.com/office/drawing/2014/main" id="{9882EE02-8CD3-47C7-A456-67554E820EAF}"/>
            </a:ext>
          </a:extLst>
        </xdr:cNvPr>
        <xdr:cNvPicPr/>
      </xdr:nvPicPr>
      <xdr:blipFill>
        <a:blip xmlns:r="http://schemas.openxmlformats.org/officeDocument/2006/relationships" r:embed="rId1" cstate="print"/>
        <a:stretch>
          <a:fillRect/>
        </a:stretch>
      </xdr:blipFill>
      <xdr:spPr>
        <a:xfrm>
          <a:off x="304799" y="9524"/>
          <a:ext cx="2657476" cy="1019175"/>
        </a:xfrm>
        <a:prstGeom prst="rect">
          <a:avLst/>
        </a:prstGeom>
      </xdr:spPr>
    </xdr:pic>
    <xdr:clientData/>
  </xdr:twoCellAnchor>
  <xdr:twoCellAnchor>
    <xdr:from>
      <xdr:col>27</xdr:col>
      <xdr:colOff>0</xdr:colOff>
      <xdr:row>1</xdr:row>
      <xdr:rowOff>0</xdr:rowOff>
    </xdr:from>
    <xdr:to>
      <xdr:col>37</xdr:col>
      <xdr:colOff>0</xdr:colOff>
      <xdr:row>1</xdr:row>
      <xdr:rowOff>533400</xdr:rowOff>
    </xdr:to>
    <xdr:pic>
      <xdr:nvPicPr>
        <xdr:cNvPr id="3" name="Picture 2">
          <a:extLst>
            <a:ext uri="{FF2B5EF4-FFF2-40B4-BE49-F238E27FC236}">
              <a16:creationId xmlns:a16="http://schemas.microsoft.com/office/drawing/2014/main" id="{83650299-8818-4E28-9C0A-6CB30347D1C7}"/>
            </a:ext>
          </a:extLst>
        </xdr:cNvPr>
        <xdr:cNvPicPr/>
      </xdr:nvPicPr>
      <xdr:blipFill>
        <a:blip xmlns:r="http://schemas.openxmlformats.org/officeDocument/2006/relationships" r:embed="rId2" cstate="print"/>
        <a:stretch>
          <a:fillRect/>
        </a:stretch>
      </xdr:blipFill>
      <xdr:spPr>
        <a:xfrm>
          <a:off x="20574000" y="190500"/>
          <a:ext cx="7620000" cy="190500"/>
        </a:xfrm>
        <a:prstGeom prst="rect">
          <a:avLst/>
        </a:prstGeom>
      </xdr:spPr>
    </xdr:pic>
    <xdr:clientData/>
  </xdr:twoCellAnchor>
  <xdr:twoCellAnchor editAs="oneCell">
    <xdr:from>
      <xdr:col>90</xdr:col>
      <xdr:colOff>163286</xdr:colOff>
      <xdr:row>1</xdr:row>
      <xdr:rowOff>181429</xdr:rowOff>
    </xdr:from>
    <xdr:to>
      <xdr:col>99</xdr:col>
      <xdr:colOff>161017</xdr:colOff>
      <xdr:row>7</xdr:row>
      <xdr:rowOff>122412</xdr:rowOff>
    </xdr:to>
    <xdr:pic>
      <xdr:nvPicPr>
        <xdr:cNvPr id="9" name="Imagen 8">
          <a:extLst>
            <a:ext uri="{FF2B5EF4-FFF2-40B4-BE49-F238E27FC236}">
              <a16:creationId xmlns:a16="http://schemas.microsoft.com/office/drawing/2014/main" id="{4762C2F8-2F2B-4E2B-8DEB-E6B71B3A5808}"/>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6640" t="14518" r="7714"/>
        <a:stretch>
          <a:fillRect/>
        </a:stretch>
      </xdr:blipFill>
      <xdr:spPr>
        <a:xfrm>
          <a:off x="20574000" y="190500"/>
          <a:ext cx="2047874" cy="1074912"/>
        </a:xfrm>
        <a:prstGeom prst="rect">
          <a:avLst/>
        </a:prstGeom>
      </xdr:spPr>
    </xdr:pic>
    <xdr:clientData/>
  </xdr:twoCellAnchor>
  <xdr:twoCellAnchor editAs="oneCell">
    <xdr:from>
      <xdr:col>27</xdr:col>
      <xdr:colOff>71665</xdr:colOff>
      <xdr:row>1</xdr:row>
      <xdr:rowOff>69851</xdr:rowOff>
    </xdr:from>
    <xdr:to>
      <xdr:col>36</xdr:col>
      <xdr:colOff>95250</xdr:colOff>
      <xdr:row>3</xdr:row>
      <xdr:rowOff>137311</xdr:rowOff>
    </xdr:to>
    <xdr:pic>
      <xdr:nvPicPr>
        <xdr:cNvPr id="10" name="Imagen 9">
          <a:extLst>
            <a:ext uri="{FF2B5EF4-FFF2-40B4-BE49-F238E27FC236}">
              <a16:creationId xmlns:a16="http://schemas.microsoft.com/office/drawing/2014/main" id="{88F1B433-07D1-48E9-B8FB-5C5C976B33FE}"/>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6640" t="14518" r="7714"/>
        <a:stretch>
          <a:fillRect/>
        </a:stretch>
      </xdr:blipFill>
      <xdr:spPr>
        <a:xfrm>
          <a:off x="7386865" y="82551"/>
          <a:ext cx="1763485" cy="9120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438150</xdr:colOff>
      <xdr:row>0</xdr:row>
      <xdr:rowOff>0</xdr:rowOff>
    </xdr:from>
    <xdr:to>
      <xdr:col>5</xdr:col>
      <xdr:colOff>466725</xdr:colOff>
      <xdr:row>3</xdr:row>
      <xdr:rowOff>0</xdr:rowOff>
    </xdr:to>
    <xdr:pic>
      <xdr:nvPicPr>
        <xdr:cNvPr id="2" name="Picture 1">
          <a:extLst>
            <a:ext uri="{FF2B5EF4-FFF2-40B4-BE49-F238E27FC236}">
              <a16:creationId xmlns:a16="http://schemas.microsoft.com/office/drawing/2014/main" id="{0823862A-F909-40C8-B5D1-B2A0BD7E3BB2}"/>
            </a:ext>
          </a:extLst>
        </xdr:cNvPr>
        <xdr:cNvPicPr/>
      </xdr:nvPicPr>
      <xdr:blipFill>
        <a:blip xmlns:r="http://schemas.openxmlformats.org/officeDocument/2006/relationships" r:embed="rId1" cstate="print"/>
        <a:stretch>
          <a:fillRect/>
        </a:stretch>
      </xdr:blipFill>
      <xdr:spPr>
        <a:xfrm>
          <a:off x="438150" y="0"/>
          <a:ext cx="2457450" cy="952500"/>
        </a:xfrm>
        <a:prstGeom prst="rect">
          <a:avLst/>
        </a:prstGeom>
      </xdr:spPr>
    </xdr:pic>
    <xdr:clientData/>
  </xdr:twoCellAnchor>
  <xdr:twoCellAnchor>
    <xdr:from>
      <xdr:col>11</xdr:col>
      <xdr:colOff>0</xdr:colOff>
      <xdr:row>0</xdr:row>
      <xdr:rowOff>0</xdr:rowOff>
    </xdr:from>
    <xdr:to>
      <xdr:col>16</xdr:col>
      <xdr:colOff>0</xdr:colOff>
      <xdr:row>0</xdr:row>
      <xdr:rowOff>533400</xdr:rowOff>
    </xdr:to>
    <xdr:pic>
      <xdr:nvPicPr>
        <xdr:cNvPr id="3" name="Picture 2">
          <a:extLst>
            <a:ext uri="{FF2B5EF4-FFF2-40B4-BE49-F238E27FC236}">
              <a16:creationId xmlns:a16="http://schemas.microsoft.com/office/drawing/2014/main" id="{68C21AFC-EFBB-4F7C-98F0-1140A5AF66BD}"/>
            </a:ext>
          </a:extLst>
        </xdr:cNvPr>
        <xdr:cNvPicPr/>
      </xdr:nvPicPr>
      <xdr:blipFill>
        <a:blip xmlns:r="http://schemas.openxmlformats.org/officeDocument/2006/relationships" r:embed="rId2" cstate="print"/>
        <a:stretch>
          <a:fillRect/>
        </a:stretch>
      </xdr:blipFill>
      <xdr:spPr>
        <a:xfrm>
          <a:off x="8382000" y="0"/>
          <a:ext cx="3810000" cy="190500"/>
        </a:xfrm>
        <a:prstGeom prst="rect">
          <a:avLst/>
        </a:prstGeom>
      </xdr:spPr>
    </xdr:pic>
    <xdr:clientData/>
  </xdr:twoCellAnchor>
  <xdr:twoCellAnchor editAs="oneCell">
    <xdr:from>
      <xdr:col>16</xdr:col>
      <xdr:colOff>28576</xdr:colOff>
      <xdr:row>0</xdr:row>
      <xdr:rowOff>15875</xdr:rowOff>
    </xdr:from>
    <xdr:to>
      <xdr:col>16</xdr:col>
      <xdr:colOff>1299211</xdr:colOff>
      <xdr:row>2</xdr:row>
      <xdr:rowOff>186205</xdr:rowOff>
    </xdr:to>
    <xdr:pic>
      <xdr:nvPicPr>
        <xdr:cNvPr id="7" name="Imagen 6">
          <a:extLst>
            <a:ext uri="{FF2B5EF4-FFF2-40B4-BE49-F238E27FC236}">
              <a16:creationId xmlns:a16="http://schemas.microsoft.com/office/drawing/2014/main" id="{F4470A58-EECA-49A6-988F-5D77A857E229}"/>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8566" t="14518" r="16647"/>
        <a:stretch>
          <a:fillRect/>
        </a:stretch>
      </xdr:blipFill>
      <xdr:spPr>
        <a:xfrm>
          <a:off x="6762751" y="15875"/>
          <a:ext cx="1276350" cy="9056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19049</xdr:colOff>
      <xdr:row>0</xdr:row>
      <xdr:rowOff>9524</xdr:rowOff>
    </xdr:from>
    <xdr:to>
      <xdr:col>4</xdr:col>
      <xdr:colOff>714374</xdr:colOff>
      <xdr:row>3</xdr:row>
      <xdr:rowOff>190500</xdr:rowOff>
    </xdr:to>
    <xdr:pic>
      <xdr:nvPicPr>
        <xdr:cNvPr id="2" name="Picture 1">
          <a:extLst>
            <a:ext uri="{FF2B5EF4-FFF2-40B4-BE49-F238E27FC236}">
              <a16:creationId xmlns:a16="http://schemas.microsoft.com/office/drawing/2014/main" id="{C489CD3A-D1C7-4846-B4D8-55D06C728308}"/>
            </a:ext>
          </a:extLst>
        </xdr:cNvPr>
        <xdr:cNvPicPr/>
      </xdr:nvPicPr>
      <xdr:blipFill>
        <a:blip xmlns:r="http://schemas.openxmlformats.org/officeDocument/2006/relationships" r:embed="rId1" cstate="print"/>
        <a:stretch>
          <a:fillRect/>
        </a:stretch>
      </xdr:blipFill>
      <xdr:spPr>
        <a:xfrm>
          <a:off x="285749" y="9524"/>
          <a:ext cx="2676525" cy="1095376"/>
        </a:xfrm>
        <a:prstGeom prst="rect">
          <a:avLst/>
        </a:prstGeom>
      </xdr:spPr>
    </xdr:pic>
    <xdr:clientData/>
  </xdr:twoCellAnchor>
  <xdr:twoCellAnchor editAs="oneCell">
    <xdr:from>
      <xdr:col>14</xdr:col>
      <xdr:colOff>28575</xdr:colOff>
      <xdr:row>1</xdr:row>
      <xdr:rowOff>76200</xdr:rowOff>
    </xdr:from>
    <xdr:to>
      <xdr:col>19</xdr:col>
      <xdr:colOff>274319</xdr:colOff>
      <xdr:row>4</xdr:row>
      <xdr:rowOff>0</xdr:rowOff>
    </xdr:to>
    <xdr:pic>
      <xdr:nvPicPr>
        <xdr:cNvPr id="10" name="Imagen 9">
          <a:extLst>
            <a:ext uri="{FF2B5EF4-FFF2-40B4-BE49-F238E27FC236}">
              <a16:creationId xmlns:a16="http://schemas.microsoft.com/office/drawing/2014/main" id="{1E744A0B-74B1-4FA8-9747-3FBBC1541DD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640" t="14518" r="7714"/>
        <a:stretch>
          <a:fillRect/>
        </a:stretch>
      </xdr:blipFill>
      <xdr:spPr>
        <a:xfrm>
          <a:off x="7324725" y="85725"/>
          <a:ext cx="2047874" cy="107888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142874</xdr:colOff>
      <xdr:row>1</xdr:row>
      <xdr:rowOff>85724</xdr:rowOff>
    </xdr:from>
    <xdr:to>
      <xdr:col>6</xdr:col>
      <xdr:colOff>914399</xdr:colOff>
      <xdr:row>3</xdr:row>
      <xdr:rowOff>161925</xdr:rowOff>
    </xdr:to>
    <xdr:pic>
      <xdr:nvPicPr>
        <xdr:cNvPr id="2" name="Picture 1">
          <a:extLst>
            <a:ext uri="{FF2B5EF4-FFF2-40B4-BE49-F238E27FC236}">
              <a16:creationId xmlns:a16="http://schemas.microsoft.com/office/drawing/2014/main" id="{EED02E17-EAFF-4700-A49B-DBAC1E4433E0}"/>
            </a:ext>
          </a:extLst>
        </xdr:cNvPr>
        <xdr:cNvPicPr/>
      </xdr:nvPicPr>
      <xdr:blipFill>
        <a:blip xmlns:r="http://schemas.openxmlformats.org/officeDocument/2006/relationships" r:embed="rId1" cstate="print"/>
        <a:stretch>
          <a:fillRect/>
        </a:stretch>
      </xdr:blipFill>
      <xdr:spPr>
        <a:xfrm>
          <a:off x="409574" y="95249"/>
          <a:ext cx="2733675" cy="876301"/>
        </a:xfrm>
        <a:prstGeom prst="rect">
          <a:avLst/>
        </a:prstGeom>
      </xdr:spPr>
    </xdr:pic>
    <xdr:clientData/>
  </xdr:twoCellAnchor>
  <xdr:twoCellAnchor editAs="oneCell">
    <xdr:from>
      <xdr:col>26</xdr:col>
      <xdr:colOff>40005</xdr:colOff>
      <xdr:row>1</xdr:row>
      <xdr:rowOff>110490</xdr:rowOff>
    </xdr:from>
    <xdr:to>
      <xdr:col>34</xdr:col>
      <xdr:colOff>281939</xdr:colOff>
      <xdr:row>3</xdr:row>
      <xdr:rowOff>151904</xdr:rowOff>
    </xdr:to>
    <xdr:pic>
      <xdr:nvPicPr>
        <xdr:cNvPr id="7" name="Imagen 6">
          <a:extLst>
            <a:ext uri="{FF2B5EF4-FFF2-40B4-BE49-F238E27FC236}">
              <a16:creationId xmlns:a16="http://schemas.microsoft.com/office/drawing/2014/main" id="{8CE6FCC9-B510-4E03-908A-87577285290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640" t="14518" r="7714"/>
        <a:stretch>
          <a:fillRect/>
        </a:stretch>
      </xdr:blipFill>
      <xdr:spPr>
        <a:xfrm>
          <a:off x="7675245" y="118110"/>
          <a:ext cx="1796414" cy="9405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0</xdr:row>
      <xdr:rowOff>0</xdr:rowOff>
    </xdr:from>
    <xdr:to>
      <xdr:col>6</xdr:col>
      <xdr:colOff>742950</xdr:colOff>
      <xdr:row>2</xdr:row>
      <xdr:rowOff>123825</xdr:rowOff>
    </xdr:to>
    <xdr:pic>
      <xdr:nvPicPr>
        <xdr:cNvPr id="2" name="Picture 1">
          <a:extLst>
            <a:ext uri="{FF2B5EF4-FFF2-40B4-BE49-F238E27FC236}">
              <a16:creationId xmlns:a16="http://schemas.microsoft.com/office/drawing/2014/main" id="{339CBA8C-CBBF-4A68-BF75-B591D90E3A06}"/>
            </a:ext>
          </a:extLst>
        </xdr:cNvPr>
        <xdr:cNvPicPr/>
      </xdr:nvPicPr>
      <xdr:blipFill>
        <a:blip xmlns:r="http://schemas.openxmlformats.org/officeDocument/2006/relationships" r:embed="rId1" cstate="print"/>
        <a:stretch>
          <a:fillRect/>
        </a:stretch>
      </xdr:blipFill>
      <xdr:spPr>
        <a:xfrm>
          <a:off x="266700" y="0"/>
          <a:ext cx="2705100" cy="857250"/>
        </a:xfrm>
        <a:prstGeom prst="rect">
          <a:avLst/>
        </a:prstGeom>
      </xdr:spPr>
    </xdr:pic>
    <xdr:clientData/>
  </xdr:twoCellAnchor>
  <xdr:twoCellAnchor>
    <xdr:from>
      <xdr:col>30</xdr:col>
      <xdr:colOff>0</xdr:colOff>
      <xdr:row>0</xdr:row>
      <xdr:rowOff>0</xdr:rowOff>
    </xdr:from>
    <xdr:to>
      <xdr:col>39</xdr:col>
      <xdr:colOff>0</xdr:colOff>
      <xdr:row>0</xdr:row>
      <xdr:rowOff>533400</xdr:rowOff>
    </xdr:to>
    <xdr:pic>
      <xdr:nvPicPr>
        <xdr:cNvPr id="3" name="Picture 2">
          <a:extLst>
            <a:ext uri="{FF2B5EF4-FFF2-40B4-BE49-F238E27FC236}">
              <a16:creationId xmlns:a16="http://schemas.microsoft.com/office/drawing/2014/main" id="{31FAFABC-762D-430B-A247-6B0055300EFF}"/>
            </a:ext>
          </a:extLst>
        </xdr:cNvPr>
        <xdr:cNvPicPr/>
      </xdr:nvPicPr>
      <xdr:blipFill>
        <a:blip xmlns:r="http://schemas.openxmlformats.org/officeDocument/2006/relationships" r:embed="rId2" cstate="print"/>
        <a:stretch>
          <a:fillRect/>
        </a:stretch>
      </xdr:blipFill>
      <xdr:spPr>
        <a:xfrm>
          <a:off x="22860000" y="0"/>
          <a:ext cx="6858000" cy="190500"/>
        </a:xfrm>
        <a:prstGeom prst="rect">
          <a:avLst/>
        </a:prstGeom>
      </xdr:spPr>
    </xdr:pic>
    <xdr:clientData/>
  </xdr:twoCellAnchor>
  <xdr:twoCellAnchor editAs="oneCell">
    <xdr:from>
      <xdr:col>31</xdr:col>
      <xdr:colOff>53340</xdr:colOff>
      <xdr:row>0</xdr:row>
      <xdr:rowOff>76200</xdr:rowOff>
    </xdr:from>
    <xdr:to>
      <xdr:col>36</xdr:col>
      <xdr:colOff>630555</xdr:colOff>
      <xdr:row>4</xdr:row>
      <xdr:rowOff>19994</xdr:rowOff>
    </xdr:to>
    <xdr:pic>
      <xdr:nvPicPr>
        <xdr:cNvPr id="7" name="Imagen 6">
          <a:extLst>
            <a:ext uri="{FF2B5EF4-FFF2-40B4-BE49-F238E27FC236}">
              <a16:creationId xmlns:a16="http://schemas.microsoft.com/office/drawing/2014/main" id="{12C9DC45-171E-E921-91CE-2E69BECC4658}"/>
            </a:ext>
          </a:extLst>
        </xdr:cNvPr>
        <xdr:cNvPicPr>
          <a:picLocks noChangeAspect="1"/>
        </xdr:cNvPicPr>
      </xdr:nvPicPr>
      <xdr:blipFill rotWithShape="1">
        <a:blip xmlns:r="http://schemas.openxmlformats.org/officeDocument/2006/relationships" r:embed="rId3"/>
        <a:srcRect l="11459" r="8344"/>
        <a:stretch>
          <a:fillRect/>
        </a:stretch>
      </xdr:blipFill>
      <xdr:spPr>
        <a:xfrm>
          <a:off x="7216140" y="76200"/>
          <a:ext cx="1499235" cy="1002974"/>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EACC3-DCD0-4656-8B36-CF9297EEB078}">
  <dimension ref="A1:AJ18"/>
  <sheetViews>
    <sheetView showGridLines="0" tabSelected="1" zoomScale="80" zoomScaleNormal="80" workbookViewId="0">
      <selection activeCell="F25" sqref="F25"/>
    </sheetView>
  </sheetViews>
  <sheetFormatPr baseColWidth="10" defaultRowHeight="15" x14ac:dyDescent="0.25"/>
  <cols>
    <col min="2" max="3" width="10.7109375" customWidth="1"/>
    <col min="4" max="4" width="15" customWidth="1"/>
    <col min="14" max="14" width="32.42578125" customWidth="1"/>
  </cols>
  <sheetData>
    <row r="1" spans="1:36" s="1" customFormat="1" ht="75.75" customHeight="1" x14ac:dyDescent="0.25">
      <c r="E1" s="130" t="s">
        <v>222</v>
      </c>
      <c r="F1" s="130"/>
      <c r="G1" s="130"/>
      <c r="H1" s="130"/>
      <c r="I1" s="130"/>
      <c r="J1" s="130"/>
      <c r="K1" s="130"/>
      <c r="L1" s="130"/>
      <c r="M1" s="130"/>
      <c r="N1" s="1" t="e" vm="1">
        <v>#VALUE!</v>
      </c>
    </row>
    <row r="2" spans="1:36" s="1" customFormat="1" ht="29.25" customHeight="1" x14ac:dyDescent="0.25"/>
    <row r="3" spans="1:36" ht="15" customHeight="1" x14ac:dyDescent="0.25">
      <c r="A3" s="129" t="s">
        <v>114</v>
      </c>
      <c r="B3" s="129"/>
      <c r="C3" s="129"/>
      <c r="E3" s="1"/>
      <c r="F3" s="1"/>
      <c r="G3" s="1"/>
      <c r="H3" s="1"/>
      <c r="I3" s="1"/>
      <c r="J3" s="1"/>
      <c r="K3" s="1"/>
      <c r="L3" s="1"/>
      <c r="M3" s="1"/>
    </row>
    <row r="4" spans="1:36" ht="6.75" customHeight="1" x14ac:dyDescent="0.25"/>
    <row r="5" spans="1:36" ht="9" customHeight="1" x14ac:dyDescent="0.25"/>
    <row r="6" spans="1:36" x14ac:dyDescent="0.25">
      <c r="A6" s="124" t="s">
        <v>105</v>
      </c>
      <c r="B6" s="125"/>
      <c r="C6" s="125"/>
      <c r="D6" s="125"/>
      <c r="E6" s="125"/>
      <c r="F6" s="125"/>
      <c r="G6" s="125"/>
      <c r="H6" s="125"/>
      <c r="I6" s="125"/>
      <c r="J6" s="125"/>
      <c r="K6" s="125"/>
      <c r="L6" s="125"/>
      <c r="M6" s="125"/>
      <c r="N6" s="125"/>
      <c r="O6" s="12"/>
      <c r="P6" s="2"/>
      <c r="Q6" s="2"/>
      <c r="R6" s="2"/>
      <c r="S6" s="2"/>
      <c r="T6" s="2"/>
      <c r="U6" s="2"/>
      <c r="V6" s="2"/>
      <c r="W6" s="2"/>
      <c r="X6" s="2"/>
      <c r="Y6" s="2"/>
      <c r="Z6" s="2"/>
      <c r="AA6" s="2"/>
      <c r="AB6" s="2"/>
      <c r="AC6" s="2"/>
      <c r="AD6" s="2"/>
      <c r="AE6" s="2"/>
      <c r="AF6" s="2"/>
      <c r="AG6" s="2"/>
      <c r="AH6" s="2"/>
      <c r="AI6" s="2"/>
      <c r="AJ6" s="2"/>
    </row>
    <row r="7" spans="1:36" x14ac:dyDescent="0.25">
      <c r="A7" s="124" t="s">
        <v>106</v>
      </c>
      <c r="B7" s="125"/>
      <c r="C7" s="125"/>
      <c r="D7" s="125"/>
      <c r="E7" s="125"/>
      <c r="F7" s="125"/>
      <c r="G7" s="125"/>
      <c r="H7" s="125"/>
      <c r="I7" s="125"/>
      <c r="J7" s="125"/>
      <c r="K7" s="125"/>
      <c r="L7" s="125"/>
      <c r="M7" s="125"/>
      <c r="N7" s="125"/>
      <c r="O7" s="12"/>
      <c r="P7" s="2"/>
      <c r="Q7" s="2"/>
      <c r="R7" s="2"/>
      <c r="S7" s="2"/>
      <c r="T7" s="2"/>
      <c r="U7" s="2"/>
      <c r="V7" s="2"/>
      <c r="W7" s="2"/>
      <c r="X7" s="2"/>
      <c r="Y7" s="2"/>
      <c r="Z7" s="2"/>
      <c r="AA7" s="2"/>
      <c r="AB7" s="2"/>
      <c r="AC7" s="2"/>
      <c r="AD7" s="2"/>
      <c r="AE7" s="2"/>
      <c r="AF7" s="2"/>
      <c r="AG7" s="2"/>
      <c r="AH7" s="2"/>
      <c r="AI7" s="2"/>
      <c r="AJ7" s="2"/>
    </row>
    <row r="8" spans="1:36" x14ac:dyDescent="0.25">
      <c r="A8" s="124" t="s">
        <v>107</v>
      </c>
      <c r="B8" s="125"/>
      <c r="C8" s="125"/>
      <c r="D8" s="125"/>
      <c r="E8" s="125"/>
      <c r="F8" s="125"/>
      <c r="G8" s="125"/>
      <c r="H8" s="125"/>
      <c r="I8" s="125"/>
      <c r="J8" s="125"/>
      <c r="K8" s="125"/>
      <c r="L8" s="125"/>
      <c r="M8" s="125"/>
      <c r="N8" s="125"/>
      <c r="O8" s="12"/>
      <c r="P8" s="2"/>
      <c r="Q8" s="2"/>
      <c r="R8" s="2"/>
      <c r="S8" s="2"/>
      <c r="T8" s="2"/>
      <c r="U8" s="2"/>
      <c r="V8" s="2"/>
      <c r="W8" s="2"/>
      <c r="X8" s="2"/>
      <c r="Y8" s="2"/>
      <c r="Z8" s="2"/>
      <c r="AA8" s="2"/>
      <c r="AB8" s="2"/>
      <c r="AC8" s="2"/>
      <c r="AD8" s="2"/>
      <c r="AE8" s="2"/>
      <c r="AF8" s="2"/>
      <c r="AG8" s="2"/>
      <c r="AH8" s="2"/>
      <c r="AI8" s="2"/>
      <c r="AJ8" s="2"/>
    </row>
    <row r="9" spans="1:36" x14ac:dyDescent="0.25">
      <c r="A9" s="124" t="s">
        <v>108</v>
      </c>
      <c r="B9" s="125"/>
      <c r="C9" s="125"/>
      <c r="D9" s="125"/>
      <c r="E9" s="125"/>
      <c r="F9" s="125"/>
      <c r="G9" s="125"/>
      <c r="H9" s="125"/>
      <c r="I9" s="125"/>
      <c r="J9" s="125"/>
      <c r="K9" s="125"/>
      <c r="L9" s="125"/>
      <c r="M9" s="125"/>
      <c r="N9" s="125"/>
      <c r="O9" s="13"/>
      <c r="P9" s="3"/>
      <c r="Q9" s="3"/>
      <c r="R9" s="2"/>
      <c r="S9" s="2"/>
      <c r="T9" s="2"/>
      <c r="U9" s="2"/>
      <c r="V9" s="2"/>
      <c r="W9" s="2"/>
      <c r="X9" s="2"/>
      <c r="Y9" s="2"/>
      <c r="Z9" s="2"/>
      <c r="AA9" s="2"/>
      <c r="AB9" s="2"/>
      <c r="AC9" s="2"/>
      <c r="AD9" s="2"/>
      <c r="AE9" s="2"/>
      <c r="AF9" s="2"/>
      <c r="AG9" s="2"/>
      <c r="AH9" s="2"/>
      <c r="AI9" s="2"/>
      <c r="AJ9" s="2"/>
    </row>
    <row r="10" spans="1:36" x14ac:dyDescent="0.25">
      <c r="A10" s="124" t="s">
        <v>109</v>
      </c>
      <c r="B10" s="125"/>
      <c r="C10" s="125"/>
      <c r="D10" s="125"/>
      <c r="E10" s="125"/>
      <c r="F10" s="125"/>
      <c r="G10" s="125"/>
      <c r="H10" s="125"/>
      <c r="I10" s="125"/>
      <c r="J10" s="125"/>
      <c r="K10" s="125"/>
      <c r="L10" s="125"/>
      <c r="M10" s="125"/>
      <c r="N10" s="125"/>
      <c r="O10" s="12"/>
      <c r="P10" s="2"/>
      <c r="Q10" s="2"/>
      <c r="R10" s="2"/>
      <c r="S10" s="2"/>
      <c r="T10" s="2"/>
      <c r="U10" s="2"/>
      <c r="V10" s="2"/>
      <c r="W10" s="2"/>
      <c r="X10" s="2"/>
      <c r="Y10" s="2"/>
      <c r="Z10" s="2"/>
      <c r="AA10" s="2"/>
      <c r="AB10" s="2"/>
      <c r="AC10" s="2"/>
      <c r="AD10" s="2"/>
      <c r="AE10" s="2"/>
      <c r="AF10" s="2"/>
      <c r="AG10" s="2"/>
      <c r="AH10" s="2"/>
      <c r="AI10" s="2"/>
      <c r="AJ10" s="2"/>
    </row>
    <row r="11" spans="1:36" x14ac:dyDescent="0.25">
      <c r="A11" s="124" t="s">
        <v>110</v>
      </c>
      <c r="B11" s="125"/>
      <c r="C11" s="125"/>
      <c r="D11" s="125"/>
      <c r="E11" s="125"/>
      <c r="F11" s="125"/>
      <c r="G11" s="125"/>
      <c r="H11" s="125"/>
      <c r="I11" s="125"/>
      <c r="J11" s="125"/>
      <c r="K11" s="125"/>
      <c r="L11" s="125"/>
      <c r="M11" s="125"/>
      <c r="N11" s="125"/>
      <c r="O11" s="12"/>
      <c r="P11" s="2"/>
      <c r="Q11" s="2"/>
      <c r="R11" s="2"/>
      <c r="S11" s="2"/>
      <c r="T11" s="2"/>
      <c r="U11" s="2"/>
      <c r="V11" s="2"/>
      <c r="W11" s="2"/>
      <c r="X11" s="2"/>
      <c r="Y11" s="2"/>
      <c r="Z11" s="2"/>
      <c r="AA11" s="2"/>
      <c r="AB11" s="2"/>
      <c r="AC11" s="2"/>
      <c r="AD11" s="2"/>
      <c r="AE11" s="2"/>
      <c r="AF11" s="2"/>
      <c r="AG11" s="2"/>
      <c r="AH11" s="2"/>
      <c r="AI11" s="2"/>
      <c r="AJ11" s="2"/>
    </row>
    <row r="12" spans="1:36" x14ac:dyDescent="0.25">
      <c r="A12" s="124" t="s">
        <v>111</v>
      </c>
      <c r="B12" s="125"/>
      <c r="C12" s="125"/>
      <c r="D12" s="125"/>
      <c r="E12" s="125"/>
      <c r="F12" s="125"/>
      <c r="G12" s="125"/>
      <c r="H12" s="125"/>
      <c r="I12" s="125"/>
      <c r="J12" s="125"/>
      <c r="K12" s="125"/>
      <c r="L12" s="125"/>
      <c r="M12" s="125"/>
      <c r="N12" s="125"/>
      <c r="O12" s="12"/>
      <c r="P12" s="2"/>
      <c r="Q12" s="2"/>
      <c r="R12" s="2"/>
      <c r="S12" s="2"/>
      <c r="T12" s="2"/>
      <c r="U12" s="2"/>
      <c r="V12" s="2"/>
      <c r="W12" s="2"/>
      <c r="X12" s="2"/>
      <c r="Y12" s="2"/>
      <c r="Z12" s="2"/>
      <c r="AA12" s="2"/>
      <c r="AB12" s="2"/>
      <c r="AC12" s="2"/>
      <c r="AD12" s="2"/>
      <c r="AE12" s="2"/>
      <c r="AF12" s="2"/>
      <c r="AG12" s="2"/>
      <c r="AH12" s="2"/>
      <c r="AI12" s="2"/>
      <c r="AJ12" s="2"/>
    </row>
    <row r="13" spans="1:36" x14ac:dyDescent="0.25">
      <c r="A13" s="124" t="s">
        <v>112</v>
      </c>
      <c r="B13" s="125"/>
      <c r="C13" s="125"/>
      <c r="D13" s="125"/>
      <c r="E13" s="125"/>
      <c r="F13" s="125"/>
      <c r="G13" s="125"/>
      <c r="H13" s="125"/>
      <c r="I13" s="125"/>
      <c r="J13" s="125"/>
      <c r="K13" s="125"/>
      <c r="L13" s="125"/>
      <c r="M13" s="125"/>
      <c r="N13" s="125"/>
      <c r="O13" s="12"/>
      <c r="P13" s="2"/>
      <c r="Q13" s="2"/>
      <c r="R13" s="2"/>
      <c r="S13" s="2"/>
      <c r="T13" s="2"/>
      <c r="U13" s="2"/>
      <c r="V13" s="2"/>
      <c r="W13" s="2"/>
      <c r="X13" s="2"/>
      <c r="Y13" s="2"/>
      <c r="Z13" s="2"/>
      <c r="AA13" s="2"/>
      <c r="AB13" s="2"/>
      <c r="AC13" s="2"/>
      <c r="AD13" s="2"/>
      <c r="AE13" s="2"/>
      <c r="AF13" s="2"/>
      <c r="AG13" s="2"/>
      <c r="AH13" s="2"/>
      <c r="AI13" s="2"/>
      <c r="AJ13" s="2"/>
    </row>
    <row r="14" spans="1:36" x14ac:dyDescent="0.25">
      <c r="A14" s="124" t="s">
        <v>113</v>
      </c>
      <c r="B14" s="125"/>
      <c r="C14" s="125"/>
      <c r="D14" s="125"/>
      <c r="E14" s="125"/>
      <c r="F14" s="125"/>
      <c r="G14" s="125"/>
      <c r="H14" s="125"/>
      <c r="I14" s="125"/>
      <c r="J14" s="125"/>
      <c r="K14" s="125"/>
      <c r="L14" s="125"/>
      <c r="M14" s="125"/>
      <c r="N14" s="125"/>
      <c r="O14" s="12"/>
      <c r="P14" s="2"/>
      <c r="Q14" s="2"/>
      <c r="R14" s="2"/>
      <c r="S14" s="2"/>
      <c r="T14" s="2"/>
      <c r="U14" s="2"/>
      <c r="V14" s="2"/>
      <c r="W14" s="2"/>
      <c r="X14" s="2"/>
      <c r="Y14" s="2"/>
      <c r="Z14" s="2"/>
      <c r="AA14" s="2"/>
      <c r="AB14" s="2"/>
      <c r="AC14" s="2"/>
      <c r="AD14" s="2"/>
      <c r="AE14" s="2"/>
      <c r="AF14" s="2"/>
      <c r="AG14" s="2"/>
      <c r="AH14" s="2"/>
      <c r="AI14" s="2"/>
      <c r="AJ14" s="2"/>
    </row>
    <row r="15" spans="1:36" x14ac:dyDescent="0.25">
      <c r="A15" s="124" t="s">
        <v>115</v>
      </c>
      <c r="B15" s="125"/>
      <c r="C15" s="125"/>
      <c r="D15" s="125"/>
      <c r="E15" s="125"/>
      <c r="F15" s="125"/>
      <c r="G15" s="125"/>
      <c r="H15" s="125"/>
      <c r="I15" s="125"/>
      <c r="J15" s="125"/>
      <c r="K15" s="125"/>
      <c r="L15" s="125"/>
      <c r="M15" s="125"/>
      <c r="N15" s="125"/>
      <c r="O15" s="12"/>
      <c r="P15" s="2"/>
      <c r="Q15" s="2"/>
      <c r="R15" s="2"/>
      <c r="S15" s="2"/>
      <c r="T15" s="2"/>
      <c r="U15" s="2"/>
      <c r="V15" s="2"/>
      <c r="W15" s="2"/>
      <c r="X15" s="2"/>
      <c r="Y15" s="2"/>
      <c r="Z15" s="2"/>
      <c r="AA15" s="2"/>
      <c r="AB15" s="2"/>
      <c r="AC15" s="2"/>
      <c r="AD15" s="2"/>
      <c r="AE15" s="2"/>
      <c r="AF15" s="2"/>
      <c r="AG15" s="2"/>
      <c r="AH15" s="2"/>
      <c r="AI15" s="2"/>
      <c r="AJ15" s="2"/>
    </row>
    <row r="16" spans="1:36" x14ac:dyDescent="0.25">
      <c r="A16" s="124" t="s">
        <v>116</v>
      </c>
      <c r="B16" s="125"/>
      <c r="C16" s="125"/>
      <c r="D16" s="125"/>
      <c r="E16" s="125"/>
      <c r="F16" s="125"/>
      <c r="G16" s="125"/>
      <c r="H16" s="125"/>
      <c r="I16" s="125"/>
      <c r="J16" s="125"/>
      <c r="K16" s="125"/>
      <c r="L16" s="125"/>
      <c r="M16" s="125"/>
      <c r="N16" s="125"/>
      <c r="O16" s="125"/>
      <c r="P16" s="4"/>
      <c r="Q16" s="4"/>
      <c r="R16" s="2"/>
      <c r="S16" s="2"/>
      <c r="T16" s="2"/>
      <c r="U16" s="2"/>
      <c r="V16" s="2"/>
      <c r="W16" s="2"/>
      <c r="X16" s="2"/>
      <c r="Y16" s="2"/>
      <c r="Z16" s="2"/>
      <c r="AA16" s="2"/>
      <c r="AB16" s="2"/>
      <c r="AC16" s="2"/>
      <c r="AD16" s="2"/>
      <c r="AE16" s="2"/>
      <c r="AF16" s="2"/>
      <c r="AG16" s="2"/>
      <c r="AH16" s="2"/>
      <c r="AI16" s="2"/>
      <c r="AJ16" s="2"/>
    </row>
    <row r="17" spans="1:36" ht="16.5" thickBot="1" x14ac:dyDescent="0.3">
      <c r="A17" s="5"/>
      <c r="B17" s="5"/>
      <c r="C17" s="5"/>
      <c r="D17" s="5"/>
      <c r="E17" s="5"/>
      <c r="F17" s="5"/>
      <c r="G17" s="5"/>
      <c r="H17" s="5"/>
      <c r="I17" s="5"/>
      <c r="J17" s="5"/>
      <c r="K17" s="5"/>
      <c r="L17" s="5"/>
      <c r="M17" s="5"/>
      <c r="N17" s="5"/>
      <c r="O17" s="5"/>
      <c r="P17" s="2"/>
      <c r="Q17" s="2"/>
      <c r="R17" s="2"/>
      <c r="S17" s="2"/>
      <c r="T17" s="2"/>
      <c r="U17" s="2"/>
      <c r="V17" s="2"/>
      <c r="W17" s="2"/>
      <c r="X17" s="2"/>
      <c r="Y17" s="2"/>
      <c r="Z17" s="2"/>
      <c r="AA17" s="2"/>
      <c r="AB17" s="2"/>
      <c r="AC17" s="2"/>
      <c r="AD17" s="2"/>
      <c r="AE17" s="2"/>
      <c r="AF17" s="2"/>
      <c r="AG17" s="2"/>
      <c r="AH17" s="2"/>
      <c r="AI17" s="2"/>
      <c r="AJ17" s="2"/>
    </row>
    <row r="18" spans="1:36" ht="15.75" thickBot="1" x14ac:dyDescent="0.3">
      <c r="A18" s="126" t="s">
        <v>130</v>
      </c>
      <c r="B18" s="127"/>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8"/>
    </row>
  </sheetData>
  <mergeCells count="14">
    <mergeCell ref="A12:N12"/>
    <mergeCell ref="A3:C3"/>
    <mergeCell ref="E1:M1"/>
    <mergeCell ref="A6:N6"/>
    <mergeCell ref="A7:N7"/>
    <mergeCell ref="A8:N8"/>
    <mergeCell ref="A9:N9"/>
    <mergeCell ref="A10:N10"/>
    <mergeCell ref="A11:N11"/>
    <mergeCell ref="A13:N13"/>
    <mergeCell ref="A14:N14"/>
    <mergeCell ref="A15:N15"/>
    <mergeCell ref="A16:O16"/>
    <mergeCell ref="A18:AJ18"/>
  </mergeCells>
  <hyperlinks>
    <hyperlink ref="A6:N6" location="'Cuadro 1'!A1" display="Cuadro 1: Histórico de Personas Desmovilizadas por Departamento de Residencia y Sexo" xr:uid="{BB934959-46AB-450B-9E98-D71702CFD098}"/>
    <hyperlink ref="A7:N7" location="'Cuadro 2'!A1" display="Cuadro 2: Personas Desmovilizadas por Departamento de Residencia, Sexo y su Situación Actual Frente al Proceso de Reintegración" xr:uid="{56114B3E-42BC-412C-BA2D-B07353E7F5A7}"/>
    <hyperlink ref="A8:N8" location="'Cuadro 3'!A1" display="Cuadro 3: Personas que Ingresaron al Proceso de Reintegración por Departamento de Residencia, Sexo y su Situación Actual Frente al Proceso" xr:uid="{B197687E-81B1-4280-8680-0E0B007C44C8}"/>
    <hyperlink ref="A9:N9" location="'Cuadro 4'!A1" display="Cuadro 4: Personas que Ingresaron al Proceso de Reintegración por Departamento de Residencia, Sexo, Situación Actual Frente al Proceso, Tipo de Desmovilización, Exgrupo y Grupo Etario" xr:uid="{E43A7510-C277-4050-9314-745B5B1DC0ED}"/>
    <hyperlink ref="A10:N10" location="'Cuadro 5'!A1" display="Cuadro 5: Personas en Proceso de Reintegración Atendidas en el Último Año Por Departamento de Residencia según Beneficio" xr:uid="{F6AC6D9A-3D91-4000-892B-1B1290A041F7}"/>
    <hyperlink ref="A11:N11" location="'Cuadro 6'!A1" display="Cuadro 6: Personas que Ingresaron al Proceso de Reintegración, por Departamento de Residencia, Sexo, Situación Actual Frente al Proceso y Nivel Educativo" xr:uid="{18E1E179-1FE1-41D7-B34F-1144E0497634}"/>
    <hyperlink ref="A12:N12" location="'Cuadro 7'!A1" display="Cuadro 7: Personas que Ingresaron al Proceso de Reintegración, por Departamento de Residencia, Sexo, Situación Actual Frente al Proceso, que han asistido a un nivel de Formación en Educación Superior" xr:uid="{A102116C-0909-41B0-91E4-F4C79044BD90}"/>
    <hyperlink ref="A13:N13" location="'Cuadro 8'!A1" display="Cuadro 8: Beneficios de Inserción Económica (BIE) desembolsados, por Departamento de Residencia, población beneficiaria, sexo y tipo de BIE" xr:uid="{92F3C41F-66F9-44CF-BC4B-0D1AD783B125}"/>
    <hyperlink ref="A14:N14" location="'Cuadro 9'!A1" display="Cuadro 9: Estado del último reporte de seguimiento de las Unidades de Negocio, por Departamento de Residencia y Sexo." xr:uid="{F3E7EFC0-65F6-44FD-B8E8-C272D3BF2E59}"/>
    <hyperlink ref="A15:N15" location="'Cuadro 10'!A1" display="Cuadro 10: Reincidencia Probada de Personas que Ingresaron al Proceso de Reintegración, por Departamento de Residencia y Sexo" xr:uid="{04D6E393-5FA4-4579-98F3-C45711B66B63}"/>
    <hyperlink ref="A16:N16" location="'Cuadro 11'!A1" display="Cuadro 11: Personas que ingresaron al proceso de reintegración, vinculadas o certificadas en Acciones de Servicio Social, por Departamento de Residencia, Sexo y según Línea de Acción." xr:uid="{2543FC52-AA29-44A1-867D-9675AE075DB0}"/>
    <hyperlink ref="A16:O16" location="'Cuadro 11'!A1" display="Cuadro 11: Personas que ingresaron al proceso de reintegración, vinculadas o certificadas en Acciones de Servicio Social, por Departamento de Residencia, Sexo y según Línea de Acción." xr:uid="{2D2DAAAB-6041-4F60-841D-0BD68880FF02}"/>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4C171-987F-4350-AF97-CDACEF5C4C26}">
  <dimension ref="A1:S127"/>
  <sheetViews>
    <sheetView showGridLines="0" zoomScale="90" zoomScaleNormal="90" workbookViewId="0">
      <pane ySplit="5" topLeftCell="A6" activePane="bottomLeft" state="frozen"/>
      <selection activeCell="A5" sqref="A5"/>
      <selection pane="bottomLeft" activeCell="A6" sqref="A6"/>
    </sheetView>
  </sheetViews>
  <sheetFormatPr baseColWidth="10" defaultColWidth="11.42578125" defaultRowHeight="15" x14ac:dyDescent="0.25"/>
  <cols>
    <col min="1" max="1" width="4" style="14" customWidth="1"/>
    <col min="2" max="2" width="29.28515625" style="14" customWidth="1"/>
    <col min="3" max="3" width="0.140625" style="14" customWidth="1"/>
    <col min="4" max="4" width="12.42578125" style="14" customWidth="1"/>
    <col min="5" max="5" width="7.42578125" style="14" customWidth="1"/>
    <col min="6" max="6" width="7.85546875" style="14" customWidth="1"/>
    <col min="7" max="7" width="7.5703125" style="14" customWidth="1"/>
    <col min="8" max="8" width="7.85546875" style="14" customWidth="1"/>
    <col min="9" max="9" width="4.85546875" style="14" customWidth="1"/>
    <col min="10" max="10" width="2.5703125" style="14" customWidth="1"/>
    <col min="11" max="11" width="8" style="14" customWidth="1"/>
    <col min="12" max="12" width="7.42578125" style="14" customWidth="1"/>
    <col min="13" max="13" width="3.42578125" style="14" customWidth="1"/>
    <col min="14" max="14" width="4.42578125" style="14" customWidth="1"/>
    <col min="15" max="15" width="15.42578125" style="14" customWidth="1"/>
    <col min="16" max="16" width="9.5703125" style="14" customWidth="1"/>
    <col min="17" max="17" width="0.28515625" style="14" customWidth="1"/>
    <col min="18" max="18" width="3.5703125" style="14" customWidth="1"/>
    <col min="19" max="16384" width="11.42578125" style="14"/>
  </cols>
  <sheetData>
    <row r="1" spans="2:19" ht="0.95" customHeight="1" x14ac:dyDescent="0.25"/>
    <row r="2" spans="2:19" ht="42.6" customHeight="1" x14ac:dyDescent="0.25">
      <c r="B2" s="137"/>
      <c r="C2" s="137"/>
      <c r="N2" s="137"/>
      <c r="O2" s="137"/>
      <c r="P2" s="137"/>
      <c r="S2" s="1"/>
    </row>
    <row r="3" spans="2:19" ht="9.75" customHeight="1" thickBot="1" x14ac:dyDescent="0.3"/>
    <row r="4" spans="2:19" ht="17.25" customHeight="1" thickBot="1" x14ac:dyDescent="0.3">
      <c r="F4" s="131" t="s">
        <v>225</v>
      </c>
      <c r="G4" s="132"/>
      <c r="H4" s="132"/>
      <c r="I4" s="132"/>
      <c r="J4" s="132"/>
      <c r="K4" s="132"/>
      <c r="L4" s="132"/>
      <c r="M4" s="132"/>
      <c r="N4" s="133"/>
      <c r="O4" s="29"/>
      <c r="P4" s="29"/>
      <c r="Q4" s="29"/>
    </row>
    <row r="5" spans="2:19" ht="0.6" customHeight="1" x14ac:dyDescent="0.25"/>
    <row r="6" spans="2:19" ht="6.75" customHeight="1" thickBot="1" x14ac:dyDescent="0.3"/>
    <row r="7" spans="2:19" ht="20.25" customHeight="1" thickBot="1" x14ac:dyDescent="0.3">
      <c r="B7" s="134" t="s">
        <v>133</v>
      </c>
      <c r="C7" s="135"/>
      <c r="D7" s="135"/>
      <c r="E7" s="135"/>
      <c r="F7" s="135"/>
      <c r="G7" s="135"/>
      <c r="H7" s="135"/>
      <c r="I7" s="135"/>
      <c r="J7" s="135"/>
      <c r="K7" s="135"/>
      <c r="L7" s="135"/>
      <c r="M7" s="135"/>
      <c r="N7" s="136"/>
    </row>
    <row r="8" spans="2:19" ht="4.5" customHeight="1" thickBot="1" x14ac:dyDescent="0.3">
      <c r="B8" s="31"/>
      <c r="C8" s="31"/>
      <c r="D8" s="31"/>
      <c r="E8" s="31"/>
      <c r="F8" s="31"/>
      <c r="G8" s="31"/>
      <c r="H8" s="31"/>
      <c r="I8" s="31"/>
      <c r="J8" s="31"/>
      <c r="K8" s="31"/>
      <c r="L8" s="31"/>
      <c r="M8" s="31"/>
      <c r="N8" s="1"/>
    </row>
    <row r="9" spans="2:19" ht="19.5" customHeight="1" thickBot="1" x14ac:dyDescent="0.3">
      <c r="B9" s="134" t="s">
        <v>219</v>
      </c>
      <c r="C9" s="135"/>
      <c r="D9" s="135"/>
      <c r="E9" s="135"/>
      <c r="F9" s="135"/>
      <c r="G9" s="135"/>
      <c r="H9" s="135"/>
      <c r="I9" s="135"/>
      <c r="J9" s="135"/>
      <c r="K9" s="135"/>
      <c r="L9" s="135"/>
      <c r="M9" s="135"/>
      <c r="N9" s="136"/>
    </row>
    <row r="10" spans="2:19" ht="5.25" customHeight="1" thickBot="1" x14ac:dyDescent="0.3">
      <c r="B10" s="31"/>
      <c r="C10" s="31"/>
      <c r="D10" s="31"/>
      <c r="E10" s="31"/>
      <c r="F10" s="31"/>
      <c r="G10" s="31"/>
      <c r="H10" s="31"/>
      <c r="I10" s="31"/>
      <c r="J10" s="31"/>
      <c r="K10" s="31"/>
      <c r="L10" s="31"/>
      <c r="M10" s="31"/>
      <c r="N10" s="1"/>
    </row>
    <row r="11" spans="2:19" ht="29.25" customHeight="1" thickBot="1" x14ac:dyDescent="0.3">
      <c r="B11" s="134" t="s">
        <v>220</v>
      </c>
      <c r="C11" s="135"/>
      <c r="D11" s="135"/>
      <c r="E11" s="135"/>
      <c r="F11" s="135"/>
      <c r="G11" s="135"/>
      <c r="H11" s="135"/>
      <c r="I11" s="135"/>
      <c r="J11" s="135"/>
      <c r="K11" s="135"/>
      <c r="L11" s="135"/>
      <c r="M11" s="135"/>
      <c r="N11" s="136"/>
    </row>
    <row r="12" spans="2:19" ht="5.85" customHeight="1" thickBot="1" x14ac:dyDescent="0.3"/>
    <row r="13" spans="2:19" s="8" customFormat="1" ht="25.15" customHeight="1" x14ac:dyDescent="0.25">
      <c r="B13" s="160" t="s">
        <v>240</v>
      </c>
      <c r="C13" s="320" t="s">
        <v>101</v>
      </c>
      <c r="D13" s="144"/>
      <c r="E13" s="196" t="s">
        <v>102</v>
      </c>
      <c r="F13" s="144"/>
      <c r="G13" s="196" t="s">
        <v>103</v>
      </c>
      <c r="H13" s="144"/>
      <c r="I13" s="196" t="s">
        <v>192</v>
      </c>
      <c r="J13" s="144"/>
      <c r="K13" s="144"/>
      <c r="L13" s="196" t="s">
        <v>104</v>
      </c>
      <c r="M13" s="144"/>
      <c r="N13" s="145"/>
    </row>
    <row r="14" spans="2:19" s="8" customFormat="1" ht="25.15" customHeight="1" x14ac:dyDescent="0.25">
      <c r="B14" s="161"/>
      <c r="C14" s="146"/>
      <c r="D14" s="149"/>
      <c r="E14" s="46" t="s">
        <v>0</v>
      </c>
      <c r="F14" s="46" t="s">
        <v>43</v>
      </c>
      <c r="G14" s="46" t="s">
        <v>0</v>
      </c>
      <c r="H14" s="46" t="s">
        <v>43</v>
      </c>
      <c r="I14" s="170" t="s">
        <v>0</v>
      </c>
      <c r="J14" s="149"/>
      <c r="K14" s="46" t="s">
        <v>43</v>
      </c>
      <c r="L14" s="46" t="s">
        <v>0</v>
      </c>
      <c r="M14" s="170" t="s">
        <v>43</v>
      </c>
      <c r="N14" s="147"/>
    </row>
    <row r="15" spans="2:19" s="8" customFormat="1" ht="15" customHeight="1" x14ac:dyDescent="0.25">
      <c r="B15" s="41" t="s">
        <v>1</v>
      </c>
      <c r="C15" s="152">
        <v>22895</v>
      </c>
      <c r="D15" s="151"/>
      <c r="E15" s="39">
        <v>8434</v>
      </c>
      <c r="F15" s="47">
        <v>1</v>
      </c>
      <c r="G15" s="39">
        <v>10822</v>
      </c>
      <c r="H15" s="47">
        <v>1</v>
      </c>
      <c r="I15" s="152">
        <v>3550</v>
      </c>
      <c r="J15" s="151"/>
      <c r="K15" s="47">
        <v>1</v>
      </c>
      <c r="L15" s="39">
        <v>89</v>
      </c>
      <c r="M15" s="171">
        <v>1</v>
      </c>
      <c r="N15" s="318"/>
    </row>
    <row r="16" spans="2:19" s="8" customFormat="1" ht="15" customHeight="1" x14ac:dyDescent="0.25">
      <c r="B16" s="42" t="s">
        <v>2</v>
      </c>
      <c r="C16" s="155">
        <v>13</v>
      </c>
      <c r="D16" s="151"/>
      <c r="E16" s="40">
        <v>3</v>
      </c>
      <c r="F16" s="75">
        <v>3.5570310647379698E-4</v>
      </c>
      <c r="G16" s="40">
        <v>9</v>
      </c>
      <c r="H16" s="75">
        <v>8.3163925337275898E-4</v>
      </c>
      <c r="I16" s="155">
        <v>1</v>
      </c>
      <c r="J16" s="151"/>
      <c r="K16" s="75">
        <v>2.8169014084507E-4</v>
      </c>
      <c r="L16" s="40">
        <v>0</v>
      </c>
      <c r="M16" s="173">
        <v>0</v>
      </c>
      <c r="N16" s="153"/>
    </row>
    <row r="17" spans="2:14" s="8" customFormat="1" ht="15" customHeight="1" x14ac:dyDescent="0.25">
      <c r="B17" s="42" t="s">
        <v>3</v>
      </c>
      <c r="C17" s="155">
        <v>3226</v>
      </c>
      <c r="D17" s="151"/>
      <c r="E17" s="40">
        <v>1226</v>
      </c>
      <c r="F17" s="75">
        <v>0.14536400284562501</v>
      </c>
      <c r="G17" s="40">
        <v>1654</v>
      </c>
      <c r="H17" s="75">
        <v>0.152836813897616</v>
      </c>
      <c r="I17" s="155">
        <v>333</v>
      </c>
      <c r="J17" s="151"/>
      <c r="K17" s="75">
        <v>9.3802816901408403E-2</v>
      </c>
      <c r="L17" s="40">
        <v>13</v>
      </c>
      <c r="M17" s="173">
        <v>0.14606741573033699</v>
      </c>
      <c r="N17" s="153"/>
    </row>
    <row r="18" spans="2:14" s="8" customFormat="1" ht="15" customHeight="1" x14ac:dyDescent="0.25">
      <c r="B18" s="42" t="s">
        <v>4</v>
      </c>
      <c r="C18" s="155">
        <v>147</v>
      </c>
      <c r="D18" s="151"/>
      <c r="E18" s="40">
        <v>61</v>
      </c>
      <c r="F18" s="75">
        <v>7.2326298316338598E-3</v>
      </c>
      <c r="G18" s="40">
        <v>75</v>
      </c>
      <c r="H18" s="75">
        <v>6.9303271114396596E-3</v>
      </c>
      <c r="I18" s="155">
        <v>7</v>
      </c>
      <c r="J18" s="151"/>
      <c r="K18" s="75">
        <v>1.9718309859154898E-3</v>
      </c>
      <c r="L18" s="40">
        <v>4</v>
      </c>
      <c r="M18" s="173">
        <v>4.49438202247191E-2</v>
      </c>
      <c r="N18" s="153"/>
    </row>
    <row r="19" spans="2:14" s="8" customFormat="1" ht="15" customHeight="1" x14ac:dyDescent="0.25">
      <c r="B19" s="42" t="s">
        <v>6</v>
      </c>
      <c r="C19" s="155">
        <v>526</v>
      </c>
      <c r="D19" s="151"/>
      <c r="E19" s="40">
        <v>241</v>
      </c>
      <c r="F19" s="75">
        <v>2.8574816220061701E-2</v>
      </c>
      <c r="G19" s="40">
        <v>261</v>
      </c>
      <c r="H19" s="75">
        <v>2.411753834781E-2</v>
      </c>
      <c r="I19" s="155">
        <v>23</v>
      </c>
      <c r="J19" s="151"/>
      <c r="K19" s="75">
        <v>6.4788732394366203E-3</v>
      </c>
      <c r="L19" s="40">
        <v>1</v>
      </c>
      <c r="M19" s="173">
        <v>1.1235955056179799E-2</v>
      </c>
      <c r="N19" s="153"/>
    </row>
    <row r="20" spans="2:14" s="8" customFormat="1" ht="15" customHeight="1" x14ac:dyDescent="0.25">
      <c r="B20" s="42" t="s">
        <v>7</v>
      </c>
      <c r="C20" s="155">
        <v>2468</v>
      </c>
      <c r="D20" s="151"/>
      <c r="E20" s="40">
        <v>704</v>
      </c>
      <c r="F20" s="75">
        <v>8.3471662319184306E-2</v>
      </c>
      <c r="G20" s="40">
        <v>651</v>
      </c>
      <c r="H20" s="75">
        <v>6.01552393272963E-2</v>
      </c>
      <c r="I20" s="155">
        <v>1107</v>
      </c>
      <c r="J20" s="151"/>
      <c r="K20" s="75">
        <v>0.31183098591549302</v>
      </c>
      <c r="L20" s="40">
        <v>6</v>
      </c>
      <c r="M20" s="173">
        <v>6.7415730337078705E-2</v>
      </c>
      <c r="N20" s="153"/>
    </row>
    <row r="21" spans="2:14" s="8" customFormat="1" ht="15" customHeight="1" x14ac:dyDescent="0.25">
      <c r="B21" s="42" t="s">
        <v>8</v>
      </c>
      <c r="C21" s="155">
        <v>787</v>
      </c>
      <c r="D21" s="151"/>
      <c r="E21" s="40">
        <v>285</v>
      </c>
      <c r="F21" s="75">
        <v>3.3791795115010702E-2</v>
      </c>
      <c r="G21" s="40">
        <v>338</v>
      </c>
      <c r="H21" s="75">
        <v>3.12326741822214E-2</v>
      </c>
      <c r="I21" s="155">
        <v>161</v>
      </c>
      <c r="J21" s="151"/>
      <c r="K21" s="75">
        <v>4.5352112676056301E-2</v>
      </c>
      <c r="L21" s="40">
        <v>3</v>
      </c>
      <c r="M21" s="173">
        <v>3.3707865168539297E-2</v>
      </c>
      <c r="N21" s="153"/>
    </row>
    <row r="22" spans="2:14" s="8" customFormat="1" ht="15" customHeight="1" x14ac:dyDescent="0.25">
      <c r="B22" s="42" t="s">
        <v>9</v>
      </c>
      <c r="C22" s="155">
        <v>374</v>
      </c>
      <c r="D22" s="151"/>
      <c r="E22" s="40">
        <v>157</v>
      </c>
      <c r="F22" s="75">
        <v>1.8615129238795401E-2</v>
      </c>
      <c r="G22" s="40">
        <v>202</v>
      </c>
      <c r="H22" s="75">
        <v>1.8665681020144199E-2</v>
      </c>
      <c r="I22" s="155">
        <v>13</v>
      </c>
      <c r="J22" s="151"/>
      <c r="K22" s="75">
        <v>3.6619718309859198E-3</v>
      </c>
      <c r="L22" s="40">
        <v>2</v>
      </c>
      <c r="M22" s="173">
        <v>2.2471910112359599E-2</v>
      </c>
      <c r="N22" s="153"/>
    </row>
    <row r="23" spans="2:14" s="8" customFormat="1" ht="15" customHeight="1" x14ac:dyDescent="0.25">
      <c r="B23" s="42" t="s">
        <v>10</v>
      </c>
      <c r="C23" s="155">
        <v>317</v>
      </c>
      <c r="D23" s="151"/>
      <c r="E23" s="40">
        <v>111</v>
      </c>
      <c r="F23" s="75">
        <v>1.3161014939530501E-2</v>
      </c>
      <c r="G23" s="40">
        <v>178</v>
      </c>
      <c r="H23" s="75">
        <v>1.64479763444835E-2</v>
      </c>
      <c r="I23" s="155">
        <v>27</v>
      </c>
      <c r="J23" s="151"/>
      <c r="K23" s="75">
        <v>7.6056338028169003E-3</v>
      </c>
      <c r="L23" s="40">
        <v>1</v>
      </c>
      <c r="M23" s="173">
        <v>1.1235955056179799E-2</v>
      </c>
      <c r="N23" s="153"/>
    </row>
    <row r="24" spans="2:14" s="8" customFormat="1" ht="15" customHeight="1" x14ac:dyDescent="0.25">
      <c r="B24" s="42" t="s">
        <v>11</v>
      </c>
      <c r="C24" s="155">
        <v>635</v>
      </c>
      <c r="D24" s="151"/>
      <c r="E24" s="40">
        <v>131</v>
      </c>
      <c r="F24" s="75">
        <v>1.55323689826891E-2</v>
      </c>
      <c r="G24" s="40">
        <v>465</v>
      </c>
      <c r="H24" s="75">
        <v>4.2968028090925897E-2</v>
      </c>
      <c r="I24" s="155">
        <v>35</v>
      </c>
      <c r="J24" s="151"/>
      <c r="K24" s="75">
        <v>9.8591549295774707E-3</v>
      </c>
      <c r="L24" s="40">
        <v>4</v>
      </c>
      <c r="M24" s="173">
        <v>4.49438202247191E-2</v>
      </c>
      <c r="N24" s="153"/>
    </row>
    <row r="25" spans="2:14" s="8" customFormat="1" ht="15" customHeight="1" x14ac:dyDescent="0.25">
      <c r="B25" s="42" t="s">
        <v>12</v>
      </c>
      <c r="C25" s="155">
        <v>558</v>
      </c>
      <c r="D25" s="151"/>
      <c r="E25" s="40">
        <v>267</v>
      </c>
      <c r="F25" s="75">
        <v>3.1657576476167897E-2</v>
      </c>
      <c r="G25" s="40">
        <v>193</v>
      </c>
      <c r="H25" s="75">
        <v>1.7834041766771402E-2</v>
      </c>
      <c r="I25" s="155">
        <v>97</v>
      </c>
      <c r="J25" s="151"/>
      <c r="K25" s="75">
        <v>2.73239436619718E-2</v>
      </c>
      <c r="L25" s="40">
        <v>1</v>
      </c>
      <c r="M25" s="173">
        <v>1.1235955056179799E-2</v>
      </c>
      <c r="N25" s="153"/>
    </row>
    <row r="26" spans="2:14" s="8" customFormat="1" ht="15" customHeight="1" x14ac:dyDescent="0.25">
      <c r="B26" s="42" t="s">
        <v>13</v>
      </c>
      <c r="C26" s="155">
        <v>553</v>
      </c>
      <c r="D26" s="151"/>
      <c r="E26" s="40">
        <v>137</v>
      </c>
      <c r="F26" s="75">
        <v>1.62437751956367E-2</v>
      </c>
      <c r="G26" s="40">
        <v>392</v>
      </c>
      <c r="H26" s="75">
        <v>3.6222509702458001E-2</v>
      </c>
      <c r="I26" s="155">
        <v>23</v>
      </c>
      <c r="J26" s="151"/>
      <c r="K26" s="75">
        <v>6.4788732394366203E-3</v>
      </c>
      <c r="L26" s="40">
        <v>1</v>
      </c>
      <c r="M26" s="173">
        <v>1.1235955056179799E-2</v>
      </c>
      <c r="N26" s="153"/>
    </row>
    <row r="27" spans="2:14" s="8" customFormat="1" ht="15" customHeight="1" x14ac:dyDescent="0.25">
      <c r="B27" s="42" t="s">
        <v>14</v>
      </c>
      <c r="C27" s="155">
        <v>1721</v>
      </c>
      <c r="D27" s="151"/>
      <c r="E27" s="40">
        <v>727</v>
      </c>
      <c r="F27" s="75">
        <v>8.6198719468816701E-2</v>
      </c>
      <c r="G27" s="40">
        <v>904</v>
      </c>
      <c r="H27" s="75">
        <v>8.3533542783219394E-2</v>
      </c>
      <c r="I27" s="155">
        <v>81</v>
      </c>
      <c r="J27" s="151"/>
      <c r="K27" s="75">
        <v>2.2816901408450701E-2</v>
      </c>
      <c r="L27" s="40">
        <v>9</v>
      </c>
      <c r="M27" s="173">
        <v>0.101123595505618</v>
      </c>
      <c r="N27" s="153"/>
    </row>
    <row r="28" spans="2:14" s="8" customFormat="1" ht="15" customHeight="1" x14ac:dyDescent="0.25">
      <c r="B28" s="42" t="s">
        <v>15</v>
      </c>
      <c r="C28" s="155">
        <v>246</v>
      </c>
      <c r="D28" s="151"/>
      <c r="E28" s="40">
        <v>97</v>
      </c>
      <c r="F28" s="75">
        <v>1.1501067109319399E-2</v>
      </c>
      <c r="G28" s="40">
        <v>136</v>
      </c>
      <c r="H28" s="75">
        <v>1.2566993162077199E-2</v>
      </c>
      <c r="I28" s="155">
        <v>6</v>
      </c>
      <c r="J28" s="151"/>
      <c r="K28" s="75">
        <v>1.69014084507042E-3</v>
      </c>
      <c r="L28" s="40">
        <v>7</v>
      </c>
      <c r="M28" s="173">
        <v>7.8651685393258397E-2</v>
      </c>
      <c r="N28" s="153"/>
    </row>
    <row r="29" spans="2:14" s="8" customFormat="1" ht="15" customHeight="1" x14ac:dyDescent="0.25">
      <c r="B29" s="42" t="s">
        <v>16</v>
      </c>
      <c r="C29" s="155">
        <v>1592</v>
      </c>
      <c r="D29" s="151"/>
      <c r="E29" s="40">
        <v>605</v>
      </c>
      <c r="F29" s="75">
        <v>7.1733459805549002E-2</v>
      </c>
      <c r="G29" s="40">
        <v>780</v>
      </c>
      <c r="H29" s="75">
        <v>7.2075401958972496E-2</v>
      </c>
      <c r="I29" s="155">
        <v>207</v>
      </c>
      <c r="J29" s="151"/>
      <c r="K29" s="75">
        <v>5.8309859154929602E-2</v>
      </c>
      <c r="L29" s="40">
        <v>0</v>
      </c>
      <c r="M29" s="173">
        <v>0</v>
      </c>
      <c r="N29" s="153"/>
    </row>
    <row r="30" spans="2:14" s="8" customFormat="1" ht="15" customHeight="1" x14ac:dyDescent="0.25">
      <c r="B30" s="42" t="s">
        <v>17</v>
      </c>
      <c r="C30" s="155">
        <v>775</v>
      </c>
      <c r="D30" s="151"/>
      <c r="E30" s="40">
        <v>229</v>
      </c>
      <c r="F30" s="75">
        <v>2.7152003794166501E-2</v>
      </c>
      <c r="G30" s="40">
        <v>347</v>
      </c>
      <c r="H30" s="75">
        <v>3.2064313435594197E-2</v>
      </c>
      <c r="I30" s="155">
        <v>198</v>
      </c>
      <c r="J30" s="151"/>
      <c r="K30" s="75">
        <v>5.5774647887323898E-2</v>
      </c>
      <c r="L30" s="40">
        <v>1</v>
      </c>
      <c r="M30" s="173">
        <v>1.1235955056179799E-2</v>
      </c>
      <c r="N30" s="153"/>
    </row>
    <row r="31" spans="2:14" s="8" customFormat="1" ht="15" customHeight="1" x14ac:dyDescent="0.25">
      <c r="B31" s="42" t="s">
        <v>18</v>
      </c>
      <c r="C31" s="155">
        <v>36</v>
      </c>
      <c r="D31" s="151"/>
      <c r="E31" s="40">
        <v>12</v>
      </c>
      <c r="F31" s="75">
        <v>1.4228124258951901E-3</v>
      </c>
      <c r="G31" s="40">
        <v>24</v>
      </c>
      <c r="H31" s="75">
        <v>2.2177046756606902E-3</v>
      </c>
      <c r="I31" s="155">
        <v>0</v>
      </c>
      <c r="J31" s="151"/>
      <c r="K31" s="75">
        <v>0</v>
      </c>
      <c r="L31" s="40">
        <v>0</v>
      </c>
      <c r="M31" s="173">
        <v>0</v>
      </c>
      <c r="N31" s="153"/>
    </row>
    <row r="32" spans="2:14" s="8" customFormat="1" ht="15" customHeight="1" x14ac:dyDescent="0.25">
      <c r="B32" s="42" t="s">
        <v>19</v>
      </c>
      <c r="C32" s="155">
        <v>117</v>
      </c>
      <c r="D32" s="151"/>
      <c r="E32" s="40">
        <v>56</v>
      </c>
      <c r="F32" s="75">
        <v>6.6397913208442001E-3</v>
      </c>
      <c r="G32" s="40">
        <v>59</v>
      </c>
      <c r="H32" s="75">
        <v>5.4518573276658702E-3</v>
      </c>
      <c r="I32" s="155">
        <v>2</v>
      </c>
      <c r="J32" s="151"/>
      <c r="K32" s="75">
        <v>5.6338028169014098E-4</v>
      </c>
      <c r="L32" s="40">
        <v>0</v>
      </c>
      <c r="M32" s="173">
        <v>0</v>
      </c>
      <c r="N32" s="153"/>
    </row>
    <row r="33" spans="2:14" s="8" customFormat="1" ht="15" customHeight="1" x14ac:dyDescent="0.25">
      <c r="B33" s="42" t="s">
        <v>20</v>
      </c>
      <c r="C33" s="155">
        <v>699</v>
      </c>
      <c r="D33" s="151"/>
      <c r="E33" s="40">
        <v>269</v>
      </c>
      <c r="F33" s="75">
        <v>3.1894711880483803E-2</v>
      </c>
      <c r="G33" s="40">
        <v>342</v>
      </c>
      <c r="H33" s="75">
        <v>3.16022916281649E-2</v>
      </c>
      <c r="I33" s="155">
        <v>85</v>
      </c>
      <c r="J33" s="151"/>
      <c r="K33" s="75">
        <v>2.3943661971830999E-2</v>
      </c>
      <c r="L33" s="40">
        <v>3</v>
      </c>
      <c r="M33" s="173">
        <v>3.3707865168539297E-2</v>
      </c>
      <c r="N33" s="153"/>
    </row>
    <row r="34" spans="2:14" s="8" customFormat="1" ht="15" customHeight="1" x14ac:dyDescent="0.25">
      <c r="B34" s="42" t="s">
        <v>21</v>
      </c>
      <c r="C34" s="155">
        <v>211</v>
      </c>
      <c r="D34" s="151"/>
      <c r="E34" s="40">
        <v>107</v>
      </c>
      <c r="F34" s="75">
        <v>1.26867441308987E-2</v>
      </c>
      <c r="G34" s="40">
        <v>101</v>
      </c>
      <c r="H34" s="75">
        <v>9.3328405100720803E-3</v>
      </c>
      <c r="I34" s="155">
        <v>0</v>
      </c>
      <c r="J34" s="151"/>
      <c r="K34" s="75">
        <v>0</v>
      </c>
      <c r="L34" s="40">
        <v>3</v>
      </c>
      <c r="M34" s="173">
        <v>3.3707865168539297E-2</v>
      </c>
      <c r="N34" s="153"/>
    </row>
    <row r="35" spans="2:14" s="8" customFormat="1" ht="15" customHeight="1" x14ac:dyDescent="0.25">
      <c r="B35" s="42" t="s">
        <v>22</v>
      </c>
      <c r="C35" s="155">
        <v>1047</v>
      </c>
      <c r="D35" s="151"/>
      <c r="E35" s="40">
        <v>573</v>
      </c>
      <c r="F35" s="75">
        <v>6.7939293336495094E-2</v>
      </c>
      <c r="G35" s="40">
        <v>361</v>
      </c>
      <c r="H35" s="75">
        <v>3.33579744963962E-2</v>
      </c>
      <c r="I35" s="155">
        <v>112</v>
      </c>
      <c r="J35" s="151"/>
      <c r="K35" s="75">
        <v>3.1549295774647899E-2</v>
      </c>
      <c r="L35" s="40">
        <v>1</v>
      </c>
      <c r="M35" s="173">
        <v>1.1235955056179799E-2</v>
      </c>
      <c r="N35" s="153"/>
    </row>
    <row r="36" spans="2:14" s="8" customFormat="1" ht="15" customHeight="1" x14ac:dyDescent="0.25">
      <c r="B36" s="42" t="s">
        <v>23</v>
      </c>
      <c r="C36" s="155">
        <v>1763</v>
      </c>
      <c r="D36" s="151"/>
      <c r="E36" s="40">
        <v>665</v>
      </c>
      <c r="F36" s="75">
        <v>7.8847521935024895E-2</v>
      </c>
      <c r="G36" s="40">
        <v>769</v>
      </c>
      <c r="H36" s="75">
        <v>7.1058953982628001E-2</v>
      </c>
      <c r="I36" s="155">
        <v>320</v>
      </c>
      <c r="J36" s="151"/>
      <c r="K36" s="75">
        <v>9.0140845070422498E-2</v>
      </c>
      <c r="L36" s="40">
        <v>9</v>
      </c>
      <c r="M36" s="173">
        <v>0.101123595505618</v>
      </c>
      <c r="N36" s="153"/>
    </row>
    <row r="37" spans="2:14" s="8" customFormat="1" ht="15" customHeight="1" x14ac:dyDescent="0.25">
      <c r="B37" s="42" t="s">
        <v>24</v>
      </c>
      <c r="C37" s="155">
        <v>221</v>
      </c>
      <c r="D37" s="151"/>
      <c r="E37" s="40">
        <v>41</v>
      </c>
      <c r="F37" s="75">
        <v>4.86127578847522E-3</v>
      </c>
      <c r="G37" s="40">
        <v>173</v>
      </c>
      <c r="H37" s="75">
        <v>1.5985954537054099E-2</v>
      </c>
      <c r="I37" s="155">
        <v>4</v>
      </c>
      <c r="J37" s="151"/>
      <c r="K37" s="75">
        <v>1.12676056338028E-3</v>
      </c>
      <c r="L37" s="40">
        <v>3</v>
      </c>
      <c r="M37" s="173">
        <v>3.3707865168539297E-2</v>
      </c>
      <c r="N37" s="153"/>
    </row>
    <row r="38" spans="2:14" s="8" customFormat="1" ht="15" customHeight="1" x14ac:dyDescent="0.25">
      <c r="B38" s="42" t="s">
        <v>25</v>
      </c>
      <c r="C38" s="155">
        <v>651</v>
      </c>
      <c r="D38" s="151"/>
      <c r="E38" s="40">
        <v>280</v>
      </c>
      <c r="F38" s="75">
        <v>3.3198956604221001E-2</v>
      </c>
      <c r="G38" s="40">
        <v>310</v>
      </c>
      <c r="H38" s="75">
        <v>2.8645352060617298E-2</v>
      </c>
      <c r="I38" s="155">
        <v>60</v>
      </c>
      <c r="J38" s="151"/>
      <c r="K38" s="75">
        <v>1.6901408450704199E-2</v>
      </c>
      <c r="L38" s="40">
        <v>1</v>
      </c>
      <c r="M38" s="173">
        <v>1.1235955056179799E-2</v>
      </c>
      <c r="N38" s="153"/>
    </row>
    <row r="39" spans="2:14" s="8" customFormat="1" ht="15" customHeight="1" x14ac:dyDescent="0.25">
      <c r="B39" s="42" t="s">
        <v>26</v>
      </c>
      <c r="C39" s="155">
        <v>332</v>
      </c>
      <c r="D39" s="151"/>
      <c r="E39" s="40">
        <v>112</v>
      </c>
      <c r="F39" s="75">
        <v>1.32795826416884E-2</v>
      </c>
      <c r="G39" s="40">
        <v>214</v>
      </c>
      <c r="H39" s="75">
        <v>1.9774533357974501E-2</v>
      </c>
      <c r="I39" s="155">
        <v>5</v>
      </c>
      <c r="J39" s="151"/>
      <c r="K39" s="75">
        <v>1.40845070422535E-3</v>
      </c>
      <c r="L39" s="40">
        <v>1</v>
      </c>
      <c r="M39" s="173">
        <v>1.1235955056179799E-2</v>
      </c>
      <c r="N39" s="153"/>
    </row>
    <row r="40" spans="2:14" s="8" customFormat="1" ht="15" customHeight="1" x14ac:dyDescent="0.25">
      <c r="B40" s="42" t="s">
        <v>27</v>
      </c>
      <c r="C40" s="155">
        <v>189</v>
      </c>
      <c r="D40" s="151"/>
      <c r="E40" s="40">
        <v>57</v>
      </c>
      <c r="F40" s="75">
        <v>6.75835902300213E-3</v>
      </c>
      <c r="G40" s="40">
        <v>81</v>
      </c>
      <c r="H40" s="75">
        <v>7.4847532803548299E-3</v>
      </c>
      <c r="I40" s="155">
        <v>51</v>
      </c>
      <c r="J40" s="151"/>
      <c r="K40" s="75">
        <v>1.4366197183098599E-2</v>
      </c>
      <c r="L40" s="40">
        <v>0</v>
      </c>
      <c r="M40" s="173">
        <v>0</v>
      </c>
      <c r="N40" s="153"/>
    </row>
    <row r="41" spans="2:14" s="8" customFormat="1" ht="15" customHeight="1" x14ac:dyDescent="0.25">
      <c r="B41" s="42" t="s">
        <v>28</v>
      </c>
      <c r="C41" s="155">
        <v>395</v>
      </c>
      <c r="D41" s="151"/>
      <c r="E41" s="40">
        <v>126</v>
      </c>
      <c r="F41" s="75">
        <v>1.49395304718995E-2</v>
      </c>
      <c r="G41" s="40">
        <v>176</v>
      </c>
      <c r="H41" s="75">
        <v>1.6263167621511702E-2</v>
      </c>
      <c r="I41" s="155">
        <v>93</v>
      </c>
      <c r="J41" s="151"/>
      <c r="K41" s="75">
        <v>2.6197183098591599E-2</v>
      </c>
      <c r="L41" s="40">
        <v>0</v>
      </c>
      <c r="M41" s="173">
        <v>0</v>
      </c>
      <c r="N41" s="153"/>
    </row>
    <row r="42" spans="2:14" s="8" customFormat="1" ht="15" customHeight="1" x14ac:dyDescent="0.25">
      <c r="B42" s="42" t="s">
        <v>29</v>
      </c>
      <c r="C42" s="155">
        <v>1174</v>
      </c>
      <c r="D42" s="151"/>
      <c r="E42" s="40">
        <v>314</v>
      </c>
      <c r="F42" s="75">
        <v>3.7230258477590698E-2</v>
      </c>
      <c r="G42" s="40">
        <v>676</v>
      </c>
      <c r="H42" s="75">
        <v>6.2465348364442799E-2</v>
      </c>
      <c r="I42" s="155">
        <v>179</v>
      </c>
      <c r="J42" s="151"/>
      <c r="K42" s="75">
        <v>5.0422535211267598E-2</v>
      </c>
      <c r="L42" s="40">
        <v>5</v>
      </c>
      <c r="M42" s="173">
        <v>5.6179775280898903E-2</v>
      </c>
      <c r="N42" s="153"/>
    </row>
    <row r="43" spans="2:14" s="8" customFormat="1" ht="15" customHeight="1" x14ac:dyDescent="0.25">
      <c r="B43" s="42" t="s">
        <v>30</v>
      </c>
      <c r="C43" s="155">
        <v>488</v>
      </c>
      <c r="D43" s="151"/>
      <c r="E43" s="40">
        <v>249</v>
      </c>
      <c r="F43" s="75">
        <v>2.9523357837325102E-2</v>
      </c>
      <c r="G43" s="40">
        <v>150</v>
      </c>
      <c r="H43" s="75">
        <v>1.38606542228793E-2</v>
      </c>
      <c r="I43" s="155">
        <v>89</v>
      </c>
      <c r="J43" s="151"/>
      <c r="K43" s="75">
        <v>2.5070422535211301E-2</v>
      </c>
      <c r="L43" s="40">
        <v>0</v>
      </c>
      <c r="M43" s="173">
        <v>0</v>
      </c>
      <c r="N43" s="153"/>
    </row>
    <row r="44" spans="2:14" s="8" customFormat="1" ht="15" customHeight="1" x14ac:dyDescent="0.25">
      <c r="B44" s="42" t="s">
        <v>31</v>
      </c>
      <c r="C44" s="155">
        <v>796</v>
      </c>
      <c r="D44" s="151"/>
      <c r="E44" s="40">
        <v>301</v>
      </c>
      <c r="F44" s="75">
        <v>3.5688878349537601E-2</v>
      </c>
      <c r="G44" s="40">
        <v>336</v>
      </c>
      <c r="H44" s="75">
        <v>3.1047865459249702E-2</v>
      </c>
      <c r="I44" s="155">
        <v>158</v>
      </c>
      <c r="J44" s="151"/>
      <c r="K44" s="75">
        <v>4.4507042253521097E-2</v>
      </c>
      <c r="L44" s="40">
        <v>1</v>
      </c>
      <c r="M44" s="173">
        <v>1.1235955056179799E-2</v>
      </c>
      <c r="N44" s="153"/>
    </row>
    <row r="45" spans="2:14" s="8" customFormat="1" ht="15" customHeight="1" x14ac:dyDescent="0.25">
      <c r="B45" s="42" t="s">
        <v>32</v>
      </c>
      <c r="C45" s="155">
        <v>774</v>
      </c>
      <c r="D45" s="151"/>
      <c r="E45" s="40">
        <v>269</v>
      </c>
      <c r="F45" s="75">
        <v>3.1894711880483803E-2</v>
      </c>
      <c r="G45" s="40">
        <v>425</v>
      </c>
      <c r="H45" s="75">
        <v>3.9271853631491403E-2</v>
      </c>
      <c r="I45" s="155">
        <v>71</v>
      </c>
      <c r="J45" s="151"/>
      <c r="K45" s="75">
        <v>0.02</v>
      </c>
      <c r="L45" s="40">
        <v>9</v>
      </c>
      <c r="M45" s="173">
        <v>0.101123595505618</v>
      </c>
      <c r="N45" s="153"/>
    </row>
    <row r="46" spans="2:14" s="8" customFormat="1" ht="15" customHeight="1" x14ac:dyDescent="0.25">
      <c r="B46" s="42" t="s">
        <v>33</v>
      </c>
      <c r="C46" s="155">
        <v>36</v>
      </c>
      <c r="D46" s="151"/>
      <c r="E46" s="40">
        <v>17</v>
      </c>
      <c r="F46" s="75">
        <v>2.0156509366848498E-3</v>
      </c>
      <c r="G46" s="40">
        <v>19</v>
      </c>
      <c r="H46" s="75">
        <v>1.75568286823138E-3</v>
      </c>
      <c r="I46" s="155">
        <v>0</v>
      </c>
      <c r="J46" s="151"/>
      <c r="K46" s="75">
        <v>0</v>
      </c>
      <c r="L46" s="40">
        <v>0</v>
      </c>
      <c r="M46" s="173">
        <v>0</v>
      </c>
      <c r="N46" s="153"/>
    </row>
    <row r="47" spans="2:14" s="8" customFormat="1" ht="15" customHeight="1" x14ac:dyDescent="0.25">
      <c r="B47" s="42" t="s">
        <v>34</v>
      </c>
      <c r="C47" s="155">
        <v>26</v>
      </c>
      <c r="D47" s="151"/>
      <c r="E47" s="40">
        <v>5</v>
      </c>
      <c r="F47" s="75">
        <v>5.9283851078966105E-4</v>
      </c>
      <c r="G47" s="40">
        <v>21</v>
      </c>
      <c r="H47" s="75">
        <v>1.9404915912031001E-3</v>
      </c>
      <c r="I47" s="155">
        <v>0</v>
      </c>
      <c r="J47" s="151"/>
      <c r="K47" s="75">
        <v>0</v>
      </c>
      <c r="L47" s="40">
        <v>0</v>
      </c>
      <c r="M47" s="173">
        <v>0</v>
      </c>
      <c r="N47" s="153"/>
    </row>
    <row r="48" spans="2:14" s="8" customFormat="1" ht="15" customHeight="1" thickBot="1" x14ac:dyDescent="0.3">
      <c r="B48" s="43" t="s">
        <v>227</v>
      </c>
      <c r="C48" s="158">
        <v>2</v>
      </c>
      <c r="D48" s="157"/>
      <c r="E48" s="44">
        <v>0</v>
      </c>
      <c r="F48" s="76">
        <v>0</v>
      </c>
      <c r="G48" s="44">
        <v>0</v>
      </c>
      <c r="H48" s="76">
        <v>0</v>
      </c>
      <c r="I48" s="158">
        <v>2</v>
      </c>
      <c r="J48" s="157"/>
      <c r="K48" s="76">
        <v>5.6338028169014098E-4</v>
      </c>
      <c r="L48" s="44">
        <v>0</v>
      </c>
      <c r="M48" s="176">
        <v>0</v>
      </c>
      <c r="N48" s="159"/>
    </row>
    <row r="49" spans="2:14" s="8" customFormat="1" ht="0" hidden="1" customHeight="1" x14ac:dyDescent="0.25"/>
    <row r="50" spans="2:14" s="8" customFormat="1" ht="4.9000000000000004" customHeight="1" thickBot="1" x14ac:dyDescent="0.3"/>
    <row r="51" spans="2:14" s="8" customFormat="1" ht="25.15" customHeight="1" x14ac:dyDescent="0.25">
      <c r="B51" s="160" t="s">
        <v>241</v>
      </c>
      <c r="C51" s="320" t="s">
        <v>101</v>
      </c>
      <c r="D51" s="144"/>
      <c r="E51" s="196" t="s">
        <v>102</v>
      </c>
      <c r="F51" s="144"/>
      <c r="G51" s="196" t="s">
        <v>103</v>
      </c>
      <c r="H51" s="144"/>
      <c r="I51" s="196" t="s">
        <v>192</v>
      </c>
      <c r="J51" s="144"/>
      <c r="K51" s="144"/>
      <c r="L51" s="196" t="s">
        <v>104</v>
      </c>
      <c r="M51" s="144"/>
      <c r="N51" s="145"/>
    </row>
    <row r="52" spans="2:14" s="8" customFormat="1" ht="25.15" customHeight="1" x14ac:dyDescent="0.25">
      <c r="B52" s="161"/>
      <c r="C52" s="146"/>
      <c r="D52" s="149"/>
      <c r="E52" s="46" t="s">
        <v>0</v>
      </c>
      <c r="F52" s="46" t="s">
        <v>43</v>
      </c>
      <c r="G52" s="46" t="s">
        <v>0</v>
      </c>
      <c r="H52" s="46" t="s">
        <v>43</v>
      </c>
      <c r="I52" s="170" t="s">
        <v>0</v>
      </c>
      <c r="J52" s="149"/>
      <c r="K52" s="46" t="s">
        <v>43</v>
      </c>
      <c r="L52" s="46" t="s">
        <v>0</v>
      </c>
      <c r="M52" s="170" t="s">
        <v>43</v>
      </c>
      <c r="N52" s="147"/>
    </row>
    <row r="53" spans="2:14" s="8" customFormat="1" ht="15" customHeight="1" x14ac:dyDescent="0.25">
      <c r="B53" s="41" t="s">
        <v>1</v>
      </c>
      <c r="C53" s="152">
        <v>18614</v>
      </c>
      <c r="D53" s="151"/>
      <c r="E53" s="39">
        <v>6984</v>
      </c>
      <c r="F53" s="47">
        <v>1</v>
      </c>
      <c r="G53" s="39">
        <v>8529</v>
      </c>
      <c r="H53" s="47">
        <v>1</v>
      </c>
      <c r="I53" s="152">
        <v>3042</v>
      </c>
      <c r="J53" s="151"/>
      <c r="K53" s="47">
        <v>1</v>
      </c>
      <c r="L53" s="39">
        <v>59</v>
      </c>
      <c r="M53" s="171">
        <v>1</v>
      </c>
      <c r="N53" s="318"/>
    </row>
    <row r="54" spans="2:14" s="8" customFormat="1" ht="15" customHeight="1" x14ac:dyDescent="0.25">
      <c r="B54" s="42" t="s">
        <v>2</v>
      </c>
      <c r="C54" s="155">
        <v>11</v>
      </c>
      <c r="D54" s="151"/>
      <c r="E54" s="40">
        <v>2</v>
      </c>
      <c r="F54" s="75">
        <v>2.8636884306987401E-4</v>
      </c>
      <c r="G54" s="40">
        <v>8</v>
      </c>
      <c r="H54" s="75">
        <v>9.3797631609801905E-4</v>
      </c>
      <c r="I54" s="155">
        <v>1</v>
      </c>
      <c r="J54" s="151"/>
      <c r="K54" s="75">
        <v>3.2873109796186699E-4</v>
      </c>
      <c r="L54" s="40">
        <v>0</v>
      </c>
      <c r="M54" s="173">
        <v>0</v>
      </c>
      <c r="N54" s="153"/>
    </row>
    <row r="55" spans="2:14" s="8" customFormat="1" ht="15" customHeight="1" x14ac:dyDescent="0.25">
      <c r="B55" s="42" t="s">
        <v>3</v>
      </c>
      <c r="C55" s="155">
        <v>2646</v>
      </c>
      <c r="D55" s="151"/>
      <c r="E55" s="40">
        <v>1009</v>
      </c>
      <c r="F55" s="75">
        <v>0.144473081328751</v>
      </c>
      <c r="G55" s="40">
        <v>1340</v>
      </c>
      <c r="H55" s="75">
        <v>0.15711103294641801</v>
      </c>
      <c r="I55" s="155">
        <v>291</v>
      </c>
      <c r="J55" s="151"/>
      <c r="K55" s="75">
        <v>9.5660749506903398E-2</v>
      </c>
      <c r="L55" s="40">
        <v>6</v>
      </c>
      <c r="M55" s="173">
        <v>0.101694915254237</v>
      </c>
      <c r="N55" s="153"/>
    </row>
    <row r="56" spans="2:14" s="8" customFormat="1" ht="15" customHeight="1" x14ac:dyDescent="0.25">
      <c r="B56" s="42" t="s">
        <v>4</v>
      </c>
      <c r="C56" s="155">
        <v>100</v>
      </c>
      <c r="D56" s="151"/>
      <c r="E56" s="40">
        <v>42</v>
      </c>
      <c r="F56" s="75">
        <v>6.0137457044673499E-3</v>
      </c>
      <c r="G56" s="40">
        <v>48</v>
      </c>
      <c r="H56" s="75">
        <v>5.6278578965881102E-3</v>
      </c>
      <c r="I56" s="155">
        <v>7</v>
      </c>
      <c r="J56" s="151"/>
      <c r="K56" s="75">
        <v>2.3011176857330698E-3</v>
      </c>
      <c r="L56" s="40">
        <v>3</v>
      </c>
      <c r="M56" s="173">
        <v>5.0847457627118599E-2</v>
      </c>
      <c r="N56" s="153"/>
    </row>
    <row r="57" spans="2:14" s="8" customFormat="1" ht="15" customHeight="1" x14ac:dyDescent="0.25">
      <c r="B57" s="42" t="s">
        <v>6</v>
      </c>
      <c r="C57" s="155">
        <v>465</v>
      </c>
      <c r="D57" s="151"/>
      <c r="E57" s="40">
        <v>207</v>
      </c>
      <c r="F57" s="75">
        <v>2.9639175257731999E-2</v>
      </c>
      <c r="G57" s="40">
        <v>234</v>
      </c>
      <c r="H57" s="75">
        <v>2.7435807245867E-2</v>
      </c>
      <c r="I57" s="155">
        <v>23</v>
      </c>
      <c r="J57" s="151"/>
      <c r="K57" s="75">
        <v>7.5608152531229499E-3</v>
      </c>
      <c r="L57" s="40">
        <v>1</v>
      </c>
      <c r="M57" s="173">
        <v>1.6949152542372899E-2</v>
      </c>
      <c r="N57" s="153"/>
    </row>
    <row r="58" spans="2:14" s="8" customFormat="1" ht="15" customHeight="1" x14ac:dyDescent="0.25">
      <c r="B58" s="42" t="s">
        <v>7</v>
      </c>
      <c r="C58" s="155">
        <v>2003</v>
      </c>
      <c r="D58" s="151"/>
      <c r="E58" s="40">
        <v>548</v>
      </c>
      <c r="F58" s="75">
        <v>7.8465063001145502E-2</v>
      </c>
      <c r="G58" s="40">
        <v>482</v>
      </c>
      <c r="H58" s="75">
        <v>5.6513073044905597E-2</v>
      </c>
      <c r="I58" s="155">
        <v>968</v>
      </c>
      <c r="J58" s="151"/>
      <c r="K58" s="75">
        <v>0.318211702827087</v>
      </c>
      <c r="L58" s="40">
        <v>5</v>
      </c>
      <c r="M58" s="173">
        <v>8.4745762711864403E-2</v>
      </c>
      <c r="N58" s="153"/>
    </row>
    <row r="59" spans="2:14" s="8" customFormat="1" ht="15" customHeight="1" x14ac:dyDescent="0.25">
      <c r="B59" s="42" t="s">
        <v>8</v>
      </c>
      <c r="C59" s="155">
        <v>662</v>
      </c>
      <c r="D59" s="151"/>
      <c r="E59" s="40">
        <v>242</v>
      </c>
      <c r="F59" s="75">
        <v>3.4650630011454797E-2</v>
      </c>
      <c r="G59" s="40">
        <v>273</v>
      </c>
      <c r="H59" s="75">
        <v>3.20084417868449E-2</v>
      </c>
      <c r="I59" s="155">
        <v>146</v>
      </c>
      <c r="J59" s="151"/>
      <c r="K59" s="75">
        <v>4.7994740302432601E-2</v>
      </c>
      <c r="L59" s="40">
        <v>1</v>
      </c>
      <c r="M59" s="173">
        <v>1.6949152542372899E-2</v>
      </c>
      <c r="N59" s="153"/>
    </row>
    <row r="60" spans="2:14" s="8" customFormat="1" ht="15" customHeight="1" x14ac:dyDescent="0.25">
      <c r="B60" s="42" t="s">
        <v>9</v>
      </c>
      <c r="C60" s="155">
        <v>316</v>
      </c>
      <c r="D60" s="151"/>
      <c r="E60" s="40">
        <v>139</v>
      </c>
      <c r="F60" s="75">
        <v>1.99026345933562E-2</v>
      </c>
      <c r="G60" s="40">
        <v>165</v>
      </c>
      <c r="H60" s="75">
        <v>1.9345761519521599E-2</v>
      </c>
      <c r="I60" s="155">
        <v>10</v>
      </c>
      <c r="J60" s="151"/>
      <c r="K60" s="75">
        <v>3.2873109796186699E-3</v>
      </c>
      <c r="L60" s="40">
        <v>2</v>
      </c>
      <c r="M60" s="173">
        <v>3.3898305084745797E-2</v>
      </c>
      <c r="N60" s="153"/>
    </row>
    <row r="61" spans="2:14" s="8" customFormat="1" ht="15" customHeight="1" x14ac:dyDescent="0.25">
      <c r="B61" s="42" t="s">
        <v>10</v>
      </c>
      <c r="C61" s="155">
        <v>255</v>
      </c>
      <c r="D61" s="151"/>
      <c r="E61" s="40">
        <v>90</v>
      </c>
      <c r="F61" s="75">
        <v>1.28865979381443E-2</v>
      </c>
      <c r="G61" s="40">
        <v>139</v>
      </c>
      <c r="H61" s="75">
        <v>1.6297338492203099E-2</v>
      </c>
      <c r="I61" s="155">
        <v>25</v>
      </c>
      <c r="J61" s="151"/>
      <c r="K61" s="75">
        <v>8.2182774490466796E-3</v>
      </c>
      <c r="L61" s="40">
        <v>1</v>
      </c>
      <c r="M61" s="173">
        <v>1.6949152542372899E-2</v>
      </c>
      <c r="N61" s="153"/>
    </row>
    <row r="62" spans="2:14" s="8" customFormat="1" ht="15" customHeight="1" x14ac:dyDescent="0.25">
      <c r="B62" s="42" t="s">
        <v>11</v>
      </c>
      <c r="C62" s="155">
        <v>474</v>
      </c>
      <c r="D62" s="151"/>
      <c r="E62" s="40">
        <v>105</v>
      </c>
      <c r="F62" s="75">
        <v>1.5034364261168401E-2</v>
      </c>
      <c r="G62" s="40">
        <v>335</v>
      </c>
      <c r="H62" s="75">
        <v>3.9277758236604503E-2</v>
      </c>
      <c r="I62" s="155">
        <v>32</v>
      </c>
      <c r="J62" s="151"/>
      <c r="K62" s="75">
        <v>1.0519395134779799E-2</v>
      </c>
      <c r="L62" s="40">
        <v>2</v>
      </c>
      <c r="M62" s="173">
        <v>3.3898305084745797E-2</v>
      </c>
      <c r="N62" s="153"/>
    </row>
    <row r="63" spans="2:14" s="8" customFormat="1" ht="15" customHeight="1" x14ac:dyDescent="0.25">
      <c r="B63" s="42" t="s">
        <v>12</v>
      </c>
      <c r="C63" s="155">
        <v>424</v>
      </c>
      <c r="D63" s="151"/>
      <c r="E63" s="40">
        <v>204</v>
      </c>
      <c r="F63" s="75">
        <v>2.92096219931271E-2</v>
      </c>
      <c r="G63" s="40">
        <v>146</v>
      </c>
      <c r="H63" s="75">
        <v>1.7118067768788801E-2</v>
      </c>
      <c r="I63" s="155">
        <v>74</v>
      </c>
      <c r="J63" s="151"/>
      <c r="K63" s="75">
        <v>2.4326101249178202E-2</v>
      </c>
      <c r="L63" s="40">
        <v>0</v>
      </c>
      <c r="M63" s="173">
        <v>0</v>
      </c>
      <c r="N63" s="153"/>
    </row>
    <row r="64" spans="2:14" s="8" customFormat="1" ht="15" customHeight="1" x14ac:dyDescent="0.25">
      <c r="B64" s="42" t="s">
        <v>13</v>
      </c>
      <c r="C64" s="155">
        <v>412</v>
      </c>
      <c r="D64" s="151"/>
      <c r="E64" s="40">
        <v>102</v>
      </c>
      <c r="F64" s="75">
        <v>1.46048109965636E-2</v>
      </c>
      <c r="G64" s="40">
        <v>289</v>
      </c>
      <c r="H64" s="75">
        <v>3.3884394419040897E-2</v>
      </c>
      <c r="I64" s="155">
        <v>20</v>
      </c>
      <c r="J64" s="151"/>
      <c r="K64" s="75">
        <v>6.5746219592373398E-3</v>
      </c>
      <c r="L64" s="40">
        <v>1</v>
      </c>
      <c r="M64" s="173">
        <v>1.6949152542372899E-2</v>
      </c>
      <c r="N64" s="153"/>
    </row>
    <row r="65" spans="2:14" s="8" customFormat="1" ht="15" customHeight="1" x14ac:dyDescent="0.25">
      <c r="B65" s="42" t="s">
        <v>14</v>
      </c>
      <c r="C65" s="155">
        <v>1439</v>
      </c>
      <c r="D65" s="151"/>
      <c r="E65" s="40">
        <v>609</v>
      </c>
      <c r="F65" s="75">
        <v>8.71993127147766E-2</v>
      </c>
      <c r="G65" s="40">
        <v>761</v>
      </c>
      <c r="H65" s="75">
        <v>8.9224997068824002E-2</v>
      </c>
      <c r="I65" s="155">
        <v>63</v>
      </c>
      <c r="J65" s="151"/>
      <c r="K65" s="75">
        <v>2.07100591715976E-2</v>
      </c>
      <c r="L65" s="40">
        <v>6</v>
      </c>
      <c r="M65" s="173">
        <v>0.101694915254237</v>
      </c>
      <c r="N65" s="153"/>
    </row>
    <row r="66" spans="2:14" s="8" customFormat="1" ht="15" customHeight="1" x14ac:dyDescent="0.25">
      <c r="B66" s="42" t="s">
        <v>15</v>
      </c>
      <c r="C66" s="155">
        <v>204</v>
      </c>
      <c r="D66" s="151"/>
      <c r="E66" s="40">
        <v>87</v>
      </c>
      <c r="F66" s="75">
        <v>1.2457044673539501E-2</v>
      </c>
      <c r="G66" s="40">
        <v>108</v>
      </c>
      <c r="H66" s="75">
        <v>1.2662680267323201E-2</v>
      </c>
      <c r="I66" s="155">
        <v>6</v>
      </c>
      <c r="J66" s="151"/>
      <c r="K66" s="75">
        <v>1.9723865877711998E-3</v>
      </c>
      <c r="L66" s="40">
        <v>3</v>
      </c>
      <c r="M66" s="173">
        <v>5.0847457627118599E-2</v>
      </c>
      <c r="N66" s="153"/>
    </row>
    <row r="67" spans="2:14" s="8" customFormat="1" ht="15" customHeight="1" x14ac:dyDescent="0.25">
      <c r="B67" s="42" t="s">
        <v>16</v>
      </c>
      <c r="C67" s="155">
        <v>1460</v>
      </c>
      <c r="D67" s="151"/>
      <c r="E67" s="40">
        <v>563</v>
      </c>
      <c r="F67" s="75">
        <v>8.0612829324169494E-2</v>
      </c>
      <c r="G67" s="40">
        <v>710</v>
      </c>
      <c r="H67" s="75">
        <v>8.3245398053699099E-2</v>
      </c>
      <c r="I67" s="155">
        <v>187</v>
      </c>
      <c r="J67" s="151"/>
      <c r="K67" s="75">
        <v>6.1472715318869199E-2</v>
      </c>
      <c r="L67" s="40">
        <v>0</v>
      </c>
      <c r="M67" s="173">
        <v>0</v>
      </c>
      <c r="N67" s="153"/>
    </row>
    <row r="68" spans="2:14" s="8" customFormat="1" ht="15" customHeight="1" x14ac:dyDescent="0.25">
      <c r="B68" s="42" t="s">
        <v>17</v>
      </c>
      <c r="C68" s="155">
        <v>632</v>
      </c>
      <c r="D68" s="151"/>
      <c r="E68" s="40">
        <v>183</v>
      </c>
      <c r="F68" s="75">
        <v>2.6202749140893499E-2</v>
      </c>
      <c r="G68" s="40">
        <v>272</v>
      </c>
      <c r="H68" s="75">
        <v>3.1891194747332603E-2</v>
      </c>
      <c r="I68" s="155">
        <v>176</v>
      </c>
      <c r="J68" s="151"/>
      <c r="K68" s="75">
        <v>5.7856673241288598E-2</v>
      </c>
      <c r="L68" s="40">
        <v>1</v>
      </c>
      <c r="M68" s="173">
        <v>1.6949152542372899E-2</v>
      </c>
      <c r="N68" s="153"/>
    </row>
    <row r="69" spans="2:14" s="8" customFormat="1" ht="15" customHeight="1" x14ac:dyDescent="0.25">
      <c r="B69" s="42" t="s">
        <v>18</v>
      </c>
      <c r="C69" s="155">
        <v>24</v>
      </c>
      <c r="D69" s="151"/>
      <c r="E69" s="40">
        <v>8</v>
      </c>
      <c r="F69" s="75">
        <v>1.1454753722794999E-3</v>
      </c>
      <c r="G69" s="40">
        <v>16</v>
      </c>
      <c r="H69" s="75">
        <v>1.8759526321960401E-3</v>
      </c>
      <c r="I69" s="155">
        <v>0</v>
      </c>
      <c r="J69" s="151"/>
      <c r="K69" s="75">
        <v>0</v>
      </c>
      <c r="L69" s="40">
        <v>0</v>
      </c>
      <c r="M69" s="173">
        <v>0</v>
      </c>
      <c r="N69" s="153"/>
    </row>
    <row r="70" spans="2:14" s="8" customFormat="1" ht="15" customHeight="1" x14ac:dyDescent="0.25">
      <c r="B70" s="42" t="s">
        <v>19</v>
      </c>
      <c r="C70" s="155">
        <v>79</v>
      </c>
      <c r="D70" s="151"/>
      <c r="E70" s="40">
        <v>43</v>
      </c>
      <c r="F70" s="75">
        <v>6.1569301260022899E-3</v>
      </c>
      <c r="G70" s="40">
        <v>35</v>
      </c>
      <c r="H70" s="75">
        <v>4.10364638292883E-3</v>
      </c>
      <c r="I70" s="155">
        <v>1</v>
      </c>
      <c r="J70" s="151"/>
      <c r="K70" s="75">
        <v>3.2873109796186699E-4</v>
      </c>
      <c r="L70" s="40">
        <v>0</v>
      </c>
      <c r="M70" s="173">
        <v>0</v>
      </c>
      <c r="N70" s="153"/>
    </row>
    <row r="71" spans="2:14" s="8" customFormat="1" ht="15" customHeight="1" x14ac:dyDescent="0.25">
      <c r="B71" s="42" t="s">
        <v>20</v>
      </c>
      <c r="C71" s="155">
        <v>524</v>
      </c>
      <c r="D71" s="151"/>
      <c r="E71" s="40">
        <v>218</v>
      </c>
      <c r="F71" s="75">
        <v>3.1214203894616301E-2</v>
      </c>
      <c r="G71" s="40">
        <v>242</v>
      </c>
      <c r="H71" s="75">
        <v>2.8373783561965099E-2</v>
      </c>
      <c r="I71" s="155">
        <v>63</v>
      </c>
      <c r="J71" s="151"/>
      <c r="K71" s="75">
        <v>2.07100591715976E-2</v>
      </c>
      <c r="L71" s="40">
        <v>1</v>
      </c>
      <c r="M71" s="173">
        <v>1.6949152542372899E-2</v>
      </c>
      <c r="N71" s="153"/>
    </row>
    <row r="72" spans="2:14" s="8" customFormat="1" ht="15" customHeight="1" x14ac:dyDescent="0.25">
      <c r="B72" s="42" t="s">
        <v>21</v>
      </c>
      <c r="C72" s="155">
        <v>167</v>
      </c>
      <c r="D72" s="151"/>
      <c r="E72" s="40">
        <v>82</v>
      </c>
      <c r="F72" s="75">
        <v>1.1741122565864801E-2</v>
      </c>
      <c r="G72" s="40">
        <v>83</v>
      </c>
      <c r="H72" s="75">
        <v>9.7315042795169393E-3</v>
      </c>
      <c r="I72" s="155">
        <v>0</v>
      </c>
      <c r="J72" s="151"/>
      <c r="K72" s="75">
        <v>0</v>
      </c>
      <c r="L72" s="40">
        <v>2</v>
      </c>
      <c r="M72" s="173">
        <v>3.3898305084745797E-2</v>
      </c>
      <c r="N72" s="153"/>
    </row>
    <row r="73" spans="2:14" s="8" customFormat="1" ht="15" customHeight="1" x14ac:dyDescent="0.25">
      <c r="B73" s="42" t="s">
        <v>22</v>
      </c>
      <c r="C73" s="155">
        <v>964</v>
      </c>
      <c r="D73" s="151"/>
      <c r="E73" s="40">
        <v>532</v>
      </c>
      <c r="F73" s="75">
        <v>7.6174112256586504E-2</v>
      </c>
      <c r="G73" s="40">
        <v>333</v>
      </c>
      <c r="H73" s="75">
        <v>3.9043264157579999E-2</v>
      </c>
      <c r="I73" s="155">
        <v>98</v>
      </c>
      <c r="J73" s="151"/>
      <c r="K73" s="75">
        <v>3.2215647600262999E-2</v>
      </c>
      <c r="L73" s="40">
        <v>1</v>
      </c>
      <c r="M73" s="173">
        <v>1.6949152542372899E-2</v>
      </c>
      <c r="N73" s="153"/>
    </row>
    <row r="74" spans="2:14" s="8" customFormat="1" ht="15" customHeight="1" x14ac:dyDescent="0.25">
      <c r="B74" s="42" t="s">
        <v>23</v>
      </c>
      <c r="C74" s="155">
        <v>1285</v>
      </c>
      <c r="D74" s="151"/>
      <c r="E74" s="40">
        <v>508</v>
      </c>
      <c r="F74" s="75">
        <v>7.2737686139748001E-2</v>
      </c>
      <c r="G74" s="40">
        <v>517</v>
      </c>
      <c r="H74" s="75">
        <v>6.0616719427834399E-2</v>
      </c>
      <c r="I74" s="155">
        <v>253</v>
      </c>
      <c r="J74" s="151"/>
      <c r="K74" s="75">
        <v>8.3168967784352399E-2</v>
      </c>
      <c r="L74" s="40">
        <v>7</v>
      </c>
      <c r="M74" s="173">
        <v>0.11864406779661001</v>
      </c>
      <c r="N74" s="153"/>
    </row>
    <row r="75" spans="2:14" s="8" customFormat="1" ht="15" customHeight="1" x14ac:dyDescent="0.25">
      <c r="B75" s="42" t="s">
        <v>24</v>
      </c>
      <c r="C75" s="155">
        <v>145</v>
      </c>
      <c r="D75" s="151"/>
      <c r="E75" s="40">
        <v>33</v>
      </c>
      <c r="F75" s="75">
        <v>4.7250859106529198E-3</v>
      </c>
      <c r="G75" s="40">
        <v>105</v>
      </c>
      <c r="H75" s="75">
        <v>1.23109391487865E-2</v>
      </c>
      <c r="I75" s="155">
        <v>4</v>
      </c>
      <c r="J75" s="151"/>
      <c r="K75" s="75">
        <v>1.3149243918474699E-3</v>
      </c>
      <c r="L75" s="40">
        <v>3</v>
      </c>
      <c r="M75" s="173">
        <v>5.0847457627118599E-2</v>
      </c>
      <c r="N75" s="153"/>
    </row>
    <row r="76" spans="2:14" s="8" customFormat="1" ht="15" customHeight="1" x14ac:dyDescent="0.25">
      <c r="B76" s="42" t="s">
        <v>25</v>
      </c>
      <c r="C76" s="155">
        <v>569</v>
      </c>
      <c r="D76" s="151"/>
      <c r="E76" s="40">
        <v>247</v>
      </c>
      <c r="F76" s="75">
        <v>3.5366552119129403E-2</v>
      </c>
      <c r="G76" s="40">
        <v>268</v>
      </c>
      <c r="H76" s="75">
        <v>3.1422206589283602E-2</v>
      </c>
      <c r="I76" s="155">
        <v>54</v>
      </c>
      <c r="J76" s="151"/>
      <c r="K76" s="75">
        <v>1.7751479289940801E-2</v>
      </c>
      <c r="L76" s="40">
        <v>0</v>
      </c>
      <c r="M76" s="173">
        <v>0</v>
      </c>
      <c r="N76" s="153"/>
    </row>
    <row r="77" spans="2:14" s="8" customFormat="1" ht="15" customHeight="1" x14ac:dyDescent="0.25">
      <c r="B77" s="42" t="s">
        <v>26</v>
      </c>
      <c r="C77" s="155">
        <v>249</v>
      </c>
      <c r="D77" s="151"/>
      <c r="E77" s="40">
        <v>88</v>
      </c>
      <c r="F77" s="75">
        <v>1.26002290950745E-2</v>
      </c>
      <c r="G77" s="40">
        <v>156</v>
      </c>
      <c r="H77" s="75">
        <v>1.82905381639114E-2</v>
      </c>
      <c r="I77" s="155">
        <v>5</v>
      </c>
      <c r="J77" s="151"/>
      <c r="K77" s="75">
        <v>1.6436554898093399E-3</v>
      </c>
      <c r="L77" s="40">
        <v>0</v>
      </c>
      <c r="M77" s="173">
        <v>0</v>
      </c>
      <c r="N77" s="153"/>
    </row>
    <row r="78" spans="2:14" s="8" customFormat="1" ht="15" customHeight="1" x14ac:dyDescent="0.25">
      <c r="B78" s="42" t="s">
        <v>27</v>
      </c>
      <c r="C78" s="155">
        <v>149</v>
      </c>
      <c r="D78" s="151"/>
      <c r="E78" s="40">
        <v>49</v>
      </c>
      <c r="F78" s="75">
        <v>7.0160366552119097E-3</v>
      </c>
      <c r="G78" s="40">
        <v>58</v>
      </c>
      <c r="H78" s="75">
        <v>6.8003282917106301E-3</v>
      </c>
      <c r="I78" s="155">
        <v>42</v>
      </c>
      <c r="J78" s="151"/>
      <c r="K78" s="75">
        <v>1.3806706114398401E-2</v>
      </c>
      <c r="L78" s="40">
        <v>0</v>
      </c>
      <c r="M78" s="173">
        <v>0</v>
      </c>
      <c r="N78" s="153"/>
    </row>
    <row r="79" spans="2:14" s="8" customFormat="1" ht="15" customHeight="1" x14ac:dyDescent="0.25">
      <c r="B79" s="42" t="s">
        <v>28</v>
      </c>
      <c r="C79" s="155">
        <v>309</v>
      </c>
      <c r="D79" s="151"/>
      <c r="E79" s="40">
        <v>101</v>
      </c>
      <c r="F79" s="75">
        <v>1.4461626575028599E-2</v>
      </c>
      <c r="G79" s="40">
        <v>133</v>
      </c>
      <c r="H79" s="75">
        <v>1.5593856255129599E-2</v>
      </c>
      <c r="I79" s="155">
        <v>75</v>
      </c>
      <c r="J79" s="151"/>
      <c r="K79" s="75">
        <v>2.4654832347139999E-2</v>
      </c>
      <c r="L79" s="40">
        <v>0</v>
      </c>
      <c r="M79" s="173">
        <v>0</v>
      </c>
      <c r="N79" s="153"/>
    </row>
    <row r="80" spans="2:14" s="8" customFormat="1" ht="15" customHeight="1" x14ac:dyDescent="0.25">
      <c r="B80" s="42" t="s">
        <v>29</v>
      </c>
      <c r="C80" s="155">
        <v>953</v>
      </c>
      <c r="D80" s="151"/>
      <c r="E80" s="40">
        <v>260</v>
      </c>
      <c r="F80" s="75">
        <v>3.7227949599083598E-2</v>
      </c>
      <c r="G80" s="40">
        <v>542</v>
      </c>
      <c r="H80" s="75">
        <v>6.3547895415640807E-2</v>
      </c>
      <c r="I80" s="155">
        <v>146</v>
      </c>
      <c r="J80" s="151"/>
      <c r="K80" s="75">
        <v>4.7994740302432601E-2</v>
      </c>
      <c r="L80" s="40">
        <v>5</v>
      </c>
      <c r="M80" s="173">
        <v>8.4745762711864403E-2</v>
      </c>
      <c r="N80" s="153"/>
    </row>
    <row r="81" spans="2:14" s="8" customFormat="1" ht="15" customHeight="1" x14ac:dyDescent="0.25">
      <c r="B81" s="42" t="s">
        <v>30</v>
      </c>
      <c r="C81" s="155">
        <v>424</v>
      </c>
      <c r="D81" s="151"/>
      <c r="E81" s="40">
        <v>220</v>
      </c>
      <c r="F81" s="75">
        <v>3.1500572737686097E-2</v>
      </c>
      <c r="G81" s="40">
        <v>122</v>
      </c>
      <c r="H81" s="75">
        <v>1.43041388204948E-2</v>
      </c>
      <c r="I81" s="155">
        <v>82</v>
      </c>
      <c r="J81" s="151"/>
      <c r="K81" s="75">
        <v>2.6955950032873099E-2</v>
      </c>
      <c r="L81" s="40">
        <v>0</v>
      </c>
      <c r="M81" s="173">
        <v>0</v>
      </c>
      <c r="N81" s="153"/>
    </row>
    <row r="82" spans="2:14" s="8" customFormat="1" ht="15" customHeight="1" x14ac:dyDescent="0.25">
      <c r="B82" s="42" t="s">
        <v>31</v>
      </c>
      <c r="C82" s="155">
        <v>624</v>
      </c>
      <c r="D82" s="151"/>
      <c r="E82" s="40">
        <v>235</v>
      </c>
      <c r="F82" s="75">
        <v>3.36483390607102E-2</v>
      </c>
      <c r="G82" s="40">
        <v>262</v>
      </c>
      <c r="H82" s="75">
        <v>3.0718724352210101E-2</v>
      </c>
      <c r="I82" s="155">
        <v>126</v>
      </c>
      <c r="J82" s="151"/>
      <c r="K82" s="75">
        <v>4.1420118343195297E-2</v>
      </c>
      <c r="L82" s="40">
        <v>1</v>
      </c>
      <c r="M82" s="173">
        <v>1.6949152542372899E-2</v>
      </c>
      <c r="N82" s="153"/>
    </row>
    <row r="83" spans="2:14" s="8" customFormat="1" ht="15" customHeight="1" x14ac:dyDescent="0.25">
      <c r="B83" s="42" t="s">
        <v>32</v>
      </c>
      <c r="C83" s="155">
        <v>596</v>
      </c>
      <c r="D83" s="151"/>
      <c r="E83" s="40">
        <v>212</v>
      </c>
      <c r="F83" s="75">
        <v>3.0355097365406598E-2</v>
      </c>
      <c r="G83" s="40">
        <v>315</v>
      </c>
      <c r="H83" s="75">
        <v>3.6932817446359498E-2</v>
      </c>
      <c r="I83" s="155">
        <v>62</v>
      </c>
      <c r="J83" s="151"/>
      <c r="K83" s="75">
        <v>2.0381328073635799E-2</v>
      </c>
      <c r="L83" s="40">
        <v>7</v>
      </c>
      <c r="M83" s="173">
        <v>0.11864406779661001</v>
      </c>
      <c r="N83" s="153"/>
    </row>
    <row r="84" spans="2:14" s="8" customFormat="1" ht="15" customHeight="1" x14ac:dyDescent="0.25">
      <c r="B84" s="42" t="s">
        <v>33</v>
      </c>
      <c r="C84" s="155">
        <v>24</v>
      </c>
      <c r="D84" s="151"/>
      <c r="E84" s="40">
        <v>11</v>
      </c>
      <c r="F84" s="75">
        <v>1.5750286368843101E-3</v>
      </c>
      <c r="G84" s="40">
        <v>13</v>
      </c>
      <c r="H84" s="75">
        <v>1.52421151365928E-3</v>
      </c>
      <c r="I84" s="155">
        <v>0</v>
      </c>
      <c r="J84" s="151"/>
      <c r="K84" s="75">
        <v>0</v>
      </c>
      <c r="L84" s="40">
        <v>0</v>
      </c>
      <c r="M84" s="173">
        <v>0</v>
      </c>
      <c r="N84" s="153"/>
    </row>
    <row r="85" spans="2:14" s="8" customFormat="1" ht="15" customHeight="1" x14ac:dyDescent="0.25">
      <c r="B85" s="42" t="s">
        <v>34</v>
      </c>
      <c r="C85" s="155">
        <v>24</v>
      </c>
      <c r="D85" s="151"/>
      <c r="E85" s="40">
        <v>5</v>
      </c>
      <c r="F85" s="75">
        <v>7.1592210767468505E-4</v>
      </c>
      <c r="G85" s="40">
        <v>19</v>
      </c>
      <c r="H85" s="75">
        <v>2.2276937507327899E-3</v>
      </c>
      <c r="I85" s="155">
        <v>0</v>
      </c>
      <c r="J85" s="151"/>
      <c r="K85" s="75">
        <v>0</v>
      </c>
      <c r="L85" s="40">
        <v>0</v>
      </c>
      <c r="M85" s="173">
        <v>0</v>
      </c>
      <c r="N85" s="153"/>
    </row>
    <row r="86" spans="2:14" s="8" customFormat="1" ht="15" customHeight="1" thickBot="1" x14ac:dyDescent="0.3">
      <c r="B86" s="43" t="s">
        <v>227</v>
      </c>
      <c r="C86" s="158">
        <v>2</v>
      </c>
      <c r="D86" s="157"/>
      <c r="E86" s="44">
        <v>0</v>
      </c>
      <c r="F86" s="76">
        <v>0</v>
      </c>
      <c r="G86" s="44">
        <v>0</v>
      </c>
      <c r="H86" s="76">
        <v>0</v>
      </c>
      <c r="I86" s="158">
        <v>2</v>
      </c>
      <c r="J86" s="157"/>
      <c r="K86" s="76">
        <v>6.5746219592373398E-4</v>
      </c>
      <c r="L86" s="44">
        <v>0</v>
      </c>
      <c r="M86" s="176">
        <v>0</v>
      </c>
      <c r="N86" s="159"/>
    </row>
    <row r="87" spans="2:14" s="8" customFormat="1" ht="0" hidden="1" customHeight="1" x14ac:dyDescent="0.25"/>
    <row r="88" spans="2:14" s="8" customFormat="1" ht="4.9000000000000004" customHeight="1" thickBot="1" x14ac:dyDescent="0.3"/>
    <row r="89" spans="2:14" s="8" customFormat="1" ht="25.15" customHeight="1" x14ac:dyDescent="0.25">
      <c r="B89" s="160" t="s">
        <v>242</v>
      </c>
      <c r="C89" s="320" t="s">
        <v>101</v>
      </c>
      <c r="D89" s="144"/>
      <c r="E89" s="196" t="s">
        <v>102</v>
      </c>
      <c r="F89" s="144"/>
      <c r="G89" s="196" t="s">
        <v>103</v>
      </c>
      <c r="H89" s="144"/>
      <c r="I89" s="196" t="s">
        <v>104</v>
      </c>
      <c r="J89" s="144"/>
      <c r="K89" s="144"/>
      <c r="L89" s="196" t="s">
        <v>192</v>
      </c>
      <c r="M89" s="144"/>
      <c r="N89" s="145"/>
    </row>
    <row r="90" spans="2:14" s="8" customFormat="1" ht="25.15" customHeight="1" x14ac:dyDescent="0.25">
      <c r="B90" s="161"/>
      <c r="C90" s="146"/>
      <c r="D90" s="149"/>
      <c r="E90" s="46" t="s">
        <v>0</v>
      </c>
      <c r="F90" s="46" t="s">
        <v>43</v>
      </c>
      <c r="G90" s="46" t="s">
        <v>0</v>
      </c>
      <c r="H90" s="46" t="s">
        <v>43</v>
      </c>
      <c r="I90" s="170" t="s">
        <v>0</v>
      </c>
      <c r="J90" s="149"/>
      <c r="K90" s="46" t="s">
        <v>43</v>
      </c>
      <c r="L90" s="46" t="s">
        <v>0</v>
      </c>
      <c r="M90" s="170" t="s">
        <v>43</v>
      </c>
      <c r="N90" s="147"/>
    </row>
    <row r="91" spans="2:14" s="8" customFormat="1" ht="15" customHeight="1" x14ac:dyDescent="0.25">
      <c r="B91" s="41" t="s">
        <v>1</v>
      </c>
      <c r="C91" s="152">
        <v>4831</v>
      </c>
      <c r="D91" s="151"/>
      <c r="E91" s="39">
        <v>1597</v>
      </c>
      <c r="F91" s="47">
        <v>1</v>
      </c>
      <c r="G91" s="39">
        <v>2521</v>
      </c>
      <c r="H91" s="47">
        <v>1</v>
      </c>
      <c r="I91" s="152">
        <v>31</v>
      </c>
      <c r="J91" s="151"/>
      <c r="K91" s="47">
        <v>1</v>
      </c>
      <c r="L91" s="39">
        <v>682</v>
      </c>
      <c r="M91" s="171">
        <v>1</v>
      </c>
      <c r="N91" s="318"/>
    </row>
    <row r="92" spans="2:14" s="8" customFormat="1" ht="15" customHeight="1" x14ac:dyDescent="0.25">
      <c r="B92" s="42" t="s">
        <v>2</v>
      </c>
      <c r="C92" s="155">
        <v>2</v>
      </c>
      <c r="D92" s="151"/>
      <c r="E92" s="40">
        <v>1</v>
      </c>
      <c r="F92" s="75">
        <v>6.2617407639323696E-4</v>
      </c>
      <c r="G92" s="40">
        <v>1</v>
      </c>
      <c r="H92" s="75">
        <v>3.9666798889329599E-4</v>
      </c>
      <c r="I92" s="155">
        <v>0</v>
      </c>
      <c r="J92" s="151"/>
      <c r="K92" s="75">
        <v>0</v>
      </c>
      <c r="L92" s="40">
        <v>0</v>
      </c>
      <c r="M92" s="173">
        <v>0</v>
      </c>
      <c r="N92" s="153"/>
    </row>
    <row r="93" spans="2:14" s="8" customFormat="1" ht="15" customHeight="1" x14ac:dyDescent="0.25">
      <c r="B93" s="42" t="s">
        <v>3</v>
      </c>
      <c r="C93" s="155">
        <v>648</v>
      </c>
      <c r="D93" s="151"/>
      <c r="E93" s="40">
        <v>231</v>
      </c>
      <c r="F93" s="75">
        <v>0.144646211646838</v>
      </c>
      <c r="G93" s="40">
        <v>334</v>
      </c>
      <c r="H93" s="75">
        <v>0.13248710829036101</v>
      </c>
      <c r="I93" s="155">
        <v>7</v>
      </c>
      <c r="J93" s="151"/>
      <c r="K93" s="75">
        <v>0.225806451612903</v>
      </c>
      <c r="L93" s="40">
        <v>76</v>
      </c>
      <c r="M93" s="173">
        <v>0.11143695014662799</v>
      </c>
      <c r="N93" s="153"/>
    </row>
    <row r="94" spans="2:14" s="8" customFormat="1" ht="15" customHeight="1" x14ac:dyDescent="0.25">
      <c r="B94" s="42" t="s">
        <v>4</v>
      </c>
      <c r="C94" s="155">
        <v>50</v>
      </c>
      <c r="D94" s="151"/>
      <c r="E94" s="40">
        <v>20</v>
      </c>
      <c r="F94" s="75">
        <v>1.2523481527864699E-2</v>
      </c>
      <c r="G94" s="40">
        <v>29</v>
      </c>
      <c r="H94" s="75">
        <v>1.15033716779056E-2</v>
      </c>
      <c r="I94" s="155">
        <v>1</v>
      </c>
      <c r="J94" s="151"/>
      <c r="K94" s="75">
        <v>3.2258064516128997E-2</v>
      </c>
      <c r="L94" s="40">
        <v>0</v>
      </c>
      <c r="M94" s="173">
        <v>0</v>
      </c>
      <c r="N94" s="153"/>
    </row>
    <row r="95" spans="2:14" s="8" customFormat="1" ht="15" customHeight="1" x14ac:dyDescent="0.25">
      <c r="B95" s="42" t="s">
        <v>6</v>
      </c>
      <c r="C95" s="155">
        <v>71</v>
      </c>
      <c r="D95" s="151"/>
      <c r="E95" s="40">
        <v>37</v>
      </c>
      <c r="F95" s="75">
        <v>2.3168440826549799E-2</v>
      </c>
      <c r="G95" s="40">
        <v>31</v>
      </c>
      <c r="H95" s="75">
        <v>1.2296707655692201E-2</v>
      </c>
      <c r="I95" s="155">
        <v>0</v>
      </c>
      <c r="J95" s="151"/>
      <c r="K95" s="75">
        <v>0</v>
      </c>
      <c r="L95" s="40">
        <v>3</v>
      </c>
      <c r="M95" s="173">
        <v>4.3988269794721403E-3</v>
      </c>
      <c r="N95" s="153"/>
    </row>
    <row r="96" spans="2:14" s="8" customFormat="1" ht="15" customHeight="1" x14ac:dyDescent="0.25">
      <c r="B96" s="42" t="s">
        <v>7</v>
      </c>
      <c r="C96" s="155">
        <v>551</v>
      </c>
      <c r="D96" s="151"/>
      <c r="E96" s="40">
        <v>174</v>
      </c>
      <c r="F96" s="75">
        <v>0.108954289292423</v>
      </c>
      <c r="G96" s="40">
        <v>185</v>
      </c>
      <c r="H96" s="75">
        <v>7.3383577945259806E-2</v>
      </c>
      <c r="I96" s="155">
        <v>1</v>
      </c>
      <c r="J96" s="151"/>
      <c r="K96" s="75">
        <v>3.2258064516128997E-2</v>
      </c>
      <c r="L96" s="40">
        <v>191</v>
      </c>
      <c r="M96" s="173">
        <v>0.28005865102639299</v>
      </c>
      <c r="N96" s="153"/>
    </row>
    <row r="97" spans="2:14" s="8" customFormat="1" ht="15" customHeight="1" x14ac:dyDescent="0.25">
      <c r="B97" s="42" t="s">
        <v>8</v>
      </c>
      <c r="C97" s="155">
        <v>136</v>
      </c>
      <c r="D97" s="151"/>
      <c r="E97" s="40">
        <v>51</v>
      </c>
      <c r="F97" s="75">
        <v>3.1934877896055099E-2</v>
      </c>
      <c r="G97" s="40">
        <v>68</v>
      </c>
      <c r="H97" s="75">
        <v>2.69734232447441E-2</v>
      </c>
      <c r="I97" s="155">
        <v>2</v>
      </c>
      <c r="J97" s="151"/>
      <c r="K97" s="75">
        <v>6.4516129032258104E-2</v>
      </c>
      <c r="L97" s="40">
        <v>15</v>
      </c>
      <c r="M97" s="173">
        <v>2.1994134897360702E-2</v>
      </c>
      <c r="N97" s="153"/>
    </row>
    <row r="98" spans="2:14" s="8" customFormat="1" ht="15" customHeight="1" x14ac:dyDescent="0.25">
      <c r="B98" s="42" t="s">
        <v>9</v>
      </c>
      <c r="C98" s="155">
        <v>63</v>
      </c>
      <c r="D98" s="151"/>
      <c r="E98" s="40">
        <v>20</v>
      </c>
      <c r="F98" s="75">
        <v>1.2523481527864699E-2</v>
      </c>
      <c r="G98" s="40">
        <v>38</v>
      </c>
      <c r="H98" s="75">
        <v>1.50733835779453E-2</v>
      </c>
      <c r="I98" s="155">
        <v>0</v>
      </c>
      <c r="J98" s="151"/>
      <c r="K98" s="75">
        <v>0</v>
      </c>
      <c r="L98" s="40">
        <v>5</v>
      </c>
      <c r="M98" s="173">
        <v>7.3313782991202402E-3</v>
      </c>
      <c r="N98" s="153"/>
    </row>
    <row r="99" spans="2:14" s="8" customFormat="1" ht="15" customHeight="1" x14ac:dyDescent="0.25">
      <c r="B99" s="42" t="s">
        <v>10</v>
      </c>
      <c r="C99" s="155">
        <v>72</v>
      </c>
      <c r="D99" s="151"/>
      <c r="E99" s="40">
        <v>24</v>
      </c>
      <c r="F99" s="75">
        <v>1.5028177833437699E-2</v>
      </c>
      <c r="G99" s="40">
        <v>43</v>
      </c>
      <c r="H99" s="75">
        <v>1.70567235224117E-2</v>
      </c>
      <c r="I99" s="155">
        <v>0</v>
      </c>
      <c r="J99" s="151"/>
      <c r="K99" s="75">
        <v>0</v>
      </c>
      <c r="L99" s="40">
        <v>5</v>
      </c>
      <c r="M99" s="173">
        <v>7.3313782991202402E-3</v>
      </c>
      <c r="N99" s="153"/>
    </row>
    <row r="100" spans="2:14" s="8" customFormat="1" ht="15" customHeight="1" x14ac:dyDescent="0.25">
      <c r="B100" s="42" t="s">
        <v>11</v>
      </c>
      <c r="C100" s="155">
        <v>178</v>
      </c>
      <c r="D100" s="151"/>
      <c r="E100" s="40">
        <v>30</v>
      </c>
      <c r="F100" s="75">
        <v>1.8785222291797101E-2</v>
      </c>
      <c r="G100" s="40">
        <v>141</v>
      </c>
      <c r="H100" s="75">
        <v>5.5930186433954802E-2</v>
      </c>
      <c r="I100" s="155">
        <v>2</v>
      </c>
      <c r="J100" s="151"/>
      <c r="K100" s="75">
        <v>6.4516129032258104E-2</v>
      </c>
      <c r="L100" s="40">
        <v>5</v>
      </c>
      <c r="M100" s="173">
        <v>7.3313782991202402E-3</v>
      </c>
      <c r="N100" s="153"/>
    </row>
    <row r="101" spans="2:14" s="8" customFormat="1" ht="15" customHeight="1" x14ac:dyDescent="0.25">
      <c r="B101" s="42" t="s">
        <v>12</v>
      </c>
      <c r="C101" s="155">
        <v>149</v>
      </c>
      <c r="D101" s="151"/>
      <c r="E101" s="40">
        <v>70</v>
      </c>
      <c r="F101" s="75">
        <v>4.38321853475266E-2</v>
      </c>
      <c r="G101" s="40">
        <v>52</v>
      </c>
      <c r="H101" s="75">
        <v>2.06267354224514E-2</v>
      </c>
      <c r="I101" s="155">
        <v>1</v>
      </c>
      <c r="J101" s="151"/>
      <c r="K101" s="75">
        <v>3.2258064516128997E-2</v>
      </c>
      <c r="L101" s="40">
        <v>26</v>
      </c>
      <c r="M101" s="173">
        <v>3.81231671554252E-2</v>
      </c>
      <c r="N101" s="153"/>
    </row>
    <row r="102" spans="2:14" s="8" customFormat="1" ht="15" customHeight="1" x14ac:dyDescent="0.25">
      <c r="B102" s="42" t="s">
        <v>13</v>
      </c>
      <c r="C102" s="155">
        <v>161</v>
      </c>
      <c r="D102" s="151"/>
      <c r="E102" s="40">
        <v>39</v>
      </c>
      <c r="F102" s="75">
        <v>2.4420788979336298E-2</v>
      </c>
      <c r="G102" s="40">
        <v>118</v>
      </c>
      <c r="H102" s="75">
        <v>4.6806822689409E-2</v>
      </c>
      <c r="I102" s="155">
        <v>0</v>
      </c>
      <c r="J102" s="151"/>
      <c r="K102" s="75">
        <v>0</v>
      </c>
      <c r="L102" s="40">
        <v>4</v>
      </c>
      <c r="M102" s="173">
        <v>5.8651026392961903E-3</v>
      </c>
      <c r="N102" s="153"/>
    </row>
    <row r="103" spans="2:14" s="8" customFormat="1" ht="15" customHeight="1" x14ac:dyDescent="0.25">
      <c r="B103" s="42" t="s">
        <v>14</v>
      </c>
      <c r="C103" s="155">
        <v>323</v>
      </c>
      <c r="D103" s="151"/>
      <c r="E103" s="40">
        <v>127</v>
      </c>
      <c r="F103" s="75">
        <v>7.9524107701941099E-2</v>
      </c>
      <c r="G103" s="40">
        <v>165</v>
      </c>
      <c r="H103" s="75">
        <v>6.5450218167393895E-2</v>
      </c>
      <c r="I103" s="155">
        <v>3</v>
      </c>
      <c r="J103" s="151"/>
      <c r="K103" s="75">
        <v>9.6774193548387094E-2</v>
      </c>
      <c r="L103" s="40">
        <v>28</v>
      </c>
      <c r="M103" s="173">
        <v>4.1055718475073298E-2</v>
      </c>
      <c r="N103" s="153"/>
    </row>
    <row r="104" spans="2:14" s="8" customFormat="1" ht="15" customHeight="1" x14ac:dyDescent="0.25">
      <c r="B104" s="42" t="s">
        <v>15</v>
      </c>
      <c r="C104" s="155">
        <v>47</v>
      </c>
      <c r="D104" s="151"/>
      <c r="E104" s="40">
        <v>13</v>
      </c>
      <c r="F104" s="75">
        <v>8.1402629931120792E-3</v>
      </c>
      <c r="G104" s="40">
        <v>30</v>
      </c>
      <c r="H104" s="75">
        <v>1.19000396667989E-2</v>
      </c>
      <c r="I104" s="155">
        <v>4</v>
      </c>
      <c r="J104" s="151"/>
      <c r="K104" s="75">
        <v>0.12903225806451599</v>
      </c>
      <c r="L104" s="40">
        <v>0</v>
      </c>
      <c r="M104" s="173">
        <v>0</v>
      </c>
      <c r="N104" s="153"/>
    </row>
    <row r="105" spans="2:14" s="8" customFormat="1" ht="15" customHeight="1" x14ac:dyDescent="0.25">
      <c r="B105" s="42" t="s">
        <v>16</v>
      </c>
      <c r="C105" s="155">
        <v>144</v>
      </c>
      <c r="D105" s="151"/>
      <c r="E105" s="40">
        <v>42</v>
      </c>
      <c r="F105" s="75">
        <v>2.6299311208515998E-2</v>
      </c>
      <c r="G105" s="40">
        <v>72</v>
      </c>
      <c r="H105" s="75">
        <v>2.8560095200317302E-2</v>
      </c>
      <c r="I105" s="155">
        <v>0</v>
      </c>
      <c r="J105" s="151"/>
      <c r="K105" s="75">
        <v>0</v>
      </c>
      <c r="L105" s="40">
        <v>30</v>
      </c>
      <c r="M105" s="173">
        <v>4.3988269794721403E-2</v>
      </c>
      <c r="N105" s="153"/>
    </row>
    <row r="106" spans="2:14" s="8" customFormat="1" ht="15" customHeight="1" x14ac:dyDescent="0.25">
      <c r="B106" s="42" t="s">
        <v>17</v>
      </c>
      <c r="C106" s="155">
        <v>192</v>
      </c>
      <c r="D106" s="151"/>
      <c r="E106" s="40">
        <v>60</v>
      </c>
      <c r="F106" s="75">
        <v>3.7570444583594202E-2</v>
      </c>
      <c r="G106" s="40">
        <v>94</v>
      </c>
      <c r="H106" s="75">
        <v>3.7286790955969901E-2</v>
      </c>
      <c r="I106" s="155">
        <v>0</v>
      </c>
      <c r="J106" s="151"/>
      <c r="K106" s="75">
        <v>0</v>
      </c>
      <c r="L106" s="40">
        <v>38</v>
      </c>
      <c r="M106" s="173">
        <v>5.5718475073313803E-2</v>
      </c>
      <c r="N106" s="153"/>
    </row>
    <row r="107" spans="2:14" s="8" customFormat="1" ht="15" customHeight="1" x14ac:dyDescent="0.25">
      <c r="B107" s="42" t="s">
        <v>18</v>
      </c>
      <c r="C107" s="155">
        <v>12</v>
      </c>
      <c r="D107" s="151"/>
      <c r="E107" s="40">
        <v>4</v>
      </c>
      <c r="F107" s="75">
        <v>2.50469630557295E-3</v>
      </c>
      <c r="G107" s="40">
        <v>8</v>
      </c>
      <c r="H107" s="75">
        <v>3.1733439111463701E-3</v>
      </c>
      <c r="I107" s="155">
        <v>0</v>
      </c>
      <c r="J107" s="151"/>
      <c r="K107" s="75">
        <v>0</v>
      </c>
      <c r="L107" s="40">
        <v>0</v>
      </c>
      <c r="M107" s="173">
        <v>0</v>
      </c>
      <c r="N107" s="153"/>
    </row>
    <row r="108" spans="2:14" s="8" customFormat="1" ht="15" customHeight="1" x14ac:dyDescent="0.25">
      <c r="B108" s="42" t="s">
        <v>19</v>
      </c>
      <c r="C108" s="155">
        <v>43</v>
      </c>
      <c r="D108" s="151"/>
      <c r="E108" s="40">
        <v>14</v>
      </c>
      <c r="F108" s="75">
        <v>8.7664370695053201E-3</v>
      </c>
      <c r="G108" s="40">
        <v>28</v>
      </c>
      <c r="H108" s="75">
        <v>1.1106703689012299E-2</v>
      </c>
      <c r="I108" s="155">
        <v>0</v>
      </c>
      <c r="J108" s="151"/>
      <c r="K108" s="75">
        <v>0</v>
      </c>
      <c r="L108" s="40">
        <v>1</v>
      </c>
      <c r="M108" s="173">
        <v>1.46627565982405E-3</v>
      </c>
      <c r="N108" s="153"/>
    </row>
    <row r="109" spans="2:14" s="8" customFormat="1" ht="15" customHeight="1" x14ac:dyDescent="0.25">
      <c r="B109" s="42" t="s">
        <v>20</v>
      </c>
      <c r="C109" s="155">
        <v>207</v>
      </c>
      <c r="D109" s="151"/>
      <c r="E109" s="40">
        <v>64</v>
      </c>
      <c r="F109" s="75">
        <v>4.00751408891672E-2</v>
      </c>
      <c r="G109" s="40">
        <v>116</v>
      </c>
      <c r="H109" s="75">
        <v>4.6013486711622399E-2</v>
      </c>
      <c r="I109" s="155">
        <v>2</v>
      </c>
      <c r="J109" s="151"/>
      <c r="K109" s="75">
        <v>6.4516129032258104E-2</v>
      </c>
      <c r="L109" s="40">
        <v>25</v>
      </c>
      <c r="M109" s="173">
        <v>3.6656891495601203E-2</v>
      </c>
      <c r="N109" s="153"/>
    </row>
    <row r="110" spans="2:14" s="8" customFormat="1" ht="15" customHeight="1" x14ac:dyDescent="0.25">
      <c r="B110" s="42" t="s">
        <v>21</v>
      </c>
      <c r="C110" s="155">
        <v>48</v>
      </c>
      <c r="D110" s="151"/>
      <c r="E110" s="40">
        <v>26</v>
      </c>
      <c r="F110" s="75">
        <v>1.62805259862242E-2</v>
      </c>
      <c r="G110" s="40">
        <v>21</v>
      </c>
      <c r="H110" s="75">
        <v>8.3300277667592206E-3</v>
      </c>
      <c r="I110" s="155">
        <v>1</v>
      </c>
      <c r="J110" s="151"/>
      <c r="K110" s="75">
        <v>3.2258064516128997E-2</v>
      </c>
      <c r="L110" s="40">
        <v>0</v>
      </c>
      <c r="M110" s="173">
        <v>0</v>
      </c>
      <c r="N110" s="153"/>
    </row>
    <row r="111" spans="2:14" s="8" customFormat="1" ht="15" customHeight="1" x14ac:dyDescent="0.25">
      <c r="B111" s="42" t="s">
        <v>22</v>
      </c>
      <c r="C111" s="155">
        <v>96</v>
      </c>
      <c r="D111" s="151"/>
      <c r="E111" s="40">
        <v>43</v>
      </c>
      <c r="F111" s="75">
        <v>2.6925485284909199E-2</v>
      </c>
      <c r="G111" s="40">
        <v>35</v>
      </c>
      <c r="H111" s="75">
        <v>1.3883379611265401E-2</v>
      </c>
      <c r="I111" s="155">
        <v>0</v>
      </c>
      <c r="J111" s="151"/>
      <c r="K111" s="75">
        <v>0</v>
      </c>
      <c r="L111" s="40">
        <v>18</v>
      </c>
      <c r="M111" s="173">
        <v>2.63929618768328E-2</v>
      </c>
      <c r="N111" s="153"/>
    </row>
    <row r="112" spans="2:14" s="8" customFormat="1" ht="15" customHeight="1" x14ac:dyDescent="0.25">
      <c r="B112" s="42" t="s">
        <v>23</v>
      </c>
      <c r="C112" s="155">
        <v>542</v>
      </c>
      <c r="D112" s="151"/>
      <c r="E112" s="40">
        <v>179</v>
      </c>
      <c r="F112" s="75">
        <v>0.11208515967438901</v>
      </c>
      <c r="G112" s="40">
        <v>288</v>
      </c>
      <c r="H112" s="75">
        <v>0.114240380801269</v>
      </c>
      <c r="I112" s="155">
        <v>2</v>
      </c>
      <c r="J112" s="151"/>
      <c r="K112" s="75">
        <v>6.4516129032258104E-2</v>
      </c>
      <c r="L112" s="40">
        <v>73</v>
      </c>
      <c r="M112" s="173">
        <v>0.107038123167155</v>
      </c>
      <c r="N112" s="153"/>
    </row>
    <row r="113" spans="1:14" s="8" customFormat="1" ht="15" customHeight="1" x14ac:dyDescent="0.25">
      <c r="B113" s="42" t="s">
        <v>24</v>
      </c>
      <c r="C113" s="155">
        <v>78</v>
      </c>
      <c r="D113" s="151"/>
      <c r="E113" s="40">
        <v>8</v>
      </c>
      <c r="F113" s="75">
        <v>5.0093926111459E-3</v>
      </c>
      <c r="G113" s="40">
        <v>70</v>
      </c>
      <c r="H113" s="75">
        <v>2.7766759222530701E-2</v>
      </c>
      <c r="I113" s="155">
        <v>0</v>
      </c>
      <c r="J113" s="151"/>
      <c r="K113" s="75">
        <v>0</v>
      </c>
      <c r="L113" s="40">
        <v>0</v>
      </c>
      <c r="M113" s="173">
        <v>0</v>
      </c>
      <c r="N113" s="153"/>
    </row>
    <row r="114" spans="1:14" s="8" customFormat="1" ht="15" customHeight="1" x14ac:dyDescent="0.25">
      <c r="B114" s="42" t="s">
        <v>25</v>
      </c>
      <c r="C114" s="155">
        <v>89</v>
      </c>
      <c r="D114" s="151"/>
      <c r="E114" s="40">
        <v>36</v>
      </c>
      <c r="F114" s="75">
        <v>2.2542266750156501E-2</v>
      </c>
      <c r="G114" s="40">
        <v>45</v>
      </c>
      <c r="H114" s="75">
        <v>1.7850059500198301E-2</v>
      </c>
      <c r="I114" s="155">
        <v>1</v>
      </c>
      <c r="J114" s="151"/>
      <c r="K114" s="75">
        <v>3.2258064516128997E-2</v>
      </c>
      <c r="L114" s="40">
        <v>7</v>
      </c>
      <c r="M114" s="173">
        <v>1.02639296187683E-2</v>
      </c>
      <c r="N114" s="153"/>
    </row>
    <row r="115" spans="1:14" s="8" customFormat="1" ht="15" customHeight="1" x14ac:dyDescent="0.25">
      <c r="B115" s="42" t="s">
        <v>26</v>
      </c>
      <c r="C115" s="155">
        <v>93</v>
      </c>
      <c r="D115" s="151"/>
      <c r="E115" s="40">
        <v>27</v>
      </c>
      <c r="F115" s="75">
        <v>1.6906700062617401E-2</v>
      </c>
      <c r="G115" s="40">
        <v>65</v>
      </c>
      <c r="H115" s="75">
        <v>2.5783419278064299E-2</v>
      </c>
      <c r="I115" s="155">
        <v>1</v>
      </c>
      <c r="J115" s="151"/>
      <c r="K115" s="75">
        <v>3.2258064516128997E-2</v>
      </c>
      <c r="L115" s="40">
        <v>0</v>
      </c>
      <c r="M115" s="173">
        <v>0</v>
      </c>
      <c r="N115" s="153"/>
    </row>
    <row r="116" spans="1:14" s="8" customFormat="1" ht="15" customHeight="1" x14ac:dyDescent="0.25">
      <c r="B116" s="42" t="s">
        <v>27</v>
      </c>
      <c r="C116" s="155">
        <v>43</v>
      </c>
      <c r="D116" s="151"/>
      <c r="E116" s="40">
        <v>8</v>
      </c>
      <c r="F116" s="75">
        <v>5.0093926111459E-3</v>
      </c>
      <c r="G116" s="40">
        <v>24</v>
      </c>
      <c r="H116" s="75">
        <v>9.5200317334391098E-3</v>
      </c>
      <c r="I116" s="155">
        <v>0</v>
      </c>
      <c r="J116" s="151"/>
      <c r="K116" s="75">
        <v>0</v>
      </c>
      <c r="L116" s="40">
        <v>11</v>
      </c>
      <c r="M116" s="173">
        <v>1.6129032258064498E-2</v>
      </c>
      <c r="N116" s="153"/>
    </row>
    <row r="117" spans="1:14" s="8" customFormat="1" ht="15" customHeight="1" x14ac:dyDescent="0.25">
      <c r="B117" s="42" t="s">
        <v>28</v>
      </c>
      <c r="C117" s="155">
        <v>93</v>
      </c>
      <c r="D117" s="151"/>
      <c r="E117" s="40">
        <v>26</v>
      </c>
      <c r="F117" s="75">
        <v>1.62805259862242E-2</v>
      </c>
      <c r="G117" s="40">
        <v>49</v>
      </c>
      <c r="H117" s="75">
        <v>1.9436731455771499E-2</v>
      </c>
      <c r="I117" s="155">
        <v>0</v>
      </c>
      <c r="J117" s="151"/>
      <c r="K117" s="75">
        <v>0</v>
      </c>
      <c r="L117" s="40">
        <v>18</v>
      </c>
      <c r="M117" s="173">
        <v>2.63929618768328E-2</v>
      </c>
      <c r="N117" s="153"/>
    </row>
    <row r="118" spans="1:14" s="8" customFormat="1" ht="15" customHeight="1" x14ac:dyDescent="0.25">
      <c r="B118" s="42" t="s">
        <v>29</v>
      </c>
      <c r="C118" s="155">
        <v>239</v>
      </c>
      <c r="D118" s="151"/>
      <c r="E118" s="40">
        <v>57</v>
      </c>
      <c r="F118" s="75">
        <v>3.5691922354414499E-2</v>
      </c>
      <c r="G118" s="40">
        <v>140</v>
      </c>
      <c r="H118" s="75">
        <v>5.5533518445061499E-2</v>
      </c>
      <c r="I118" s="155">
        <v>0</v>
      </c>
      <c r="J118" s="151"/>
      <c r="K118" s="75">
        <v>0</v>
      </c>
      <c r="L118" s="40">
        <v>42</v>
      </c>
      <c r="M118" s="173">
        <v>6.1583577712609999E-2</v>
      </c>
      <c r="N118" s="153"/>
    </row>
    <row r="119" spans="1:14" s="8" customFormat="1" ht="15" customHeight="1" x14ac:dyDescent="0.25">
      <c r="B119" s="42" t="s">
        <v>30</v>
      </c>
      <c r="C119" s="155">
        <v>69</v>
      </c>
      <c r="D119" s="151"/>
      <c r="E119" s="40">
        <v>30</v>
      </c>
      <c r="F119" s="75">
        <v>1.8785222291797101E-2</v>
      </c>
      <c r="G119" s="40">
        <v>28</v>
      </c>
      <c r="H119" s="75">
        <v>1.1106703689012299E-2</v>
      </c>
      <c r="I119" s="155">
        <v>0</v>
      </c>
      <c r="J119" s="151"/>
      <c r="K119" s="75">
        <v>0</v>
      </c>
      <c r="L119" s="40">
        <v>11</v>
      </c>
      <c r="M119" s="173">
        <v>1.6129032258064498E-2</v>
      </c>
      <c r="N119" s="153"/>
    </row>
    <row r="120" spans="1:14" s="8" customFormat="1" ht="15" customHeight="1" x14ac:dyDescent="0.25">
      <c r="B120" s="42" t="s">
        <v>31</v>
      </c>
      <c r="C120" s="155">
        <v>187</v>
      </c>
      <c r="D120" s="151"/>
      <c r="E120" s="40">
        <v>69</v>
      </c>
      <c r="F120" s="75">
        <v>4.3206011271133403E-2</v>
      </c>
      <c r="G120" s="40">
        <v>79</v>
      </c>
      <c r="H120" s="75">
        <v>3.1336771122570398E-2</v>
      </c>
      <c r="I120" s="155">
        <v>1</v>
      </c>
      <c r="J120" s="151"/>
      <c r="K120" s="75">
        <v>3.2258064516128997E-2</v>
      </c>
      <c r="L120" s="40">
        <v>38</v>
      </c>
      <c r="M120" s="173">
        <v>5.5718475073313803E-2</v>
      </c>
      <c r="N120" s="153"/>
    </row>
    <row r="121" spans="1:14" s="8" customFormat="1" ht="15" customHeight="1" x14ac:dyDescent="0.25">
      <c r="B121" s="42" t="s">
        <v>32</v>
      </c>
      <c r="C121" s="155">
        <v>187</v>
      </c>
      <c r="D121" s="151"/>
      <c r="E121" s="40">
        <v>60</v>
      </c>
      <c r="F121" s="75">
        <v>3.7570444583594202E-2</v>
      </c>
      <c r="G121" s="40">
        <v>113</v>
      </c>
      <c r="H121" s="75">
        <v>4.4823482744942501E-2</v>
      </c>
      <c r="I121" s="155">
        <v>2</v>
      </c>
      <c r="J121" s="151"/>
      <c r="K121" s="75">
        <v>6.4516129032258104E-2</v>
      </c>
      <c r="L121" s="40">
        <v>12</v>
      </c>
      <c r="M121" s="173">
        <v>1.7595307917888599E-2</v>
      </c>
      <c r="N121" s="153"/>
    </row>
    <row r="122" spans="1:14" s="8" customFormat="1" ht="15" customHeight="1" x14ac:dyDescent="0.25">
      <c r="B122" s="42" t="s">
        <v>33</v>
      </c>
      <c r="C122" s="155">
        <v>14</v>
      </c>
      <c r="D122" s="151"/>
      <c r="E122" s="40">
        <v>7</v>
      </c>
      <c r="F122" s="75">
        <v>4.38321853475266E-3</v>
      </c>
      <c r="G122" s="40">
        <v>7</v>
      </c>
      <c r="H122" s="75">
        <v>2.7766759222530701E-3</v>
      </c>
      <c r="I122" s="155">
        <v>0</v>
      </c>
      <c r="J122" s="151"/>
      <c r="K122" s="75">
        <v>0</v>
      </c>
      <c r="L122" s="40">
        <v>0</v>
      </c>
      <c r="M122" s="173">
        <v>0</v>
      </c>
      <c r="N122" s="153"/>
    </row>
    <row r="123" spans="1:14" s="8" customFormat="1" ht="15" customHeight="1" thickBot="1" x14ac:dyDescent="0.3">
      <c r="B123" s="43" t="s">
        <v>34</v>
      </c>
      <c r="C123" s="158">
        <v>4</v>
      </c>
      <c r="D123" s="157"/>
      <c r="E123" s="44">
        <v>0</v>
      </c>
      <c r="F123" s="76">
        <v>0</v>
      </c>
      <c r="G123" s="44">
        <v>4</v>
      </c>
      <c r="H123" s="76">
        <v>1.58667195557319E-3</v>
      </c>
      <c r="I123" s="158">
        <v>0</v>
      </c>
      <c r="J123" s="157"/>
      <c r="K123" s="76">
        <v>0</v>
      </c>
      <c r="L123" s="44">
        <v>0</v>
      </c>
      <c r="M123" s="176">
        <v>0</v>
      </c>
      <c r="N123" s="159"/>
    </row>
    <row r="124" spans="1:14" s="8" customFormat="1" ht="11.1" customHeight="1" x14ac:dyDescent="0.25"/>
    <row r="125" spans="1:14" ht="11.1" customHeight="1" thickBot="1" x14ac:dyDescent="0.3"/>
    <row r="126" spans="1:14" ht="130.5" customHeight="1" thickBot="1" x14ac:dyDescent="0.3">
      <c r="A126" s="30"/>
      <c r="B126" s="321" t="s">
        <v>221</v>
      </c>
      <c r="C126" s="322"/>
      <c r="D126" s="322"/>
      <c r="E126" s="322"/>
      <c r="F126" s="322"/>
      <c r="G126" s="322"/>
      <c r="H126" s="322"/>
      <c r="I126" s="322"/>
      <c r="J126" s="322"/>
      <c r="K126" s="322"/>
      <c r="L126" s="322"/>
      <c r="M126" s="322"/>
      <c r="N126" s="323"/>
    </row>
    <row r="127" spans="1:14" ht="142.5" customHeight="1" x14ac:dyDescent="0.25"/>
  </sheetData>
  <mergeCells count="334">
    <mergeCell ref="B7:N7"/>
    <mergeCell ref="B9:N9"/>
    <mergeCell ref="B11:N11"/>
    <mergeCell ref="B126:N126"/>
    <mergeCell ref="F4:N4"/>
    <mergeCell ref="B2:C2"/>
    <mergeCell ref="N2:P2"/>
    <mergeCell ref="B13:B14"/>
    <mergeCell ref="C13:D14"/>
    <mergeCell ref="E13:F13"/>
    <mergeCell ref="G13:H13"/>
    <mergeCell ref="I13:K13"/>
    <mergeCell ref="L13:N13"/>
    <mergeCell ref="I14:J14"/>
    <mergeCell ref="M14:N14"/>
    <mergeCell ref="C15:D15"/>
    <mergeCell ref="I15:J15"/>
    <mergeCell ref="M15:N15"/>
    <mergeCell ref="C16:D16"/>
    <mergeCell ref="I16:J16"/>
    <mergeCell ref="M16:N16"/>
    <mergeCell ref="C17:D17"/>
    <mergeCell ref="I17:J17"/>
    <mergeCell ref="M17:N17"/>
    <mergeCell ref="C18:D18"/>
    <mergeCell ref="I18:J18"/>
    <mergeCell ref="M18:N18"/>
    <mergeCell ref="C19:D19"/>
    <mergeCell ref="I19:J19"/>
    <mergeCell ref="M19:N19"/>
    <mergeCell ref="C20:D20"/>
    <mergeCell ref="I20:J20"/>
    <mergeCell ref="M20:N20"/>
    <mergeCell ref="C21:D21"/>
    <mergeCell ref="I21:J21"/>
    <mergeCell ref="M21:N21"/>
    <mergeCell ref="C22:D22"/>
    <mergeCell ref="I22:J22"/>
    <mergeCell ref="M22:N22"/>
    <mergeCell ref="C23:D23"/>
    <mergeCell ref="I23:J23"/>
    <mergeCell ref="M23:N23"/>
    <mergeCell ref="C24:D24"/>
    <mergeCell ref="I24:J24"/>
    <mergeCell ref="M24:N24"/>
    <mergeCell ref="C25:D25"/>
    <mergeCell ref="I25:J25"/>
    <mergeCell ref="M25:N25"/>
    <mergeCell ref="C26:D26"/>
    <mergeCell ref="I26:J26"/>
    <mergeCell ref="M26:N26"/>
    <mergeCell ref="C27:D27"/>
    <mergeCell ref="I27:J27"/>
    <mergeCell ref="M27:N27"/>
    <mergeCell ref="C28:D28"/>
    <mergeCell ref="I28:J28"/>
    <mergeCell ref="M28:N28"/>
    <mergeCell ref="C29:D29"/>
    <mergeCell ref="I29:J29"/>
    <mergeCell ref="M29:N29"/>
    <mergeCell ref="C30:D30"/>
    <mergeCell ref="I30:J30"/>
    <mergeCell ref="M30:N30"/>
    <mergeCell ref="C31:D31"/>
    <mergeCell ref="I31:J31"/>
    <mergeCell ref="M31:N31"/>
    <mergeCell ref="C32:D32"/>
    <mergeCell ref="I32:J32"/>
    <mergeCell ref="M32:N32"/>
    <mergeCell ref="C33:D33"/>
    <mergeCell ref="I33:J33"/>
    <mergeCell ref="M33:N33"/>
    <mergeCell ref="C34:D34"/>
    <mergeCell ref="I34:J34"/>
    <mergeCell ref="M34:N34"/>
    <mergeCell ref="C35:D35"/>
    <mergeCell ref="I35:J35"/>
    <mergeCell ref="M35:N35"/>
    <mergeCell ref="C36:D36"/>
    <mergeCell ref="I36:J36"/>
    <mergeCell ref="M36:N36"/>
    <mergeCell ref="C37:D37"/>
    <mergeCell ref="I37:J37"/>
    <mergeCell ref="M37:N37"/>
    <mergeCell ref="C38:D38"/>
    <mergeCell ref="I38:J38"/>
    <mergeCell ref="M38:N38"/>
    <mergeCell ref="C39:D39"/>
    <mergeCell ref="I39:J39"/>
    <mergeCell ref="M39:N39"/>
    <mergeCell ref="C40:D40"/>
    <mergeCell ref="I40:J40"/>
    <mergeCell ref="M40:N40"/>
    <mergeCell ref="C41:D41"/>
    <mergeCell ref="I41:J41"/>
    <mergeCell ref="M41:N41"/>
    <mergeCell ref="C42:D42"/>
    <mergeCell ref="I42:J42"/>
    <mergeCell ref="M42:N42"/>
    <mergeCell ref="C43:D43"/>
    <mergeCell ref="I43:J43"/>
    <mergeCell ref="M43:N43"/>
    <mergeCell ref="C44:D44"/>
    <mergeCell ref="I44:J44"/>
    <mergeCell ref="M44:N44"/>
    <mergeCell ref="C45:D45"/>
    <mergeCell ref="I45:J45"/>
    <mergeCell ref="M45:N45"/>
    <mergeCell ref="C46:D46"/>
    <mergeCell ref="I46:J46"/>
    <mergeCell ref="M46:N46"/>
    <mergeCell ref="C47:D47"/>
    <mergeCell ref="I47:J47"/>
    <mergeCell ref="M47:N47"/>
    <mergeCell ref="C48:D48"/>
    <mergeCell ref="I48:J48"/>
    <mergeCell ref="M48:N48"/>
    <mergeCell ref="B51:B52"/>
    <mergeCell ref="C51:D52"/>
    <mergeCell ref="E51:F51"/>
    <mergeCell ref="G51:H51"/>
    <mergeCell ref="I51:K51"/>
    <mergeCell ref="L51:N51"/>
    <mergeCell ref="I52:J52"/>
    <mergeCell ref="M52:N52"/>
    <mergeCell ref="C53:D53"/>
    <mergeCell ref="I53:J53"/>
    <mergeCell ref="M53:N53"/>
    <mergeCell ref="C54:D54"/>
    <mergeCell ref="I54:J54"/>
    <mergeCell ref="M54:N54"/>
    <mergeCell ref="C55:D55"/>
    <mergeCell ref="I55:J55"/>
    <mergeCell ref="M55:N55"/>
    <mergeCell ref="C56:D56"/>
    <mergeCell ref="I56:J56"/>
    <mergeCell ref="M56:N56"/>
    <mergeCell ref="C57:D57"/>
    <mergeCell ref="I57:J57"/>
    <mergeCell ref="M57:N57"/>
    <mergeCell ref="C58:D58"/>
    <mergeCell ref="I58:J58"/>
    <mergeCell ref="M58:N58"/>
    <mergeCell ref="C59:D59"/>
    <mergeCell ref="I59:J59"/>
    <mergeCell ref="M59:N59"/>
    <mergeCell ref="C60:D60"/>
    <mergeCell ref="I60:J60"/>
    <mergeCell ref="M60:N60"/>
    <mergeCell ref="C61:D61"/>
    <mergeCell ref="I61:J61"/>
    <mergeCell ref="M61:N61"/>
    <mergeCell ref="C62:D62"/>
    <mergeCell ref="I62:J62"/>
    <mergeCell ref="M62:N62"/>
    <mergeCell ref="C63:D63"/>
    <mergeCell ref="I63:J63"/>
    <mergeCell ref="M63:N63"/>
    <mergeCell ref="C64:D64"/>
    <mergeCell ref="I64:J64"/>
    <mergeCell ref="M64:N64"/>
    <mergeCell ref="C65:D65"/>
    <mergeCell ref="I65:J65"/>
    <mergeCell ref="M65:N65"/>
    <mergeCell ref="C66:D66"/>
    <mergeCell ref="I66:J66"/>
    <mergeCell ref="M66:N66"/>
    <mergeCell ref="C67:D67"/>
    <mergeCell ref="I67:J67"/>
    <mergeCell ref="M67:N67"/>
    <mergeCell ref="C68:D68"/>
    <mergeCell ref="I68:J68"/>
    <mergeCell ref="M68:N68"/>
    <mergeCell ref="C69:D69"/>
    <mergeCell ref="I69:J69"/>
    <mergeCell ref="M69:N69"/>
    <mergeCell ref="C70:D70"/>
    <mergeCell ref="I70:J70"/>
    <mergeCell ref="M70:N70"/>
    <mergeCell ref="C71:D71"/>
    <mergeCell ref="I71:J71"/>
    <mergeCell ref="M71:N71"/>
    <mergeCell ref="C72:D72"/>
    <mergeCell ref="I72:J72"/>
    <mergeCell ref="M72:N72"/>
    <mergeCell ref="C73:D73"/>
    <mergeCell ref="I73:J73"/>
    <mergeCell ref="M73:N73"/>
    <mergeCell ref="C74:D74"/>
    <mergeCell ref="I74:J74"/>
    <mergeCell ref="M74:N74"/>
    <mergeCell ref="C75:D75"/>
    <mergeCell ref="I75:J75"/>
    <mergeCell ref="M75:N75"/>
    <mergeCell ref="C76:D76"/>
    <mergeCell ref="I76:J76"/>
    <mergeCell ref="M76:N76"/>
    <mergeCell ref="C77:D77"/>
    <mergeCell ref="I77:J77"/>
    <mergeCell ref="M77:N77"/>
    <mergeCell ref="C78:D78"/>
    <mergeCell ref="I78:J78"/>
    <mergeCell ref="M78:N78"/>
    <mergeCell ref="C79:D79"/>
    <mergeCell ref="I79:J79"/>
    <mergeCell ref="M79:N79"/>
    <mergeCell ref="C80:D80"/>
    <mergeCell ref="I80:J80"/>
    <mergeCell ref="M80:N80"/>
    <mergeCell ref="C81:D81"/>
    <mergeCell ref="I81:J81"/>
    <mergeCell ref="M81:N81"/>
    <mergeCell ref="C82:D82"/>
    <mergeCell ref="I82:J82"/>
    <mergeCell ref="M82:N82"/>
    <mergeCell ref="C83:D83"/>
    <mergeCell ref="I83:J83"/>
    <mergeCell ref="M83:N83"/>
    <mergeCell ref="C84:D84"/>
    <mergeCell ref="I84:J84"/>
    <mergeCell ref="M84:N84"/>
    <mergeCell ref="C85:D85"/>
    <mergeCell ref="I85:J85"/>
    <mergeCell ref="M85:N85"/>
    <mergeCell ref="C86:D86"/>
    <mergeCell ref="I86:J86"/>
    <mergeCell ref="M86:N86"/>
    <mergeCell ref="B89:B90"/>
    <mergeCell ref="C89:D90"/>
    <mergeCell ref="E89:F89"/>
    <mergeCell ref="G89:H89"/>
    <mergeCell ref="I89:K89"/>
    <mergeCell ref="L89:N89"/>
    <mergeCell ref="I90:J90"/>
    <mergeCell ref="M90:N90"/>
    <mergeCell ref="C91:D91"/>
    <mergeCell ref="I91:J91"/>
    <mergeCell ref="M91:N91"/>
    <mergeCell ref="C92:D92"/>
    <mergeCell ref="I92:J92"/>
    <mergeCell ref="M92:N92"/>
    <mergeCell ref="C93:D93"/>
    <mergeCell ref="I93:J93"/>
    <mergeCell ref="M93:N93"/>
    <mergeCell ref="C94:D94"/>
    <mergeCell ref="I94:J94"/>
    <mergeCell ref="M94:N94"/>
    <mergeCell ref="C95:D95"/>
    <mergeCell ref="I95:J95"/>
    <mergeCell ref="M95:N95"/>
    <mergeCell ref="C96:D96"/>
    <mergeCell ref="I96:J96"/>
    <mergeCell ref="M96:N96"/>
    <mergeCell ref="C97:D97"/>
    <mergeCell ref="I97:J97"/>
    <mergeCell ref="M97:N97"/>
    <mergeCell ref="C98:D98"/>
    <mergeCell ref="I98:J98"/>
    <mergeCell ref="M98:N98"/>
    <mergeCell ref="C99:D99"/>
    <mergeCell ref="I99:J99"/>
    <mergeCell ref="M99:N99"/>
    <mergeCell ref="C100:D100"/>
    <mergeCell ref="I100:J100"/>
    <mergeCell ref="M100:N100"/>
    <mergeCell ref="C101:D101"/>
    <mergeCell ref="I101:J101"/>
    <mergeCell ref="M101:N101"/>
    <mergeCell ref="C102:D102"/>
    <mergeCell ref="I102:J102"/>
    <mergeCell ref="M102:N102"/>
    <mergeCell ref="C103:D103"/>
    <mergeCell ref="I103:J103"/>
    <mergeCell ref="M103:N103"/>
    <mergeCell ref="C104:D104"/>
    <mergeCell ref="I104:J104"/>
    <mergeCell ref="M104:N104"/>
    <mergeCell ref="C105:D105"/>
    <mergeCell ref="I105:J105"/>
    <mergeCell ref="M105:N105"/>
    <mergeCell ref="C106:D106"/>
    <mergeCell ref="I106:J106"/>
    <mergeCell ref="M106:N106"/>
    <mergeCell ref="C107:D107"/>
    <mergeCell ref="I107:J107"/>
    <mergeCell ref="M107:N107"/>
    <mergeCell ref="C108:D108"/>
    <mergeCell ref="I108:J108"/>
    <mergeCell ref="M108:N108"/>
    <mergeCell ref="C109:D109"/>
    <mergeCell ref="I109:J109"/>
    <mergeCell ref="M109:N109"/>
    <mergeCell ref="C110:D110"/>
    <mergeCell ref="I110:J110"/>
    <mergeCell ref="M110:N110"/>
    <mergeCell ref="C111:D111"/>
    <mergeCell ref="I111:J111"/>
    <mergeCell ref="M111:N111"/>
    <mergeCell ref="C112:D112"/>
    <mergeCell ref="I112:J112"/>
    <mergeCell ref="M112:N112"/>
    <mergeCell ref="C113:D113"/>
    <mergeCell ref="I113:J113"/>
    <mergeCell ref="M113:N113"/>
    <mergeCell ref="C114:D114"/>
    <mergeCell ref="I114:J114"/>
    <mergeCell ref="M114:N114"/>
    <mergeCell ref="C115:D115"/>
    <mergeCell ref="I115:J115"/>
    <mergeCell ref="M115:N115"/>
    <mergeCell ref="C116:D116"/>
    <mergeCell ref="I116:J116"/>
    <mergeCell ref="M116:N116"/>
    <mergeCell ref="C117:D117"/>
    <mergeCell ref="I117:J117"/>
    <mergeCell ref="M117:N117"/>
    <mergeCell ref="C118:D118"/>
    <mergeCell ref="I118:J118"/>
    <mergeCell ref="M118:N118"/>
    <mergeCell ref="C122:D122"/>
    <mergeCell ref="I122:J122"/>
    <mergeCell ref="M122:N122"/>
    <mergeCell ref="C123:D123"/>
    <mergeCell ref="I123:J123"/>
    <mergeCell ref="M123:N123"/>
    <mergeCell ref="C119:D119"/>
    <mergeCell ref="I119:J119"/>
    <mergeCell ref="M119:N119"/>
    <mergeCell ref="C120:D120"/>
    <mergeCell ref="I120:J120"/>
    <mergeCell ref="M120:N120"/>
    <mergeCell ref="C121:D121"/>
    <mergeCell ref="I121:J121"/>
    <mergeCell ref="M121:N121"/>
  </mergeCells>
  <pageMargins left="0.78740157480314998" right="0.78740157480314998" top="0.78740157480314998" bottom="0.78740157480314998" header="0.78740157480314998" footer="0.78740157480314998"/>
  <pageSetup paperSize="9" orientation="portrait" horizontalDpi="300" verticalDpi="300"/>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D7A52-20E8-4594-B1AE-499927D0196F}">
  <sheetPr>
    <tabColor rgb="FFC00000"/>
  </sheetPr>
  <dimension ref="A1:AC66"/>
  <sheetViews>
    <sheetView showGridLines="0" zoomScale="90" zoomScaleNormal="90" workbookViewId="0"/>
  </sheetViews>
  <sheetFormatPr baseColWidth="10" defaultRowHeight="15" x14ac:dyDescent="0.25"/>
  <cols>
    <col min="1" max="1" width="9.7109375" customWidth="1"/>
    <col min="2" max="2" width="9" customWidth="1"/>
    <col min="3" max="3" width="5.140625" customWidth="1"/>
    <col min="4" max="4" width="4.7109375" customWidth="1"/>
    <col min="5" max="5" width="6.5703125" customWidth="1"/>
    <col min="6" max="6" width="9.140625" customWidth="1"/>
    <col min="7" max="7" width="5.85546875" customWidth="1"/>
    <col min="8" max="8" width="5.140625" customWidth="1"/>
    <col min="9" max="9" width="7.140625" customWidth="1"/>
    <col min="10" max="10" width="3" customWidth="1"/>
    <col min="11" max="11" width="7.140625" customWidth="1"/>
    <col min="12" max="12" width="6.42578125" customWidth="1"/>
    <col min="13" max="13" width="4.85546875" customWidth="1"/>
    <col min="14" max="14" width="5" customWidth="1"/>
    <col min="15" max="15" width="10.28515625" customWidth="1"/>
    <col min="16" max="16" width="5.5703125" customWidth="1"/>
    <col min="17" max="17" width="3.85546875" hidden="1" customWidth="1"/>
    <col min="18" max="18" width="5.140625" customWidth="1"/>
    <col min="19" max="19" width="6.42578125" customWidth="1"/>
    <col min="20" max="20" width="2" customWidth="1"/>
    <col min="21" max="21" width="6.42578125" customWidth="1"/>
    <col min="22" max="22" width="2.85546875" customWidth="1"/>
    <col min="23" max="23" width="5.5703125" customWidth="1"/>
  </cols>
  <sheetData>
    <row r="1" spans="1:25" s="1" customFormat="1" ht="42.6" customHeight="1" x14ac:dyDescent="0.25">
      <c r="B1" s="354"/>
      <c r="C1" s="354"/>
      <c r="N1" s="354"/>
      <c r="O1" s="354"/>
      <c r="P1" s="354"/>
    </row>
    <row r="3" spans="1:25" x14ac:dyDescent="0.25">
      <c r="F3" s="355"/>
      <c r="G3" s="355"/>
      <c r="H3" s="355"/>
      <c r="I3" s="355"/>
      <c r="J3" s="355"/>
      <c r="K3" s="355"/>
      <c r="L3" s="355"/>
      <c r="M3" s="355"/>
      <c r="N3" s="355"/>
      <c r="O3" s="355"/>
      <c r="P3" s="355"/>
      <c r="Q3" s="355"/>
      <c r="R3" s="355"/>
      <c r="S3" s="355"/>
      <c r="T3" s="355"/>
      <c r="U3" s="355"/>
      <c r="V3" s="355"/>
      <c r="W3" s="355"/>
    </row>
    <row r="4" spans="1:25" ht="15.75" thickBot="1" x14ac:dyDescent="0.3"/>
    <row r="5" spans="1:25" ht="15.75" customHeight="1" thickBot="1" x14ac:dyDescent="0.3">
      <c r="F5" s="356" t="s">
        <v>243</v>
      </c>
      <c r="G5" s="357"/>
      <c r="H5" s="357"/>
      <c r="I5" s="357"/>
      <c r="J5" s="357"/>
      <c r="K5" s="357"/>
      <c r="L5" s="357"/>
      <c r="M5" s="358"/>
    </row>
    <row r="6" spans="1:25" ht="16.5" customHeight="1" thickBot="1" x14ac:dyDescent="0.3">
      <c r="A6" s="134" t="s">
        <v>133</v>
      </c>
      <c r="B6" s="135"/>
      <c r="C6" s="135"/>
      <c r="D6" s="135"/>
      <c r="E6" s="135"/>
      <c r="F6" s="135"/>
      <c r="G6" s="135"/>
      <c r="H6" s="135"/>
      <c r="I6" s="135"/>
      <c r="J6" s="135"/>
      <c r="K6" s="135"/>
      <c r="L6" s="135"/>
      <c r="M6" s="136"/>
      <c r="N6" s="9"/>
      <c r="O6" s="9"/>
      <c r="P6" s="9"/>
      <c r="Q6" s="9"/>
      <c r="R6" s="9"/>
      <c r="S6" s="9"/>
      <c r="T6" s="9"/>
      <c r="U6" s="9"/>
      <c r="V6" s="9"/>
      <c r="W6" s="9"/>
      <c r="X6" s="9"/>
      <c r="Y6" s="9"/>
    </row>
    <row r="7" spans="1:25" ht="20.25" customHeight="1" thickBot="1" x14ac:dyDescent="0.3">
      <c r="A7" s="321" t="s">
        <v>189</v>
      </c>
      <c r="B7" s="322"/>
      <c r="C7" s="322"/>
      <c r="D7" s="322"/>
      <c r="E7" s="322"/>
      <c r="F7" s="322"/>
      <c r="G7" s="322"/>
      <c r="H7" s="322"/>
      <c r="I7" s="322"/>
      <c r="J7" s="322"/>
      <c r="K7" s="322"/>
      <c r="L7" s="322"/>
      <c r="M7" s="323"/>
      <c r="N7" s="8"/>
      <c r="O7" s="8"/>
      <c r="P7" s="8"/>
      <c r="Q7" s="8"/>
      <c r="R7" s="8"/>
      <c r="S7" s="8"/>
      <c r="T7" s="8"/>
      <c r="U7" s="8"/>
      <c r="V7" s="8"/>
      <c r="W7" s="8"/>
      <c r="X7" s="8"/>
    </row>
    <row r="8" spans="1:25" ht="30" customHeight="1" thickBot="1" x14ac:dyDescent="0.3">
      <c r="A8" s="359" t="s">
        <v>188</v>
      </c>
      <c r="B8" s="360"/>
      <c r="C8" s="360"/>
      <c r="D8" s="360"/>
      <c r="E8" s="360"/>
      <c r="F8" s="360"/>
      <c r="G8" s="360"/>
      <c r="H8" s="360"/>
      <c r="I8" s="360"/>
      <c r="J8" s="360"/>
      <c r="K8" s="360"/>
      <c r="L8" s="360"/>
      <c r="M8" s="361"/>
      <c r="N8" s="8"/>
      <c r="O8" s="8"/>
      <c r="P8" s="8"/>
      <c r="Q8" s="8"/>
      <c r="R8" s="8"/>
      <c r="S8" s="8"/>
      <c r="T8" s="8"/>
      <c r="U8" s="8"/>
      <c r="V8" s="8"/>
      <c r="W8" s="8"/>
      <c r="X8" s="8"/>
    </row>
    <row r="10" spans="1:25" x14ac:dyDescent="0.25">
      <c r="A10" s="362" t="s">
        <v>152</v>
      </c>
      <c r="B10" s="362"/>
      <c r="C10" s="362"/>
      <c r="D10" s="363"/>
      <c r="E10" s="364" t="s">
        <v>58</v>
      </c>
      <c r="F10" s="365"/>
      <c r="G10" s="365"/>
      <c r="H10" s="365"/>
      <c r="I10" s="365"/>
      <c r="J10" s="365"/>
      <c r="K10" s="365"/>
      <c r="L10" s="365"/>
      <c r="M10" s="366"/>
      <c r="N10" s="7"/>
      <c r="O10" s="364" t="s">
        <v>187</v>
      </c>
      <c r="P10" s="365"/>
      <c r="Q10" s="365"/>
      <c r="R10" s="365"/>
      <c r="S10" s="365"/>
      <c r="T10" s="365"/>
      <c r="U10" s="365"/>
      <c r="V10" s="365"/>
      <c r="W10" s="366"/>
      <c r="X10" s="7"/>
    </row>
    <row r="11" spans="1:25" ht="30" customHeight="1" x14ac:dyDescent="0.25">
      <c r="A11" s="362"/>
      <c r="B11" s="362"/>
      <c r="C11" s="362"/>
      <c r="D11" s="363"/>
      <c r="E11" s="367" t="s">
        <v>58</v>
      </c>
      <c r="F11" s="365"/>
      <c r="G11" s="366"/>
      <c r="H11" s="368" t="s">
        <v>117</v>
      </c>
      <c r="I11" s="365"/>
      <c r="J11" s="365"/>
      <c r="K11" s="365"/>
      <c r="L11" s="365"/>
      <c r="M11" s="366"/>
      <c r="N11" s="7"/>
      <c r="O11" s="367" t="s">
        <v>187</v>
      </c>
      <c r="P11" s="365"/>
      <c r="Q11" s="366"/>
      <c r="R11" s="368" t="s">
        <v>117</v>
      </c>
      <c r="S11" s="365"/>
      <c r="T11" s="365"/>
      <c r="U11" s="365"/>
      <c r="V11" s="365"/>
      <c r="W11" s="366"/>
      <c r="X11" s="7"/>
    </row>
    <row r="12" spans="1:25" x14ac:dyDescent="0.25">
      <c r="A12" s="362"/>
      <c r="B12" s="362"/>
      <c r="C12" s="362"/>
      <c r="D12" s="363"/>
      <c r="E12" s="369" t="s">
        <v>0</v>
      </c>
      <c r="F12" s="370"/>
      <c r="G12" s="371"/>
      <c r="H12" s="369" t="s">
        <v>0</v>
      </c>
      <c r="I12" s="370"/>
      <c r="J12" s="371"/>
      <c r="K12" s="369" t="s">
        <v>43</v>
      </c>
      <c r="L12" s="370"/>
      <c r="M12" s="371"/>
      <c r="N12" s="34"/>
      <c r="O12" s="369" t="s">
        <v>0</v>
      </c>
      <c r="P12" s="370"/>
      <c r="Q12" s="371"/>
      <c r="R12" s="369" t="s">
        <v>0</v>
      </c>
      <c r="S12" s="370"/>
      <c r="T12" s="371"/>
      <c r="U12" s="369" t="s">
        <v>43</v>
      </c>
      <c r="V12" s="370"/>
      <c r="W12" s="371"/>
      <c r="X12" s="34"/>
    </row>
    <row r="13" spans="1:25" x14ac:dyDescent="0.25">
      <c r="A13" s="387" t="s">
        <v>1</v>
      </c>
      <c r="B13" s="373"/>
      <c r="C13" s="373"/>
      <c r="D13" s="373"/>
      <c r="E13" s="388">
        <f>SUM(E14:G47)</f>
        <v>53848</v>
      </c>
      <c r="F13" s="389"/>
      <c r="G13" s="389"/>
      <c r="H13" s="390">
        <f>SUM(H14:J47)</f>
        <v>4776</v>
      </c>
      <c r="I13" s="391"/>
      <c r="J13" s="391"/>
      <c r="K13" s="372">
        <f>H13/E13</f>
        <v>8.8694101916505716E-2</v>
      </c>
      <c r="L13" s="373"/>
      <c r="M13" s="373"/>
      <c r="N13" s="35"/>
      <c r="O13" s="390">
        <f>SUM(O14:Q47)</f>
        <v>1456</v>
      </c>
      <c r="P13" s="391"/>
      <c r="Q13" s="392"/>
      <c r="R13" s="390">
        <f>SUM(R14:T47)</f>
        <v>2</v>
      </c>
      <c r="S13" s="391"/>
      <c r="T13" s="392"/>
      <c r="U13" s="372">
        <f>R13/O13</f>
        <v>1.3736263736263737E-3</v>
      </c>
      <c r="V13" s="373"/>
      <c r="W13" s="373"/>
      <c r="X13" s="35"/>
    </row>
    <row r="14" spans="1:25" x14ac:dyDescent="0.25">
      <c r="A14" s="374" t="s">
        <v>186</v>
      </c>
      <c r="B14" s="375"/>
      <c r="C14" s="375"/>
      <c r="D14" s="376"/>
      <c r="E14" s="377">
        <v>33</v>
      </c>
      <c r="F14" s="378"/>
      <c r="G14" s="378"/>
      <c r="H14" s="379">
        <v>1</v>
      </c>
      <c r="I14" s="380"/>
      <c r="J14" s="381"/>
      <c r="K14" s="382">
        <v>3.0303030303030304E-2</v>
      </c>
      <c r="L14" s="383"/>
      <c r="M14" s="384"/>
      <c r="N14" s="35"/>
      <c r="O14" s="379">
        <v>3</v>
      </c>
      <c r="P14" s="380"/>
      <c r="Q14" s="381"/>
      <c r="R14" s="377">
        <v>0</v>
      </c>
      <c r="S14" s="378"/>
      <c r="T14" s="378"/>
      <c r="U14" s="385">
        <v>0</v>
      </c>
      <c r="V14" s="386"/>
      <c r="W14" s="386"/>
      <c r="X14" s="35"/>
    </row>
    <row r="15" spans="1:25" x14ac:dyDescent="0.25">
      <c r="A15" s="374" t="s">
        <v>185</v>
      </c>
      <c r="B15" s="375"/>
      <c r="C15" s="375"/>
      <c r="D15" s="376"/>
      <c r="E15" s="377">
        <v>11861</v>
      </c>
      <c r="F15" s="378"/>
      <c r="G15" s="378"/>
      <c r="H15" s="379">
        <v>1539</v>
      </c>
      <c r="I15" s="380"/>
      <c r="J15" s="381"/>
      <c r="K15" s="382">
        <v>0.12975297192479554</v>
      </c>
      <c r="L15" s="383"/>
      <c r="M15" s="384"/>
      <c r="N15" s="35"/>
      <c r="O15" s="379">
        <v>221</v>
      </c>
      <c r="P15" s="380"/>
      <c r="Q15" s="381"/>
      <c r="R15" s="377">
        <v>1</v>
      </c>
      <c r="S15" s="378"/>
      <c r="T15" s="378"/>
      <c r="U15" s="385">
        <v>4.5248868778280547E-3</v>
      </c>
      <c r="V15" s="386"/>
      <c r="W15" s="386"/>
      <c r="X15" s="35"/>
    </row>
    <row r="16" spans="1:25" x14ac:dyDescent="0.25">
      <c r="A16" s="374" t="s">
        <v>184</v>
      </c>
      <c r="B16" s="375"/>
      <c r="C16" s="375"/>
      <c r="D16" s="376"/>
      <c r="E16" s="377">
        <v>278</v>
      </c>
      <c r="F16" s="378"/>
      <c r="G16" s="378"/>
      <c r="H16" s="379">
        <v>15</v>
      </c>
      <c r="I16" s="380"/>
      <c r="J16" s="381"/>
      <c r="K16" s="382">
        <v>5.3956834532374098E-2</v>
      </c>
      <c r="L16" s="383"/>
      <c r="M16" s="384"/>
      <c r="N16" s="35"/>
      <c r="O16" s="379">
        <v>18</v>
      </c>
      <c r="P16" s="380"/>
      <c r="Q16" s="381"/>
      <c r="R16" s="377">
        <v>0</v>
      </c>
      <c r="S16" s="378"/>
      <c r="T16" s="378"/>
      <c r="U16" s="385">
        <v>0</v>
      </c>
      <c r="V16" s="386"/>
      <c r="W16" s="386"/>
      <c r="X16" s="35"/>
    </row>
    <row r="17" spans="1:29" ht="22.5" customHeight="1" x14ac:dyDescent="0.25">
      <c r="A17" s="374" t="s">
        <v>183</v>
      </c>
      <c r="B17" s="375"/>
      <c r="C17" s="375"/>
      <c r="D17" s="376"/>
      <c r="E17" s="377">
        <v>1</v>
      </c>
      <c r="F17" s="378"/>
      <c r="G17" s="378"/>
      <c r="H17" s="379">
        <v>0</v>
      </c>
      <c r="I17" s="380"/>
      <c r="J17" s="381"/>
      <c r="K17" s="382">
        <v>0</v>
      </c>
      <c r="L17" s="383"/>
      <c r="M17" s="384"/>
      <c r="N17" s="35"/>
      <c r="O17" s="379">
        <v>0</v>
      </c>
      <c r="P17" s="380"/>
      <c r="Q17" s="381"/>
      <c r="R17" s="377">
        <v>0</v>
      </c>
      <c r="S17" s="378"/>
      <c r="T17" s="378"/>
      <c r="U17" s="385">
        <v>0</v>
      </c>
      <c r="V17" s="386"/>
      <c r="W17" s="386"/>
      <c r="X17" s="35"/>
    </row>
    <row r="18" spans="1:29" x14ac:dyDescent="0.25">
      <c r="A18" s="374" t="s">
        <v>182</v>
      </c>
      <c r="B18" s="375"/>
      <c r="C18" s="375"/>
      <c r="D18" s="376"/>
      <c r="E18" s="377">
        <v>1360</v>
      </c>
      <c r="F18" s="378"/>
      <c r="G18" s="378"/>
      <c r="H18" s="379">
        <v>95</v>
      </c>
      <c r="I18" s="380"/>
      <c r="J18" s="381"/>
      <c r="K18" s="382">
        <v>6.985294117647059E-2</v>
      </c>
      <c r="L18" s="383"/>
      <c r="M18" s="384"/>
      <c r="N18" s="35"/>
      <c r="O18" s="379">
        <v>13</v>
      </c>
      <c r="P18" s="380"/>
      <c r="Q18" s="381"/>
      <c r="R18" s="377">
        <v>0</v>
      </c>
      <c r="S18" s="378"/>
      <c r="T18" s="378"/>
      <c r="U18" s="385">
        <v>0</v>
      </c>
      <c r="V18" s="386"/>
      <c r="W18" s="386"/>
      <c r="X18" s="35"/>
    </row>
    <row r="19" spans="1:29" x14ac:dyDescent="0.25">
      <c r="A19" s="374" t="s">
        <v>181</v>
      </c>
      <c r="B19" s="375"/>
      <c r="C19" s="375"/>
      <c r="D19" s="376"/>
      <c r="E19" s="377">
        <v>5363</v>
      </c>
      <c r="F19" s="378"/>
      <c r="G19" s="378"/>
      <c r="H19" s="379">
        <v>476</v>
      </c>
      <c r="I19" s="380"/>
      <c r="J19" s="381"/>
      <c r="K19" s="382">
        <v>8.8756293119522656E-2</v>
      </c>
      <c r="L19" s="383"/>
      <c r="M19" s="384"/>
      <c r="N19" s="35"/>
      <c r="O19" s="379">
        <v>110</v>
      </c>
      <c r="P19" s="380"/>
      <c r="Q19" s="381"/>
      <c r="R19" s="377">
        <v>0</v>
      </c>
      <c r="S19" s="378"/>
      <c r="T19" s="378"/>
      <c r="U19" s="385">
        <v>0</v>
      </c>
      <c r="V19" s="386"/>
      <c r="W19" s="386"/>
      <c r="X19" s="35"/>
    </row>
    <row r="20" spans="1:29" x14ac:dyDescent="0.25">
      <c r="A20" s="374" t="s">
        <v>180</v>
      </c>
      <c r="B20" s="375"/>
      <c r="C20" s="375"/>
      <c r="D20" s="376"/>
      <c r="E20" s="377">
        <v>1320</v>
      </c>
      <c r="F20" s="378"/>
      <c r="G20" s="378"/>
      <c r="H20" s="379">
        <v>89</v>
      </c>
      <c r="I20" s="380"/>
      <c r="J20" s="381"/>
      <c r="K20" s="382">
        <v>6.7424242424242428E-2</v>
      </c>
      <c r="L20" s="383"/>
      <c r="M20" s="384"/>
      <c r="N20" s="35"/>
      <c r="O20" s="379">
        <v>37</v>
      </c>
      <c r="P20" s="380"/>
      <c r="Q20" s="381"/>
      <c r="R20" s="377">
        <v>0</v>
      </c>
      <c r="S20" s="378"/>
      <c r="T20" s="378"/>
      <c r="U20" s="385">
        <v>0</v>
      </c>
      <c r="V20" s="386"/>
      <c r="W20" s="386"/>
      <c r="X20" s="35"/>
    </row>
    <row r="21" spans="1:29" x14ac:dyDescent="0.25">
      <c r="A21" s="374" t="s">
        <v>179</v>
      </c>
      <c r="B21" s="375"/>
      <c r="C21" s="375"/>
      <c r="D21" s="376"/>
      <c r="E21" s="377">
        <v>845</v>
      </c>
      <c r="F21" s="378"/>
      <c r="G21" s="378"/>
      <c r="H21" s="379">
        <v>61</v>
      </c>
      <c r="I21" s="380"/>
      <c r="J21" s="381"/>
      <c r="K21" s="382">
        <v>7.2189349112426041E-2</v>
      </c>
      <c r="L21" s="383"/>
      <c r="M21" s="384"/>
      <c r="N21" s="35"/>
      <c r="O21" s="379">
        <v>17</v>
      </c>
      <c r="P21" s="380"/>
      <c r="Q21" s="381"/>
      <c r="R21" s="377">
        <v>0</v>
      </c>
      <c r="S21" s="378"/>
      <c r="T21" s="378"/>
      <c r="U21" s="385">
        <v>0</v>
      </c>
      <c r="V21" s="386"/>
      <c r="W21" s="386"/>
      <c r="X21" s="35"/>
    </row>
    <row r="22" spans="1:29" x14ac:dyDescent="0.25">
      <c r="A22" s="374" t="s">
        <v>178</v>
      </c>
      <c r="B22" s="375"/>
      <c r="C22" s="375"/>
      <c r="D22" s="376"/>
      <c r="E22" s="377">
        <v>609</v>
      </c>
      <c r="F22" s="378"/>
      <c r="G22" s="378"/>
      <c r="H22" s="379">
        <v>36</v>
      </c>
      <c r="I22" s="380"/>
      <c r="J22" s="381"/>
      <c r="K22" s="382">
        <v>5.9113300492610835E-2</v>
      </c>
      <c r="L22" s="383"/>
      <c r="M22" s="384"/>
      <c r="N22" s="35"/>
      <c r="O22" s="379">
        <v>23</v>
      </c>
      <c r="P22" s="380"/>
      <c r="Q22" s="381"/>
      <c r="R22" s="377">
        <v>0</v>
      </c>
      <c r="S22" s="378"/>
      <c r="T22" s="378"/>
      <c r="U22" s="385">
        <v>0</v>
      </c>
      <c r="V22" s="386"/>
      <c r="W22" s="386"/>
      <c r="X22" s="35"/>
      <c r="AC22" s="1"/>
    </row>
    <row r="23" spans="1:29" x14ac:dyDescent="0.25">
      <c r="A23" s="374" t="s">
        <v>177</v>
      </c>
      <c r="B23" s="375"/>
      <c r="C23" s="375"/>
      <c r="D23" s="376"/>
      <c r="E23" s="377">
        <v>1247</v>
      </c>
      <c r="F23" s="378"/>
      <c r="G23" s="378"/>
      <c r="H23" s="379">
        <v>86</v>
      </c>
      <c r="I23" s="380"/>
      <c r="J23" s="381"/>
      <c r="K23" s="382">
        <v>6.8965517241379309E-2</v>
      </c>
      <c r="L23" s="383"/>
      <c r="M23" s="384"/>
      <c r="N23" s="35"/>
      <c r="O23" s="379">
        <v>57</v>
      </c>
      <c r="P23" s="380"/>
      <c r="Q23" s="381"/>
      <c r="R23" s="377">
        <v>0</v>
      </c>
      <c r="S23" s="378"/>
      <c r="T23" s="378"/>
      <c r="U23" s="385">
        <v>0</v>
      </c>
      <c r="V23" s="386"/>
      <c r="W23" s="386"/>
      <c r="X23" s="35"/>
    </row>
    <row r="24" spans="1:29" x14ac:dyDescent="0.25">
      <c r="A24" s="374" t="s">
        <v>176</v>
      </c>
      <c r="B24" s="375"/>
      <c r="C24" s="375"/>
      <c r="D24" s="376"/>
      <c r="E24" s="377">
        <v>912</v>
      </c>
      <c r="F24" s="378"/>
      <c r="G24" s="378"/>
      <c r="H24" s="379">
        <v>61</v>
      </c>
      <c r="I24" s="380"/>
      <c r="J24" s="381"/>
      <c r="K24" s="382">
        <v>6.6885964912280702E-2</v>
      </c>
      <c r="L24" s="383"/>
      <c r="M24" s="384"/>
      <c r="N24" s="35"/>
      <c r="O24" s="379">
        <v>27</v>
      </c>
      <c r="P24" s="380"/>
      <c r="Q24" s="381"/>
      <c r="R24" s="377">
        <v>1</v>
      </c>
      <c r="S24" s="378"/>
      <c r="T24" s="378"/>
      <c r="U24" s="385">
        <v>3.7037037037037035E-2</v>
      </c>
      <c r="V24" s="386"/>
      <c r="W24" s="386"/>
      <c r="X24" s="35"/>
    </row>
    <row r="25" spans="1:29" x14ac:dyDescent="0.25">
      <c r="A25" s="374" t="s">
        <v>175</v>
      </c>
      <c r="B25" s="375"/>
      <c r="C25" s="375"/>
      <c r="D25" s="376"/>
      <c r="E25" s="377">
        <v>1029</v>
      </c>
      <c r="F25" s="378"/>
      <c r="G25" s="378"/>
      <c r="H25" s="379">
        <v>33</v>
      </c>
      <c r="I25" s="380"/>
      <c r="J25" s="381"/>
      <c r="K25" s="382">
        <v>3.2069970845481049E-2</v>
      </c>
      <c r="L25" s="383"/>
      <c r="M25" s="384"/>
      <c r="N25" s="35"/>
      <c r="O25" s="379">
        <v>69</v>
      </c>
      <c r="P25" s="380"/>
      <c r="Q25" s="381"/>
      <c r="R25" s="377">
        <v>0</v>
      </c>
      <c r="S25" s="378"/>
      <c r="T25" s="378"/>
      <c r="U25" s="385">
        <v>0</v>
      </c>
      <c r="V25" s="386"/>
      <c r="W25" s="386"/>
      <c r="X25" s="35"/>
    </row>
    <row r="26" spans="1:29" x14ac:dyDescent="0.25">
      <c r="A26" s="374" t="s">
        <v>174</v>
      </c>
      <c r="B26" s="375"/>
      <c r="C26" s="375"/>
      <c r="D26" s="376"/>
      <c r="E26" s="377">
        <v>2957</v>
      </c>
      <c r="F26" s="378"/>
      <c r="G26" s="378"/>
      <c r="H26" s="379">
        <v>204</v>
      </c>
      <c r="I26" s="380"/>
      <c r="J26" s="381"/>
      <c r="K26" s="382">
        <v>6.8988840040581673E-2</v>
      </c>
      <c r="L26" s="383"/>
      <c r="M26" s="384"/>
      <c r="N26" s="35"/>
      <c r="O26" s="379">
        <v>40</v>
      </c>
      <c r="P26" s="380"/>
      <c r="Q26" s="381"/>
      <c r="R26" s="377">
        <v>0</v>
      </c>
      <c r="S26" s="378"/>
      <c r="T26" s="378"/>
      <c r="U26" s="385">
        <v>0</v>
      </c>
      <c r="V26" s="386"/>
      <c r="W26" s="386"/>
      <c r="X26" s="35"/>
    </row>
    <row r="27" spans="1:29" x14ac:dyDescent="0.25">
      <c r="A27" s="374" t="s">
        <v>173</v>
      </c>
      <c r="B27" s="375"/>
      <c r="C27" s="375"/>
      <c r="D27" s="376"/>
      <c r="E27" s="377">
        <v>807</v>
      </c>
      <c r="F27" s="378"/>
      <c r="G27" s="378"/>
      <c r="H27" s="379">
        <v>33</v>
      </c>
      <c r="I27" s="380"/>
      <c r="J27" s="381"/>
      <c r="K27" s="382">
        <v>4.0892193308550186E-2</v>
      </c>
      <c r="L27" s="383"/>
      <c r="M27" s="384"/>
      <c r="N27" s="35"/>
      <c r="O27" s="379">
        <v>78</v>
      </c>
      <c r="P27" s="380"/>
      <c r="Q27" s="381"/>
      <c r="R27" s="377">
        <v>0</v>
      </c>
      <c r="S27" s="378"/>
      <c r="T27" s="378"/>
      <c r="U27" s="385">
        <v>0</v>
      </c>
      <c r="V27" s="386"/>
      <c r="W27" s="386"/>
      <c r="X27" s="35"/>
    </row>
    <row r="28" spans="1:29" x14ac:dyDescent="0.25">
      <c r="A28" s="374" t="s">
        <v>172</v>
      </c>
      <c r="B28" s="375"/>
      <c r="C28" s="375"/>
      <c r="D28" s="376"/>
      <c r="E28" s="377">
        <v>3113</v>
      </c>
      <c r="F28" s="378"/>
      <c r="G28" s="378"/>
      <c r="H28" s="379">
        <v>285</v>
      </c>
      <c r="I28" s="380"/>
      <c r="J28" s="381"/>
      <c r="K28" s="382">
        <v>9.1551557982653395E-2</v>
      </c>
      <c r="L28" s="383"/>
      <c r="M28" s="384"/>
      <c r="N28" s="35"/>
      <c r="O28" s="379">
        <v>16</v>
      </c>
      <c r="P28" s="380"/>
      <c r="Q28" s="381"/>
      <c r="R28" s="377">
        <v>0</v>
      </c>
      <c r="S28" s="378"/>
      <c r="T28" s="378"/>
      <c r="U28" s="385">
        <v>0</v>
      </c>
      <c r="V28" s="386"/>
      <c r="W28" s="386"/>
      <c r="X28" s="35"/>
    </row>
    <row r="29" spans="1:29" x14ac:dyDescent="0.25">
      <c r="A29" s="374" t="s">
        <v>171</v>
      </c>
      <c r="B29" s="375"/>
      <c r="C29" s="375"/>
      <c r="D29" s="376"/>
      <c r="E29" s="377">
        <v>1827</v>
      </c>
      <c r="F29" s="378"/>
      <c r="G29" s="378"/>
      <c r="H29" s="379">
        <v>99</v>
      </c>
      <c r="I29" s="380"/>
      <c r="J29" s="381"/>
      <c r="K29" s="382">
        <v>5.4187192118226604E-2</v>
      </c>
      <c r="L29" s="383"/>
      <c r="M29" s="384"/>
      <c r="N29" s="35"/>
      <c r="O29" s="379">
        <v>62</v>
      </c>
      <c r="P29" s="380"/>
      <c r="Q29" s="381"/>
      <c r="R29" s="377">
        <v>0</v>
      </c>
      <c r="S29" s="378"/>
      <c r="T29" s="378"/>
      <c r="U29" s="385">
        <v>0</v>
      </c>
      <c r="V29" s="386"/>
      <c r="W29" s="386"/>
      <c r="X29" s="35"/>
    </row>
    <row r="30" spans="1:29" x14ac:dyDescent="0.25">
      <c r="A30" s="374" t="s">
        <v>170</v>
      </c>
      <c r="B30" s="375"/>
      <c r="C30" s="375"/>
      <c r="D30" s="376"/>
      <c r="E30" s="377">
        <v>54</v>
      </c>
      <c r="F30" s="378"/>
      <c r="G30" s="378"/>
      <c r="H30" s="379">
        <v>1</v>
      </c>
      <c r="I30" s="380"/>
      <c r="J30" s="381"/>
      <c r="K30" s="382">
        <v>1.8518518518518517E-2</v>
      </c>
      <c r="L30" s="383"/>
      <c r="M30" s="384"/>
      <c r="N30" s="35"/>
      <c r="O30" s="379">
        <v>2</v>
      </c>
      <c r="P30" s="380"/>
      <c r="Q30" s="381"/>
      <c r="R30" s="377">
        <v>0</v>
      </c>
      <c r="S30" s="378"/>
      <c r="T30" s="378"/>
      <c r="U30" s="385">
        <v>0</v>
      </c>
      <c r="V30" s="386"/>
      <c r="W30" s="386"/>
      <c r="X30" s="35"/>
    </row>
    <row r="31" spans="1:29" x14ac:dyDescent="0.25">
      <c r="A31" s="374" t="s">
        <v>169</v>
      </c>
      <c r="B31" s="375"/>
      <c r="C31" s="375"/>
      <c r="D31" s="376"/>
      <c r="E31" s="377">
        <v>255</v>
      </c>
      <c r="F31" s="378"/>
      <c r="G31" s="378"/>
      <c r="H31" s="379">
        <v>8</v>
      </c>
      <c r="I31" s="380"/>
      <c r="J31" s="381"/>
      <c r="K31" s="382">
        <v>3.1372549019607843E-2</v>
      </c>
      <c r="L31" s="383"/>
      <c r="M31" s="384"/>
      <c r="N31" s="35"/>
      <c r="O31" s="379">
        <v>20</v>
      </c>
      <c r="P31" s="380"/>
      <c r="Q31" s="381"/>
      <c r="R31" s="377">
        <v>0</v>
      </c>
      <c r="S31" s="378"/>
      <c r="T31" s="378"/>
      <c r="U31" s="385">
        <v>0</v>
      </c>
      <c r="V31" s="386"/>
      <c r="W31" s="386"/>
      <c r="X31" s="35"/>
    </row>
    <row r="32" spans="1:29" x14ac:dyDescent="0.25">
      <c r="A32" s="374" t="s">
        <v>168</v>
      </c>
      <c r="B32" s="375"/>
      <c r="C32" s="375"/>
      <c r="D32" s="376"/>
      <c r="E32" s="377">
        <v>1333</v>
      </c>
      <c r="F32" s="378"/>
      <c r="G32" s="378"/>
      <c r="H32" s="379">
        <v>94</v>
      </c>
      <c r="I32" s="380"/>
      <c r="J32" s="381"/>
      <c r="K32" s="382">
        <v>7.0517629407351831E-2</v>
      </c>
      <c r="L32" s="383"/>
      <c r="M32" s="384"/>
      <c r="N32" s="35"/>
      <c r="O32" s="379">
        <v>75</v>
      </c>
      <c r="P32" s="380"/>
      <c r="Q32" s="381"/>
      <c r="R32" s="377">
        <v>0</v>
      </c>
      <c r="S32" s="378"/>
      <c r="T32" s="378"/>
      <c r="U32" s="385">
        <v>0</v>
      </c>
      <c r="V32" s="386"/>
      <c r="W32" s="386"/>
      <c r="X32" s="35"/>
    </row>
    <row r="33" spans="1:24" x14ac:dyDescent="0.25">
      <c r="A33" s="374" t="s">
        <v>167</v>
      </c>
      <c r="B33" s="375"/>
      <c r="C33" s="375"/>
      <c r="D33" s="376"/>
      <c r="E33" s="377">
        <v>401</v>
      </c>
      <c r="F33" s="378"/>
      <c r="G33" s="378"/>
      <c r="H33" s="379">
        <v>25</v>
      </c>
      <c r="I33" s="380"/>
      <c r="J33" s="381"/>
      <c r="K33" s="382">
        <v>6.2344139650872821E-2</v>
      </c>
      <c r="L33" s="383"/>
      <c r="M33" s="384"/>
      <c r="N33" s="35"/>
      <c r="O33" s="379">
        <v>9</v>
      </c>
      <c r="P33" s="380"/>
      <c r="Q33" s="381"/>
      <c r="R33" s="377">
        <v>0</v>
      </c>
      <c r="S33" s="378"/>
      <c r="T33" s="378"/>
      <c r="U33" s="385">
        <v>0</v>
      </c>
      <c r="V33" s="386"/>
      <c r="W33" s="386"/>
      <c r="X33" s="35"/>
    </row>
    <row r="34" spans="1:24" x14ac:dyDescent="0.25">
      <c r="A34" s="374" t="s">
        <v>166</v>
      </c>
      <c r="B34" s="375"/>
      <c r="C34" s="375"/>
      <c r="D34" s="376"/>
      <c r="E34" s="377">
        <v>1962</v>
      </c>
      <c r="F34" s="378"/>
      <c r="G34" s="378"/>
      <c r="H34" s="379">
        <v>116</v>
      </c>
      <c r="I34" s="380"/>
      <c r="J34" s="381"/>
      <c r="K34" s="382">
        <v>5.9123343527013254E-2</v>
      </c>
      <c r="L34" s="383"/>
      <c r="M34" s="384"/>
      <c r="N34" s="35"/>
      <c r="O34" s="379">
        <v>8</v>
      </c>
      <c r="P34" s="380"/>
      <c r="Q34" s="381"/>
      <c r="R34" s="377">
        <v>0</v>
      </c>
      <c r="S34" s="378"/>
      <c r="T34" s="378"/>
      <c r="U34" s="385">
        <v>0</v>
      </c>
      <c r="V34" s="386"/>
      <c r="W34" s="386"/>
      <c r="X34" s="35"/>
    </row>
    <row r="35" spans="1:24" x14ac:dyDescent="0.25">
      <c r="A35" s="374" t="s">
        <v>165</v>
      </c>
      <c r="B35" s="375"/>
      <c r="C35" s="375"/>
      <c r="D35" s="376"/>
      <c r="E35" s="377">
        <v>3290</v>
      </c>
      <c r="F35" s="378"/>
      <c r="G35" s="378"/>
      <c r="H35" s="379">
        <v>164</v>
      </c>
      <c r="I35" s="380"/>
      <c r="J35" s="381"/>
      <c r="K35" s="382">
        <v>4.9848024316109421E-2</v>
      </c>
      <c r="L35" s="383"/>
      <c r="M35" s="384"/>
      <c r="N35" s="35"/>
      <c r="O35" s="379">
        <v>98</v>
      </c>
      <c r="P35" s="380"/>
      <c r="Q35" s="381"/>
      <c r="R35" s="377">
        <v>0</v>
      </c>
      <c r="S35" s="378"/>
      <c r="T35" s="378"/>
      <c r="U35" s="385">
        <v>0</v>
      </c>
      <c r="V35" s="386"/>
      <c r="W35" s="386"/>
      <c r="X35" s="35"/>
    </row>
    <row r="36" spans="1:24" x14ac:dyDescent="0.25">
      <c r="A36" s="374" t="s">
        <v>164</v>
      </c>
      <c r="B36" s="375"/>
      <c r="C36" s="375"/>
      <c r="D36" s="376"/>
      <c r="E36" s="377">
        <v>690</v>
      </c>
      <c r="F36" s="378"/>
      <c r="G36" s="378"/>
      <c r="H36" s="379">
        <v>80</v>
      </c>
      <c r="I36" s="380"/>
      <c r="J36" s="381"/>
      <c r="K36" s="382">
        <v>0.11594202898550725</v>
      </c>
      <c r="L36" s="383"/>
      <c r="M36" s="384"/>
      <c r="N36" s="35"/>
      <c r="O36" s="379">
        <v>44</v>
      </c>
      <c r="P36" s="380"/>
      <c r="Q36" s="381"/>
      <c r="R36" s="377">
        <v>0</v>
      </c>
      <c r="S36" s="378"/>
      <c r="T36" s="378"/>
      <c r="U36" s="385">
        <v>0</v>
      </c>
      <c r="V36" s="386"/>
      <c r="W36" s="386"/>
      <c r="X36" s="35"/>
    </row>
    <row r="37" spans="1:24" x14ac:dyDescent="0.25">
      <c r="A37" s="374" t="s">
        <v>163</v>
      </c>
      <c r="B37" s="375"/>
      <c r="C37" s="375"/>
      <c r="D37" s="376"/>
      <c r="E37" s="377">
        <v>1338</v>
      </c>
      <c r="F37" s="378"/>
      <c r="G37" s="378"/>
      <c r="H37" s="379">
        <v>133</v>
      </c>
      <c r="I37" s="380"/>
      <c r="J37" s="381"/>
      <c r="K37" s="382">
        <v>9.9402092675635281E-2</v>
      </c>
      <c r="L37" s="383"/>
      <c r="M37" s="384"/>
      <c r="N37" s="35"/>
      <c r="O37" s="379">
        <v>64</v>
      </c>
      <c r="P37" s="380"/>
      <c r="Q37" s="381"/>
      <c r="R37" s="377">
        <v>0</v>
      </c>
      <c r="S37" s="378"/>
      <c r="T37" s="378"/>
      <c r="U37" s="385">
        <v>0</v>
      </c>
      <c r="V37" s="386"/>
      <c r="W37" s="386"/>
      <c r="X37" s="35"/>
    </row>
    <row r="38" spans="1:24" x14ac:dyDescent="0.25">
      <c r="A38" s="374" t="s">
        <v>162</v>
      </c>
      <c r="B38" s="375"/>
      <c r="C38" s="375"/>
      <c r="D38" s="376"/>
      <c r="E38" s="377">
        <v>617</v>
      </c>
      <c r="F38" s="378"/>
      <c r="G38" s="378"/>
      <c r="H38" s="379">
        <v>27</v>
      </c>
      <c r="I38" s="380"/>
      <c r="J38" s="381"/>
      <c r="K38" s="382">
        <v>4.3760129659643439E-2</v>
      </c>
      <c r="L38" s="383"/>
      <c r="M38" s="384"/>
      <c r="N38" s="35"/>
      <c r="O38" s="379">
        <v>27</v>
      </c>
      <c r="P38" s="380"/>
      <c r="Q38" s="381"/>
      <c r="R38" s="377">
        <v>0</v>
      </c>
      <c r="S38" s="378"/>
      <c r="T38" s="378"/>
      <c r="U38" s="385">
        <v>0</v>
      </c>
      <c r="V38" s="386"/>
      <c r="W38" s="386"/>
      <c r="X38" s="35"/>
    </row>
    <row r="39" spans="1:24" x14ac:dyDescent="0.25">
      <c r="A39" s="374" t="s">
        <v>161</v>
      </c>
      <c r="B39" s="375"/>
      <c r="C39" s="375"/>
      <c r="D39" s="376"/>
      <c r="E39" s="377">
        <v>451</v>
      </c>
      <c r="F39" s="378"/>
      <c r="G39" s="378"/>
      <c r="H39" s="379">
        <v>27</v>
      </c>
      <c r="I39" s="380"/>
      <c r="J39" s="381"/>
      <c r="K39" s="382">
        <v>5.9866962305986697E-2</v>
      </c>
      <c r="L39" s="383"/>
      <c r="M39" s="384"/>
      <c r="N39" s="35"/>
      <c r="O39" s="379">
        <v>15</v>
      </c>
      <c r="P39" s="380"/>
      <c r="Q39" s="381"/>
      <c r="R39" s="377">
        <v>0</v>
      </c>
      <c r="S39" s="378"/>
      <c r="T39" s="378"/>
      <c r="U39" s="385">
        <v>0</v>
      </c>
      <c r="V39" s="386"/>
      <c r="W39" s="386"/>
      <c r="X39" s="35"/>
    </row>
    <row r="40" spans="1:24" x14ac:dyDescent="0.25">
      <c r="A40" s="374" t="s">
        <v>160</v>
      </c>
      <c r="B40" s="375"/>
      <c r="C40" s="375"/>
      <c r="D40" s="376"/>
      <c r="E40" s="377">
        <v>1038</v>
      </c>
      <c r="F40" s="378"/>
      <c r="G40" s="378"/>
      <c r="H40" s="379">
        <v>85</v>
      </c>
      <c r="I40" s="380"/>
      <c r="J40" s="381"/>
      <c r="K40" s="382">
        <v>8.1888246628131017E-2</v>
      </c>
      <c r="L40" s="383"/>
      <c r="M40" s="384"/>
      <c r="N40" s="35"/>
      <c r="O40" s="379">
        <v>45</v>
      </c>
      <c r="P40" s="380"/>
      <c r="Q40" s="381"/>
      <c r="R40" s="377">
        <v>0</v>
      </c>
      <c r="S40" s="378"/>
      <c r="T40" s="378"/>
      <c r="U40" s="385">
        <v>0</v>
      </c>
      <c r="V40" s="386"/>
      <c r="W40" s="386"/>
      <c r="X40" s="35"/>
    </row>
    <row r="41" spans="1:24" x14ac:dyDescent="0.25">
      <c r="A41" s="374" t="s">
        <v>159</v>
      </c>
      <c r="B41" s="375"/>
      <c r="C41" s="375"/>
      <c r="D41" s="376"/>
      <c r="E41" s="377">
        <v>2414</v>
      </c>
      <c r="F41" s="378"/>
      <c r="G41" s="378"/>
      <c r="H41" s="379">
        <v>246</v>
      </c>
      <c r="I41" s="380"/>
      <c r="J41" s="381"/>
      <c r="K41" s="382">
        <v>0.10190555095277548</v>
      </c>
      <c r="L41" s="383"/>
      <c r="M41" s="384"/>
      <c r="N41" s="35"/>
      <c r="O41" s="379">
        <v>63</v>
      </c>
      <c r="P41" s="380"/>
      <c r="Q41" s="381"/>
      <c r="R41" s="377">
        <v>0</v>
      </c>
      <c r="S41" s="378"/>
      <c r="T41" s="378"/>
      <c r="U41" s="385">
        <v>0</v>
      </c>
      <c r="V41" s="386"/>
      <c r="W41" s="386"/>
      <c r="X41" s="35"/>
    </row>
    <row r="42" spans="1:24" x14ac:dyDescent="0.25">
      <c r="A42" s="374" t="s">
        <v>158</v>
      </c>
      <c r="B42" s="375"/>
      <c r="C42" s="375"/>
      <c r="D42" s="376"/>
      <c r="E42" s="377">
        <v>852</v>
      </c>
      <c r="F42" s="378"/>
      <c r="G42" s="378"/>
      <c r="H42" s="379">
        <v>71</v>
      </c>
      <c r="I42" s="380"/>
      <c r="J42" s="381"/>
      <c r="K42" s="382">
        <v>8.3333333333333329E-2</v>
      </c>
      <c r="L42" s="383"/>
      <c r="M42" s="384"/>
      <c r="N42" s="35"/>
      <c r="O42" s="379">
        <v>3</v>
      </c>
      <c r="P42" s="380"/>
      <c r="Q42" s="381"/>
      <c r="R42" s="377">
        <v>0</v>
      </c>
      <c r="S42" s="378"/>
      <c r="T42" s="378"/>
      <c r="U42" s="385">
        <v>0</v>
      </c>
      <c r="V42" s="386"/>
      <c r="W42" s="386"/>
      <c r="X42" s="35"/>
    </row>
    <row r="43" spans="1:24" x14ac:dyDescent="0.25">
      <c r="A43" s="374" t="s">
        <v>157</v>
      </c>
      <c r="B43" s="375"/>
      <c r="C43" s="375"/>
      <c r="D43" s="376"/>
      <c r="E43" s="377">
        <v>1386</v>
      </c>
      <c r="F43" s="378"/>
      <c r="G43" s="378"/>
      <c r="H43" s="379">
        <v>111</v>
      </c>
      <c r="I43" s="380"/>
      <c r="J43" s="381"/>
      <c r="K43" s="382">
        <v>8.0086580086580081E-2</v>
      </c>
      <c r="L43" s="383"/>
      <c r="M43" s="384"/>
      <c r="N43" s="35"/>
      <c r="O43" s="379">
        <v>46</v>
      </c>
      <c r="P43" s="380"/>
      <c r="Q43" s="381"/>
      <c r="R43" s="377">
        <v>0</v>
      </c>
      <c r="S43" s="378"/>
      <c r="T43" s="378"/>
      <c r="U43" s="385">
        <v>0</v>
      </c>
      <c r="V43" s="386"/>
      <c r="W43" s="386"/>
      <c r="X43" s="35"/>
    </row>
    <row r="44" spans="1:24" x14ac:dyDescent="0.25">
      <c r="A44" s="374" t="s">
        <v>156</v>
      </c>
      <c r="B44" s="375"/>
      <c r="C44" s="375"/>
      <c r="D44" s="376"/>
      <c r="E44" s="377">
        <v>2918</v>
      </c>
      <c r="F44" s="378"/>
      <c r="G44" s="378"/>
      <c r="H44" s="379">
        <v>343</v>
      </c>
      <c r="I44" s="380"/>
      <c r="J44" s="381"/>
      <c r="K44" s="382">
        <v>0.11754626456477039</v>
      </c>
      <c r="L44" s="383"/>
      <c r="M44" s="384"/>
      <c r="N44" s="35"/>
      <c r="O44" s="379">
        <v>145</v>
      </c>
      <c r="P44" s="380"/>
      <c r="Q44" s="381"/>
      <c r="R44" s="377">
        <v>0</v>
      </c>
      <c r="S44" s="378"/>
      <c r="T44" s="378"/>
      <c r="U44" s="385">
        <v>0</v>
      </c>
      <c r="V44" s="386"/>
      <c r="W44" s="386"/>
      <c r="X44" s="35"/>
    </row>
    <row r="45" spans="1:24" x14ac:dyDescent="0.25">
      <c r="A45" s="374" t="s">
        <v>155</v>
      </c>
      <c r="B45" s="375"/>
      <c r="C45" s="375"/>
      <c r="D45" s="376"/>
      <c r="E45" s="377">
        <v>75</v>
      </c>
      <c r="F45" s="378"/>
      <c r="G45" s="378"/>
      <c r="H45" s="379">
        <v>1</v>
      </c>
      <c r="I45" s="380"/>
      <c r="J45" s="381"/>
      <c r="K45" s="382">
        <v>1.3333333333333334E-2</v>
      </c>
      <c r="L45" s="383"/>
      <c r="M45" s="384"/>
      <c r="N45" s="35"/>
      <c r="O45" s="379">
        <v>1</v>
      </c>
      <c r="P45" s="380"/>
      <c r="Q45" s="381"/>
      <c r="R45" s="377">
        <v>0</v>
      </c>
      <c r="S45" s="378"/>
      <c r="T45" s="378"/>
      <c r="U45" s="385">
        <v>0</v>
      </c>
      <c r="V45" s="386"/>
      <c r="W45" s="386"/>
      <c r="X45" s="35"/>
    </row>
    <row r="46" spans="1:24" x14ac:dyDescent="0.25">
      <c r="A46" s="374" t="s">
        <v>154</v>
      </c>
      <c r="B46" s="375"/>
      <c r="C46" s="375"/>
      <c r="D46" s="376"/>
      <c r="E46" s="377">
        <v>78</v>
      </c>
      <c r="F46" s="378"/>
      <c r="G46" s="378"/>
      <c r="H46" s="379">
        <v>1</v>
      </c>
      <c r="I46" s="380"/>
      <c r="J46" s="381"/>
      <c r="K46" s="382">
        <v>1.282051282051282E-2</v>
      </c>
      <c r="L46" s="383"/>
      <c r="M46" s="384"/>
      <c r="N46" s="35"/>
      <c r="O46" s="379">
        <v>0</v>
      </c>
      <c r="P46" s="380"/>
      <c r="Q46" s="381"/>
      <c r="R46" s="377">
        <v>0</v>
      </c>
      <c r="S46" s="378"/>
      <c r="T46" s="378"/>
      <c r="U46" s="385">
        <v>0</v>
      </c>
      <c r="V46" s="386"/>
      <c r="W46" s="386"/>
      <c r="X46" s="35"/>
    </row>
    <row r="47" spans="1:24" x14ac:dyDescent="0.25">
      <c r="A47" s="374" t="s">
        <v>244</v>
      </c>
      <c r="B47" s="375"/>
      <c r="C47" s="375"/>
      <c r="D47" s="376"/>
      <c r="E47" s="377">
        <v>1134</v>
      </c>
      <c r="F47" s="378"/>
      <c r="G47" s="378"/>
      <c r="H47" s="379">
        <v>130</v>
      </c>
      <c r="I47" s="380"/>
      <c r="J47" s="381"/>
      <c r="K47" s="382">
        <v>0.1146384479717813</v>
      </c>
      <c r="L47" s="383"/>
      <c r="M47" s="384"/>
      <c r="N47" s="35"/>
      <c r="O47" s="379">
        <v>0</v>
      </c>
      <c r="P47" s="380"/>
      <c r="Q47" s="381"/>
      <c r="R47" s="377">
        <v>0</v>
      </c>
      <c r="S47" s="378"/>
      <c r="T47" s="378"/>
      <c r="U47" s="385">
        <v>0</v>
      </c>
      <c r="V47" s="386"/>
      <c r="W47" s="386"/>
      <c r="X47" s="35"/>
    </row>
    <row r="48" spans="1:24" ht="24.75" customHeight="1" x14ac:dyDescent="0.25"/>
    <row r="49" spans="1:21" x14ac:dyDescent="0.25">
      <c r="A49" s="393" t="s">
        <v>153</v>
      </c>
      <c r="B49" s="393"/>
      <c r="C49" s="393"/>
      <c r="D49" s="393"/>
      <c r="E49" s="393"/>
      <c r="F49" s="393"/>
      <c r="G49" s="393"/>
      <c r="H49" s="393"/>
      <c r="I49" s="393"/>
      <c r="J49" s="393"/>
      <c r="K49" s="393"/>
      <c r="L49" s="393"/>
      <c r="M49" s="393"/>
    </row>
    <row r="51" spans="1:21" x14ac:dyDescent="0.25">
      <c r="A51" s="394" t="s">
        <v>152</v>
      </c>
      <c r="B51" s="394"/>
      <c r="C51" s="394"/>
      <c r="D51" s="395"/>
      <c r="E51" s="364" t="s">
        <v>58</v>
      </c>
      <c r="F51" s="396"/>
      <c r="G51" s="396"/>
      <c r="H51" s="396"/>
      <c r="I51" s="396"/>
      <c r="J51" s="396"/>
      <c r="K51" s="396"/>
      <c r="L51" s="396"/>
      <c r="M51" s="397"/>
    </row>
    <row r="52" spans="1:21" ht="29.25" customHeight="1" x14ac:dyDescent="0.25">
      <c r="A52" s="394"/>
      <c r="B52" s="394"/>
      <c r="C52" s="394"/>
      <c r="D52" s="395"/>
      <c r="E52" s="364" t="s">
        <v>58</v>
      </c>
      <c r="F52" s="396"/>
      <c r="G52" s="397"/>
      <c r="H52" s="364" t="s">
        <v>117</v>
      </c>
      <c r="I52" s="396"/>
      <c r="J52" s="396"/>
      <c r="K52" s="396"/>
      <c r="L52" s="396"/>
      <c r="M52" s="397"/>
    </row>
    <row r="53" spans="1:21" x14ac:dyDescent="0.25">
      <c r="A53" s="394"/>
      <c r="B53" s="394"/>
      <c r="C53" s="394"/>
      <c r="D53" s="395"/>
      <c r="E53" s="398" t="s">
        <v>0</v>
      </c>
      <c r="F53" s="399"/>
      <c r="G53" s="400"/>
      <c r="H53" s="401" t="s">
        <v>0</v>
      </c>
      <c r="I53" s="402"/>
      <c r="J53" s="402"/>
      <c r="K53" s="398" t="s">
        <v>43</v>
      </c>
      <c r="L53" s="399"/>
      <c r="M53" s="400"/>
    </row>
    <row r="54" spans="1:21" x14ac:dyDescent="0.25">
      <c r="A54" s="387" t="s">
        <v>1</v>
      </c>
      <c r="B54" s="411"/>
      <c r="C54" s="411"/>
      <c r="D54" s="411"/>
      <c r="E54" s="388">
        <f>SUM(E55:G56)</f>
        <v>53848</v>
      </c>
      <c r="F54" s="412"/>
      <c r="G54" s="412"/>
      <c r="H54" s="390">
        <f>SUM(H55:J56)</f>
        <v>4776</v>
      </c>
      <c r="I54" s="391"/>
      <c r="J54" s="391"/>
      <c r="K54" s="372">
        <f>+H54/E54</f>
        <v>8.8694101916505716E-2</v>
      </c>
      <c r="L54" s="411"/>
      <c r="M54" s="411"/>
    </row>
    <row r="55" spans="1:21" x14ac:dyDescent="0.25">
      <c r="A55" s="413" t="s">
        <v>151</v>
      </c>
      <c r="B55" s="414"/>
      <c r="C55" s="414"/>
      <c r="D55" s="415"/>
      <c r="E55" s="416">
        <v>46337</v>
      </c>
      <c r="F55" s="417"/>
      <c r="G55" s="417"/>
      <c r="H55" s="418">
        <v>4689</v>
      </c>
      <c r="I55" s="419"/>
      <c r="J55" s="419"/>
      <c r="K55" s="420">
        <f>H55/E55</f>
        <v>0.10119343073569717</v>
      </c>
      <c r="L55" s="421"/>
      <c r="M55" s="422"/>
    </row>
    <row r="56" spans="1:21" x14ac:dyDescent="0.25">
      <c r="A56" s="404" t="s">
        <v>150</v>
      </c>
      <c r="B56" s="404"/>
      <c r="C56" s="404"/>
      <c r="D56" s="404"/>
      <c r="E56" s="405">
        <v>7511</v>
      </c>
      <c r="F56" s="406"/>
      <c r="G56" s="406"/>
      <c r="H56" s="405">
        <v>87</v>
      </c>
      <c r="I56" s="405"/>
      <c r="J56" s="405"/>
      <c r="K56" s="407">
        <f>H56/E56</f>
        <v>1.1583011583011582E-2</v>
      </c>
      <c r="L56" s="407"/>
      <c r="M56" s="407"/>
    </row>
    <row r="57" spans="1:21" ht="15.75" thickBot="1" x14ac:dyDescent="0.3"/>
    <row r="58" spans="1:21" ht="18.75" x14ac:dyDescent="0.25">
      <c r="A58" s="36" t="s">
        <v>214</v>
      </c>
      <c r="B58" s="33"/>
      <c r="C58" s="33"/>
      <c r="D58" s="33"/>
      <c r="E58" s="33"/>
      <c r="F58" s="33"/>
      <c r="G58" s="33"/>
      <c r="H58" s="33"/>
      <c r="I58" s="33"/>
      <c r="J58" s="33"/>
      <c r="K58" s="33"/>
      <c r="L58" s="33"/>
      <c r="M58" s="33"/>
      <c r="N58" s="33"/>
      <c r="O58" s="33"/>
      <c r="P58" s="33"/>
      <c r="Q58" s="33"/>
      <c r="R58" s="33"/>
      <c r="S58" s="33"/>
      <c r="T58" s="33"/>
      <c r="U58" s="32"/>
    </row>
    <row r="59" spans="1:21" ht="0.75" customHeight="1" x14ac:dyDescent="0.25">
      <c r="A59" s="11"/>
      <c r="U59" s="10"/>
    </row>
    <row r="60" spans="1:21" x14ac:dyDescent="0.25">
      <c r="A60" s="408" t="s">
        <v>213</v>
      </c>
      <c r="B60" s="409"/>
      <c r="C60" s="409"/>
      <c r="D60" s="409"/>
      <c r="E60" s="409"/>
      <c r="F60" s="409"/>
      <c r="G60" s="409"/>
      <c r="H60" s="409"/>
      <c r="I60" s="409"/>
      <c r="J60" s="409"/>
      <c r="K60" s="409"/>
      <c r="L60" s="409"/>
      <c r="M60" s="409"/>
      <c r="N60" s="409"/>
      <c r="O60" s="409"/>
      <c r="P60" s="409"/>
      <c r="Q60" s="409"/>
      <c r="R60" s="409"/>
      <c r="S60" s="409"/>
      <c r="T60" s="409"/>
      <c r="U60" s="410"/>
    </row>
    <row r="61" spans="1:21" ht="57.75" customHeight="1" x14ac:dyDescent="0.25">
      <c r="A61" s="408"/>
      <c r="B61" s="409"/>
      <c r="C61" s="409"/>
      <c r="D61" s="409"/>
      <c r="E61" s="409"/>
      <c r="F61" s="409"/>
      <c r="G61" s="409"/>
      <c r="H61" s="409"/>
      <c r="I61" s="409"/>
      <c r="J61" s="409"/>
      <c r="K61" s="409"/>
      <c r="L61" s="409"/>
      <c r="M61" s="409"/>
      <c r="N61" s="409"/>
      <c r="O61" s="409"/>
      <c r="P61" s="409"/>
      <c r="Q61" s="409"/>
      <c r="R61" s="409"/>
      <c r="S61" s="409"/>
      <c r="T61" s="409"/>
      <c r="U61" s="410"/>
    </row>
    <row r="62" spans="1:21" x14ac:dyDescent="0.25">
      <c r="A62" s="408" t="s">
        <v>212</v>
      </c>
      <c r="B62" s="409"/>
      <c r="C62" s="409"/>
      <c r="D62" s="409"/>
      <c r="E62" s="409"/>
      <c r="F62" s="409"/>
      <c r="G62" s="409"/>
      <c r="H62" s="409"/>
      <c r="I62" s="409"/>
      <c r="J62" s="409"/>
      <c r="K62" s="409"/>
      <c r="L62" s="409"/>
      <c r="M62" s="409"/>
      <c r="N62" s="409"/>
      <c r="O62" s="409"/>
      <c r="P62" s="409"/>
      <c r="Q62" s="409"/>
      <c r="R62" s="409"/>
      <c r="S62" s="409"/>
      <c r="T62" s="409"/>
      <c r="U62" s="410"/>
    </row>
    <row r="63" spans="1:21" ht="82.5" customHeight="1" x14ac:dyDescent="0.25">
      <c r="A63" s="408"/>
      <c r="B63" s="409"/>
      <c r="C63" s="409"/>
      <c r="D63" s="409"/>
      <c r="E63" s="409"/>
      <c r="F63" s="409"/>
      <c r="G63" s="409"/>
      <c r="H63" s="409"/>
      <c r="I63" s="409"/>
      <c r="J63" s="409"/>
      <c r="K63" s="409"/>
      <c r="L63" s="409"/>
      <c r="M63" s="409"/>
      <c r="N63" s="409"/>
      <c r="O63" s="409"/>
      <c r="P63" s="409"/>
      <c r="Q63" s="409"/>
      <c r="R63" s="409"/>
      <c r="S63" s="409"/>
      <c r="T63" s="409"/>
      <c r="U63" s="410"/>
    </row>
    <row r="64" spans="1:21" x14ac:dyDescent="0.25">
      <c r="A64" s="403" t="s">
        <v>211</v>
      </c>
      <c r="B64" s="403"/>
      <c r="C64" s="403"/>
      <c r="D64" s="403"/>
      <c r="E64" s="403"/>
      <c r="F64" s="403"/>
      <c r="G64" s="403"/>
      <c r="H64" s="403"/>
      <c r="I64" s="403"/>
      <c r="J64" s="403"/>
      <c r="K64" s="403"/>
      <c r="L64" s="403"/>
      <c r="M64" s="403"/>
      <c r="N64" s="403"/>
      <c r="O64" s="403"/>
      <c r="P64" s="403"/>
      <c r="Q64" s="403"/>
      <c r="R64" s="403"/>
      <c r="S64" s="403"/>
      <c r="T64" s="403"/>
      <c r="U64" s="403"/>
    </row>
    <row r="65" spans="1:21" ht="90.75" customHeight="1" x14ac:dyDescent="0.25">
      <c r="A65" s="403"/>
      <c r="B65" s="403"/>
      <c r="C65" s="403"/>
      <c r="D65" s="403"/>
      <c r="E65" s="403"/>
      <c r="F65" s="403"/>
      <c r="G65" s="403"/>
      <c r="H65" s="403"/>
      <c r="I65" s="403"/>
      <c r="J65" s="403"/>
      <c r="K65" s="403"/>
      <c r="L65" s="403"/>
      <c r="M65" s="403"/>
      <c r="N65" s="403"/>
      <c r="O65" s="403"/>
      <c r="P65" s="403"/>
      <c r="Q65" s="403"/>
      <c r="R65" s="403"/>
      <c r="S65" s="403"/>
      <c r="T65" s="403"/>
      <c r="U65" s="403"/>
    </row>
    <row r="66" spans="1:21" ht="51.75" customHeight="1" x14ac:dyDescent="0.25">
      <c r="A66" s="403" t="s">
        <v>210</v>
      </c>
      <c r="B66" s="403"/>
      <c r="C66" s="403"/>
      <c r="D66" s="403"/>
      <c r="E66" s="403"/>
      <c r="F66" s="403"/>
      <c r="G66" s="403"/>
      <c r="H66" s="403"/>
      <c r="I66" s="403"/>
      <c r="J66" s="403"/>
      <c r="K66" s="403"/>
      <c r="L66" s="403"/>
      <c r="M66" s="403"/>
      <c r="N66" s="403"/>
      <c r="O66" s="403"/>
      <c r="P66" s="403"/>
      <c r="Q66" s="403"/>
      <c r="R66" s="403"/>
      <c r="S66" s="403"/>
      <c r="T66" s="403"/>
      <c r="U66" s="403"/>
    </row>
  </sheetData>
  <mergeCells count="289">
    <mergeCell ref="A64:U65"/>
    <mergeCell ref="A66:U66"/>
    <mergeCell ref="A56:D56"/>
    <mergeCell ref="E56:G56"/>
    <mergeCell ref="H56:J56"/>
    <mergeCell ref="K56:M56"/>
    <mergeCell ref="A60:U61"/>
    <mergeCell ref="A62:U63"/>
    <mergeCell ref="A54:D54"/>
    <mergeCell ref="E54:G54"/>
    <mergeCell ref="H54:J54"/>
    <mergeCell ref="K54:M54"/>
    <mergeCell ref="A55:D55"/>
    <mergeCell ref="E55:G55"/>
    <mergeCell ref="H55:J55"/>
    <mergeCell ref="K55:M55"/>
    <mergeCell ref="U47:W47"/>
    <mergeCell ref="A49:M49"/>
    <mergeCell ref="A51:D53"/>
    <mergeCell ref="E51:M51"/>
    <mergeCell ref="E52:G52"/>
    <mergeCell ref="H52:M52"/>
    <mergeCell ref="E53:G53"/>
    <mergeCell ref="H53:J53"/>
    <mergeCell ref="K53:M53"/>
    <mergeCell ref="A47:D47"/>
    <mergeCell ref="E47:G47"/>
    <mergeCell ref="H47:J47"/>
    <mergeCell ref="K47:M47"/>
    <mergeCell ref="O47:Q47"/>
    <mergeCell ref="R47:T47"/>
    <mergeCell ref="U45:W45"/>
    <mergeCell ref="A46:D46"/>
    <mergeCell ref="E46:G46"/>
    <mergeCell ref="H46:J46"/>
    <mergeCell ref="K46:M46"/>
    <mergeCell ref="O46:Q46"/>
    <mergeCell ref="R46:T46"/>
    <mergeCell ref="U46:W46"/>
    <mergeCell ref="A45:D45"/>
    <mergeCell ref="E45:G45"/>
    <mergeCell ref="H45:J45"/>
    <mergeCell ref="K45:M45"/>
    <mergeCell ref="O45:Q45"/>
    <mergeCell ref="R45:T45"/>
    <mergeCell ref="U43:W43"/>
    <mergeCell ref="A44:D44"/>
    <mergeCell ref="E44:G44"/>
    <mergeCell ref="H44:J44"/>
    <mergeCell ref="K44:M44"/>
    <mergeCell ref="O44:Q44"/>
    <mergeCell ref="R44:T44"/>
    <mergeCell ref="U44:W44"/>
    <mergeCell ref="A43:D43"/>
    <mergeCell ref="E43:G43"/>
    <mergeCell ref="H43:J43"/>
    <mergeCell ref="K43:M43"/>
    <mergeCell ref="O43:Q43"/>
    <mergeCell ref="R43:T43"/>
    <mergeCell ref="U41:W41"/>
    <mergeCell ref="A42:D42"/>
    <mergeCell ref="E42:G42"/>
    <mergeCell ref="H42:J42"/>
    <mergeCell ref="K42:M42"/>
    <mergeCell ref="O42:Q42"/>
    <mergeCell ref="R42:T42"/>
    <mergeCell ref="U42:W42"/>
    <mergeCell ref="A41:D41"/>
    <mergeCell ref="E41:G41"/>
    <mergeCell ref="H41:J41"/>
    <mergeCell ref="K41:M41"/>
    <mergeCell ref="O41:Q41"/>
    <mergeCell ref="R41:T41"/>
    <mergeCell ref="U39:W39"/>
    <mergeCell ref="A40:D40"/>
    <mergeCell ref="E40:G40"/>
    <mergeCell ref="H40:J40"/>
    <mergeCell ref="K40:M40"/>
    <mergeCell ref="O40:Q40"/>
    <mergeCell ref="R40:T40"/>
    <mergeCell ref="U40:W40"/>
    <mergeCell ref="A39:D39"/>
    <mergeCell ref="E39:G39"/>
    <mergeCell ref="H39:J39"/>
    <mergeCell ref="K39:M39"/>
    <mergeCell ref="O39:Q39"/>
    <mergeCell ref="R39:T39"/>
    <mergeCell ref="U37:W37"/>
    <mergeCell ref="A38:D38"/>
    <mergeCell ref="E38:G38"/>
    <mergeCell ref="H38:J38"/>
    <mergeCell ref="K38:M38"/>
    <mergeCell ref="O38:Q38"/>
    <mergeCell ref="R38:T38"/>
    <mergeCell ref="U38:W38"/>
    <mergeCell ref="A37:D37"/>
    <mergeCell ref="E37:G37"/>
    <mergeCell ref="H37:J37"/>
    <mergeCell ref="K37:M37"/>
    <mergeCell ref="O37:Q37"/>
    <mergeCell ref="R37:T37"/>
    <mergeCell ref="U35:W35"/>
    <mergeCell ref="A36:D36"/>
    <mergeCell ref="E36:G36"/>
    <mergeCell ref="H36:J36"/>
    <mergeCell ref="K36:M36"/>
    <mergeCell ref="O36:Q36"/>
    <mergeCell ref="R36:T36"/>
    <mergeCell ref="U36:W36"/>
    <mergeCell ref="A35:D35"/>
    <mergeCell ref="E35:G35"/>
    <mergeCell ref="H35:J35"/>
    <mergeCell ref="K35:M35"/>
    <mergeCell ref="O35:Q35"/>
    <mergeCell ref="R35:T35"/>
    <mergeCell ref="U33:W33"/>
    <mergeCell ref="A34:D34"/>
    <mergeCell ref="E34:G34"/>
    <mergeCell ref="H34:J34"/>
    <mergeCell ref="K34:M34"/>
    <mergeCell ref="O34:Q34"/>
    <mergeCell ref="R34:T34"/>
    <mergeCell ref="U34:W34"/>
    <mergeCell ref="A33:D33"/>
    <mergeCell ref="E33:G33"/>
    <mergeCell ref="H33:J33"/>
    <mergeCell ref="K33:M33"/>
    <mergeCell ref="O33:Q33"/>
    <mergeCell ref="R33:T33"/>
    <mergeCell ref="U31:W31"/>
    <mergeCell ref="A32:D32"/>
    <mergeCell ref="E32:G32"/>
    <mergeCell ref="H32:J32"/>
    <mergeCell ref="K32:M32"/>
    <mergeCell ref="O32:Q32"/>
    <mergeCell ref="R32:T32"/>
    <mergeCell ref="U32:W32"/>
    <mergeCell ref="A31:D31"/>
    <mergeCell ref="E31:G31"/>
    <mergeCell ref="H31:J31"/>
    <mergeCell ref="K31:M31"/>
    <mergeCell ref="O31:Q31"/>
    <mergeCell ref="R31:T31"/>
    <mergeCell ref="U29:W29"/>
    <mergeCell ref="A30:D30"/>
    <mergeCell ref="E30:G30"/>
    <mergeCell ref="H30:J30"/>
    <mergeCell ref="K30:M30"/>
    <mergeCell ref="O30:Q30"/>
    <mergeCell ref="R30:T30"/>
    <mergeCell ref="U30:W30"/>
    <mergeCell ref="A29:D29"/>
    <mergeCell ref="E29:G29"/>
    <mergeCell ref="H29:J29"/>
    <mergeCell ref="K29:M29"/>
    <mergeCell ref="O29:Q29"/>
    <mergeCell ref="R29:T29"/>
    <mergeCell ref="U27:W27"/>
    <mergeCell ref="A28:D28"/>
    <mergeCell ref="E28:G28"/>
    <mergeCell ref="H28:J28"/>
    <mergeCell ref="K28:M28"/>
    <mergeCell ref="O28:Q28"/>
    <mergeCell ref="R28:T28"/>
    <mergeCell ref="U28:W28"/>
    <mergeCell ref="A27:D27"/>
    <mergeCell ref="E27:G27"/>
    <mergeCell ref="H27:J27"/>
    <mergeCell ref="K27:M27"/>
    <mergeCell ref="O27:Q27"/>
    <mergeCell ref="R27:T27"/>
    <mergeCell ref="U25:W25"/>
    <mergeCell ref="A26:D26"/>
    <mergeCell ref="E26:G26"/>
    <mergeCell ref="H26:J26"/>
    <mergeCell ref="K26:M26"/>
    <mergeCell ref="O26:Q26"/>
    <mergeCell ref="R26:T26"/>
    <mergeCell ref="U26:W26"/>
    <mergeCell ref="A25:D25"/>
    <mergeCell ref="E25:G25"/>
    <mergeCell ref="H25:J25"/>
    <mergeCell ref="K25:M25"/>
    <mergeCell ref="O25:Q25"/>
    <mergeCell ref="R25:T25"/>
    <mergeCell ref="U23:W23"/>
    <mergeCell ref="A24:D24"/>
    <mergeCell ref="E24:G24"/>
    <mergeCell ref="H24:J24"/>
    <mergeCell ref="K24:M24"/>
    <mergeCell ref="O24:Q24"/>
    <mergeCell ref="R24:T24"/>
    <mergeCell ref="U24:W24"/>
    <mergeCell ref="A23:D23"/>
    <mergeCell ref="E23:G23"/>
    <mergeCell ref="H23:J23"/>
    <mergeCell ref="K23:M23"/>
    <mergeCell ref="O23:Q23"/>
    <mergeCell ref="R23:T23"/>
    <mergeCell ref="U21:W21"/>
    <mergeCell ref="A22:D22"/>
    <mergeCell ref="E22:G22"/>
    <mergeCell ref="H22:J22"/>
    <mergeCell ref="K22:M22"/>
    <mergeCell ref="O22:Q22"/>
    <mergeCell ref="R22:T22"/>
    <mergeCell ref="U22:W22"/>
    <mergeCell ref="A21:D21"/>
    <mergeCell ref="E21:G21"/>
    <mergeCell ref="H21:J21"/>
    <mergeCell ref="K21:M21"/>
    <mergeCell ref="O21:Q21"/>
    <mergeCell ref="R21:T21"/>
    <mergeCell ref="U19:W19"/>
    <mergeCell ref="A20:D20"/>
    <mergeCell ref="E20:G20"/>
    <mergeCell ref="H20:J20"/>
    <mergeCell ref="K20:M20"/>
    <mergeCell ref="O20:Q20"/>
    <mergeCell ref="R20:T20"/>
    <mergeCell ref="U20:W20"/>
    <mergeCell ref="A19:D19"/>
    <mergeCell ref="E19:G19"/>
    <mergeCell ref="H19:J19"/>
    <mergeCell ref="K19:M19"/>
    <mergeCell ref="O19:Q19"/>
    <mergeCell ref="R19:T19"/>
    <mergeCell ref="U17:W17"/>
    <mergeCell ref="A18:D18"/>
    <mergeCell ref="E18:G18"/>
    <mergeCell ref="H18:J18"/>
    <mergeCell ref="K18:M18"/>
    <mergeCell ref="O18:Q18"/>
    <mergeCell ref="R18:T18"/>
    <mergeCell ref="U18:W18"/>
    <mergeCell ref="A17:D17"/>
    <mergeCell ref="E17:G17"/>
    <mergeCell ref="H17:J17"/>
    <mergeCell ref="K17:M17"/>
    <mergeCell ref="O17:Q17"/>
    <mergeCell ref="R17:T17"/>
    <mergeCell ref="U15:W15"/>
    <mergeCell ref="A16:D16"/>
    <mergeCell ref="E16:G16"/>
    <mergeCell ref="H16:J16"/>
    <mergeCell ref="K16:M16"/>
    <mergeCell ref="O16:Q16"/>
    <mergeCell ref="R16:T16"/>
    <mergeCell ref="U16:W16"/>
    <mergeCell ref="A15:D15"/>
    <mergeCell ref="E15:G15"/>
    <mergeCell ref="H15:J15"/>
    <mergeCell ref="K15:M15"/>
    <mergeCell ref="O15:Q15"/>
    <mergeCell ref="R15:T15"/>
    <mergeCell ref="U13:W13"/>
    <mergeCell ref="A14:D14"/>
    <mergeCell ref="E14:G14"/>
    <mergeCell ref="H14:J14"/>
    <mergeCell ref="K14:M14"/>
    <mergeCell ref="O14:Q14"/>
    <mergeCell ref="R14:T14"/>
    <mergeCell ref="U14:W14"/>
    <mergeCell ref="K12:M12"/>
    <mergeCell ref="O12:Q12"/>
    <mergeCell ref="R12:T12"/>
    <mergeCell ref="U12:W12"/>
    <mergeCell ref="A13:D13"/>
    <mergeCell ref="E13:G13"/>
    <mergeCell ref="H13:J13"/>
    <mergeCell ref="K13:M13"/>
    <mergeCell ref="O13:Q13"/>
    <mergeCell ref="R13:T13"/>
    <mergeCell ref="B1:C1"/>
    <mergeCell ref="N1:P1"/>
    <mergeCell ref="F3:W3"/>
    <mergeCell ref="F5:M5"/>
    <mergeCell ref="A6:M6"/>
    <mergeCell ref="A7:M7"/>
    <mergeCell ref="A8:M8"/>
    <mergeCell ref="A10:D12"/>
    <mergeCell ref="E10:M10"/>
    <mergeCell ref="O10:W10"/>
    <mergeCell ref="E11:G11"/>
    <mergeCell ref="H11:M11"/>
    <mergeCell ref="O11:Q11"/>
    <mergeCell ref="R11:W11"/>
    <mergeCell ref="E12:G12"/>
    <mergeCell ref="H12:J12"/>
  </mergeCells>
  <pageMargins left="0.7" right="0.7" top="0.75" bottom="0.75" header="0.3" footer="0.3"/>
  <pageSetup paperSize="9" scale="36" orientation="portrait" r:id="rId1"/>
  <colBreaks count="1" manualBreakCount="1">
    <brk id="23" max="6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13BEF-5F04-4D61-926C-F125F95B2210}">
  <dimension ref="C1:AW131"/>
  <sheetViews>
    <sheetView showGridLines="0" zoomScale="90" zoomScaleNormal="90" workbookViewId="0">
      <pane ySplit="4" topLeftCell="A5" activePane="bottomLeft" state="frozen"/>
      <selection activeCell="A5" sqref="A5"/>
      <selection pane="bottomLeft" activeCell="A5" sqref="A5"/>
    </sheetView>
  </sheetViews>
  <sheetFormatPr baseColWidth="10" defaultColWidth="11.42578125" defaultRowHeight="15" x14ac:dyDescent="0.25"/>
  <cols>
    <col min="1" max="1" width="4.28515625" style="14" customWidth="1"/>
    <col min="2" max="2" width="0.140625" style="14" customWidth="1"/>
    <col min="3" max="3" width="29.28515625" style="14" customWidth="1"/>
    <col min="4" max="4" width="0.140625" style="14" customWidth="1"/>
    <col min="5" max="5" width="17" style="14" customWidth="1"/>
    <col min="6" max="6" width="7.42578125" style="14" customWidth="1"/>
    <col min="7" max="7" width="7.85546875" style="14" customWidth="1"/>
    <col min="8" max="8" width="7.5703125" style="14" customWidth="1"/>
    <col min="9" max="9" width="7.85546875" style="14" customWidth="1"/>
    <col min="10" max="10" width="0.28515625" style="14" customWidth="1"/>
    <col min="11" max="11" width="7.140625" style="14" customWidth="1"/>
    <col min="12" max="12" width="8" style="14" customWidth="1"/>
    <col min="13" max="13" width="6.28515625" style="14" customWidth="1"/>
    <col min="14" max="14" width="1.140625" style="14" customWidth="1"/>
    <col min="15" max="15" width="7.85546875" style="14" customWidth="1"/>
    <col min="16" max="16" width="7.5703125" style="14" customWidth="1"/>
    <col min="17" max="17" width="7.85546875" style="14" customWidth="1"/>
    <col min="18" max="18" width="5" style="14" customWidth="1"/>
    <col min="19" max="19" width="0.28515625" style="14" customWidth="1"/>
    <col min="20" max="20" width="2.28515625" style="14" customWidth="1"/>
    <col min="21" max="21" width="5.140625" style="14" customWidth="1"/>
    <col min="22" max="22" width="2.7109375" style="14" customWidth="1"/>
    <col min="23" max="23" width="11" style="14" customWidth="1"/>
    <col min="24" max="24" width="7.140625" style="14" customWidth="1"/>
    <col min="25" max="25" width="8.140625" style="14" customWidth="1"/>
    <col min="26" max="26" width="7.140625" style="14" customWidth="1"/>
    <col min="27" max="27" width="8" style="14" customWidth="1"/>
    <col min="28" max="28" width="7.140625" style="14" customWidth="1"/>
    <col min="29" max="29" width="8.140625" style="14" customWidth="1"/>
    <col min="30" max="30" width="7.140625" style="14" customWidth="1"/>
    <col min="31" max="31" width="8" style="14" customWidth="1"/>
    <col min="32" max="32" width="7.140625" style="14" customWidth="1"/>
    <col min="33" max="33" width="8" style="14" customWidth="1"/>
    <col min="34" max="34" width="7.140625" style="14" customWidth="1"/>
    <col min="35" max="35" width="8.140625" style="14" customWidth="1"/>
    <col min="36" max="36" width="11" style="14" customWidth="1"/>
    <col min="37" max="37" width="7.140625" style="14" customWidth="1"/>
    <col min="38" max="38" width="8.140625" style="14" customWidth="1"/>
    <col min="39" max="39" width="7.140625" style="14" customWidth="1"/>
    <col min="40" max="40" width="8" style="14" customWidth="1"/>
    <col min="41" max="41" width="7.140625" style="14" customWidth="1"/>
    <col min="42" max="42" width="8" style="14" customWidth="1"/>
    <col min="43" max="43" width="7.140625" style="14" customWidth="1"/>
    <col min="44" max="44" width="8.140625" style="14" customWidth="1"/>
    <col min="45" max="45" width="7.140625" style="14" customWidth="1"/>
    <col min="46" max="46" width="8" style="14" customWidth="1"/>
    <col min="47" max="47" width="7.140625" style="14" customWidth="1"/>
    <col min="48" max="48" width="8" style="14" customWidth="1"/>
    <col min="49" max="49" width="0" style="14" hidden="1" customWidth="1"/>
    <col min="50" max="16384" width="11.42578125" style="14"/>
  </cols>
  <sheetData>
    <row r="1" spans="3:49" ht="0.95" customHeight="1" x14ac:dyDescent="0.25"/>
    <row r="2" spans="3:49" ht="51.75" customHeight="1" x14ac:dyDescent="0.25">
      <c r="C2" s="137"/>
      <c r="D2" s="137"/>
      <c r="N2" s="137"/>
      <c r="O2" s="137"/>
      <c r="P2" s="137"/>
      <c r="Q2" s="137"/>
      <c r="R2" s="137"/>
      <c r="V2" s="1"/>
    </row>
    <row r="3" spans="3:49" ht="16.5" customHeight="1" thickBot="1" x14ac:dyDescent="0.3"/>
    <row r="4" spans="3:49" ht="17.100000000000001" customHeight="1" thickBot="1" x14ac:dyDescent="0.3">
      <c r="F4" s="315" t="s">
        <v>225</v>
      </c>
      <c r="G4" s="316"/>
      <c r="H4" s="316"/>
      <c r="I4" s="316"/>
      <c r="J4" s="316"/>
      <c r="K4" s="316"/>
      <c r="L4" s="316"/>
      <c r="M4" s="317"/>
      <c r="N4" s="37"/>
      <c r="O4" s="37"/>
      <c r="P4" s="29"/>
      <c r="Q4" s="29"/>
      <c r="R4" s="29"/>
      <c r="S4" s="29"/>
    </row>
    <row r="5" spans="3:49" ht="3.75" customHeight="1" thickBot="1" x14ac:dyDescent="0.3"/>
    <row r="6" spans="3:49" ht="18.75" customHeight="1" thickBot="1" x14ac:dyDescent="0.3">
      <c r="C6" s="134" t="s">
        <v>133</v>
      </c>
      <c r="D6" s="135"/>
      <c r="E6" s="135"/>
      <c r="F6" s="135"/>
      <c r="G6" s="135"/>
      <c r="H6" s="135"/>
      <c r="I6" s="135"/>
      <c r="J6" s="135"/>
      <c r="K6" s="135"/>
      <c r="L6" s="135"/>
      <c r="M6" s="136"/>
    </row>
    <row r="7" spans="3:49" ht="7.5" customHeight="1" thickBot="1" x14ac:dyDescent="0.3">
      <c r="C7" s="31"/>
      <c r="D7" s="31"/>
      <c r="E7" s="31"/>
      <c r="F7" s="31"/>
      <c r="G7" s="31"/>
      <c r="H7" s="31"/>
      <c r="I7" s="31"/>
      <c r="J7" s="31"/>
      <c r="K7" s="31"/>
      <c r="L7" s="31"/>
      <c r="M7" s="31"/>
    </row>
    <row r="8" spans="3:49" ht="20.25" customHeight="1" thickBot="1" x14ac:dyDescent="0.3">
      <c r="C8" s="134" t="s">
        <v>215</v>
      </c>
      <c r="D8" s="135"/>
      <c r="E8" s="135"/>
      <c r="F8" s="135"/>
      <c r="G8" s="135"/>
      <c r="H8" s="135"/>
      <c r="I8" s="135"/>
      <c r="J8" s="135"/>
      <c r="K8" s="135"/>
      <c r="L8" s="135"/>
      <c r="M8" s="136"/>
    </row>
    <row r="9" spans="3:49" ht="6.75" customHeight="1" thickBot="1" x14ac:dyDescent="0.3">
      <c r="C9" s="31"/>
      <c r="D9" s="31"/>
      <c r="E9" s="31"/>
      <c r="F9" s="31"/>
      <c r="G9" s="31"/>
      <c r="H9" s="31"/>
      <c r="I9" s="31"/>
      <c r="J9" s="31"/>
      <c r="K9" s="31"/>
      <c r="L9" s="31"/>
      <c r="M9" s="31"/>
    </row>
    <row r="10" spans="3:49" ht="30.75" customHeight="1" thickBot="1" x14ac:dyDescent="0.3">
      <c r="C10" s="134" t="s">
        <v>195</v>
      </c>
      <c r="D10" s="135"/>
      <c r="E10" s="135"/>
      <c r="F10" s="135"/>
      <c r="G10" s="135"/>
      <c r="H10" s="135"/>
      <c r="I10" s="135"/>
      <c r="J10" s="135"/>
      <c r="K10" s="135"/>
      <c r="L10" s="135"/>
      <c r="M10" s="136"/>
    </row>
    <row r="11" spans="3:49" ht="6.75" customHeight="1" thickBot="1" x14ac:dyDescent="0.3"/>
    <row r="12" spans="3:49" s="1" customFormat="1" ht="15" customHeight="1" x14ac:dyDescent="0.25">
      <c r="C12" s="423" t="s">
        <v>230</v>
      </c>
      <c r="D12" s="426" t="s">
        <v>127</v>
      </c>
      <c r="E12" s="427"/>
      <c r="F12" s="432" t="s">
        <v>128</v>
      </c>
      <c r="G12" s="433"/>
      <c r="H12" s="433"/>
      <c r="I12" s="433"/>
      <c r="J12" s="433"/>
      <c r="K12" s="433"/>
      <c r="L12" s="433"/>
      <c r="M12" s="433"/>
      <c r="N12" s="433"/>
      <c r="O12" s="433"/>
      <c r="P12" s="433"/>
      <c r="Q12" s="433"/>
      <c r="R12" s="433"/>
      <c r="S12" s="433"/>
      <c r="T12" s="433"/>
      <c r="U12" s="433"/>
      <c r="V12" s="433"/>
      <c r="W12" s="432" t="s">
        <v>40</v>
      </c>
      <c r="X12" s="433"/>
      <c r="Y12" s="433"/>
      <c r="Z12" s="433"/>
      <c r="AA12" s="433"/>
      <c r="AB12" s="433"/>
      <c r="AC12" s="433"/>
      <c r="AD12" s="433"/>
      <c r="AE12" s="433"/>
      <c r="AF12" s="433"/>
      <c r="AG12" s="433"/>
      <c r="AH12" s="433"/>
      <c r="AI12" s="433"/>
      <c r="AJ12" s="432" t="s">
        <v>41</v>
      </c>
      <c r="AK12" s="433"/>
      <c r="AL12" s="433"/>
      <c r="AM12" s="433"/>
      <c r="AN12" s="433"/>
      <c r="AO12" s="433"/>
      <c r="AP12" s="433"/>
      <c r="AQ12" s="433"/>
      <c r="AR12" s="433"/>
      <c r="AS12" s="433"/>
      <c r="AT12" s="433"/>
      <c r="AU12" s="433"/>
      <c r="AV12" s="434"/>
      <c r="AW12" s="119"/>
    </row>
    <row r="13" spans="3:49" s="1" customFormat="1" ht="90" customHeight="1" x14ac:dyDescent="0.25">
      <c r="C13" s="424"/>
      <c r="D13" s="428"/>
      <c r="E13" s="429"/>
      <c r="F13" s="435" t="s">
        <v>126</v>
      </c>
      <c r="G13" s="436"/>
      <c r="H13" s="435" t="s">
        <v>125</v>
      </c>
      <c r="I13" s="436"/>
      <c r="J13" s="435" t="s">
        <v>124</v>
      </c>
      <c r="K13" s="436"/>
      <c r="L13" s="436"/>
      <c r="M13" s="435" t="s">
        <v>123</v>
      </c>
      <c r="N13" s="436"/>
      <c r="O13" s="436"/>
      <c r="P13" s="435" t="s">
        <v>122</v>
      </c>
      <c r="Q13" s="436"/>
      <c r="R13" s="435" t="s">
        <v>121</v>
      </c>
      <c r="S13" s="436"/>
      <c r="T13" s="436"/>
      <c r="U13" s="436"/>
      <c r="V13" s="436"/>
      <c r="W13" s="437" t="s">
        <v>127</v>
      </c>
      <c r="X13" s="439" t="s">
        <v>126</v>
      </c>
      <c r="Y13" s="436"/>
      <c r="Z13" s="439" t="s">
        <v>125</v>
      </c>
      <c r="AA13" s="436"/>
      <c r="AB13" s="439" t="s">
        <v>124</v>
      </c>
      <c r="AC13" s="436"/>
      <c r="AD13" s="439" t="s">
        <v>123</v>
      </c>
      <c r="AE13" s="436"/>
      <c r="AF13" s="439" t="s">
        <v>122</v>
      </c>
      <c r="AG13" s="436"/>
      <c r="AH13" s="439" t="s">
        <v>121</v>
      </c>
      <c r="AI13" s="436"/>
      <c r="AJ13" s="437" t="s">
        <v>127</v>
      </c>
      <c r="AK13" s="439" t="s">
        <v>126</v>
      </c>
      <c r="AL13" s="436"/>
      <c r="AM13" s="439" t="s">
        <v>125</v>
      </c>
      <c r="AN13" s="436"/>
      <c r="AO13" s="439" t="s">
        <v>124</v>
      </c>
      <c r="AP13" s="436"/>
      <c r="AQ13" s="439" t="s">
        <v>123</v>
      </c>
      <c r="AR13" s="436"/>
      <c r="AS13" s="439" t="s">
        <v>122</v>
      </c>
      <c r="AT13" s="436"/>
      <c r="AU13" s="439" t="s">
        <v>121</v>
      </c>
      <c r="AV13" s="440"/>
      <c r="AW13" s="119"/>
    </row>
    <row r="14" spans="3:49" s="1" customFormat="1" x14ac:dyDescent="0.25">
      <c r="C14" s="425"/>
      <c r="D14" s="430"/>
      <c r="E14" s="431"/>
      <c r="F14" s="120" t="s">
        <v>0</v>
      </c>
      <c r="G14" s="121" t="s">
        <v>43</v>
      </c>
      <c r="H14" s="120" t="s">
        <v>0</v>
      </c>
      <c r="I14" s="121" t="s">
        <v>43</v>
      </c>
      <c r="J14" s="435" t="s">
        <v>0</v>
      </c>
      <c r="K14" s="436"/>
      <c r="L14" s="121" t="s">
        <v>43</v>
      </c>
      <c r="M14" s="435" t="s">
        <v>0</v>
      </c>
      <c r="N14" s="436"/>
      <c r="O14" s="121" t="s">
        <v>43</v>
      </c>
      <c r="P14" s="120" t="s">
        <v>0</v>
      </c>
      <c r="Q14" s="121" t="s">
        <v>43</v>
      </c>
      <c r="R14" s="435" t="s">
        <v>0</v>
      </c>
      <c r="S14" s="436"/>
      <c r="T14" s="436"/>
      <c r="U14" s="441" t="s">
        <v>43</v>
      </c>
      <c r="V14" s="436"/>
      <c r="W14" s="438"/>
      <c r="X14" s="120" t="s">
        <v>0</v>
      </c>
      <c r="Y14" s="121" t="s">
        <v>43</v>
      </c>
      <c r="Z14" s="120" t="s">
        <v>0</v>
      </c>
      <c r="AA14" s="121" t="s">
        <v>43</v>
      </c>
      <c r="AB14" s="120" t="s">
        <v>0</v>
      </c>
      <c r="AC14" s="121" t="s">
        <v>43</v>
      </c>
      <c r="AD14" s="120" t="s">
        <v>0</v>
      </c>
      <c r="AE14" s="121" t="s">
        <v>43</v>
      </c>
      <c r="AF14" s="120" t="s">
        <v>0</v>
      </c>
      <c r="AG14" s="121" t="s">
        <v>43</v>
      </c>
      <c r="AH14" s="120" t="s">
        <v>0</v>
      </c>
      <c r="AI14" s="121" t="s">
        <v>43</v>
      </c>
      <c r="AJ14" s="438"/>
      <c r="AK14" s="120" t="s">
        <v>0</v>
      </c>
      <c r="AL14" s="121" t="s">
        <v>43</v>
      </c>
      <c r="AM14" s="120" t="s">
        <v>0</v>
      </c>
      <c r="AN14" s="121" t="s">
        <v>43</v>
      </c>
      <c r="AO14" s="120" t="s">
        <v>0</v>
      </c>
      <c r="AP14" s="121" t="s">
        <v>43</v>
      </c>
      <c r="AQ14" s="120" t="s">
        <v>0</v>
      </c>
      <c r="AR14" s="121" t="s">
        <v>43</v>
      </c>
      <c r="AS14" s="120" t="s">
        <v>0</v>
      </c>
      <c r="AT14" s="121" t="s">
        <v>43</v>
      </c>
      <c r="AU14" s="120" t="s">
        <v>0</v>
      </c>
      <c r="AV14" s="122" t="s">
        <v>43</v>
      </c>
      <c r="AW14" s="119"/>
    </row>
    <row r="15" spans="3:49" s="1" customFormat="1" x14ac:dyDescent="0.25">
      <c r="C15" s="107" t="s">
        <v>1</v>
      </c>
      <c r="D15" s="442">
        <v>32758</v>
      </c>
      <c r="E15" s="443"/>
      <c r="F15" s="108">
        <v>1757</v>
      </c>
      <c r="G15" s="109">
        <v>1</v>
      </c>
      <c r="H15" s="108">
        <v>3109</v>
      </c>
      <c r="I15" s="109">
        <v>1</v>
      </c>
      <c r="J15" s="442">
        <v>16636</v>
      </c>
      <c r="K15" s="443"/>
      <c r="L15" s="109">
        <v>1</v>
      </c>
      <c r="M15" s="442">
        <v>4061</v>
      </c>
      <c r="N15" s="443"/>
      <c r="O15" s="109">
        <v>1</v>
      </c>
      <c r="P15" s="108">
        <v>1148</v>
      </c>
      <c r="Q15" s="109">
        <v>1</v>
      </c>
      <c r="R15" s="442">
        <v>6047</v>
      </c>
      <c r="S15" s="443"/>
      <c r="T15" s="443"/>
      <c r="U15" s="444">
        <v>1</v>
      </c>
      <c r="V15" s="445"/>
      <c r="W15" s="108">
        <v>28058</v>
      </c>
      <c r="X15" s="108">
        <v>1560</v>
      </c>
      <c r="Y15" s="109">
        <v>1</v>
      </c>
      <c r="Z15" s="108">
        <v>2769</v>
      </c>
      <c r="AA15" s="109">
        <v>1</v>
      </c>
      <c r="AB15" s="108">
        <v>14221</v>
      </c>
      <c r="AC15" s="109">
        <v>1</v>
      </c>
      <c r="AD15" s="108">
        <v>3398</v>
      </c>
      <c r="AE15" s="109">
        <v>1</v>
      </c>
      <c r="AF15" s="108">
        <v>1011</v>
      </c>
      <c r="AG15" s="109">
        <v>1</v>
      </c>
      <c r="AH15" s="108">
        <v>5099</v>
      </c>
      <c r="AI15" s="109">
        <v>1</v>
      </c>
      <c r="AJ15" s="108">
        <v>699</v>
      </c>
      <c r="AK15" s="108">
        <v>23</v>
      </c>
      <c r="AL15" s="109">
        <v>1</v>
      </c>
      <c r="AM15" s="108">
        <v>20</v>
      </c>
      <c r="AN15" s="109">
        <v>1</v>
      </c>
      <c r="AO15" s="108">
        <v>313</v>
      </c>
      <c r="AP15" s="109">
        <v>1</v>
      </c>
      <c r="AQ15" s="108">
        <v>115</v>
      </c>
      <c r="AR15" s="109">
        <v>1</v>
      </c>
      <c r="AS15" s="108">
        <v>10</v>
      </c>
      <c r="AT15" s="109">
        <v>1</v>
      </c>
      <c r="AU15" s="108">
        <v>218</v>
      </c>
      <c r="AV15" s="111">
        <v>1</v>
      </c>
    </row>
    <row r="16" spans="3:49" s="1" customFormat="1" x14ac:dyDescent="0.25">
      <c r="C16" s="112" t="s">
        <v>2</v>
      </c>
      <c r="D16" s="446">
        <v>20</v>
      </c>
      <c r="E16" s="443"/>
      <c r="F16" s="113">
        <v>2</v>
      </c>
      <c r="G16" s="114">
        <v>1.13830392714855E-3</v>
      </c>
      <c r="H16" s="113">
        <v>2</v>
      </c>
      <c r="I16" s="114">
        <v>6.4329366355741395E-4</v>
      </c>
      <c r="J16" s="446">
        <v>10</v>
      </c>
      <c r="K16" s="443"/>
      <c r="L16" s="114">
        <v>6.0110603510459199E-4</v>
      </c>
      <c r="M16" s="446">
        <v>3</v>
      </c>
      <c r="N16" s="443"/>
      <c r="O16" s="114">
        <v>7.3873430189608496E-4</v>
      </c>
      <c r="P16" s="113">
        <v>1</v>
      </c>
      <c r="Q16" s="114">
        <v>8.7108013937282197E-4</v>
      </c>
      <c r="R16" s="446">
        <v>2</v>
      </c>
      <c r="S16" s="443"/>
      <c r="T16" s="443"/>
      <c r="U16" s="447">
        <v>3.30742516950554E-4</v>
      </c>
      <c r="V16" s="443"/>
      <c r="W16" s="113">
        <v>17</v>
      </c>
      <c r="X16" s="113">
        <v>2</v>
      </c>
      <c r="Y16" s="114">
        <v>1.2820512820512801E-3</v>
      </c>
      <c r="Z16" s="113">
        <v>2</v>
      </c>
      <c r="AA16" s="114">
        <v>7.2228241242325796E-4</v>
      </c>
      <c r="AB16" s="113">
        <v>8</v>
      </c>
      <c r="AC16" s="114">
        <v>5.6254834399831199E-4</v>
      </c>
      <c r="AD16" s="113">
        <v>3</v>
      </c>
      <c r="AE16" s="114">
        <v>8.8287227781047703E-4</v>
      </c>
      <c r="AF16" s="113">
        <v>1</v>
      </c>
      <c r="AG16" s="114">
        <v>9.8911968348170103E-4</v>
      </c>
      <c r="AH16" s="113">
        <v>1</v>
      </c>
      <c r="AI16" s="114">
        <v>1.9611688566385601E-4</v>
      </c>
      <c r="AJ16" s="113">
        <v>2</v>
      </c>
      <c r="AK16" s="113">
        <v>0</v>
      </c>
      <c r="AL16" s="114">
        <v>0</v>
      </c>
      <c r="AM16" s="113">
        <v>0</v>
      </c>
      <c r="AN16" s="114">
        <v>0</v>
      </c>
      <c r="AO16" s="113">
        <v>1</v>
      </c>
      <c r="AP16" s="114">
        <v>3.1948881789137401E-3</v>
      </c>
      <c r="AQ16" s="113">
        <v>0</v>
      </c>
      <c r="AR16" s="114">
        <v>0</v>
      </c>
      <c r="AS16" s="113">
        <v>0</v>
      </c>
      <c r="AT16" s="114">
        <v>0</v>
      </c>
      <c r="AU16" s="113">
        <v>1</v>
      </c>
      <c r="AV16" s="115">
        <v>4.5871559633027499E-3</v>
      </c>
    </row>
    <row r="17" spans="3:48" s="1" customFormat="1" x14ac:dyDescent="0.25">
      <c r="C17" s="112" t="s">
        <v>3</v>
      </c>
      <c r="D17" s="446">
        <v>7089</v>
      </c>
      <c r="E17" s="443"/>
      <c r="F17" s="113">
        <v>532</v>
      </c>
      <c r="G17" s="114">
        <v>0.30278884462151401</v>
      </c>
      <c r="H17" s="113">
        <v>794</v>
      </c>
      <c r="I17" s="114">
        <v>0.25538758443229298</v>
      </c>
      <c r="J17" s="446">
        <v>3514</v>
      </c>
      <c r="K17" s="443"/>
      <c r="L17" s="114">
        <v>0.211228660735754</v>
      </c>
      <c r="M17" s="446">
        <v>831</v>
      </c>
      <c r="N17" s="443"/>
      <c r="O17" s="114">
        <v>0.20462940162521501</v>
      </c>
      <c r="P17" s="113">
        <v>210</v>
      </c>
      <c r="Q17" s="114">
        <v>0.18292682926829301</v>
      </c>
      <c r="R17" s="446">
        <v>1208</v>
      </c>
      <c r="S17" s="443"/>
      <c r="T17" s="443"/>
      <c r="U17" s="447">
        <v>0.19976848023813501</v>
      </c>
      <c r="V17" s="443"/>
      <c r="W17" s="113">
        <v>6033</v>
      </c>
      <c r="X17" s="113">
        <v>484</v>
      </c>
      <c r="Y17" s="114">
        <v>0.31025641025640999</v>
      </c>
      <c r="Z17" s="113">
        <v>687</v>
      </c>
      <c r="AA17" s="114">
        <v>0.24810400866738899</v>
      </c>
      <c r="AB17" s="113">
        <v>2957</v>
      </c>
      <c r="AC17" s="114">
        <v>0.20793193165037599</v>
      </c>
      <c r="AD17" s="113">
        <v>696</v>
      </c>
      <c r="AE17" s="114">
        <v>0.204826368452031</v>
      </c>
      <c r="AF17" s="113">
        <v>186</v>
      </c>
      <c r="AG17" s="114">
        <v>0.18397626112759599</v>
      </c>
      <c r="AH17" s="113">
        <v>1023</v>
      </c>
      <c r="AI17" s="114">
        <v>0.20062757403412401</v>
      </c>
      <c r="AJ17" s="113">
        <v>103</v>
      </c>
      <c r="AK17" s="113">
        <v>2</v>
      </c>
      <c r="AL17" s="114">
        <v>8.6956521739130405E-2</v>
      </c>
      <c r="AM17" s="113">
        <v>4</v>
      </c>
      <c r="AN17" s="114">
        <v>0.2</v>
      </c>
      <c r="AO17" s="113">
        <v>49</v>
      </c>
      <c r="AP17" s="114">
        <v>0.156549520766773</v>
      </c>
      <c r="AQ17" s="113">
        <v>18</v>
      </c>
      <c r="AR17" s="114">
        <v>0.15652173913043499</v>
      </c>
      <c r="AS17" s="113">
        <v>3</v>
      </c>
      <c r="AT17" s="114">
        <v>0.3</v>
      </c>
      <c r="AU17" s="113">
        <v>27</v>
      </c>
      <c r="AV17" s="115">
        <v>0.123853211009174</v>
      </c>
    </row>
    <row r="18" spans="3:48" s="1" customFormat="1" x14ac:dyDescent="0.25">
      <c r="C18" s="112" t="s">
        <v>4</v>
      </c>
      <c r="D18" s="446">
        <v>176</v>
      </c>
      <c r="E18" s="443"/>
      <c r="F18" s="113">
        <v>1</v>
      </c>
      <c r="G18" s="114">
        <v>5.6915196357427403E-4</v>
      </c>
      <c r="H18" s="113">
        <v>9</v>
      </c>
      <c r="I18" s="114">
        <v>2.89482148600836E-3</v>
      </c>
      <c r="J18" s="446">
        <v>87</v>
      </c>
      <c r="K18" s="443"/>
      <c r="L18" s="114">
        <v>5.2296225054099497E-3</v>
      </c>
      <c r="M18" s="446">
        <v>11</v>
      </c>
      <c r="N18" s="443"/>
      <c r="O18" s="114">
        <v>2.7086924402856399E-3</v>
      </c>
      <c r="P18" s="113">
        <v>8</v>
      </c>
      <c r="Q18" s="114">
        <v>6.9686411149825801E-3</v>
      </c>
      <c r="R18" s="446">
        <v>60</v>
      </c>
      <c r="S18" s="443"/>
      <c r="T18" s="443"/>
      <c r="U18" s="447">
        <v>9.9222755085166207E-3</v>
      </c>
      <c r="V18" s="443"/>
      <c r="W18" s="113">
        <v>141</v>
      </c>
      <c r="X18" s="113">
        <v>1</v>
      </c>
      <c r="Y18" s="114">
        <v>6.4102564102564103E-4</v>
      </c>
      <c r="Z18" s="113">
        <v>8</v>
      </c>
      <c r="AA18" s="114">
        <v>2.8891296496930301E-3</v>
      </c>
      <c r="AB18" s="113">
        <v>65</v>
      </c>
      <c r="AC18" s="114">
        <v>4.5707052949862902E-3</v>
      </c>
      <c r="AD18" s="113">
        <v>10</v>
      </c>
      <c r="AE18" s="114">
        <v>2.9429075927015899E-3</v>
      </c>
      <c r="AF18" s="113">
        <v>8</v>
      </c>
      <c r="AG18" s="114">
        <v>7.91295746785361E-3</v>
      </c>
      <c r="AH18" s="113">
        <v>49</v>
      </c>
      <c r="AI18" s="114">
        <v>9.6097273975289301E-3</v>
      </c>
      <c r="AJ18" s="113">
        <v>12</v>
      </c>
      <c r="AK18" s="113">
        <v>0</v>
      </c>
      <c r="AL18" s="114">
        <v>0</v>
      </c>
      <c r="AM18" s="113">
        <v>0</v>
      </c>
      <c r="AN18" s="114">
        <v>0</v>
      </c>
      <c r="AO18" s="113">
        <v>11</v>
      </c>
      <c r="AP18" s="114">
        <v>3.5143769968051103E-2</v>
      </c>
      <c r="AQ18" s="113">
        <v>0</v>
      </c>
      <c r="AR18" s="114">
        <v>0</v>
      </c>
      <c r="AS18" s="113">
        <v>0</v>
      </c>
      <c r="AT18" s="114">
        <v>0</v>
      </c>
      <c r="AU18" s="113">
        <v>1</v>
      </c>
      <c r="AV18" s="115">
        <v>4.5871559633027499E-3</v>
      </c>
    </row>
    <row r="19" spans="3:48" s="1" customFormat="1" ht="24" x14ac:dyDescent="0.25">
      <c r="C19" s="112" t="s">
        <v>5</v>
      </c>
      <c r="D19" s="446">
        <v>1</v>
      </c>
      <c r="E19" s="443"/>
      <c r="F19" s="113">
        <v>0</v>
      </c>
      <c r="G19" s="114">
        <v>0</v>
      </c>
      <c r="H19" s="113">
        <v>0</v>
      </c>
      <c r="I19" s="114">
        <v>0</v>
      </c>
      <c r="J19" s="446">
        <v>1</v>
      </c>
      <c r="K19" s="443"/>
      <c r="L19" s="114">
        <v>6.0110603510459203E-5</v>
      </c>
      <c r="M19" s="446">
        <v>0</v>
      </c>
      <c r="N19" s="443"/>
      <c r="O19" s="114">
        <v>0</v>
      </c>
      <c r="P19" s="113">
        <v>0</v>
      </c>
      <c r="Q19" s="114">
        <v>0</v>
      </c>
      <c r="R19" s="446">
        <v>0</v>
      </c>
      <c r="S19" s="443"/>
      <c r="T19" s="443"/>
      <c r="U19" s="447">
        <v>0</v>
      </c>
      <c r="V19" s="443"/>
      <c r="W19" s="113">
        <v>1</v>
      </c>
      <c r="X19" s="113">
        <v>0</v>
      </c>
      <c r="Y19" s="114">
        <v>0</v>
      </c>
      <c r="Z19" s="113">
        <v>0</v>
      </c>
      <c r="AA19" s="114">
        <v>0</v>
      </c>
      <c r="AB19" s="113">
        <v>1</v>
      </c>
      <c r="AC19" s="114">
        <v>7.0318542999788999E-5</v>
      </c>
      <c r="AD19" s="113">
        <v>0</v>
      </c>
      <c r="AE19" s="114">
        <v>0</v>
      </c>
      <c r="AF19" s="113">
        <v>0</v>
      </c>
      <c r="AG19" s="114">
        <v>0</v>
      </c>
      <c r="AH19" s="113">
        <v>0</v>
      </c>
      <c r="AI19" s="114">
        <v>0</v>
      </c>
      <c r="AJ19" s="113">
        <v>0</v>
      </c>
      <c r="AK19" s="113">
        <v>0</v>
      </c>
      <c r="AL19" s="114">
        <v>0</v>
      </c>
      <c r="AM19" s="113">
        <v>0</v>
      </c>
      <c r="AN19" s="114">
        <v>0</v>
      </c>
      <c r="AO19" s="113">
        <v>0</v>
      </c>
      <c r="AP19" s="114">
        <v>0</v>
      </c>
      <c r="AQ19" s="113">
        <v>0</v>
      </c>
      <c r="AR19" s="114">
        <v>0</v>
      </c>
      <c r="AS19" s="113">
        <v>0</v>
      </c>
      <c r="AT19" s="114">
        <v>0</v>
      </c>
      <c r="AU19" s="113">
        <v>0</v>
      </c>
      <c r="AV19" s="115">
        <v>0</v>
      </c>
    </row>
    <row r="20" spans="3:48" s="1" customFormat="1" x14ac:dyDescent="0.25">
      <c r="C20" s="112" t="s">
        <v>6</v>
      </c>
      <c r="D20" s="446">
        <v>855</v>
      </c>
      <c r="E20" s="443"/>
      <c r="F20" s="113">
        <v>4</v>
      </c>
      <c r="G20" s="114">
        <v>2.2766078542971E-3</v>
      </c>
      <c r="H20" s="113">
        <v>40</v>
      </c>
      <c r="I20" s="114">
        <v>1.28658732711483E-2</v>
      </c>
      <c r="J20" s="446">
        <v>691</v>
      </c>
      <c r="K20" s="443"/>
      <c r="L20" s="114">
        <v>4.1536427025727303E-2</v>
      </c>
      <c r="M20" s="446">
        <v>23</v>
      </c>
      <c r="N20" s="443"/>
      <c r="O20" s="114">
        <v>5.6636296478699798E-3</v>
      </c>
      <c r="P20" s="113">
        <v>34</v>
      </c>
      <c r="Q20" s="114">
        <v>2.9616724738675999E-2</v>
      </c>
      <c r="R20" s="446">
        <v>63</v>
      </c>
      <c r="S20" s="443"/>
      <c r="T20" s="443"/>
      <c r="U20" s="447">
        <v>1.04183892839425E-2</v>
      </c>
      <c r="V20" s="443"/>
      <c r="W20" s="113">
        <v>763</v>
      </c>
      <c r="X20" s="113">
        <v>4</v>
      </c>
      <c r="Y20" s="114">
        <v>2.5641025641025602E-3</v>
      </c>
      <c r="Z20" s="113">
        <v>38</v>
      </c>
      <c r="AA20" s="114">
        <v>1.37233658360419E-2</v>
      </c>
      <c r="AB20" s="113">
        <v>617</v>
      </c>
      <c r="AC20" s="114">
        <v>4.33865410308698E-2</v>
      </c>
      <c r="AD20" s="113">
        <v>19</v>
      </c>
      <c r="AE20" s="114">
        <v>5.59152442613302E-3</v>
      </c>
      <c r="AF20" s="113">
        <v>28</v>
      </c>
      <c r="AG20" s="114">
        <v>2.7695351137487601E-2</v>
      </c>
      <c r="AH20" s="113">
        <v>57</v>
      </c>
      <c r="AI20" s="114">
        <v>1.11786624828398E-2</v>
      </c>
      <c r="AJ20" s="113">
        <v>6</v>
      </c>
      <c r="AK20" s="113">
        <v>0</v>
      </c>
      <c r="AL20" s="114">
        <v>0</v>
      </c>
      <c r="AM20" s="113">
        <v>0</v>
      </c>
      <c r="AN20" s="114">
        <v>0</v>
      </c>
      <c r="AO20" s="113">
        <v>5</v>
      </c>
      <c r="AP20" s="114">
        <v>1.59744408945687E-2</v>
      </c>
      <c r="AQ20" s="113">
        <v>1</v>
      </c>
      <c r="AR20" s="114">
        <v>8.6956521739130401E-3</v>
      </c>
      <c r="AS20" s="113">
        <v>0</v>
      </c>
      <c r="AT20" s="114">
        <v>0</v>
      </c>
      <c r="AU20" s="113">
        <v>0</v>
      </c>
      <c r="AV20" s="115">
        <v>0</v>
      </c>
    </row>
    <row r="21" spans="3:48" s="1" customFormat="1" x14ac:dyDescent="0.25">
      <c r="C21" s="112" t="s">
        <v>7</v>
      </c>
      <c r="D21" s="446">
        <v>2890</v>
      </c>
      <c r="E21" s="443"/>
      <c r="F21" s="113">
        <v>278</v>
      </c>
      <c r="G21" s="114">
        <v>0.158224245873648</v>
      </c>
      <c r="H21" s="113">
        <v>548</v>
      </c>
      <c r="I21" s="114">
        <v>0.17626246381473101</v>
      </c>
      <c r="J21" s="446">
        <v>721</v>
      </c>
      <c r="K21" s="443"/>
      <c r="L21" s="114">
        <v>4.3339745131041101E-2</v>
      </c>
      <c r="M21" s="446">
        <v>526</v>
      </c>
      <c r="N21" s="443"/>
      <c r="O21" s="114">
        <v>0.129524747599114</v>
      </c>
      <c r="P21" s="113">
        <v>257</v>
      </c>
      <c r="Q21" s="114">
        <v>0.22386759581881499</v>
      </c>
      <c r="R21" s="446">
        <v>560</v>
      </c>
      <c r="S21" s="443"/>
      <c r="T21" s="443"/>
      <c r="U21" s="447">
        <v>9.2607904746155101E-2</v>
      </c>
      <c r="V21" s="443"/>
      <c r="W21" s="113">
        <v>2444</v>
      </c>
      <c r="X21" s="113">
        <v>252</v>
      </c>
      <c r="Y21" s="114">
        <v>0.16153846153846199</v>
      </c>
      <c r="Z21" s="113">
        <v>481</v>
      </c>
      <c r="AA21" s="114">
        <v>0.17370892018779299</v>
      </c>
      <c r="AB21" s="113">
        <v>613</v>
      </c>
      <c r="AC21" s="114">
        <v>4.31052668588707E-2</v>
      </c>
      <c r="AD21" s="113">
        <v>388</v>
      </c>
      <c r="AE21" s="114">
        <v>0.114184814596822</v>
      </c>
      <c r="AF21" s="113">
        <v>223</v>
      </c>
      <c r="AG21" s="114">
        <v>0.220573689416419</v>
      </c>
      <c r="AH21" s="113">
        <v>487</v>
      </c>
      <c r="AI21" s="114">
        <v>9.5508923318297703E-2</v>
      </c>
      <c r="AJ21" s="113">
        <v>50</v>
      </c>
      <c r="AK21" s="113">
        <v>0</v>
      </c>
      <c r="AL21" s="114">
        <v>0</v>
      </c>
      <c r="AM21" s="113">
        <v>6</v>
      </c>
      <c r="AN21" s="114">
        <v>0.3</v>
      </c>
      <c r="AO21" s="113">
        <v>7</v>
      </c>
      <c r="AP21" s="114">
        <v>2.23642172523962E-2</v>
      </c>
      <c r="AQ21" s="113">
        <v>35</v>
      </c>
      <c r="AR21" s="114">
        <v>0.30434782608695699</v>
      </c>
      <c r="AS21" s="113">
        <v>1</v>
      </c>
      <c r="AT21" s="114">
        <v>0.1</v>
      </c>
      <c r="AU21" s="113">
        <v>1</v>
      </c>
      <c r="AV21" s="115">
        <v>4.5871559633027499E-3</v>
      </c>
    </row>
    <row r="22" spans="3:48" s="1" customFormat="1" x14ac:dyDescent="0.25">
      <c r="C22" s="112" t="s">
        <v>8</v>
      </c>
      <c r="D22" s="446">
        <v>903</v>
      </c>
      <c r="E22" s="443"/>
      <c r="F22" s="113">
        <v>17</v>
      </c>
      <c r="G22" s="114">
        <v>9.6755833807626607E-3</v>
      </c>
      <c r="H22" s="113">
        <v>38</v>
      </c>
      <c r="I22" s="114">
        <v>1.22225796075909E-2</v>
      </c>
      <c r="J22" s="446">
        <v>544</v>
      </c>
      <c r="K22" s="443"/>
      <c r="L22" s="114">
        <v>3.2700168309689803E-2</v>
      </c>
      <c r="M22" s="446">
        <v>92</v>
      </c>
      <c r="N22" s="443"/>
      <c r="O22" s="114">
        <v>2.2654518591479898E-2</v>
      </c>
      <c r="P22" s="113">
        <v>93</v>
      </c>
      <c r="Q22" s="114">
        <v>8.1010452961672502E-2</v>
      </c>
      <c r="R22" s="446">
        <v>119</v>
      </c>
      <c r="S22" s="443"/>
      <c r="T22" s="443"/>
      <c r="U22" s="447">
        <v>1.9679179758557999E-2</v>
      </c>
      <c r="V22" s="443"/>
      <c r="W22" s="113">
        <v>775</v>
      </c>
      <c r="X22" s="113">
        <v>14</v>
      </c>
      <c r="Y22" s="114">
        <v>8.9743589743589702E-3</v>
      </c>
      <c r="Z22" s="113">
        <v>32</v>
      </c>
      <c r="AA22" s="114">
        <v>1.15565185987721E-2</v>
      </c>
      <c r="AB22" s="113">
        <v>458</v>
      </c>
      <c r="AC22" s="114">
        <v>3.22058926939034E-2</v>
      </c>
      <c r="AD22" s="113">
        <v>78</v>
      </c>
      <c r="AE22" s="114">
        <v>2.2954679223072399E-2</v>
      </c>
      <c r="AF22" s="113">
        <v>83</v>
      </c>
      <c r="AG22" s="114">
        <v>8.2096933728981206E-2</v>
      </c>
      <c r="AH22" s="113">
        <v>110</v>
      </c>
      <c r="AI22" s="114">
        <v>2.1572857423024099E-2</v>
      </c>
      <c r="AJ22" s="113">
        <v>24</v>
      </c>
      <c r="AK22" s="113">
        <v>1</v>
      </c>
      <c r="AL22" s="114">
        <v>4.3478260869565202E-2</v>
      </c>
      <c r="AM22" s="113">
        <v>0</v>
      </c>
      <c r="AN22" s="114">
        <v>0</v>
      </c>
      <c r="AO22" s="113">
        <v>21</v>
      </c>
      <c r="AP22" s="114">
        <v>6.7092651757188496E-2</v>
      </c>
      <c r="AQ22" s="113">
        <v>2</v>
      </c>
      <c r="AR22" s="114">
        <v>1.7391304347826101E-2</v>
      </c>
      <c r="AS22" s="113">
        <v>0</v>
      </c>
      <c r="AT22" s="114">
        <v>0</v>
      </c>
      <c r="AU22" s="113">
        <v>0</v>
      </c>
      <c r="AV22" s="115">
        <v>0</v>
      </c>
    </row>
    <row r="23" spans="3:48" s="1" customFormat="1" x14ac:dyDescent="0.25">
      <c r="C23" s="112" t="s">
        <v>9</v>
      </c>
      <c r="D23" s="446">
        <v>587</v>
      </c>
      <c r="E23" s="443"/>
      <c r="F23" s="113">
        <v>24</v>
      </c>
      <c r="G23" s="114">
        <v>1.36596471257826E-2</v>
      </c>
      <c r="H23" s="113">
        <v>45</v>
      </c>
      <c r="I23" s="114">
        <v>1.4474107430041801E-2</v>
      </c>
      <c r="J23" s="446">
        <v>375</v>
      </c>
      <c r="K23" s="443"/>
      <c r="L23" s="114">
        <v>2.2541476316422199E-2</v>
      </c>
      <c r="M23" s="446">
        <v>36</v>
      </c>
      <c r="N23" s="443"/>
      <c r="O23" s="114">
        <v>8.8648116227530195E-3</v>
      </c>
      <c r="P23" s="113">
        <v>16</v>
      </c>
      <c r="Q23" s="114">
        <v>1.39372822299652E-2</v>
      </c>
      <c r="R23" s="446">
        <v>91</v>
      </c>
      <c r="S23" s="443"/>
      <c r="T23" s="443"/>
      <c r="U23" s="447">
        <v>1.50487845212502E-2</v>
      </c>
      <c r="V23" s="443"/>
      <c r="W23" s="113">
        <v>516</v>
      </c>
      <c r="X23" s="113">
        <v>20</v>
      </c>
      <c r="Y23" s="114">
        <v>1.2820512820512799E-2</v>
      </c>
      <c r="Z23" s="113">
        <v>42</v>
      </c>
      <c r="AA23" s="114">
        <v>1.5167930660888399E-2</v>
      </c>
      <c r="AB23" s="113">
        <v>326</v>
      </c>
      <c r="AC23" s="114">
        <v>2.29238450179312E-2</v>
      </c>
      <c r="AD23" s="113">
        <v>31</v>
      </c>
      <c r="AE23" s="114">
        <v>9.1230135373749303E-3</v>
      </c>
      <c r="AF23" s="113">
        <v>13</v>
      </c>
      <c r="AG23" s="114">
        <v>1.28585558852621E-2</v>
      </c>
      <c r="AH23" s="113">
        <v>84</v>
      </c>
      <c r="AI23" s="114">
        <v>1.6473818395763899E-2</v>
      </c>
      <c r="AJ23" s="113">
        <v>7</v>
      </c>
      <c r="AK23" s="113">
        <v>0</v>
      </c>
      <c r="AL23" s="114">
        <v>0</v>
      </c>
      <c r="AM23" s="113">
        <v>0</v>
      </c>
      <c r="AN23" s="114">
        <v>0</v>
      </c>
      <c r="AO23" s="113">
        <v>3</v>
      </c>
      <c r="AP23" s="114">
        <v>9.5846645367412102E-3</v>
      </c>
      <c r="AQ23" s="113">
        <v>3</v>
      </c>
      <c r="AR23" s="114">
        <v>2.6086956521739101E-2</v>
      </c>
      <c r="AS23" s="113">
        <v>1</v>
      </c>
      <c r="AT23" s="114">
        <v>0.1</v>
      </c>
      <c r="AU23" s="113">
        <v>0</v>
      </c>
      <c r="AV23" s="115">
        <v>0</v>
      </c>
    </row>
    <row r="24" spans="3:48" s="1" customFormat="1" x14ac:dyDescent="0.25">
      <c r="C24" s="112" t="s">
        <v>10</v>
      </c>
      <c r="D24" s="446">
        <v>422</v>
      </c>
      <c r="E24" s="443"/>
      <c r="F24" s="113">
        <v>45</v>
      </c>
      <c r="G24" s="114">
        <v>2.5611838360842298E-2</v>
      </c>
      <c r="H24" s="113">
        <v>16</v>
      </c>
      <c r="I24" s="114">
        <v>5.1463493084593099E-3</v>
      </c>
      <c r="J24" s="446">
        <v>258</v>
      </c>
      <c r="K24" s="443"/>
      <c r="L24" s="114">
        <v>1.55085357056985E-2</v>
      </c>
      <c r="M24" s="446">
        <v>36</v>
      </c>
      <c r="N24" s="443"/>
      <c r="O24" s="114">
        <v>8.8648116227530195E-3</v>
      </c>
      <c r="P24" s="113">
        <v>7</v>
      </c>
      <c r="Q24" s="114">
        <v>6.0975609756097598E-3</v>
      </c>
      <c r="R24" s="446">
        <v>60</v>
      </c>
      <c r="S24" s="443"/>
      <c r="T24" s="443"/>
      <c r="U24" s="447">
        <v>9.9222755085166207E-3</v>
      </c>
      <c r="V24" s="443"/>
      <c r="W24" s="113">
        <v>386</v>
      </c>
      <c r="X24" s="113">
        <v>43</v>
      </c>
      <c r="Y24" s="114">
        <v>2.7564102564102601E-2</v>
      </c>
      <c r="Z24" s="113">
        <v>14</v>
      </c>
      <c r="AA24" s="114">
        <v>5.0559768869628003E-3</v>
      </c>
      <c r="AB24" s="113">
        <v>239</v>
      </c>
      <c r="AC24" s="114">
        <v>1.68061317769496E-2</v>
      </c>
      <c r="AD24" s="113">
        <v>35</v>
      </c>
      <c r="AE24" s="114">
        <v>1.0300176574455601E-2</v>
      </c>
      <c r="AF24" s="113">
        <v>7</v>
      </c>
      <c r="AG24" s="114">
        <v>6.9238377843719098E-3</v>
      </c>
      <c r="AH24" s="113">
        <v>48</v>
      </c>
      <c r="AI24" s="114">
        <v>9.4136105118650705E-3</v>
      </c>
      <c r="AJ24" s="113">
        <v>9</v>
      </c>
      <c r="AK24" s="113">
        <v>0</v>
      </c>
      <c r="AL24" s="114">
        <v>0</v>
      </c>
      <c r="AM24" s="113">
        <v>0</v>
      </c>
      <c r="AN24" s="114">
        <v>0</v>
      </c>
      <c r="AO24" s="113">
        <v>2</v>
      </c>
      <c r="AP24" s="114">
        <v>6.3897763578274801E-3</v>
      </c>
      <c r="AQ24" s="113">
        <v>0</v>
      </c>
      <c r="AR24" s="114">
        <v>0</v>
      </c>
      <c r="AS24" s="113">
        <v>0</v>
      </c>
      <c r="AT24" s="114">
        <v>0</v>
      </c>
      <c r="AU24" s="113">
        <v>7</v>
      </c>
      <c r="AV24" s="115">
        <v>3.2110091743119303E-2</v>
      </c>
    </row>
    <row r="25" spans="3:48" s="1" customFormat="1" x14ac:dyDescent="0.25">
      <c r="C25" s="112" t="s">
        <v>11</v>
      </c>
      <c r="D25" s="446">
        <v>856</v>
      </c>
      <c r="E25" s="443"/>
      <c r="F25" s="113">
        <v>38</v>
      </c>
      <c r="G25" s="114">
        <v>2.1627774615822399E-2</v>
      </c>
      <c r="H25" s="113">
        <v>125</v>
      </c>
      <c r="I25" s="114">
        <v>4.0205853972338397E-2</v>
      </c>
      <c r="J25" s="446">
        <v>329</v>
      </c>
      <c r="K25" s="443"/>
      <c r="L25" s="114">
        <v>1.9776388554941099E-2</v>
      </c>
      <c r="M25" s="446">
        <v>132</v>
      </c>
      <c r="N25" s="443"/>
      <c r="O25" s="114">
        <v>3.25043092834277E-2</v>
      </c>
      <c r="P25" s="113">
        <v>7</v>
      </c>
      <c r="Q25" s="114">
        <v>6.0975609756097598E-3</v>
      </c>
      <c r="R25" s="446">
        <v>225</v>
      </c>
      <c r="S25" s="443"/>
      <c r="T25" s="443"/>
      <c r="U25" s="447">
        <v>3.7208533156937298E-2</v>
      </c>
      <c r="V25" s="443"/>
      <c r="W25" s="113">
        <v>732</v>
      </c>
      <c r="X25" s="113">
        <v>37</v>
      </c>
      <c r="Y25" s="114">
        <v>2.37179487179487E-2</v>
      </c>
      <c r="Z25" s="113">
        <v>117</v>
      </c>
      <c r="AA25" s="114">
        <v>4.2253521126760597E-2</v>
      </c>
      <c r="AB25" s="113">
        <v>285</v>
      </c>
      <c r="AC25" s="114">
        <v>2.0040784754939901E-2</v>
      </c>
      <c r="AD25" s="113">
        <v>109</v>
      </c>
      <c r="AE25" s="114">
        <v>3.20776927604473E-2</v>
      </c>
      <c r="AF25" s="113">
        <v>7</v>
      </c>
      <c r="AG25" s="114">
        <v>6.9238377843719098E-3</v>
      </c>
      <c r="AH25" s="113">
        <v>177</v>
      </c>
      <c r="AI25" s="114">
        <v>3.47126887625024E-2</v>
      </c>
      <c r="AJ25" s="113">
        <v>35</v>
      </c>
      <c r="AK25" s="113">
        <v>0</v>
      </c>
      <c r="AL25" s="114">
        <v>0</v>
      </c>
      <c r="AM25" s="113">
        <v>0</v>
      </c>
      <c r="AN25" s="114">
        <v>0</v>
      </c>
      <c r="AO25" s="113">
        <v>13</v>
      </c>
      <c r="AP25" s="114">
        <v>4.1533546325878599E-2</v>
      </c>
      <c r="AQ25" s="113">
        <v>1</v>
      </c>
      <c r="AR25" s="114">
        <v>8.6956521739130401E-3</v>
      </c>
      <c r="AS25" s="113">
        <v>0</v>
      </c>
      <c r="AT25" s="114">
        <v>0</v>
      </c>
      <c r="AU25" s="113">
        <v>21</v>
      </c>
      <c r="AV25" s="115">
        <v>9.6330275229357804E-2</v>
      </c>
    </row>
    <row r="26" spans="3:48" s="1" customFormat="1" x14ac:dyDescent="0.25">
      <c r="C26" s="112" t="s">
        <v>12</v>
      </c>
      <c r="D26" s="446">
        <v>673</v>
      </c>
      <c r="E26" s="443"/>
      <c r="F26" s="113">
        <v>67</v>
      </c>
      <c r="G26" s="114">
        <v>3.8133181559476398E-2</v>
      </c>
      <c r="H26" s="113">
        <v>16</v>
      </c>
      <c r="I26" s="114">
        <v>5.1463493084593099E-3</v>
      </c>
      <c r="J26" s="446">
        <v>332</v>
      </c>
      <c r="K26" s="443"/>
      <c r="L26" s="114">
        <v>1.99567203654725E-2</v>
      </c>
      <c r="M26" s="446">
        <v>92</v>
      </c>
      <c r="N26" s="443"/>
      <c r="O26" s="114">
        <v>2.2654518591479898E-2</v>
      </c>
      <c r="P26" s="113">
        <v>6</v>
      </c>
      <c r="Q26" s="114">
        <v>5.2264808362369299E-3</v>
      </c>
      <c r="R26" s="446">
        <v>160</v>
      </c>
      <c r="S26" s="443"/>
      <c r="T26" s="443"/>
      <c r="U26" s="447">
        <v>2.6459401356044299E-2</v>
      </c>
      <c r="V26" s="443"/>
      <c r="W26" s="113">
        <v>604</v>
      </c>
      <c r="X26" s="113">
        <v>60</v>
      </c>
      <c r="Y26" s="114">
        <v>3.8461538461538498E-2</v>
      </c>
      <c r="Z26" s="113">
        <v>15</v>
      </c>
      <c r="AA26" s="114">
        <v>5.4171180931744303E-3</v>
      </c>
      <c r="AB26" s="113">
        <v>294</v>
      </c>
      <c r="AC26" s="114">
        <v>2.0673651641938001E-2</v>
      </c>
      <c r="AD26" s="113">
        <v>86</v>
      </c>
      <c r="AE26" s="114">
        <v>2.5309005297233698E-2</v>
      </c>
      <c r="AF26" s="113">
        <v>3</v>
      </c>
      <c r="AG26" s="114">
        <v>2.9673590504451001E-3</v>
      </c>
      <c r="AH26" s="113">
        <v>146</v>
      </c>
      <c r="AI26" s="114">
        <v>2.86330653069229E-2</v>
      </c>
      <c r="AJ26" s="113">
        <v>14</v>
      </c>
      <c r="AK26" s="113">
        <v>1</v>
      </c>
      <c r="AL26" s="114">
        <v>4.3478260869565202E-2</v>
      </c>
      <c r="AM26" s="113">
        <v>0</v>
      </c>
      <c r="AN26" s="114">
        <v>0</v>
      </c>
      <c r="AO26" s="113">
        <v>10</v>
      </c>
      <c r="AP26" s="114">
        <v>3.19488817891374E-2</v>
      </c>
      <c r="AQ26" s="113">
        <v>2</v>
      </c>
      <c r="AR26" s="114">
        <v>1.7391304347826101E-2</v>
      </c>
      <c r="AS26" s="113">
        <v>0</v>
      </c>
      <c r="AT26" s="114">
        <v>0</v>
      </c>
      <c r="AU26" s="113">
        <v>1</v>
      </c>
      <c r="AV26" s="115">
        <v>4.5871559633027499E-3</v>
      </c>
    </row>
    <row r="27" spans="3:48" s="1" customFormat="1" x14ac:dyDescent="0.25">
      <c r="C27" s="112" t="s">
        <v>13</v>
      </c>
      <c r="D27" s="446">
        <v>662</v>
      </c>
      <c r="E27" s="443"/>
      <c r="F27" s="113">
        <v>45</v>
      </c>
      <c r="G27" s="114">
        <v>2.5611838360842298E-2</v>
      </c>
      <c r="H27" s="113">
        <v>56</v>
      </c>
      <c r="I27" s="114">
        <v>1.8012222579607599E-2</v>
      </c>
      <c r="J27" s="446">
        <v>258</v>
      </c>
      <c r="K27" s="443"/>
      <c r="L27" s="114">
        <v>1.55085357056985E-2</v>
      </c>
      <c r="M27" s="446">
        <v>149</v>
      </c>
      <c r="N27" s="443"/>
      <c r="O27" s="114">
        <v>3.6690470327505498E-2</v>
      </c>
      <c r="P27" s="113">
        <v>54</v>
      </c>
      <c r="Q27" s="114">
        <v>4.7038327526132399E-2</v>
      </c>
      <c r="R27" s="446">
        <v>100</v>
      </c>
      <c r="S27" s="443"/>
      <c r="T27" s="443"/>
      <c r="U27" s="447">
        <v>1.6537125847527701E-2</v>
      </c>
      <c r="V27" s="443"/>
      <c r="W27" s="113">
        <v>541</v>
      </c>
      <c r="X27" s="113">
        <v>26</v>
      </c>
      <c r="Y27" s="114">
        <v>1.6666666666666701E-2</v>
      </c>
      <c r="Z27" s="113">
        <v>50</v>
      </c>
      <c r="AA27" s="114">
        <v>1.8057060310581401E-2</v>
      </c>
      <c r="AB27" s="113">
        <v>215</v>
      </c>
      <c r="AC27" s="114">
        <v>1.51184867449546E-2</v>
      </c>
      <c r="AD27" s="113">
        <v>124</v>
      </c>
      <c r="AE27" s="114">
        <v>3.64920541494997E-2</v>
      </c>
      <c r="AF27" s="113">
        <v>50</v>
      </c>
      <c r="AG27" s="114">
        <v>4.9455984174085102E-2</v>
      </c>
      <c r="AH27" s="113">
        <v>76</v>
      </c>
      <c r="AI27" s="114">
        <v>1.4904883310453001E-2</v>
      </c>
      <c r="AJ27" s="113">
        <v>28</v>
      </c>
      <c r="AK27" s="113">
        <v>9</v>
      </c>
      <c r="AL27" s="114">
        <v>0.39130434782608697</v>
      </c>
      <c r="AM27" s="113">
        <v>1</v>
      </c>
      <c r="AN27" s="114">
        <v>0.05</v>
      </c>
      <c r="AO27" s="113">
        <v>9</v>
      </c>
      <c r="AP27" s="114">
        <v>2.8753993610223599E-2</v>
      </c>
      <c r="AQ27" s="113">
        <v>2</v>
      </c>
      <c r="AR27" s="114">
        <v>1.7391304347826101E-2</v>
      </c>
      <c r="AS27" s="113">
        <v>0</v>
      </c>
      <c r="AT27" s="114">
        <v>0</v>
      </c>
      <c r="AU27" s="113">
        <v>7</v>
      </c>
      <c r="AV27" s="115">
        <v>3.2110091743119303E-2</v>
      </c>
    </row>
    <row r="28" spans="3:48" s="1" customFormat="1" x14ac:dyDescent="0.25">
      <c r="C28" s="112" t="s">
        <v>14</v>
      </c>
      <c r="D28" s="446">
        <v>2125</v>
      </c>
      <c r="E28" s="443"/>
      <c r="F28" s="113">
        <v>23</v>
      </c>
      <c r="G28" s="114">
        <v>1.3090495162208299E-2</v>
      </c>
      <c r="H28" s="113">
        <v>43</v>
      </c>
      <c r="I28" s="114">
        <v>1.3830813766484399E-2</v>
      </c>
      <c r="J28" s="446">
        <v>1249</v>
      </c>
      <c r="K28" s="443"/>
      <c r="L28" s="114">
        <v>7.5078143784563595E-2</v>
      </c>
      <c r="M28" s="446">
        <v>459</v>
      </c>
      <c r="N28" s="443"/>
      <c r="O28" s="114">
        <v>0.113026348190101</v>
      </c>
      <c r="P28" s="113">
        <v>14</v>
      </c>
      <c r="Q28" s="114">
        <v>1.21951219512195E-2</v>
      </c>
      <c r="R28" s="446">
        <v>337</v>
      </c>
      <c r="S28" s="443"/>
      <c r="T28" s="443"/>
      <c r="U28" s="447">
        <v>5.5730114106168301E-2</v>
      </c>
      <c r="V28" s="443"/>
      <c r="W28" s="113">
        <v>1891</v>
      </c>
      <c r="X28" s="113">
        <v>22</v>
      </c>
      <c r="Y28" s="114">
        <v>1.4102564102564099E-2</v>
      </c>
      <c r="Z28" s="113">
        <v>37</v>
      </c>
      <c r="AA28" s="114">
        <v>1.33622246298303E-2</v>
      </c>
      <c r="AB28" s="113">
        <v>1112</v>
      </c>
      <c r="AC28" s="114">
        <v>7.8194219815765395E-2</v>
      </c>
      <c r="AD28" s="113">
        <v>415</v>
      </c>
      <c r="AE28" s="114">
        <v>0.122130665097116</v>
      </c>
      <c r="AF28" s="113">
        <v>12</v>
      </c>
      <c r="AG28" s="114">
        <v>1.18694362017804E-2</v>
      </c>
      <c r="AH28" s="113">
        <v>293</v>
      </c>
      <c r="AI28" s="114">
        <v>5.7462247499509699E-2</v>
      </c>
      <c r="AJ28" s="113">
        <v>17</v>
      </c>
      <c r="AK28" s="113">
        <v>0</v>
      </c>
      <c r="AL28" s="114">
        <v>0</v>
      </c>
      <c r="AM28" s="113">
        <v>3</v>
      </c>
      <c r="AN28" s="114">
        <v>0.15</v>
      </c>
      <c r="AO28" s="113">
        <v>9</v>
      </c>
      <c r="AP28" s="114">
        <v>2.8753993610223599E-2</v>
      </c>
      <c r="AQ28" s="113">
        <v>1</v>
      </c>
      <c r="AR28" s="114">
        <v>8.6956521739130401E-3</v>
      </c>
      <c r="AS28" s="113">
        <v>0</v>
      </c>
      <c r="AT28" s="114">
        <v>0</v>
      </c>
      <c r="AU28" s="113">
        <v>4</v>
      </c>
      <c r="AV28" s="115">
        <v>1.8348623853211E-2</v>
      </c>
    </row>
    <row r="29" spans="3:48" s="1" customFormat="1" x14ac:dyDescent="0.25">
      <c r="C29" s="112" t="s">
        <v>15</v>
      </c>
      <c r="D29" s="446">
        <v>510</v>
      </c>
      <c r="E29" s="443"/>
      <c r="F29" s="113">
        <v>40</v>
      </c>
      <c r="G29" s="114">
        <v>2.2766078542971E-2</v>
      </c>
      <c r="H29" s="113">
        <v>18</v>
      </c>
      <c r="I29" s="114">
        <v>5.7896429720167304E-3</v>
      </c>
      <c r="J29" s="446">
        <v>265</v>
      </c>
      <c r="K29" s="443"/>
      <c r="L29" s="114">
        <v>1.5929309930271699E-2</v>
      </c>
      <c r="M29" s="446">
        <v>76</v>
      </c>
      <c r="N29" s="443"/>
      <c r="O29" s="114">
        <v>1.87146023147008E-2</v>
      </c>
      <c r="P29" s="113">
        <v>5</v>
      </c>
      <c r="Q29" s="114">
        <v>4.3554006968641104E-3</v>
      </c>
      <c r="R29" s="446">
        <v>106</v>
      </c>
      <c r="S29" s="443"/>
      <c r="T29" s="443"/>
      <c r="U29" s="447">
        <v>1.75293533983794E-2</v>
      </c>
      <c r="V29" s="443"/>
      <c r="W29" s="113">
        <v>345</v>
      </c>
      <c r="X29" s="113">
        <v>30</v>
      </c>
      <c r="Y29" s="114">
        <v>1.9230769230769201E-2</v>
      </c>
      <c r="Z29" s="113">
        <v>12</v>
      </c>
      <c r="AA29" s="114">
        <v>4.3336944745395404E-3</v>
      </c>
      <c r="AB29" s="113">
        <v>181</v>
      </c>
      <c r="AC29" s="114">
        <v>1.27276562829618E-2</v>
      </c>
      <c r="AD29" s="113">
        <v>52</v>
      </c>
      <c r="AE29" s="114">
        <v>1.5303119482048299E-2</v>
      </c>
      <c r="AF29" s="113">
        <v>3</v>
      </c>
      <c r="AG29" s="114">
        <v>2.9673590504451001E-3</v>
      </c>
      <c r="AH29" s="113">
        <v>67</v>
      </c>
      <c r="AI29" s="114">
        <v>1.3139831339478301E-2</v>
      </c>
      <c r="AJ29" s="113">
        <v>31</v>
      </c>
      <c r="AK29" s="113">
        <v>0</v>
      </c>
      <c r="AL29" s="114">
        <v>0</v>
      </c>
      <c r="AM29" s="113">
        <v>1</v>
      </c>
      <c r="AN29" s="114">
        <v>0.05</v>
      </c>
      <c r="AO29" s="113">
        <v>13</v>
      </c>
      <c r="AP29" s="114">
        <v>4.1533546325878599E-2</v>
      </c>
      <c r="AQ29" s="113">
        <v>3</v>
      </c>
      <c r="AR29" s="114">
        <v>2.6086956521739101E-2</v>
      </c>
      <c r="AS29" s="113">
        <v>0</v>
      </c>
      <c r="AT29" s="114">
        <v>0</v>
      </c>
      <c r="AU29" s="113">
        <v>14</v>
      </c>
      <c r="AV29" s="115">
        <v>6.4220183486238494E-2</v>
      </c>
    </row>
    <row r="30" spans="3:48" s="1" customFormat="1" x14ac:dyDescent="0.25">
      <c r="C30" s="112" t="s">
        <v>16</v>
      </c>
      <c r="D30" s="446">
        <v>2027</v>
      </c>
      <c r="E30" s="443"/>
      <c r="F30" s="113">
        <v>24</v>
      </c>
      <c r="G30" s="114">
        <v>1.36596471257826E-2</v>
      </c>
      <c r="H30" s="113">
        <v>285</v>
      </c>
      <c r="I30" s="114">
        <v>9.1669347056931499E-2</v>
      </c>
      <c r="J30" s="446">
        <v>1310</v>
      </c>
      <c r="K30" s="443"/>
      <c r="L30" s="114">
        <v>7.87448905987016E-2</v>
      </c>
      <c r="M30" s="446">
        <v>93</v>
      </c>
      <c r="N30" s="443"/>
      <c r="O30" s="114">
        <v>2.2900763358778602E-2</v>
      </c>
      <c r="P30" s="113">
        <v>52</v>
      </c>
      <c r="Q30" s="114">
        <v>4.5296167247386797E-2</v>
      </c>
      <c r="R30" s="446">
        <v>263</v>
      </c>
      <c r="S30" s="443"/>
      <c r="T30" s="443"/>
      <c r="U30" s="447">
        <v>4.3492640978997799E-2</v>
      </c>
      <c r="V30" s="443"/>
      <c r="W30" s="113">
        <v>1870</v>
      </c>
      <c r="X30" s="113">
        <v>23</v>
      </c>
      <c r="Y30" s="114">
        <v>1.47435897435897E-2</v>
      </c>
      <c r="Z30" s="113">
        <v>273</v>
      </c>
      <c r="AA30" s="114">
        <v>9.85915492957746E-2</v>
      </c>
      <c r="AB30" s="113">
        <v>1198</v>
      </c>
      <c r="AC30" s="114">
        <v>8.4241614513747301E-2</v>
      </c>
      <c r="AD30" s="113">
        <v>86</v>
      </c>
      <c r="AE30" s="114">
        <v>2.5309005297233698E-2</v>
      </c>
      <c r="AF30" s="113">
        <v>48</v>
      </c>
      <c r="AG30" s="114">
        <v>4.7477744807121698E-2</v>
      </c>
      <c r="AH30" s="113">
        <v>242</v>
      </c>
      <c r="AI30" s="114">
        <v>4.7460286330653099E-2</v>
      </c>
      <c r="AJ30" s="113">
        <v>7</v>
      </c>
      <c r="AK30" s="113">
        <v>0</v>
      </c>
      <c r="AL30" s="114">
        <v>0</v>
      </c>
      <c r="AM30" s="113">
        <v>0</v>
      </c>
      <c r="AN30" s="114">
        <v>0</v>
      </c>
      <c r="AO30" s="113">
        <v>2</v>
      </c>
      <c r="AP30" s="114">
        <v>6.3897763578274801E-3</v>
      </c>
      <c r="AQ30" s="113">
        <v>0</v>
      </c>
      <c r="AR30" s="114">
        <v>0</v>
      </c>
      <c r="AS30" s="113">
        <v>2</v>
      </c>
      <c r="AT30" s="114">
        <v>0.2</v>
      </c>
      <c r="AU30" s="113">
        <v>3</v>
      </c>
      <c r="AV30" s="115">
        <v>1.3761467889908299E-2</v>
      </c>
    </row>
    <row r="31" spans="3:48" s="1" customFormat="1" x14ac:dyDescent="0.25">
      <c r="C31" s="112" t="s">
        <v>17</v>
      </c>
      <c r="D31" s="446">
        <v>1121</v>
      </c>
      <c r="E31" s="443"/>
      <c r="F31" s="113">
        <v>67</v>
      </c>
      <c r="G31" s="114">
        <v>3.8133181559476398E-2</v>
      </c>
      <c r="H31" s="113">
        <v>167</v>
      </c>
      <c r="I31" s="114">
        <v>5.3715020907044102E-2</v>
      </c>
      <c r="J31" s="446">
        <v>526</v>
      </c>
      <c r="K31" s="443"/>
      <c r="L31" s="114">
        <v>3.1618177446501597E-2</v>
      </c>
      <c r="M31" s="446">
        <v>148</v>
      </c>
      <c r="N31" s="443"/>
      <c r="O31" s="114">
        <v>3.6444225560206801E-2</v>
      </c>
      <c r="P31" s="113">
        <v>38</v>
      </c>
      <c r="Q31" s="114">
        <v>3.3101045296167197E-2</v>
      </c>
      <c r="R31" s="446">
        <v>175</v>
      </c>
      <c r="S31" s="443"/>
      <c r="T31" s="443"/>
      <c r="U31" s="447">
        <v>2.89399702331735E-2</v>
      </c>
      <c r="V31" s="443"/>
      <c r="W31" s="113">
        <v>975</v>
      </c>
      <c r="X31" s="113">
        <v>62</v>
      </c>
      <c r="Y31" s="114">
        <v>3.97435897435897E-2</v>
      </c>
      <c r="Z31" s="113">
        <v>154</v>
      </c>
      <c r="AA31" s="114">
        <v>5.5615745756590798E-2</v>
      </c>
      <c r="AB31" s="113">
        <v>453</v>
      </c>
      <c r="AC31" s="114">
        <v>3.1854299978904398E-2</v>
      </c>
      <c r="AD31" s="113">
        <v>122</v>
      </c>
      <c r="AE31" s="114">
        <v>3.5903472630959402E-2</v>
      </c>
      <c r="AF31" s="113">
        <v>35</v>
      </c>
      <c r="AG31" s="114">
        <v>3.4619188921859501E-2</v>
      </c>
      <c r="AH31" s="113">
        <v>149</v>
      </c>
      <c r="AI31" s="114">
        <v>2.9221415963914501E-2</v>
      </c>
      <c r="AJ31" s="113">
        <v>18</v>
      </c>
      <c r="AK31" s="113">
        <v>3</v>
      </c>
      <c r="AL31" s="114">
        <v>0.13043478260869601</v>
      </c>
      <c r="AM31" s="113">
        <v>2</v>
      </c>
      <c r="AN31" s="114">
        <v>0.1</v>
      </c>
      <c r="AO31" s="113">
        <v>4</v>
      </c>
      <c r="AP31" s="114">
        <v>1.2779552715655E-2</v>
      </c>
      <c r="AQ31" s="113">
        <v>8</v>
      </c>
      <c r="AR31" s="114">
        <v>6.9565217391304293E-2</v>
      </c>
      <c r="AS31" s="113">
        <v>0</v>
      </c>
      <c r="AT31" s="114">
        <v>0</v>
      </c>
      <c r="AU31" s="113">
        <v>1</v>
      </c>
      <c r="AV31" s="115">
        <v>4.5871559633027499E-3</v>
      </c>
    </row>
    <row r="32" spans="3:48" s="1" customFormat="1" x14ac:dyDescent="0.25">
      <c r="C32" s="112" t="s">
        <v>18</v>
      </c>
      <c r="D32" s="446">
        <v>38</v>
      </c>
      <c r="E32" s="443"/>
      <c r="F32" s="113">
        <v>1</v>
      </c>
      <c r="G32" s="114">
        <v>5.6915196357427403E-4</v>
      </c>
      <c r="H32" s="113">
        <v>2</v>
      </c>
      <c r="I32" s="114">
        <v>6.4329366355741395E-4</v>
      </c>
      <c r="J32" s="446">
        <v>14</v>
      </c>
      <c r="K32" s="443"/>
      <c r="L32" s="114">
        <v>8.4154844914642905E-4</v>
      </c>
      <c r="M32" s="446">
        <v>16</v>
      </c>
      <c r="N32" s="443"/>
      <c r="O32" s="114">
        <v>3.9399162767791204E-3</v>
      </c>
      <c r="P32" s="113">
        <v>3</v>
      </c>
      <c r="Q32" s="114">
        <v>2.6132404181184701E-3</v>
      </c>
      <c r="R32" s="446">
        <v>2</v>
      </c>
      <c r="S32" s="443"/>
      <c r="T32" s="443"/>
      <c r="U32" s="447">
        <v>3.30742516950554E-4</v>
      </c>
      <c r="V32" s="443"/>
      <c r="W32" s="113">
        <v>32</v>
      </c>
      <c r="X32" s="113">
        <v>1</v>
      </c>
      <c r="Y32" s="114">
        <v>6.4102564102564103E-4</v>
      </c>
      <c r="Z32" s="113">
        <v>2</v>
      </c>
      <c r="AA32" s="114">
        <v>7.2228241242325796E-4</v>
      </c>
      <c r="AB32" s="113">
        <v>11</v>
      </c>
      <c r="AC32" s="114">
        <v>7.7350397299767997E-4</v>
      </c>
      <c r="AD32" s="113">
        <v>14</v>
      </c>
      <c r="AE32" s="114">
        <v>4.1200706297822203E-3</v>
      </c>
      <c r="AF32" s="113">
        <v>3</v>
      </c>
      <c r="AG32" s="114">
        <v>2.9673590504451001E-3</v>
      </c>
      <c r="AH32" s="113">
        <v>1</v>
      </c>
      <c r="AI32" s="114">
        <v>1.9611688566385601E-4</v>
      </c>
      <c r="AJ32" s="113">
        <v>1</v>
      </c>
      <c r="AK32" s="113">
        <v>0</v>
      </c>
      <c r="AL32" s="114">
        <v>0</v>
      </c>
      <c r="AM32" s="113">
        <v>0</v>
      </c>
      <c r="AN32" s="114">
        <v>0</v>
      </c>
      <c r="AO32" s="113">
        <v>0</v>
      </c>
      <c r="AP32" s="114">
        <v>0</v>
      </c>
      <c r="AQ32" s="113">
        <v>0</v>
      </c>
      <c r="AR32" s="114">
        <v>0</v>
      </c>
      <c r="AS32" s="113">
        <v>0</v>
      </c>
      <c r="AT32" s="114">
        <v>0</v>
      </c>
      <c r="AU32" s="113">
        <v>1</v>
      </c>
      <c r="AV32" s="115">
        <v>4.5871559633027499E-3</v>
      </c>
    </row>
    <row r="33" spans="3:48" s="1" customFormat="1" x14ac:dyDescent="0.25">
      <c r="C33" s="112" t="s">
        <v>19</v>
      </c>
      <c r="D33" s="446">
        <v>141</v>
      </c>
      <c r="E33" s="443"/>
      <c r="F33" s="113">
        <v>6</v>
      </c>
      <c r="G33" s="114">
        <v>3.41491178144565E-3</v>
      </c>
      <c r="H33" s="113">
        <v>7</v>
      </c>
      <c r="I33" s="114">
        <v>2.2515278224509499E-3</v>
      </c>
      <c r="J33" s="446">
        <v>107</v>
      </c>
      <c r="K33" s="443"/>
      <c r="L33" s="114">
        <v>6.43183457561914E-3</v>
      </c>
      <c r="M33" s="446">
        <v>9</v>
      </c>
      <c r="N33" s="443"/>
      <c r="O33" s="114">
        <v>2.2162029056882501E-3</v>
      </c>
      <c r="P33" s="113">
        <v>5</v>
      </c>
      <c r="Q33" s="114">
        <v>4.3554006968641104E-3</v>
      </c>
      <c r="R33" s="446">
        <v>7</v>
      </c>
      <c r="S33" s="443"/>
      <c r="T33" s="443"/>
      <c r="U33" s="447">
        <v>1.15759880932694E-3</v>
      </c>
      <c r="V33" s="443"/>
      <c r="W33" s="113">
        <v>115</v>
      </c>
      <c r="X33" s="113">
        <v>4</v>
      </c>
      <c r="Y33" s="114">
        <v>2.5641025641025602E-3</v>
      </c>
      <c r="Z33" s="113">
        <v>5</v>
      </c>
      <c r="AA33" s="114">
        <v>1.80570603105814E-3</v>
      </c>
      <c r="AB33" s="113">
        <v>92</v>
      </c>
      <c r="AC33" s="114">
        <v>6.4693059559805897E-3</v>
      </c>
      <c r="AD33" s="113">
        <v>4</v>
      </c>
      <c r="AE33" s="114">
        <v>1.1771630370806399E-3</v>
      </c>
      <c r="AF33" s="113">
        <v>5</v>
      </c>
      <c r="AG33" s="114">
        <v>4.9455984174085104E-3</v>
      </c>
      <c r="AH33" s="113">
        <v>5</v>
      </c>
      <c r="AI33" s="114">
        <v>9.805844283192781E-4</v>
      </c>
      <c r="AJ33" s="113">
        <v>9</v>
      </c>
      <c r="AK33" s="113">
        <v>0</v>
      </c>
      <c r="AL33" s="114">
        <v>0</v>
      </c>
      <c r="AM33" s="113">
        <v>0</v>
      </c>
      <c r="AN33" s="114">
        <v>0</v>
      </c>
      <c r="AO33" s="113">
        <v>5</v>
      </c>
      <c r="AP33" s="114">
        <v>1.59744408945687E-2</v>
      </c>
      <c r="AQ33" s="113">
        <v>3</v>
      </c>
      <c r="AR33" s="114">
        <v>2.6086956521739101E-2</v>
      </c>
      <c r="AS33" s="113">
        <v>0</v>
      </c>
      <c r="AT33" s="114">
        <v>0</v>
      </c>
      <c r="AU33" s="113">
        <v>1</v>
      </c>
      <c r="AV33" s="115">
        <v>4.5871559633027499E-3</v>
      </c>
    </row>
    <row r="34" spans="3:48" s="1" customFormat="1" x14ac:dyDescent="0.25">
      <c r="C34" s="112" t="s">
        <v>20</v>
      </c>
      <c r="D34" s="446">
        <v>955</v>
      </c>
      <c r="E34" s="443"/>
      <c r="F34" s="113">
        <v>11</v>
      </c>
      <c r="G34" s="114">
        <v>6.2606715993170203E-3</v>
      </c>
      <c r="H34" s="113">
        <v>80</v>
      </c>
      <c r="I34" s="114">
        <v>2.57317465422966E-2</v>
      </c>
      <c r="J34" s="446">
        <v>433</v>
      </c>
      <c r="K34" s="443"/>
      <c r="L34" s="114">
        <v>2.60278913200289E-2</v>
      </c>
      <c r="M34" s="446">
        <v>133</v>
      </c>
      <c r="N34" s="443"/>
      <c r="O34" s="114">
        <v>3.2750554050726403E-2</v>
      </c>
      <c r="P34" s="113">
        <v>29</v>
      </c>
      <c r="Q34" s="114">
        <v>2.5261324041811799E-2</v>
      </c>
      <c r="R34" s="446">
        <v>269</v>
      </c>
      <c r="S34" s="443"/>
      <c r="T34" s="443"/>
      <c r="U34" s="447">
        <v>4.4484868529849501E-2</v>
      </c>
      <c r="V34" s="443"/>
      <c r="W34" s="113">
        <v>799</v>
      </c>
      <c r="X34" s="113">
        <v>11</v>
      </c>
      <c r="Y34" s="114">
        <v>7.0512820512820496E-3</v>
      </c>
      <c r="Z34" s="113">
        <v>72</v>
      </c>
      <c r="AA34" s="114">
        <v>2.6002166847237301E-2</v>
      </c>
      <c r="AB34" s="113">
        <v>363</v>
      </c>
      <c r="AC34" s="114">
        <v>2.5525631108923402E-2</v>
      </c>
      <c r="AD34" s="113">
        <v>111</v>
      </c>
      <c r="AE34" s="114">
        <v>3.2666274278987599E-2</v>
      </c>
      <c r="AF34" s="113">
        <v>24</v>
      </c>
      <c r="AG34" s="114">
        <v>2.3738872403560801E-2</v>
      </c>
      <c r="AH34" s="113">
        <v>218</v>
      </c>
      <c r="AI34" s="114">
        <v>4.2753481074720497E-2</v>
      </c>
      <c r="AJ34" s="113">
        <v>44</v>
      </c>
      <c r="AK34" s="113">
        <v>0</v>
      </c>
      <c r="AL34" s="114">
        <v>0</v>
      </c>
      <c r="AM34" s="113">
        <v>0</v>
      </c>
      <c r="AN34" s="114">
        <v>0</v>
      </c>
      <c r="AO34" s="113">
        <v>27</v>
      </c>
      <c r="AP34" s="114">
        <v>8.6261980830670895E-2</v>
      </c>
      <c r="AQ34" s="113">
        <v>5</v>
      </c>
      <c r="AR34" s="114">
        <v>4.3478260869565202E-2</v>
      </c>
      <c r="AS34" s="113">
        <v>2</v>
      </c>
      <c r="AT34" s="114">
        <v>0.2</v>
      </c>
      <c r="AU34" s="113">
        <v>10</v>
      </c>
      <c r="AV34" s="115">
        <v>4.5871559633027498E-2</v>
      </c>
    </row>
    <row r="35" spans="3:48" s="1" customFormat="1" x14ac:dyDescent="0.25">
      <c r="C35" s="112" t="s">
        <v>21</v>
      </c>
      <c r="D35" s="446">
        <v>238</v>
      </c>
      <c r="E35" s="443"/>
      <c r="F35" s="113">
        <v>3</v>
      </c>
      <c r="G35" s="114">
        <v>1.70745589072282E-3</v>
      </c>
      <c r="H35" s="113">
        <v>3</v>
      </c>
      <c r="I35" s="114">
        <v>9.6494049533612104E-4</v>
      </c>
      <c r="J35" s="446">
        <v>128</v>
      </c>
      <c r="K35" s="443"/>
      <c r="L35" s="114">
        <v>7.6941572493387797E-3</v>
      </c>
      <c r="M35" s="446">
        <v>31</v>
      </c>
      <c r="N35" s="443"/>
      <c r="O35" s="114">
        <v>7.63358778625954E-3</v>
      </c>
      <c r="P35" s="113">
        <v>6</v>
      </c>
      <c r="Q35" s="114">
        <v>5.2264808362369299E-3</v>
      </c>
      <c r="R35" s="446">
        <v>67</v>
      </c>
      <c r="S35" s="443"/>
      <c r="T35" s="443"/>
      <c r="U35" s="447">
        <v>1.10798743178436E-2</v>
      </c>
      <c r="V35" s="443"/>
      <c r="W35" s="113">
        <v>212</v>
      </c>
      <c r="X35" s="113">
        <v>3</v>
      </c>
      <c r="Y35" s="114">
        <v>1.9230769230769199E-3</v>
      </c>
      <c r="Z35" s="113">
        <v>2</v>
      </c>
      <c r="AA35" s="114">
        <v>7.2228241242325796E-4</v>
      </c>
      <c r="AB35" s="113">
        <v>110</v>
      </c>
      <c r="AC35" s="114">
        <v>7.7350397299768003E-3</v>
      </c>
      <c r="AD35" s="113">
        <v>29</v>
      </c>
      <c r="AE35" s="114">
        <v>8.5344320188346107E-3</v>
      </c>
      <c r="AF35" s="113">
        <v>6</v>
      </c>
      <c r="AG35" s="114">
        <v>5.9347181008902097E-3</v>
      </c>
      <c r="AH35" s="113">
        <v>62</v>
      </c>
      <c r="AI35" s="114">
        <v>1.21592469111591E-2</v>
      </c>
      <c r="AJ35" s="113">
        <v>2</v>
      </c>
      <c r="AK35" s="113">
        <v>0</v>
      </c>
      <c r="AL35" s="114">
        <v>0</v>
      </c>
      <c r="AM35" s="113">
        <v>0</v>
      </c>
      <c r="AN35" s="114">
        <v>0</v>
      </c>
      <c r="AO35" s="113">
        <v>1</v>
      </c>
      <c r="AP35" s="114">
        <v>3.1948881789137401E-3</v>
      </c>
      <c r="AQ35" s="113">
        <v>1</v>
      </c>
      <c r="AR35" s="114">
        <v>8.6956521739130401E-3</v>
      </c>
      <c r="AS35" s="113">
        <v>0</v>
      </c>
      <c r="AT35" s="114">
        <v>0</v>
      </c>
      <c r="AU35" s="113">
        <v>0</v>
      </c>
      <c r="AV35" s="115">
        <v>0</v>
      </c>
    </row>
    <row r="36" spans="3:48" s="1" customFormat="1" x14ac:dyDescent="0.25">
      <c r="C36" s="112" t="s">
        <v>22</v>
      </c>
      <c r="D36" s="446">
        <v>1362</v>
      </c>
      <c r="E36" s="443"/>
      <c r="F36" s="113">
        <v>22</v>
      </c>
      <c r="G36" s="114">
        <v>1.2521343198634001E-2</v>
      </c>
      <c r="H36" s="113">
        <v>89</v>
      </c>
      <c r="I36" s="114">
        <v>2.8626568028304902E-2</v>
      </c>
      <c r="J36" s="446">
        <v>757</v>
      </c>
      <c r="K36" s="443"/>
      <c r="L36" s="114">
        <v>4.5503726857417597E-2</v>
      </c>
      <c r="M36" s="446">
        <v>292</v>
      </c>
      <c r="N36" s="443"/>
      <c r="O36" s="114">
        <v>7.19034720512189E-2</v>
      </c>
      <c r="P36" s="113">
        <v>8</v>
      </c>
      <c r="Q36" s="114">
        <v>6.9686411149825801E-3</v>
      </c>
      <c r="R36" s="446">
        <v>194</v>
      </c>
      <c r="S36" s="443"/>
      <c r="T36" s="443"/>
      <c r="U36" s="447">
        <v>3.2082024144203698E-2</v>
      </c>
      <c r="V36" s="443"/>
      <c r="W36" s="113">
        <v>1293</v>
      </c>
      <c r="X36" s="113">
        <v>20</v>
      </c>
      <c r="Y36" s="114">
        <v>1.2820512820512799E-2</v>
      </c>
      <c r="Z36" s="113">
        <v>85</v>
      </c>
      <c r="AA36" s="114">
        <v>3.0697002527988401E-2</v>
      </c>
      <c r="AB36" s="113">
        <v>712</v>
      </c>
      <c r="AC36" s="114">
        <v>5.0066802615849802E-2</v>
      </c>
      <c r="AD36" s="113">
        <v>284</v>
      </c>
      <c r="AE36" s="114">
        <v>8.3578575632725097E-2</v>
      </c>
      <c r="AF36" s="113">
        <v>8</v>
      </c>
      <c r="AG36" s="114">
        <v>7.91295746785361E-3</v>
      </c>
      <c r="AH36" s="113">
        <v>184</v>
      </c>
      <c r="AI36" s="114">
        <v>3.6085506962149398E-2</v>
      </c>
      <c r="AJ36" s="113">
        <v>1</v>
      </c>
      <c r="AK36" s="113">
        <v>0</v>
      </c>
      <c r="AL36" s="114">
        <v>0</v>
      </c>
      <c r="AM36" s="113">
        <v>0</v>
      </c>
      <c r="AN36" s="114">
        <v>0</v>
      </c>
      <c r="AO36" s="113">
        <v>1</v>
      </c>
      <c r="AP36" s="114">
        <v>3.1948881789137401E-3</v>
      </c>
      <c r="AQ36" s="113">
        <v>0</v>
      </c>
      <c r="AR36" s="114">
        <v>0</v>
      </c>
      <c r="AS36" s="113">
        <v>0</v>
      </c>
      <c r="AT36" s="114">
        <v>0</v>
      </c>
      <c r="AU36" s="113">
        <v>0</v>
      </c>
      <c r="AV36" s="115">
        <v>0</v>
      </c>
    </row>
    <row r="37" spans="3:48" s="1" customFormat="1" x14ac:dyDescent="0.25">
      <c r="C37" s="112" t="s">
        <v>23</v>
      </c>
      <c r="D37" s="446">
        <v>2157</v>
      </c>
      <c r="E37" s="443"/>
      <c r="F37" s="113">
        <v>168</v>
      </c>
      <c r="G37" s="114">
        <v>9.56175298804781E-2</v>
      </c>
      <c r="H37" s="113">
        <v>136</v>
      </c>
      <c r="I37" s="114">
        <v>4.3743969121904099E-2</v>
      </c>
      <c r="J37" s="446">
        <v>1248</v>
      </c>
      <c r="K37" s="443"/>
      <c r="L37" s="114">
        <v>7.5018033181053101E-2</v>
      </c>
      <c r="M37" s="446">
        <v>125</v>
      </c>
      <c r="N37" s="443"/>
      <c r="O37" s="114">
        <v>3.0780595912336901E-2</v>
      </c>
      <c r="P37" s="113">
        <v>55</v>
      </c>
      <c r="Q37" s="114">
        <v>4.7909407665505201E-2</v>
      </c>
      <c r="R37" s="446">
        <v>425</v>
      </c>
      <c r="S37" s="443"/>
      <c r="T37" s="443"/>
      <c r="U37" s="447">
        <v>7.02827848519927E-2</v>
      </c>
      <c r="V37" s="443"/>
      <c r="W37" s="113">
        <v>1832</v>
      </c>
      <c r="X37" s="113">
        <v>139</v>
      </c>
      <c r="Y37" s="114">
        <v>8.9102564102564105E-2</v>
      </c>
      <c r="Z37" s="113">
        <v>115</v>
      </c>
      <c r="AA37" s="114">
        <v>4.1531238714337303E-2</v>
      </c>
      <c r="AB37" s="113">
        <v>1058</v>
      </c>
      <c r="AC37" s="114">
        <v>7.4397018493776806E-2</v>
      </c>
      <c r="AD37" s="113">
        <v>104</v>
      </c>
      <c r="AE37" s="114">
        <v>3.0606238964096501E-2</v>
      </c>
      <c r="AF37" s="113">
        <v>52</v>
      </c>
      <c r="AG37" s="114">
        <v>5.1434223541048499E-2</v>
      </c>
      <c r="AH37" s="113">
        <v>364</v>
      </c>
      <c r="AI37" s="114">
        <v>7.1386546381643504E-2</v>
      </c>
      <c r="AJ37" s="113">
        <v>60</v>
      </c>
      <c r="AK37" s="113">
        <v>0</v>
      </c>
      <c r="AL37" s="114">
        <v>0</v>
      </c>
      <c r="AM37" s="113">
        <v>1</v>
      </c>
      <c r="AN37" s="114">
        <v>0.05</v>
      </c>
      <c r="AO37" s="113">
        <v>30</v>
      </c>
      <c r="AP37" s="114">
        <v>9.5846645367412095E-2</v>
      </c>
      <c r="AQ37" s="113">
        <v>5</v>
      </c>
      <c r="AR37" s="114">
        <v>4.3478260869565202E-2</v>
      </c>
      <c r="AS37" s="113">
        <v>1</v>
      </c>
      <c r="AT37" s="114">
        <v>0.1</v>
      </c>
      <c r="AU37" s="113">
        <v>23</v>
      </c>
      <c r="AV37" s="115">
        <v>0.105504587155963</v>
      </c>
    </row>
    <row r="38" spans="3:48" s="1" customFormat="1" x14ac:dyDescent="0.25">
      <c r="C38" s="112" t="s">
        <v>24</v>
      </c>
      <c r="D38" s="446">
        <v>366</v>
      </c>
      <c r="E38" s="443"/>
      <c r="F38" s="113">
        <v>19</v>
      </c>
      <c r="G38" s="114">
        <v>1.0813887307911199E-2</v>
      </c>
      <c r="H38" s="113">
        <v>21</v>
      </c>
      <c r="I38" s="114">
        <v>6.7545834673528498E-3</v>
      </c>
      <c r="J38" s="446">
        <v>208</v>
      </c>
      <c r="K38" s="443"/>
      <c r="L38" s="114">
        <v>1.25030055301755E-2</v>
      </c>
      <c r="M38" s="446">
        <v>52</v>
      </c>
      <c r="N38" s="443"/>
      <c r="O38" s="114">
        <v>1.28047278995321E-2</v>
      </c>
      <c r="P38" s="113">
        <v>19</v>
      </c>
      <c r="Q38" s="114">
        <v>1.6550522648083599E-2</v>
      </c>
      <c r="R38" s="446">
        <v>47</v>
      </c>
      <c r="S38" s="443"/>
      <c r="T38" s="443"/>
      <c r="U38" s="447">
        <v>7.7724491483380197E-3</v>
      </c>
      <c r="V38" s="443"/>
      <c r="W38" s="113">
        <v>273</v>
      </c>
      <c r="X38" s="113">
        <v>15</v>
      </c>
      <c r="Y38" s="114">
        <v>9.6153846153846194E-3</v>
      </c>
      <c r="Z38" s="113">
        <v>18</v>
      </c>
      <c r="AA38" s="114">
        <v>6.5005417118093201E-3</v>
      </c>
      <c r="AB38" s="113">
        <v>148</v>
      </c>
      <c r="AC38" s="114">
        <v>1.04071443639688E-2</v>
      </c>
      <c r="AD38" s="113">
        <v>40</v>
      </c>
      <c r="AE38" s="114">
        <v>1.1771630370806399E-2</v>
      </c>
      <c r="AF38" s="113">
        <v>15</v>
      </c>
      <c r="AG38" s="114">
        <v>1.4836795252225501E-2</v>
      </c>
      <c r="AH38" s="113">
        <v>37</v>
      </c>
      <c r="AI38" s="114">
        <v>7.2563247695626599E-3</v>
      </c>
      <c r="AJ38" s="113">
        <v>19</v>
      </c>
      <c r="AK38" s="113">
        <v>1</v>
      </c>
      <c r="AL38" s="114">
        <v>4.3478260869565202E-2</v>
      </c>
      <c r="AM38" s="113">
        <v>0</v>
      </c>
      <c r="AN38" s="114">
        <v>0</v>
      </c>
      <c r="AO38" s="113">
        <v>14</v>
      </c>
      <c r="AP38" s="114">
        <v>4.4728434504792303E-2</v>
      </c>
      <c r="AQ38" s="113">
        <v>3</v>
      </c>
      <c r="AR38" s="114">
        <v>2.6086956521739101E-2</v>
      </c>
      <c r="AS38" s="113">
        <v>0</v>
      </c>
      <c r="AT38" s="114">
        <v>0</v>
      </c>
      <c r="AU38" s="113">
        <v>1</v>
      </c>
      <c r="AV38" s="115">
        <v>4.5871559633027499E-3</v>
      </c>
    </row>
    <row r="39" spans="3:48" s="1" customFormat="1" x14ac:dyDescent="0.25">
      <c r="C39" s="112" t="s">
        <v>25</v>
      </c>
      <c r="D39" s="446">
        <v>786</v>
      </c>
      <c r="E39" s="443"/>
      <c r="F39" s="113">
        <v>22</v>
      </c>
      <c r="G39" s="114">
        <v>1.2521343198634001E-2</v>
      </c>
      <c r="H39" s="113">
        <v>29</v>
      </c>
      <c r="I39" s="114">
        <v>9.3277581215824995E-3</v>
      </c>
      <c r="J39" s="446">
        <v>343</v>
      </c>
      <c r="K39" s="443"/>
      <c r="L39" s="114">
        <v>2.0617937004087501E-2</v>
      </c>
      <c r="M39" s="446">
        <v>38</v>
      </c>
      <c r="N39" s="443"/>
      <c r="O39" s="114">
        <v>9.3573011573504106E-3</v>
      </c>
      <c r="P39" s="113">
        <v>33</v>
      </c>
      <c r="Q39" s="114">
        <v>2.8745644599303101E-2</v>
      </c>
      <c r="R39" s="446">
        <v>321</v>
      </c>
      <c r="S39" s="443"/>
      <c r="T39" s="443"/>
      <c r="U39" s="447">
        <v>5.3084173970563898E-2</v>
      </c>
      <c r="V39" s="443"/>
      <c r="W39" s="113">
        <v>670</v>
      </c>
      <c r="X39" s="113">
        <v>19</v>
      </c>
      <c r="Y39" s="114">
        <v>1.21794871794872E-2</v>
      </c>
      <c r="Z39" s="113">
        <v>23</v>
      </c>
      <c r="AA39" s="114">
        <v>8.3062477428674595E-3</v>
      </c>
      <c r="AB39" s="113">
        <v>281</v>
      </c>
      <c r="AC39" s="114">
        <v>1.97595105829407E-2</v>
      </c>
      <c r="AD39" s="113">
        <v>33</v>
      </c>
      <c r="AE39" s="114">
        <v>9.7115950559152394E-3</v>
      </c>
      <c r="AF39" s="113">
        <v>29</v>
      </c>
      <c r="AG39" s="114">
        <v>2.86844708209693E-2</v>
      </c>
      <c r="AH39" s="113">
        <v>285</v>
      </c>
      <c r="AI39" s="114">
        <v>5.5893312414198898E-2</v>
      </c>
      <c r="AJ39" s="113">
        <v>20</v>
      </c>
      <c r="AK39" s="113">
        <v>3</v>
      </c>
      <c r="AL39" s="114">
        <v>0.13043478260869601</v>
      </c>
      <c r="AM39" s="113">
        <v>0</v>
      </c>
      <c r="AN39" s="114">
        <v>0</v>
      </c>
      <c r="AO39" s="113">
        <v>14</v>
      </c>
      <c r="AP39" s="114">
        <v>4.4728434504792303E-2</v>
      </c>
      <c r="AQ39" s="113">
        <v>2</v>
      </c>
      <c r="AR39" s="114">
        <v>1.7391304347826101E-2</v>
      </c>
      <c r="AS39" s="113">
        <v>0</v>
      </c>
      <c r="AT39" s="114">
        <v>0</v>
      </c>
      <c r="AU39" s="113">
        <v>1</v>
      </c>
      <c r="AV39" s="115">
        <v>4.5871559633027499E-3</v>
      </c>
    </row>
    <row r="40" spans="3:48" s="1" customFormat="1" x14ac:dyDescent="0.25">
      <c r="C40" s="112" t="s">
        <v>26</v>
      </c>
      <c r="D40" s="446">
        <v>411</v>
      </c>
      <c r="E40" s="443"/>
      <c r="F40" s="113">
        <v>12</v>
      </c>
      <c r="G40" s="114">
        <v>6.8298235628912896E-3</v>
      </c>
      <c r="H40" s="113">
        <v>13</v>
      </c>
      <c r="I40" s="114">
        <v>4.1814088131231896E-3</v>
      </c>
      <c r="J40" s="446">
        <v>270</v>
      </c>
      <c r="K40" s="443"/>
      <c r="L40" s="114">
        <v>1.6229862947824001E-2</v>
      </c>
      <c r="M40" s="446">
        <v>56</v>
      </c>
      <c r="N40" s="443"/>
      <c r="O40" s="114">
        <v>1.37897069687269E-2</v>
      </c>
      <c r="P40" s="113">
        <v>8</v>
      </c>
      <c r="Q40" s="114">
        <v>6.9686411149825801E-3</v>
      </c>
      <c r="R40" s="446">
        <v>52</v>
      </c>
      <c r="S40" s="443"/>
      <c r="T40" s="443"/>
      <c r="U40" s="447">
        <v>8.5993054407144005E-3</v>
      </c>
      <c r="V40" s="443"/>
      <c r="W40" s="113">
        <v>338</v>
      </c>
      <c r="X40" s="113">
        <v>12</v>
      </c>
      <c r="Y40" s="114">
        <v>7.6923076923076901E-3</v>
      </c>
      <c r="Z40" s="113">
        <v>11</v>
      </c>
      <c r="AA40" s="114">
        <v>3.97255326832792E-3</v>
      </c>
      <c r="AB40" s="113">
        <v>225</v>
      </c>
      <c r="AC40" s="114">
        <v>1.5821672174952499E-2</v>
      </c>
      <c r="AD40" s="113">
        <v>43</v>
      </c>
      <c r="AE40" s="114">
        <v>1.2654502648616801E-2</v>
      </c>
      <c r="AF40" s="113">
        <v>8</v>
      </c>
      <c r="AG40" s="114">
        <v>7.91295746785361E-3</v>
      </c>
      <c r="AH40" s="113">
        <v>39</v>
      </c>
      <c r="AI40" s="114">
        <v>7.6485585408903704E-3</v>
      </c>
      <c r="AJ40" s="113">
        <v>14</v>
      </c>
      <c r="AK40" s="113">
        <v>0</v>
      </c>
      <c r="AL40" s="114">
        <v>0</v>
      </c>
      <c r="AM40" s="113">
        <v>0</v>
      </c>
      <c r="AN40" s="114">
        <v>0</v>
      </c>
      <c r="AO40" s="113">
        <v>10</v>
      </c>
      <c r="AP40" s="114">
        <v>3.19488817891374E-2</v>
      </c>
      <c r="AQ40" s="113">
        <v>2</v>
      </c>
      <c r="AR40" s="114">
        <v>1.7391304347826101E-2</v>
      </c>
      <c r="AS40" s="113">
        <v>0</v>
      </c>
      <c r="AT40" s="114">
        <v>0</v>
      </c>
      <c r="AU40" s="113">
        <v>2</v>
      </c>
      <c r="AV40" s="115">
        <v>9.1743119266055103E-3</v>
      </c>
    </row>
    <row r="41" spans="3:48" s="1" customFormat="1" x14ac:dyDescent="0.25">
      <c r="C41" s="112" t="s">
        <v>27</v>
      </c>
      <c r="D41" s="446">
        <v>292</v>
      </c>
      <c r="E41" s="443"/>
      <c r="F41" s="113">
        <v>25</v>
      </c>
      <c r="G41" s="114">
        <v>1.4228799089356901E-2</v>
      </c>
      <c r="H41" s="113">
        <v>21</v>
      </c>
      <c r="I41" s="114">
        <v>6.7545834673528498E-3</v>
      </c>
      <c r="J41" s="446">
        <v>141</v>
      </c>
      <c r="K41" s="443"/>
      <c r="L41" s="114">
        <v>8.4755950949747492E-3</v>
      </c>
      <c r="M41" s="446">
        <v>21</v>
      </c>
      <c r="N41" s="443"/>
      <c r="O41" s="114">
        <v>5.1711401132725904E-3</v>
      </c>
      <c r="P41" s="113">
        <v>5</v>
      </c>
      <c r="Q41" s="114">
        <v>4.3554006968641104E-3</v>
      </c>
      <c r="R41" s="446">
        <v>79</v>
      </c>
      <c r="S41" s="443"/>
      <c r="T41" s="443"/>
      <c r="U41" s="447">
        <v>1.30643294195469E-2</v>
      </c>
      <c r="V41" s="443"/>
      <c r="W41" s="113">
        <v>257</v>
      </c>
      <c r="X41" s="113">
        <v>23</v>
      </c>
      <c r="Y41" s="114">
        <v>1.47435897435897E-2</v>
      </c>
      <c r="Z41" s="113">
        <v>20</v>
      </c>
      <c r="AA41" s="114">
        <v>7.2228241242325696E-3</v>
      </c>
      <c r="AB41" s="113">
        <v>125</v>
      </c>
      <c r="AC41" s="114">
        <v>8.7898178749736301E-3</v>
      </c>
      <c r="AD41" s="113">
        <v>15</v>
      </c>
      <c r="AE41" s="114">
        <v>4.41436138905238E-3</v>
      </c>
      <c r="AF41" s="113">
        <v>5</v>
      </c>
      <c r="AG41" s="114">
        <v>4.9455984174085104E-3</v>
      </c>
      <c r="AH41" s="113">
        <v>69</v>
      </c>
      <c r="AI41" s="114">
        <v>1.3532065110805999E-2</v>
      </c>
      <c r="AJ41" s="113">
        <v>8</v>
      </c>
      <c r="AK41" s="113">
        <v>0</v>
      </c>
      <c r="AL41" s="114">
        <v>0</v>
      </c>
      <c r="AM41" s="113">
        <v>0</v>
      </c>
      <c r="AN41" s="114">
        <v>0</v>
      </c>
      <c r="AO41" s="113">
        <v>1</v>
      </c>
      <c r="AP41" s="114">
        <v>3.1948881789137401E-3</v>
      </c>
      <c r="AQ41" s="113">
        <v>1</v>
      </c>
      <c r="AR41" s="114">
        <v>8.6956521739130401E-3</v>
      </c>
      <c r="AS41" s="113">
        <v>0</v>
      </c>
      <c r="AT41" s="114">
        <v>0</v>
      </c>
      <c r="AU41" s="113">
        <v>6</v>
      </c>
      <c r="AV41" s="115">
        <v>2.7522935779816501E-2</v>
      </c>
    </row>
    <row r="42" spans="3:48" s="1" customFormat="1" x14ac:dyDescent="0.25">
      <c r="C42" s="112" t="s">
        <v>28</v>
      </c>
      <c r="D42" s="446">
        <v>645</v>
      </c>
      <c r="E42" s="443"/>
      <c r="F42" s="113">
        <v>92</v>
      </c>
      <c r="G42" s="114">
        <v>5.2361980648833198E-2</v>
      </c>
      <c r="H42" s="113">
        <v>21</v>
      </c>
      <c r="I42" s="114">
        <v>6.7545834673528498E-3</v>
      </c>
      <c r="J42" s="446">
        <v>259</v>
      </c>
      <c r="K42" s="443"/>
      <c r="L42" s="114">
        <v>1.55686463092089E-2</v>
      </c>
      <c r="M42" s="446">
        <v>110</v>
      </c>
      <c r="N42" s="443"/>
      <c r="O42" s="114">
        <v>2.7086924402856399E-2</v>
      </c>
      <c r="P42" s="113">
        <v>14</v>
      </c>
      <c r="Q42" s="114">
        <v>1.21951219512195E-2</v>
      </c>
      <c r="R42" s="446">
        <v>149</v>
      </c>
      <c r="S42" s="443"/>
      <c r="T42" s="443"/>
      <c r="U42" s="447">
        <v>2.4640317512816302E-2</v>
      </c>
      <c r="V42" s="443"/>
      <c r="W42" s="113">
        <v>548</v>
      </c>
      <c r="X42" s="113">
        <v>86</v>
      </c>
      <c r="Y42" s="114">
        <v>5.5128205128205099E-2</v>
      </c>
      <c r="Z42" s="113">
        <v>19</v>
      </c>
      <c r="AA42" s="114">
        <v>6.8616829180209501E-3</v>
      </c>
      <c r="AB42" s="113">
        <v>228</v>
      </c>
      <c r="AC42" s="114">
        <v>1.6032627803951899E-2</v>
      </c>
      <c r="AD42" s="113">
        <v>93</v>
      </c>
      <c r="AE42" s="114">
        <v>2.7369040612124799E-2</v>
      </c>
      <c r="AF42" s="113">
        <v>13</v>
      </c>
      <c r="AG42" s="114">
        <v>1.28585558852621E-2</v>
      </c>
      <c r="AH42" s="113">
        <v>109</v>
      </c>
      <c r="AI42" s="114">
        <v>2.13767405373603E-2</v>
      </c>
      <c r="AJ42" s="113">
        <v>32</v>
      </c>
      <c r="AK42" s="113">
        <v>0</v>
      </c>
      <c r="AL42" s="114">
        <v>0</v>
      </c>
      <c r="AM42" s="113">
        <v>0</v>
      </c>
      <c r="AN42" s="114">
        <v>0</v>
      </c>
      <c r="AO42" s="113">
        <v>5</v>
      </c>
      <c r="AP42" s="114">
        <v>1.59744408945687E-2</v>
      </c>
      <c r="AQ42" s="113">
        <v>4</v>
      </c>
      <c r="AR42" s="114">
        <v>3.4782608695652202E-2</v>
      </c>
      <c r="AS42" s="113">
        <v>0</v>
      </c>
      <c r="AT42" s="114">
        <v>0</v>
      </c>
      <c r="AU42" s="113">
        <v>23</v>
      </c>
      <c r="AV42" s="115">
        <v>0.105504587155963</v>
      </c>
    </row>
    <row r="43" spans="3:48" s="1" customFormat="1" x14ac:dyDescent="0.25">
      <c r="C43" s="112" t="s">
        <v>29</v>
      </c>
      <c r="D43" s="446">
        <v>1453</v>
      </c>
      <c r="E43" s="443"/>
      <c r="F43" s="113">
        <v>55</v>
      </c>
      <c r="G43" s="114">
        <v>3.1303357996585103E-2</v>
      </c>
      <c r="H43" s="113">
        <v>292</v>
      </c>
      <c r="I43" s="114">
        <v>9.3920874879382402E-2</v>
      </c>
      <c r="J43" s="446">
        <v>748</v>
      </c>
      <c r="K43" s="443"/>
      <c r="L43" s="114">
        <v>4.49627314258235E-2</v>
      </c>
      <c r="M43" s="446">
        <v>49</v>
      </c>
      <c r="N43" s="443"/>
      <c r="O43" s="114">
        <v>1.2065993597636099E-2</v>
      </c>
      <c r="P43" s="113">
        <v>90</v>
      </c>
      <c r="Q43" s="114">
        <v>7.8397212543554001E-2</v>
      </c>
      <c r="R43" s="446">
        <v>219</v>
      </c>
      <c r="S43" s="443"/>
      <c r="T43" s="443"/>
      <c r="U43" s="447">
        <v>3.62163056060857E-2</v>
      </c>
      <c r="V43" s="443"/>
      <c r="W43" s="113">
        <v>1273</v>
      </c>
      <c r="X43" s="113">
        <v>49</v>
      </c>
      <c r="Y43" s="114">
        <v>3.1410256410256403E-2</v>
      </c>
      <c r="Z43" s="113">
        <v>275</v>
      </c>
      <c r="AA43" s="114">
        <v>9.9313831708197894E-2</v>
      </c>
      <c r="AB43" s="113">
        <v>641</v>
      </c>
      <c r="AC43" s="114">
        <v>4.5074186062864799E-2</v>
      </c>
      <c r="AD43" s="113">
        <v>37</v>
      </c>
      <c r="AE43" s="114">
        <v>1.0888758092995899E-2</v>
      </c>
      <c r="AF43" s="113">
        <v>79</v>
      </c>
      <c r="AG43" s="114">
        <v>7.8140454995054398E-2</v>
      </c>
      <c r="AH43" s="113">
        <v>192</v>
      </c>
      <c r="AI43" s="114">
        <v>3.7654442047460303E-2</v>
      </c>
      <c r="AJ43" s="113">
        <v>22</v>
      </c>
      <c r="AK43" s="113">
        <v>0</v>
      </c>
      <c r="AL43" s="114">
        <v>0</v>
      </c>
      <c r="AM43" s="113">
        <v>0</v>
      </c>
      <c r="AN43" s="114">
        <v>0</v>
      </c>
      <c r="AO43" s="113">
        <v>19</v>
      </c>
      <c r="AP43" s="114">
        <v>6.0702875399360999E-2</v>
      </c>
      <c r="AQ43" s="113">
        <v>3</v>
      </c>
      <c r="AR43" s="114">
        <v>2.6086956521739101E-2</v>
      </c>
      <c r="AS43" s="113">
        <v>0</v>
      </c>
      <c r="AT43" s="114">
        <v>0</v>
      </c>
      <c r="AU43" s="113">
        <v>0</v>
      </c>
      <c r="AV43" s="115">
        <v>0</v>
      </c>
    </row>
    <row r="44" spans="3:48" s="1" customFormat="1" x14ac:dyDescent="0.25">
      <c r="C44" s="112" t="s">
        <v>30</v>
      </c>
      <c r="D44" s="446">
        <v>591</v>
      </c>
      <c r="E44" s="443"/>
      <c r="F44" s="113">
        <v>23</v>
      </c>
      <c r="G44" s="114">
        <v>1.3090495162208299E-2</v>
      </c>
      <c r="H44" s="113">
        <v>18</v>
      </c>
      <c r="I44" s="114">
        <v>5.7896429720167304E-3</v>
      </c>
      <c r="J44" s="446">
        <v>243</v>
      </c>
      <c r="K44" s="443"/>
      <c r="L44" s="114">
        <v>1.46068766530416E-2</v>
      </c>
      <c r="M44" s="446">
        <v>126</v>
      </c>
      <c r="N44" s="443"/>
      <c r="O44" s="114">
        <v>3.1026840679635601E-2</v>
      </c>
      <c r="P44" s="113">
        <v>17</v>
      </c>
      <c r="Q44" s="114">
        <v>1.4808362369338E-2</v>
      </c>
      <c r="R44" s="446">
        <v>164</v>
      </c>
      <c r="S44" s="443"/>
      <c r="T44" s="443"/>
      <c r="U44" s="447">
        <v>2.7120886389945399E-2</v>
      </c>
      <c r="V44" s="443"/>
      <c r="W44" s="113">
        <v>534</v>
      </c>
      <c r="X44" s="113">
        <v>19</v>
      </c>
      <c r="Y44" s="114">
        <v>1.21794871794872E-2</v>
      </c>
      <c r="Z44" s="113">
        <v>17</v>
      </c>
      <c r="AA44" s="114">
        <v>6.1394005055976902E-3</v>
      </c>
      <c r="AB44" s="113">
        <v>216</v>
      </c>
      <c r="AC44" s="114">
        <v>1.51888052879544E-2</v>
      </c>
      <c r="AD44" s="113">
        <v>118</v>
      </c>
      <c r="AE44" s="114">
        <v>3.4726309593878797E-2</v>
      </c>
      <c r="AF44" s="113">
        <v>13</v>
      </c>
      <c r="AG44" s="114">
        <v>1.28585558852621E-2</v>
      </c>
      <c r="AH44" s="113">
        <v>151</v>
      </c>
      <c r="AI44" s="114">
        <v>2.9613649735242199E-2</v>
      </c>
      <c r="AJ44" s="113">
        <v>3</v>
      </c>
      <c r="AK44" s="113">
        <v>0</v>
      </c>
      <c r="AL44" s="114">
        <v>0</v>
      </c>
      <c r="AM44" s="113">
        <v>0</v>
      </c>
      <c r="AN44" s="114">
        <v>0</v>
      </c>
      <c r="AO44" s="113">
        <v>3</v>
      </c>
      <c r="AP44" s="114">
        <v>9.5846645367412102E-3</v>
      </c>
      <c r="AQ44" s="113">
        <v>0</v>
      </c>
      <c r="AR44" s="114">
        <v>0</v>
      </c>
      <c r="AS44" s="113">
        <v>0</v>
      </c>
      <c r="AT44" s="114">
        <v>0</v>
      </c>
      <c r="AU44" s="113">
        <v>0</v>
      </c>
      <c r="AV44" s="115">
        <v>0</v>
      </c>
    </row>
    <row r="45" spans="3:48" s="1" customFormat="1" x14ac:dyDescent="0.25">
      <c r="C45" s="112" t="s">
        <v>31</v>
      </c>
      <c r="D45" s="446">
        <v>815</v>
      </c>
      <c r="E45" s="443"/>
      <c r="F45" s="113">
        <v>23</v>
      </c>
      <c r="G45" s="114">
        <v>1.3090495162208299E-2</v>
      </c>
      <c r="H45" s="113">
        <v>118</v>
      </c>
      <c r="I45" s="114">
        <v>3.7954326149887398E-2</v>
      </c>
      <c r="J45" s="446">
        <v>463</v>
      </c>
      <c r="K45" s="443"/>
      <c r="L45" s="114">
        <v>2.7831209425342601E-2</v>
      </c>
      <c r="M45" s="446">
        <v>58</v>
      </c>
      <c r="N45" s="443"/>
      <c r="O45" s="114">
        <v>1.4282196503324299E-2</v>
      </c>
      <c r="P45" s="113">
        <v>16</v>
      </c>
      <c r="Q45" s="114">
        <v>1.39372822299652E-2</v>
      </c>
      <c r="R45" s="446">
        <v>137</v>
      </c>
      <c r="S45" s="443"/>
      <c r="T45" s="443"/>
      <c r="U45" s="447">
        <v>2.26558624111129E-2</v>
      </c>
      <c r="V45" s="443"/>
      <c r="W45" s="113">
        <v>674</v>
      </c>
      <c r="X45" s="113">
        <v>20</v>
      </c>
      <c r="Y45" s="114">
        <v>1.2820512820512799E-2</v>
      </c>
      <c r="Z45" s="113">
        <v>98</v>
      </c>
      <c r="AA45" s="114">
        <v>3.5391838208739597E-2</v>
      </c>
      <c r="AB45" s="113">
        <v>388</v>
      </c>
      <c r="AC45" s="114">
        <v>2.7283594683918101E-2</v>
      </c>
      <c r="AD45" s="113">
        <v>40</v>
      </c>
      <c r="AE45" s="114">
        <v>1.1771630370806399E-2</v>
      </c>
      <c r="AF45" s="113">
        <v>14</v>
      </c>
      <c r="AG45" s="114">
        <v>1.3847675568743801E-2</v>
      </c>
      <c r="AH45" s="113">
        <v>114</v>
      </c>
      <c r="AI45" s="114">
        <v>2.23573249656795E-2</v>
      </c>
      <c r="AJ45" s="113">
        <v>22</v>
      </c>
      <c r="AK45" s="113">
        <v>0</v>
      </c>
      <c r="AL45" s="114">
        <v>0</v>
      </c>
      <c r="AM45" s="113">
        <v>0</v>
      </c>
      <c r="AN45" s="114">
        <v>0</v>
      </c>
      <c r="AO45" s="113">
        <v>12</v>
      </c>
      <c r="AP45" s="114">
        <v>3.8338658146964903E-2</v>
      </c>
      <c r="AQ45" s="113">
        <v>5</v>
      </c>
      <c r="AR45" s="114">
        <v>4.3478260869565202E-2</v>
      </c>
      <c r="AS45" s="113">
        <v>0</v>
      </c>
      <c r="AT45" s="114">
        <v>0</v>
      </c>
      <c r="AU45" s="113">
        <v>5</v>
      </c>
      <c r="AV45" s="115">
        <v>2.2935779816513801E-2</v>
      </c>
    </row>
    <row r="46" spans="3:48" s="1" customFormat="1" x14ac:dyDescent="0.25">
      <c r="C46" s="112" t="s">
        <v>32</v>
      </c>
      <c r="D46" s="446">
        <v>1501</v>
      </c>
      <c r="E46" s="443"/>
      <c r="F46" s="113">
        <v>64</v>
      </c>
      <c r="G46" s="114">
        <v>3.64257256687536E-2</v>
      </c>
      <c r="H46" s="113">
        <v>48</v>
      </c>
      <c r="I46" s="114">
        <v>1.54390479253779E-2</v>
      </c>
      <c r="J46" s="446">
        <v>751</v>
      </c>
      <c r="K46" s="443"/>
      <c r="L46" s="114">
        <v>4.5143063236354898E-2</v>
      </c>
      <c r="M46" s="446">
        <v>222</v>
      </c>
      <c r="N46" s="443"/>
      <c r="O46" s="114">
        <v>5.4666338340310303E-2</v>
      </c>
      <c r="P46" s="113">
        <v>38</v>
      </c>
      <c r="Q46" s="114">
        <v>3.3101045296167197E-2</v>
      </c>
      <c r="R46" s="446">
        <v>378</v>
      </c>
      <c r="S46" s="443"/>
      <c r="T46" s="443"/>
      <c r="U46" s="447">
        <v>6.2510335703654704E-2</v>
      </c>
      <c r="V46" s="443"/>
      <c r="W46" s="113">
        <v>1100</v>
      </c>
      <c r="X46" s="113">
        <v>55</v>
      </c>
      <c r="Y46" s="114">
        <v>3.5256410256410298E-2</v>
      </c>
      <c r="Z46" s="113">
        <v>38</v>
      </c>
      <c r="AA46" s="114">
        <v>1.37233658360419E-2</v>
      </c>
      <c r="AB46" s="113">
        <v>555</v>
      </c>
      <c r="AC46" s="114">
        <v>3.90267913648829E-2</v>
      </c>
      <c r="AD46" s="113">
        <v>166</v>
      </c>
      <c r="AE46" s="114">
        <v>4.8852266038846397E-2</v>
      </c>
      <c r="AF46" s="113">
        <v>30</v>
      </c>
      <c r="AG46" s="114">
        <v>2.9673590504451001E-2</v>
      </c>
      <c r="AH46" s="113">
        <v>256</v>
      </c>
      <c r="AI46" s="114">
        <v>5.0205922729946999E-2</v>
      </c>
      <c r="AJ46" s="113">
        <v>78</v>
      </c>
      <c r="AK46" s="113">
        <v>3</v>
      </c>
      <c r="AL46" s="114">
        <v>0.13043478260869601</v>
      </c>
      <c r="AM46" s="113">
        <v>2</v>
      </c>
      <c r="AN46" s="114">
        <v>0.1</v>
      </c>
      <c r="AO46" s="113">
        <v>12</v>
      </c>
      <c r="AP46" s="114">
        <v>3.8338658146964903E-2</v>
      </c>
      <c r="AQ46" s="113">
        <v>5</v>
      </c>
      <c r="AR46" s="114">
        <v>4.3478260869565202E-2</v>
      </c>
      <c r="AS46" s="113">
        <v>0</v>
      </c>
      <c r="AT46" s="114">
        <v>0</v>
      </c>
      <c r="AU46" s="113">
        <v>56</v>
      </c>
      <c r="AV46" s="115">
        <v>0.25688073394495398</v>
      </c>
    </row>
    <row r="47" spans="3:48" s="1" customFormat="1" x14ac:dyDescent="0.25">
      <c r="C47" s="112" t="s">
        <v>33</v>
      </c>
      <c r="D47" s="446">
        <v>41</v>
      </c>
      <c r="E47" s="443"/>
      <c r="F47" s="113">
        <v>0</v>
      </c>
      <c r="G47" s="114">
        <v>0</v>
      </c>
      <c r="H47" s="113">
        <v>4</v>
      </c>
      <c r="I47" s="114">
        <v>1.2865873271148301E-3</v>
      </c>
      <c r="J47" s="446">
        <v>23</v>
      </c>
      <c r="K47" s="443"/>
      <c r="L47" s="114">
        <v>1.3825438807405601E-3</v>
      </c>
      <c r="M47" s="446">
        <v>12</v>
      </c>
      <c r="N47" s="443"/>
      <c r="O47" s="114">
        <v>2.9549372075843398E-3</v>
      </c>
      <c r="P47" s="113">
        <v>0</v>
      </c>
      <c r="Q47" s="114">
        <v>0</v>
      </c>
      <c r="R47" s="446">
        <v>2</v>
      </c>
      <c r="S47" s="443"/>
      <c r="T47" s="443"/>
      <c r="U47" s="447">
        <v>3.30742516950554E-4</v>
      </c>
      <c r="V47" s="443"/>
      <c r="W47" s="113">
        <v>33</v>
      </c>
      <c r="X47" s="113">
        <v>0</v>
      </c>
      <c r="Y47" s="114">
        <v>0</v>
      </c>
      <c r="Z47" s="113">
        <v>3</v>
      </c>
      <c r="AA47" s="114">
        <v>1.0834236186348901E-3</v>
      </c>
      <c r="AB47" s="113">
        <v>21</v>
      </c>
      <c r="AC47" s="114">
        <v>1.4766894029955701E-3</v>
      </c>
      <c r="AD47" s="113">
        <v>9</v>
      </c>
      <c r="AE47" s="114">
        <v>2.6486168334314301E-3</v>
      </c>
      <c r="AF47" s="113">
        <v>0</v>
      </c>
      <c r="AG47" s="114">
        <v>0</v>
      </c>
      <c r="AH47" s="113">
        <v>0</v>
      </c>
      <c r="AI47" s="114">
        <v>0</v>
      </c>
      <c r="AJ47" s="113">
        <v>1</v>
      </c>
      <c r="AK47" s="113">
        <v>0</v>
      </c>
      <c r="AL47" s="114">
        <v>0</v>
      </c>
      <c r="AM47" s="113">
        <v>0</v>
      </c>
      <c r="AN47" s="114">
        <v>0</v>
      </c>
      <c r="AO47" s="113">
        <v>0</v>
      </c>
      <c r="AP47" s="114">
        <v>0</v>
      </c>
      <c r="AQ47" s="113">
        <v>0</v>
      </c>
      <c r="AR47" s="114">
        <v>0</v>
      </c>
      <c r="AS47" s="113">
        <v>0</v>
      </c>
      <c r="AT47" s="114">
        <v>0</v>
      </c>
      <c r="AU47" s="113">
        <v>1</v>
      </c>
      <c r="AV47" s="115">
        <v>4.5871559633027499E-3</v>
      </c>
    </row>
    <row r="48" spans="3:48" s="1" customFormat="1" x14ac:dyDescent="0.25">
      <c r="C48" s="112" t="s">
        <v>34</v>
      </c>
      <c r="D48" s="446">
        <v>47</v>
      </c>
      <c r="E48" s="443"/>
      <c r="F48" s="113">
        <v>3</v>
      </c>
      <c r="G48" s="114">
        <v>1.70745589072282E-3</v>
      </c>
      <c r="H48" s="113">
        <v>5</v>
      </c>
      <c r="I48" s="114">
        <v>1.6082341588935299E-3</v>
      </c>
      <c r="J48" s="446">
        <v>29</v>
      </c>
      <c r="K48" s="443"/>
      <c r="L48" s="114">
        <v>1.7432075018033199E-3</v>
      </c>
      <c r="M48" s="446">
        <v>4</v>
      </c>
      <c r="N48" s="443"/>
      <c r="O48" s="114">
        <v>9.8497906919478009E-4</v>
      </c>
      <c r="P48" s="113">
        <v>0</v>
      </c>
      <c r="Q48" s="114">
        <v>0</v>
      </c>
      <c r="R48" s="446">
        <v>6</v>
      </c>
      <c r="S48" s="443"/>
      <c r="T48" s="443"/>
      <c r="U48" s="447">
        <v>9.9222755085166207E-4</v>
      </c>
      <c r="V48" s="443"/>
      <c r="W48" s="113">
        <v>40</v>
      </c>
      <c r="X48" s="113">
        <v>3</v>
      </c>
      <c r="Y48" s="114">
        <v>1.9230769230769199E-3</v>
      </c>
      <c r="Z48" s="113">
        <v>4</v>
      </c>
      <c r="AA48" s="114">
        <v>1.44456482484652E-3</v>
      </c>
      <c r="AB48" s="113">
        <v>25</v>
      </c>
      <c r="AC48" s="114">
        <v>1.75796357499473E-3</v>
      </c>
      <c r="AD48" s="113">
        <v>4</v>
      </c>
      <c r="AE48" s="114">
        <v>1.1771630370806399E-3</v>
      </c>
      <c r="AF48" s="113">
        <v>0</v>
      </c>
      <c r="AG48" s="114">
        <v>0</v>
      </c>
      <c r="AH48" s="113">
        <v>4</v>
      </c>
      <c r="AI48" s="114">
        <v>7.8446754265542305E-4</v>
      </c>
      <c r="AJ48" s="113">
        <v>0</v>
      </c>
      <c r="AK48" s="113">
        <v>0</v>
      </c>
      <c r="AL48" s="114">
        <v>0</v>
      </c>
      <c r="AM48" s="113">
        <v>0</v>
      </c>
      <c r="AN48" s="114">
        <v>0</v>
      </c>
      <c r="AO48" s="113">
        <v>0</v>
      </c>
      <c r="AP48" s="114">
        <v>0</v>
      </c>
      <c r="AQ48" s="113">
        <v>0</v>
      </c>
      <c r="AR48" s="114">
        <v>0</v>
      </c>
      <c r="AS48" s="113">
        <v>0</v>
      </c>
      <c r="AT48" s="114">
        <v>0</v>
      </c>
      <c r="AU48" s="113">
        <v>0</v>
      </c>
      <c r="AV48" s="115">
        <v>0</v>
      </c>
    </row>
    <row r="49" spans="3:48" s="1" customFormat="1" ht="15.75" thickBot="1" x14ac:dyDescent="0.3">
      <c r="C49" s="6" t="s">
        <v>227</v>
      </c>
      <c r="D49" s="448">
        <v>2</v>
      </c>
      <c r="E49" s="449"/>
      <c r="F49" s="116">
        <v>1</v>
      </c>
      <c r="G49" s="117">
        <v>5.6915196357427403E-4</v>
      </c>
      <c r="H49" s="116">
        <v>0</v>
      </c>
      <c r="I49" s="117">
        <v>0</v>
      </c>
      <c r="J49" s="448">
        <v>1</v>
      </c>
      <c r="K49" s="449"/>
      <c r="L49" s="117">
        <v>6.0110603510459203E-5</v>
      </c>
      <c r="M49" s="448">
        <v>0</v>
      </c>
      <c r="N49" s="449"/>
      <c r="O49" s="117">
        <v>0</v>
      </c>
      <c r="P49" s="116">
        <v>0</v>
      </c>
      <c r="Q49" s="117">
        <v>0</v>
      </c>
      <c r="R49" s="448">
        <v>0</v>
      </c>
      <c r="S49" s="449"/>
      <c r="T49" s="449"/>
      <c r="U49" s="450">
        <v>0</v>
      </c>
      <c r="V49" s="449"/>
      <c r="W49" s="116">
        <v>1</v>
      </c>
      <c r="X49" s="116">
        <v>1</v>
      </c>
      <c r="Y49" s="117">
        <v>6.4102564102564103E-4</v>
      </c>
      <c r="Z49" s="116">
        <v>0</v>
      </c>
      <c r="AA49" s="117">
        <v>0</v>
      </c>
      <c r="AB49" s="116">
        <v>0</v>
      </c>
      <c r="AC49" s="117">
        <v>0</v>
      </c>
      <c r="AD49" s="116">
        <v>0</v>
      </c>
      <c r="AE49" s="117">
        <v>0</v>
      </c>
      <c r="AF49" s="116">
        <v>0</v>
      </c>
      <c r="AG49" s="117">
        <v>0</v>
      </c>
      <c r="AH49" s="116">
        <v>0</v>
      </c>
      <c r="AI49" s="117">
        <v>0</v>
      </c>
      <c r="AJ49" s="116">
        <v>0</v>
      </c>
      <c r="AK49" s="116">
        <v>0</v>
      </c>
      <c r="AL49" s="117">
        <v>0</v>
      </c>
      <c r="AM49" s="116">
        <v>0</v>
      </c>
      <c r="AN49" s="117">
        <v>0</v>
      </c>
      <c r="AO49" s="116">
        <v>0</v>
      </c>
      <c r="AP49" s="117">
        <v>0</v>
      </c>
      <c r="AQ49" s="116">
        <v>0</v>
      </c>
      <c r="AR49" s="117">
        <v>0</v>
      </c>
      <c r="AS49" s="116">
        <v>0</v>
      </c>
      <c r="AT49" s="117">
        <v>0</v>
      </c>
      <c r="AU49" s="116">
        <v>0</v>
      </c>
      <c r="AV49" s="118">
        <v>0</v>
      </c>
    </row>
    <row r="50" spans="3:48" s="1" customFormat="1" ht="6.95" customHeight="1" thickBot="1" x14ac:dyDescent="0.3"/>
    <row r="51" spans="3:48" s="1" customFormat="1" ht="15" customHeight="1" x14ac:dyDescent="0.25">
      <c r="C51" s="423" t="s">
        <v>231</v>
      </c>
      <c r="D51" s="426" t="s">
        <v>127</v>
      </c>
      <c r="E51" s="427"/>
      <c r="F51" s="432" t="s">
        <v>128</v>
      </c>
      <c r="G51" s="433"/>
      <c r="H51" s="433"/>
      <c r="I51" s="433"/>
      <c r="J51" s="433"/>
      <c r="K51" s="433"/>
      <c r="L51" s="433"/>
      <c r="M51" s="433"/>
      <c r="N51" s="433"/>
      <c r="O51" s="433"/>
      <c r="P51" s="433"/>
      <c r="Q51" s="433"/>
      <c r="R51" s="433"/>
      <c r="S51" s="433"/>
      <c r="T51" s="433"/>
      <c r="U51" s="433"/>
      <c r="V51" s="433"/>
      <c r="W51" s="432" t="s">
        <v>40</v>
      </c>
      <c r="X51" s="433"/>
      <c r="Y51" s="433"/>
      <c r="Z51" s="433"/>
      <c r="AA51" s="433"/>
      <c r="AB51" s="433"/>
      <c r="AC51" s="433"/>
      <c r="AD51" s="433"/>
      <c r="AE51" s="433"/>
      <c r="AF51" s="433"/>
      <c r="AG51" s="433"/>
      <c r="AH51" s="433"/>
      <c r="AI51" s="433"/>
      <c r="AJ51" s="432" t="s">
        <v>41</v>
      </c>
      <c r="AK51" s="433"/>
      <c r="AL51" s="433"/>
      <c r="AM51" s="433"/>
      <c r="AN51" s="433"/>
      <c r="AO51" s="433"/>
      <c r="AP51" s="433"/>
      <c r="AQ51" s="433"/>
      <c r="AR51" s="433"/>
      <c r="AS51" s="433"/>
      <c r="AT51" s="433"/>
      <c r="AU51" s="433"/>
      <c r="AV51" s="434"/>
    </row>
    <row r="52" spans="3:48" s="1" customFormat="1" ht="90" customHeight="1" x14ac:dyDescent="0.25">
      <c r="C52" s="424"/>
      <c r="D52" s="428"/>
      <c r="E52" s="429"/>
      <c r="F52" s="435" t="s">
        <v>126</v>
      </c>
      <c r="G52" s="436"/>
      <c r="H52" s="435" t="s">
        <v>125</v>
      </c>
      <c r="I52" s="436"/>
      <c r="J52" s="435" t="s">
        <v>124</v>
      </c>
      <c r="K52" s="436"/>
      <c r="L52" s="436"/>
      <c r="M52" s="435" t="s">
        <v>123</v>
      </c>
      <c r="N52" s="436"/>
      <c r="O52" s="436"/>
      <c r="P52" s="435" t="s">
        <v>122</v>
      </c>
      <c r="Q52" s="436"/>
      <c r="R52" s="435" t="s">
        <v>121</v>
      </c>
      <c r="S52" s="436"/>
      <c r="T52" s="436"/>
      <c r="U52" s="436"/>
      <c r="V52" s="436"/>
      <c r="W52" s="437" t="s">
        <v>127</v>
      </c>
      <c r="X52" s="439" t="s">
        <v>126</v>
      </c>
      <c r="Y52" s="436"/>
      <c r="Z52" s="439" t="s">
        <v>125</v>
      </c>
      <c r="AA52" s="436"/>
      <c r="AB52" s="439" t="s">
        <v>124</v>
      </c>
      <c r="AC52" s="436"/>
      <c r="AD52" s="439" t="s">
        <v>123</v>
      </c>
      <c r="AE52" s="436"/>
      <c r="AF52" s="439" t="s">
        <v>122</v>
      </c>
      <c r="AG52" s="436"/>
      <c r="AH52" s="439" t="s">
        <v>121</v>
      </c>
      <c r="AI52" s="436"/>
      <c r="AJ52" s="437" t="s">
        <v>127</v>
      </c>
      <c r="AK52" s="439" t="s">
        <v>126</v>
      </c>
      <c r="AL52" s="436"/>
      <c r="AM52" s="439" t="s">
        <v>125</v>
      </c>
      <c r="AN52" s="436"/>
      <c r="AO52" s="439" t="s">
        <v>124</v>
      </c>
      <c r="AP52" s="436"/>
      <c r="AQ52" s="439" t="s">
        <v>123</v>
      </c>
      <c r="AR52" s="436"/>
      <c r="AS52" s="439" t="s">
        <v>122</v>
      </c>
      <c r="AT52" s="436"/>
      <c r="AU52" s="439" t="s">
        <v>121</v>
      </c>
      <c r="AV52" s="440"/>
    </row>
    <row r="53" spans="3:48" s="1" customFormat="1" x14ac:dyDescent="0.25">
      <c r="C53" s="425"/>
      <c r="D53" s="430"/>
      <c r="E53" s="431"/>
      <c r="F53" s="120" t="s">
        <v>0</v>
      </c>
      <c r="G53" s="121" t="s">
        <v>43</v>
      </c>
      <c r="H53" s="120" t="s">
        <v>0</v>
      </c>
      <c r="I53" s="121" t="s">
        <v>43</v>
      </c>
      <c r="J53" s="435" t="s">
        <v>0</v>
      </c>
      <c r="K53" s="436"/>
      <c r="L53" s="121" t="s">
        <v>43</v>
      </c>
      <c r="M53" s="435" t="s">
        <v>0</v>
      </c>
      <c r="N53" s="436"/>
      <c r="O53" s="121" t="s">
        <v>43</v>
      </c>
      <c r="P53" s="120" t="s">
        <v>0</v>
      </c>
      <c r="Q53" s="121" t="s">
        <v>43</v>
      </c>
      <c r="R53" s="435" t="s">
        <v>0</v>
      </c>
      <c r="S53" s="436"/>
      <c r="T53" s="436"/>
      <c r="U53" s="441" t="s">
        <v>43</v>
      </c>
      <c r="V53" s="436"/>
      <c r="W53" s="438"/>
      <c r="X53" s="120" t="s">
        <v>0</v>
      </c>
      <c r="Y53" s="121" t="s">
        <v>43</v>
      </c>
      <c r="Z53" s="120" t="s">
        <v>0</v>
      </c>
      <c r="AA53" s="121" t="s">
        <v>43</v>
      </c>
      <c r="AB53" s="120" t="s">
        <v>0</v>
      </c>
      <c r="AC53" s="121" t="s">
        <v>43</v>
      </c>
      <c r="AD53" s="120" t="s">
        <v>0</v>
      </c>
      <c r="AE53" s="121" t="s">
        <v>43</v>
      </c>
      <c r="AF53" s="120" t="s">
        <v>0</v>
      </c>
      <c r="AG53" s="121" t="s">
        <v>43</v>
      </c>
      <c r="AH53" s="120" t="s">
        <v>0</v>
      </c>
      <c r="AI53" s="121" t="s">
        <v>43</v>
      </c>
      <c r="AJ53" s="438"/>
      <c r="AK53" s="120" t="s">
        <v>0</v>
      </c>
      <c r="AL53" s="121" t="s">
        <v>43</v>
      </c>
      <c r="AM53" s="120" t="s">
        <v>0</v>
      </c>
      <c r="AN53" s="121" t="s">
        <v>43</v>
      </c>
      <c r="AO53" s="120" t="s">
        <v>0</v>
      </c>
      <c r="AP53" s="121" t="s">
        <v>43</v>
      </c>
      <c r="AQ53" s="120" t="s">
        <v>0</v>
      </c>
      <c r="AR53" s="121" t="s">
        <v>43</v>
      </c>
      <c r="AS53" s="120" t="s">
        <v>0</v>
      </c>
      <c r="AT53" s="121" t="s">
        <v>43</v>
      </c>
      <c r="AU53" s="120" t="s">
        <v>0</v>
      </c>
      <c r="AV53" s="122" t="s">
        <v>43</v>
      </c>
    </row>
    <row r="54" spans="3:48" s="1" customFormat="1" x14ac:dyDescent="0.25">
      <c r="C54" s="107" t="s">
        <v>1</v>
      </c>
      <c r="D54" s="442">
        <v>26726</v>
      </c>
      <c r="E54" s="443"/>
      <c r="F54" s="108">
        <v>1253</v>
      </c>
      <c r="G54" s="109">
        <v>1</v>
      </c>
      <c r="H54" s="108">
        <v>2426</v>
      </c>
      <c r="I54" s="109">
        <v>1</v>
      </c>
      <c r="J54" s="442">
        <v>13972</v>
      </c>
      <c r="K54" s="443"/>
      <c r="L54" s="109">
        <v>1</v>
      </c>
      <c r="M54" s="442">
        <v>3259</v>
      </c>
      <c r="N54" s="443"/>
      <c r="O54" s="109">
        <v>1</v>
      </c>
      <c r="P54" s="108">
        <v>844</v>
      </c>
      <c r="Q54" s="109">
        <v>1</v>
      </c>
      <c r="R54" s="442">
        <v>4972</v>
      </c>
      <c r="S54" s="443"/>
      <c r="T54" s="443"/>
      <c r="U54" s="444">
        <v>1</v>
      </c>
      <c r="V54" s="445"/>
      <c r="W54" s="108">
        <v>22655</v>
      </c>
      <c r="X54" s="108">
        <v>1096</v>
      </c>
      <c r="Y54" s="109">
        <v>1</v>
      </c>
      <c r="Z54" s="108">
        <v>2133</v>
      </c>
      <c r="AA54" s="109">
        <v>1</v>
      </c>
      <c r="AB54" s="108">
        <v>11817</v>
      </c>
      <c r="AC54" s="109">
        <v>1</v>
      </c>
      <c r="AD54" s="108">
        <v>2699</v>
      </c>
      <c r="AE54" s="109">
        <v>1</v>
      </c>
      <c r="AF54" s="108">
        <v>734</v>
      </c>
      <c r="AG54" s="109">
        <v>1</v>
      </c>
      <c r="AH54" s="108">
        <v>4176</v>
      </c>
      <c r="AI54" s="109">
        <v>1</v>
      </c>
      <c r="AJ54" s="108">
        <v>474</v>
      </c>
      <c r="AK54" s="108">
        <v>10</v>
      </c>
      <c r="AL54" s="109">
        <v>1</v>
      </c>
      <c r="AM54" s="108">
        <v>11</v>
      </c>
      <c r="AN54" s="109">
        <v>1</v>
      </c>
      <c r="AO54" s="108">
        <v>227</v>
      </c>
      <c r="AP54" s="109">
        <v>1</v>
      </c>
      <c r="AQ54" s="108">
        <v>76</v>
      </c>
      <c r="AR54" s="109">
        <v>1</v>
      </c>
      <c r="AS54" s="108">
        <v>6</v>
      </c>
      <c r="AT54" s="109">
        <v>1</v>
      </c>
      <c r="AU54" s="108">
        <v>144</v>
      </c>
      <c r="AV54" s="111">
        <v>1</v>
      </c>
    </row>
    <row r="55" spans="3:48" s="1" customFormat="1" x14ac:dyDescent="0.25">
      <c r="C55" s="112" t="s">
        <v>2</v>
      </c>
      <c r="D55" s="446">
        <v>18</v>
      </c>
      <c r="E55" s="443"/>
      <c r="F55" s="113">
        <v>1</v>
      </c>
      <c r="G55" s="114">
        <v>7.9808459696727901E-4</v>
      </c>
      <c r="H55" s="113">
        <v>2</v>
      </c>
      <c r="I55" s="114">
        <v>8.2440230832646301E-4</v>
      </c>
      <c r="J55" s="446">
        <v>9</v>
      </c>
      <c r="K55" s="443"/>
      <c r="L55" s="114">
        <v>6.4414543372459199E-4</v>
      </c>
      <c r="M55" s="446">
        <v>3</v>
      </c>
      <c r="N55" s="443"/>
      <c r="O55" s="114">
        <v>9.2052776925437296E-4</v>
      </c>
      <c r="P55" s="113">
        <v>1</v>
      </c>
      <c r="Q55" s="114">
        <v>1.18483412322275E-3</v>
      </c>
      <c r="R55" s="446">
        <v>2</v>
      </c>
      <c r="S55" s="443"/>
      <c r="T55" s="443"/>
      <c r="U55" s="447">
        <v>4.0225261464199499E-4</v>
      </c>
      <c r="V55" s="443"/>
      <c r="W55" s="113">
        <v>15</v>
      </c>
      <c r="X55" s="113">
        <v>1</v>
      </c>
      <c r="Y55" s="114">
        <v>9.1240875912408799E-4</v>
      </c>
      <c r="Z55" s="113">
        <v>2</v>
      </c>
      <c r="AA55" s="114">
        <v>9.3764650726676005E-4</v>
      </c>
      <c r="AB55" s="113">
        <v>7</v>
      </c>
      <c r="AC55" s="114">
        <v>5.9236692900059204E-4</v>
      </c>
      <c r="AD55" s="113">
        <v>3</v>
      </c>
      <c r="AE55" s="114">
        <v>1.11152278621712E-3</v>
      </c>
      <c r="AF55" s="113">
        <v>1</v>
      </c>
      <c r="AG55" s="114">
        <v>1.3623978201634901E-3</v>
      </c>
      <c r="AH55" s="113">
        <v>1</v>
      </c>
      <c r="AI55" s="114">
        <v>2.3946360153256701E-4</v>
      </c>
      <c r="AJ55" s="113">
        <v>2</v>
      </c>
      <c r="AK55" s="113">
        <v>0</v>
      </c>
      <c r="AL55" s="114">
        <v>0</v>
      </c>
      <c r="AM55" s="113">
        <v>0</v>
      </c>
      <c r="AN55" s="114">
        <v>0</v>
      </c>
      <c r="AO55" s="113">
        <v>1</v>
      </c>
      <c r="AP55" s="114">
        <v>4.4052863436123404E-3</v>
      </c>
      <c r="AQ55" s="113">
        <v>0</v>
      </c>
      <c r="AR55" s="114">
        <v>0</v>
      </c>
      <c r="AS55" s="113">
        <v>0</v>
      </c>
      <c r="AT55" s="114">
        <v>0</v>
      </c>
      <c r="AU55" s="113">
        <v>1</v>
      </c>
      <c r="AV55" s="115">
        <v>6.9444444444444397E-3</v>
      </c>
    </row>
    <row r="56" spans="3:48" s="1" customFormat="1" x14ac:dyDescent="0.25">
      <c r="C56" s="112" t="s">
        <v>3</v>
      </c>
      <c r="D56" s="446">
        <v>6085</v>
      </c>
      <c r="E56" s="443"/>
      <c r="F56" s="113">
        <v>413</v>
      </c>
      <c r="G56" s="114">
        <v>0.32960893854748602</v>
      </c>
      <c r="H56" s="113">
        <v>655</v>
      </c>
      <c r="I56" s="114">
        <v>0.26999175597691699</v>
      </c>
      <c r="J56" s="446">
        <v>3087</v>
      </c>
      <c r="K56" s="443"/>
      <c r="L56" s="114">
        <v>0.22094188376753501</v>
      </c>
      <c r="M56" s="446">
        <v>739</v>
      </c>
      <c r="N56" s="443"/>
      <c r="O56" s="114">
        <v>0.226756673826327</v>
      </c>
      <c r="P56" s="113">
        <v>157</v>
      </c>
      <c r="Q56" s="114">
        <v>0.18601895734597201</v>
      </c>
      <c r="R56" s="446">
        <v>1034</v>
      </c>
      <c r="S56" s="443"/>
      <c r="T56" s="443"/>
      <c r="U56" s="447">
        <v>0.20796460176991099</v>
      </c>
      <c r="V56" s="443"/>
      <c r="W56" s="113">
        <v>5127</v>
      </c>
      <c r="X56" s="113">
        <v>371</v>
      </c>
      <c r="Y56" s="114">
        <v>0.33850364963503599</v>
      </c>
      <c r="Z56" s="113">
        <v>555</v>
      </c>
      <c r="AA56" s="114">
        <v>0.26019690576652599</v>
      </c>
      <c r="AB56" s="113">
        <v>2578</v>
      </c>
      <c r="AC56" s="114">
        <v>0.218160277566218</v>
      </c>
      <c r="AD56" s="113">
        <v>617</v>
      </c>
      <c r="AE56" s="114">
        <v>0.22860318636532001</v>
      </c>
      <c r="AF56" s="113">
        <v>137</v>
      </c>
      <c r="AG56" s="114">
        <v>0.18664850136239799</v>
      </c>
      <c r="AH56" s="113">
        <v>869</v>
      </c>
      <c r="AI56" s="114">
        <v>0.208093869731801</v>
      </c>
      <c r="AJ56" s="113">
        <v>68</v>
      </c>
      <c r="AK56" s="113">
        <v>1</v>
      </c>
      <c r="AL56" s="114">
        <v>0.1</v>
      </c>
      <c r="AM56" s="113">
        <v>2</v>
      </c>
      <c r="AN56" s="114">
        <v>0.18181818181818199</v>
      </c>
      <c r="AO56" s="113">
        <v>37</v>
      </c>
      <c r="AP56" s="114">
        <v>0.16299559471365599</v>
      </c>
      <c r="AQ56" s="113">
        <v>8</v>
      </c>
      <c r="AR56" s="114">
        <v>0.105263157894737</v>
      </c>
      <c r="AS56" s="113">
        <v>3</v>
      </c>
      <c r="AT56" s="114">
        <v>0.5</v>
      </c>
      <c r="AU56" s="113">
        <v>17</v>
      </c>
      <c r="AV56" s="115">
        <v>0.118055555555556</v>
      </c>
    </row>
    <row r="57" spans="3:48" s="1" customFormat="1" x14ac:dyDescent="0.25">
      <c r="C57" s="112" t="s">
        <v>4</v>
      </c>
      <c r="D57" s="446">
        <v>117</v>
      </c>
      <c r="E57" s="443"/>
      <c r="F57" s="113">
        <v>1</v>
      </c>
      <c r="G57" s="114">
        <v>7.9808459696727901E-4</v>
      </c>
      <c r="H57" s="113">
        <v>6</v>
      </c>
      <c r="I57" s="114">
        <v>2.4732069249793899E-3</v>
      </c>
      <c r="J57" s="446">
        <v>57</v>
      </c>
      <c r="K57" s="443"/>
      <c r="L57" s="114">
        <v>4.0795877469224197E-3</v>
      </c>
      <c r="M57" s="446">
        <v>7</v>
      </c>
      <c r="N57" s="443"/>
      <c r="O57" s="114">
        <v>2.1478981282601999E-3</v>
      </c>
      <c r="P57" s="113">
        <v>3</v>
      </c>
      <c r="Q57" s="114">
        <v>3.5545023696682502E-3</v>
      </c>
      <c r="R57" s="446">
        <v>43</v>
      </c>
      <c r="S57" s="443"/>
      <c r="T57" s="443"/>
      <c r="U57" s="447">
        <v>8.6484312148028993E-3</v>
      </c>
      <c r="V57" s="443"/>
      <c r="W57" s="113">
        <v>91</v>
      </c>
      <c r="X57" s="113">
        <v>1</v>
      </c>
      <c r="Y57" s="114">
        <v>9.1240875912408799E-4</v>
      </c>
      <c r="Z57" s="113">
        <v>6</v>
      </c>
      <c r="AA57" s="114">
        <v>2.81293952180028E-3</v>
      </c>
      <c r="AB57" s="113">
        <v>41</v>
      </c>
      <c r="AC57" s="114">
        <v>3.4695777270034702E-3</v>
      </c>
      <c r="AD57" s="113">
        <v>6</v>
      </c>
      <c r="AE57" s="114">
        <v>2.2230455724342301E-3</v>
      </c>
      <c r="AF57" s="113">
        <v>3</v>
      </c>
      <c r="AG57" s="114">
        <v>4.0871934604904602E-3</v>
      </c>
      <c r="AH57" s="113">
        <v>34</v>
      </c>
      <c r="AI57" s="114">
        <v>8.1417624521072807E-3</v>
      </c>
      <c r="AJ57" s="113">
        <v>8</v>
      </c>
      <c r="AK57" s="113">
        <v>0</v>
      </c>
      <c r="AL57" s="114">
        <v>0</v>
      </c>
      <c r="AM57" s="113">
        <v>0</v>
      </c>
      <c r="AN57" s="114">
        <v>0</v>
      </c>
      <c r="AO57" s="113">
        <v>8</v>
      </c>
      <c r="AP57" s="114">
        <v>3.5242290748898703E-2</v>
      </c>
      <c r="AQ57" s="113">
        <v>0</v>
      </c>
      <c r="AR57" s="114">
        <v>0</v>
      </c>
      <c r="AS57" s="113">
        <v>0</v>
      </c>
      <c r="AT57" s="114">
        <v>0</v>
      </c>
      <c r="AU57" s="113">
        <v>0</v>
      </c>
      <c r="AV57" s="115">
        <v>0</v>
      </c>
    </row>
    <row r="58" spans="3:48" s="1" customFormat="1" ht="24" x14ac:dyDescent="0.25">
      <c r="C58" s="112" t="s">
        <v>5</v>
      </c>
      <c r="D58" s="446">
        <v>1</v>
      </c>
      <c r="E58" s="443"/>
      <c r="F58" s="113">
        <v>0</v>
      </c>
      <c r="G58" s="114">
        <v>0</v>
      </c>
      <c r="H58" s="113">
        <v>0</v>
      </c>
      <c r="I58" s="114">
        <v>0</v>
      </c>
      <c r="J58" s="446">
        <v>1</v>
      </c>
      <c r="K58" s="443"/>
      <c r="L58" s="114">
        <v>7.1571714858287999E-5</v>
      </c>
      <c r="M58" s="446">
        <v>0</v>
      </c>
      <c r="N58" s="443"/>
      <c r="O58" s="114">
        <v>0</v>
      </c>
      <c r="P58" s="113">
        <v>0</v>
      </c>
      <c r="Q58" s="114">
        <v>0</v>
      </c>
      <c r="R58" s="446">
        <v>0</v>
      </c>
      <c r="S58" s="443"/>
      <c r="T58" s="443"/>
      <c r="U58" s="447">
        <v>0</v>
      </c>
      <c r="V58" s="443"/>
      <c r="W58" s="113">
        <v>1</v>
      </c>
      <c r="X58" s="113">
        <v>0</v>
      </c>
      <c r="Y58" s="114">
        <v>0</v>
      </c>
      <c r="Z58" s="113">
        <v>0</v>
      </c>
      <c r="AA58" s="114">
        <v>0</v>
      </c>
      <c r="AB58" s="113">
        <v>1</v>
      </c>
      <c r="AC58" s="114">
        <v>8.4623847000084605E-5</v>
      </c>
      <c r="AD58" s="113">
        <v>0</v>
      </c>
      <c r="AE58" s="114">
        <v>0</v>
      </c>
      <c r="AF58" s="113">
        <v>0</v>
      </c>
      <c r="AG58" s="114">
        <v>0</v>
      </c>
      <c r="AH58" s="113">
        <v>0</v>
      </c>
      <c r="AI58" s="114">
        <v>0</v>
      </c>
      <c r="AJ58" s="113">
        <v>0</v>
      </c>
      <c r="AK58" s="113">
        <v>0</v>
      </c>
      <c r="AL58" s="114">
        <v>0</v>
      </c>
      <c r="AM58" s="113">
        <v>0</v>
      </c>
      <c r="AN58" s="114">
        <v>0</v>
      </c>
      <c r="AO58" s="113">
        <v>0</v>
      </c>
      <c r="AP58" s="114">
        <v>0</v>
      </c>
      <c r="AQ58" s="113">
        <v>0</v>
      </c>
      <c r="AR58" s="114">
        <v>0</v>
      </c>
      <c r="AS58" s="113">
        <v>0</v>
      </c>
      <c r="AT58" s="114">
        <v>0</v>
      </c>
      <c r="AU58" s="113">
        <v>0</v>
      </c>
      <c r="AV58" s="115">
        <v>0</v>
      </c>
    </row>
    <row r="59" spans="3:48" s="1" customFormat="1" x14ac:dyDescent="0.25">
      <c r="C59" s="112" t="s">
        <v>6</v>
      </c>
      <c r="D59" s="446">
        <v>763</v>
      </c>
      <c r="E59" s="443"/>
      <c r="F59" s="113">
        <v>2</v>
      </c>
      <c r="G59" s="114">
        <v>1.59616919393456E-3</v>
      </c>
      <c r="H59" s="113">
        <v>36</v>
      </c>
      <c r="I59" s="114">
        <v>1.48392415498763E-2</v>
      </c>
      <c r="J59" s="446">
        <v>615</v>
      </c>
      <c r="K59" s="443"/>
      <c r="L59" s="114">
        <v>4.4016604637847102E-2</v>
      </c>
      <c r="M59" s="446">
        <v>21</v>
      </c>
      <c r="N59" s="443"/>
      <c r="O59" s="114">
        <v>6.44369438478061E-3</v>
      </c>
      <c r="P59" s="113">
        <v>30</v>
      </c>
      <c r="Q59" s="114">
        <v>3.5545023696682498E-2</v>
      </c>
      <c r="R59" s="446">
        <v>59</v>
      </c>
      <c r="S59" s="443"/>
      <c r="T59" s="443"/>
      <c r="U59" s="447">
        <v>1.18664521319389E-2</v>
      </c>
      <c r="V59" s="443"/>
      <c r="W59" s="113">
        <v>677</v>
      </c>
      <c r="X59" s="113">
        <v>2</v>
      </c>
      <c r="Y59" s="114">
        <v>1.8248175182481799E-3</v>
      </c>
      <c r="Z59" s="113">
        <v>34</v>
      </c>
      <c r="AA59" s="114">
        <v>1.5939990623534898E-2</v>
      </c>
      <c r="AB59" s="113">
        <v>545</v>
      </c>
      <c r="AC59" s="114">
        <v>4.6119996615046101E-2</v>
      </c>
      <c r="AD59" s="113">
        <v>18</v>
      </c>
      <c r="AE59" s="114">
        <v>6.6691367173027103E-3</v>
      </c>
      <c r="AF59" s="113">
        <v>25</v>
      </c>
      <c r="AG59" s="114">
        <v>3.4059945504087197E-2</v>
      </c>
      <c r="AH59" s="113">
        <v>53</v>
      </c>
      <c r="AI59" s="114">
        <v>1.26915708812261E-2</v>
      </c>
      <c r="AJ59" s="113">
        <v>4</v>
      </c>
      <c r="AK59" s="113">
        <v>0</v>
      </c>
      <c r="AL59" s="114">
        <v>0</v>
      </c>
      <c r="AM59" s="113">
        <v>0</v>
      </c>
      <c r="AN59" s="114">
        <v>0</v>
      </c>
      <c r="AO59" s="113">
        <v>4</v>
      </c>
      <c r="AP59" s="114">
        <v>1.7621145374449299E-2</v>
      </c>
      <c r="AQ59" s="113">
        <v>0</v>
      </c>
      <c r="AR59" s="114">
        <v>0</v>
      </c>
      <c r="AS59" s="113">
        <v>0</v>
      </c>
      <c r="AT59" s="114">
        <v>0</v>
      </c>
      <c r="AU59" s="113">
        <v>0</v>
      </c>
      <c r="AV59" s="115">
        <v>0</v>
      </c>
    </row>
    <row r="60" spans="3:48" s="1" customFormat="1" x14ac:dyDescent="0.25">
      <c r="C60" s="112" t="s">
        <v>7</v>
      </c>
      <c r="D60" s="446">
        <v>2237</v>
      </c>
      <c r="E60" s="443"/>
      <c r="F60" s="113">
        <v>209</v>
      </c>
      <c r="G60" s="114">
        <v>0.166799680766161</v>
      </c>
      <c r="H60" s="113">
        <v>409</v>
      </c>
      <c r="I60" s="114">
        <v>0.168590272052762</v>
      </c>
      <c r="J60" s="446">
        <v>579</v>
      </c>
      <c r="K60" s="443"/>
      <c r="L60" s="114">
        <v>4.1440022902948799E-2</v>
      </c>
      <c r="M60" s="446">
        <v>391</v>
      </c>
      <c r="N60" s="443"/>
      <c r="O60" s="114">
        <v>0.11997545259282</v>
      </c>
      <c r="P60" s="113">
        <v>212</v>
      </c>
      <c r="Q60" s="114">
        <v>0.25118483412322301</v>
      </c>
      <c r="R60" s="446">
        <v>437</v>
      </c>
      <c r="S60" s="443"/>
      <c r="T60" s="443"/>
      <c r="U60" s="447">
        <v>8.7892196299275901E-2</v>
      </c>
      <c r="V60" s="443"/>
      <c r="W60" s="113">
        <v>1870</v>
      </c>
      <c r="X60" s="113">
        <v>186</v>
      </c>
      <c r="Y60" s="114">
        <v>0.16970802919708</v>
      </c>
      <c r="Z60" s="113">
        <v>355</v>
      </c>
      <c r="AA60" s="114">
        <v>0.16643225503985001</v>
      </c>
      <c r="AB60" s="113">
        <v>486</v>
      </c>
      <c r="AC60" s="114">
        <v>4.1127189642041102E-2</v>
      </c>
      <c r="AD60" s="113">
        <v>286</v>
      </c>
      <c r="AE60" s="114">
        <v>0.105965172286032</v>
      </c>
      <c r="AF60" s="113">
        <v>179</v>
      </c>
      <c r="AG60" s="114">
        <v>0.24386920980926399</v>
      </c>
      <c r="AH60" s="113">
        <v>378</v>
      </c>
      <c r="AI60" s="114">
        <v>9.0517241379310304E-2</v>
      </c>
      <c r="AJ60" s="113">
        <v>36</v>
      </c>
      <c r="AK60" s="113">
        <v>0</v>
      </c>
      <c r="AL60" s="114">
        <v>0</v>
      </c>
      <c r="AM60" s="113">
        <v>3</v>
      </c>
      <c r="AN60" s="114">
        <v>0.27272727272727298</v>
      </c>
      <c r="AO60" s="113">
        <v>6</v>
      </c>
      <c r="AP60" s="114">
        <v>2.6431718061673999E-2</v>
      </c>
      <c r="AQ60" s="113">
        <v>25</v>
      </c>
      <c r="AR60" s="114">
        <v>0.32894736842105299</v>
      </c>
      <c r="AS60" s="113">
        <v>1</v>
      </c>
      <c r="AT60" s="114">
        <v>0.16666666666666699</v>
      </c>
      <c r="AU60" s="113">
        <v>1</v>
      </c>
      <c r="AV60" s="115">
        <v>6.9444444444444397E-3</v>
      </c>
    </row>
    <row r="61" spans="3:48" s="1" customFormat="1" x14ac:dyDescent="0.25">
      <c r="C61" s="112" t="s">
        <v>8</v>
      </c>
      <c r="D61" s="446">
        <v>756</v>
      </c>
      <c r="E61" s="443"/>
      <c r="F61" s="113">
        <v>8</v>
      </c>
      <c r="G61" s="114">
        <v>6.3846767757382303E-3</v>
      </c>
      <c r="H61" s="113">
        <v>34</v>
      </c>
      <c r="I61" s="114">
        <v>1.4014839241549899E-2</v>
      </c>
      <c r="J61" s="446">
        <v>459</v>
      </c>
      <c r="K61" s="443"/>
      <c r="L61" s="114">
        <v>3.28514171199542E-2</v>
      </c>
      <c r="M61" s="446">
        <v>78</v>
      </c>
      <c r="N61" s="443"/>
      <c r="O61" s="114">
        <v>2.3933722000613701E-2</v>
      </c>
      <c r="P61" s="113">
        <v>74</v>
      </c>
      <c r="Q61" s="114">
        <v>8.7677725118483402E-2</v>
      </c>
      <c r="R61" s="446">
        <v>103</v>
      </c>
      <c r="S61" s="443"/>
      <c r="T61" s="443"/>
      <c r="U61" s="447">
        <v>2.0716009654062801E-2</v>
      </c>
      <c r="V61" s="443"/>
      <c r="W61" s="113">
        <v>647</v>
      </c>
      <c r="X61" s="113">
        <v>5</v>
      </c>
      <c r="Y61" s="114">
        <v>4.5620437956204402E-3</v>
      </c>
      <c r="Z61" s="113">
        <v>28</v>
      </c>
      <c r="AA61" s="114">
        <v>1.3127051101734601E-2</v>
      </c>
      <c r="AB61" s="113">
        <v>385</v>
      </c>
      <c r="AC61" s="114">
        <v>3.25801810950326E-2</v>
      </c>
      <c r="AD61" s="113">
        <v>67</v>
      </c>
      <c r="AE61" s="114">
        <v>2.4824008892182298E-2</v>
      </c>
      <c r="AF61" s="113">
        <v>68</v>
      </c>
      <c r="AG61" s="114">
        <v>9.2643051771117202E-2</v>
      </c>
      <c r="AH61" s="113">
        <v>94</v>
      </c>
      <c r="AI61" s="114">
        <v>2.2509578544061298E-2</v>
      </c>
      <c r="AJ61" s="113">
        <v>17</v>
      </c>
      <c r="AK61" s="113">
        <v>1</v>
      </c>
      <c r="AL61" s="114">
        <v>0.1</v>
      </c>
      <c r="AM61" s="113">
        <v>0</v>
      </c>
      <c r="AN61" s="114">
        <v>0</v>
      </c>
      <c r="AO61" s="113">
        <v>15</v>
      </c>
      <c r="AP61" s="114">
        <v>6.6079295154184994E-2</v>
      </c>
      <c r="AQ61" s="113">
        <v>1</v>
      </c>
      <c r="AR61" s="114">
        <v>1.3157894736842099E-2</v>
      </c>
      <c r="AS61" s="113">
        <v>0</v>
      </c>
      <c r="AT61" s="114">
        <v>0</v>
      </c>
      <c r="AU61" s="113">
        <v>0</v>
      </c>
      <c r="AV61" s="115">
        <v>0</v>
      </c>
    </row>
    <row r="62" spans="3:48" s="1" customFormat="1" x14ac:dyDescent="0.25">
      <c r="C62" s="112" t="s">
        <v>9</v>
      </c>
      <c r="D62" s="446">
        <v>493</v>
      </c>
      <c r="E62" s="443"/>
      <c r="F62" s="113">
        <v>16</v>
      </c>
      <c r="G62" s="114">
        <v>1.2769353551476501E-2</v>
      </c>
      <c r="H62" s="113">
        <v>36</v>
      </c>
      <c r="I62" s="114">
        <v>1.48392415498763E-2</v>
      </c>
      <c r="J62" s="446">
        <v>323</v>
      </c>
      <c r="K62" s="443"/>
      <c r="L62" s="114">
        <v>2.3117663899226999E-2</v>
      </c>
      <c r="M62" s="446">
        <v>25</v>
      </c>
      <c r="N62" s="443"/>
      <c r="O62" s="114">
        <v>7.6710647437864404E-3</v>
      </c>
      <c r="P62" s="113">
        <v>11</v>
      </c>
      <c r="Q62" s="114">
        <v>1.30331753554502E-2</v>
      </c>
      <c r="R62" s="446">
        <v>82</v>
      </c>
      <c r="S62" s="443"/>
      <c r="T62" s="443"/>
      <c r="U62" s="447">
        <v>1.64923572003218E-2</v>
      </c>
      <c r="V62" s="443"/>
      <c r="W62" s="113">
        <v>430</v>
      </c>
      <c r="X62" s="113">
        <v>14</v>
      </c>
      <c r="Y62" s="114">
        <v>1.27737226277372E-2</v>
      </c>
      <c r="Z62" s="113">
        <v>33</v>
      </c>
      <c r="AA62" s="114">
        <v>1.5471167369901499E-2</v>
      </c>
      <c r="AB62" s="113">
        <v>278</v>
      </c>
      <c r="AC62" s="114">
        <v>2.3525429466023502E-2</v>
      </c>
      <c r="AD62" s="113">
        <v>21</v>
      </c>
      <c r="AE62" s="114">
        <v>7.7806595035198201E-3</v>
      </c>
      <c r="AF62" s="113">
        <v>9</v>
      </c>
      <c r="AG62" s="114">
        <v>1.2261580381471401E-2</v>
      </c>
      <c r="AH62" s="113">
        <v>75</v>
      </c>
      <c r="AI62" s="114">
        <v>1.79597701149425E-2</v>
      </c>
      <c r="AJ62" s="113">
        <v>4</v>
      </c>
      <c r="AK62" s="113">
        <v>0</v>
      </c>
      <c r="AL62" s="114">
        <v>0</v>
      </c>
      <c r="AM62" s="113">
        <v>0</v>
      </c>
      <c r="AN62" s="114">
        <v>0</v>
      </c>
      <c r="AO62" s="113">
        <v>2</v>
      </c>
      <c r="AP62" s="114">
        <v>8.8105726872246704E-3</v>
      </c>
      <c r="AQ62" s="113">
        <v>2</v>
      </c>
      <c r="AR62" s="114">
        <v>2.6315789473684199E-2</v>
      </c>
      <c r="AS62" s="113">
        <v>0</v>
      </c>
      <c r="AT62" s="114">
        <v>0</v>
      </c>
      <c r="AU62" s="113">
        <v>0</v>
      </c>
      <c r="AV62" s="115">
        <v>0</v>
      </c>
    </row>
    <row r="63" spans="3:48" s="1" customFormat="1" x14ac:dyDescent="0.25">
      <c r="C63" s="112" t="s">
        <v>10</v>
      </c>
      <c r="D63" s="446">
        <v>328</v>
      </c>
      <c r="E63" s="443"/>
      <c r="F63" s="113">
        <v>28</v>
      </c>
      <c r="G63" s="114">
        <v>2.23463687150838E-2</v>
      </c>
      <c r="H63" s="113">
        <v>10</v>
      </c>
      <c r="I63" s="114">
        <v>4.1220115416323198E-3</v>
      </c>
      <c r="J63" s="446">
        <v>215</v>
      </c>
      <c r="K63" s="443"/>
      <c r="L63" s="114">
        <v>1.5387918694531899E-2</v>
      </c>
      <c r="M63" s="446">
        <v>28</v>
      </c>
      <c r="N63" s="443"/>
      <c r="O63" s="114">
        <v>8.5915925130408098E-3</v>
      </c>
      <c r="P63" s="113">
        <v>3</v>
      </c>
      <c r="Q63" s="114">
        <v>3.5545023696682502E-3</v>
      </c>
      <c r="R63" s="446">
        <v>44</v>
      </c>
      <c r="S63" s="443"/>
      <c r="T63" s="443"/>
      <c r="U63" s="447">
        <v>8.8495575221238902E-3</v>
      </c>
      <c r="V63" s="443"/>
      <c r="W63" s="113">
        <v>298</v>
      </c>
      <c r="X63" s="113">
        <v>27</v>
      </c>
      <c r="Y63" s="114">
        <v>2.4635036496350401E-2</v>
      </c>
      <c r="Z63" s="113">
        <v>8</v>
      </c>
      <c r="AA63" s="114">
        <v>3.7505860290670402E-3</v>
      </c>
      <c r="AB63" s="113">
        <v>199</v>
      </c>
      <c r="AC63" s="114">
        <v>1.68401455530168E-2</v>
      </c>
      <c r="AD63" s="113">
        <v>27</v>
      </c>
      <c r="AE63" s="114">
        <v>1.0003705075954101E-2</v>
      </c>
      <c r="AF63" s="113">
        <v>3</v>
      </c>
      <c r="AG63" s="114">
        <v>4.0871934604904602E-3</v>
      </c>
      <c r="AH63" s="113">
        <v>34</v>
      </c>
      <c r="AI63" s="114">
        <v>8.1417624521072807E-3</v>
      </c>
      <c r="AJ63" s="113">
        <v>5</v>
      </c>
      <c r="AK63" s="113">
        <v>0</v>
      </c>
      <c r="AL63" s="114">
        <v>0</v>
      </c>
      <c r="AM63" s="113">
        <v>0</v>
      </c>
      <c r="AN63" s="114">
        <v>0</v>
      </c>
      <c r="AO63" s="113">
        <v>0</v>
      </c>
      <c r="AP63" s="114">
        <v>0</v>
      </c>
      <c r="AQ63" s="113">
        <v>0</v>
      </c>
      <c r="AR63" s="114">
        <v>0</v>
      </c>
      <c r="AS63" s="113">
        <v>0</v>
      </c>
      <c r="AT63" s="114">
        <v>0</v>
      </c>
      <c r="AU63" s="113">
        <v>5</v>
      </c>
      <c r="AV63" s="115">
        <v>3.4722222222222203E-2</v>
      </c>
    </row>
    <row r="64" spans="3:48" s="1" customFormat="1" x14ac:dyDescent="0.25">
      <c r="C64" s="112" t="s">
        <v>11</v>
      </c>
      <c r="D64" s="446">
        <v>615</v>
      </c>
      <c r="E64" s="443"/>
      <c r="F64" s="113">
        <v>23</v>
      </c>
      <c r="G64" s="114">
        <v>1.8355945730247399E-2</v>
      </c>
      <c r="H64" s="113">
        <v>87</v>
      </c>
      <c r="I64" s="114">
        <v>3.5861500412201201E-2</v>
      </c>
      <c r="J64" s="446">
        <v>237</v>
      </c>
      <c r="K64" s="443"/>
      <c r="L64" s="114">
        <v>1.69624964214143E-2</v>
      </c>
      <c r="M64" s="446">
        <v>94</v>
      </c>
      <c r="N64" s="443"/>
      <c r="O64" s="114">
        <v>2.8843203436636999E-2</v>
      </c>
      <c r="P64" s="113">
        <v>1</v>
      </c>
      <c r="Q64" s="114">
        <v>1.18483412322275E-3</v>
      </c>
      <c r="R64" s="446">
        <v>173</v>
      </c>
      <c r="S64" s="443"/>
      <c r="T64" s="443"/>
      <c r="U64" s="447">
        <v>3.4794851166532602E-2</v>
      </c>
      <c r="V64" s="443"/>
      <c r="W64" s="113">
        <v>519</v>
      </c>
      <c r="X64" s="113">
        <v>22</v>
      </c>
      <c r="Y64" s="114">
        <v>2.0072992700729899E-2</v>
      </c>
      <c r="Z64" s="113">
        <v>81</v>
      </c>
      <c r="AA64" s="114">
        <v>3.7974683544303799E-2</v>
      </c>
      <c r="AB64" s="113">
        <v>205</v>
      </c>
      <c r="AC64" s="114">
        <v>1.7347888635017301E-2</v>
      </c>
      <c r="AD64" s="113">
        <v>73</v>
      </c>
      <c r="AE64" s="114">
        <v>2.7047054464616499E-2</v>
      </c>
      <c r="AF64" s="113">
        <v>1</v>
      </c>
      <c r="AG64" s="114">
        <v>1.3623978201634901E-3</v>
      </c>
      <c r="AH64" s="113">
        <v>137</v>
      </c>
      <c r="AI64" s="114">
        <v>3.2806513409961699E-2</v>
      </c>
      <c r="AJ64" s="113">
        <v>21</v>
      </c>
      <c r="AK64" s="113">
        <v>0</v>
      </c>
      <c r="AL64" s="114">
        <v>0</v>
      </c>
      <c r="AM64" s="113">
        <v>0</v>
      </c>
      <c r="AN64" s="114">
        <v>0</v>
      </c>
      <c r="AO64" s="113">
        <v>7</v>
      </c>
      <c r="AP64" s="114">
        <v>3.0837004405286299E-2</v>
      </c>
      <c r="AQ64" s="113">
        <v>0</v>
      </c>
      <c r="AR64" s="114">
        <v>0</v>
      </c>
      <c r="AS64" s="113">
        <v>0</v>
      </c>
      <c r="AT64" s="114">
        <v>0</v>
      </c>
      <c r="AU64" s="113">
        <v>14</v>
      </c>
      <c r="AV64" s="115">
        <v>9.7222222222222196E-2</v>
      </c>
    </row>
    <row r="65" spans="3:48" s="1" customFormat="1" x14ac:dyDescent="0.25">
      <c r="C65" s="112" t="s">
        <v>12</v>
      </c>
      <c r="D65" s="446">
        <v>527</v>
      </c>
      <c r="E65" s="443"/>
      <c r="F65" s="113">
        <v>49</v>
      </c>
      <c r="G65" s="114">
        <v>3.91061452513966E-2</v>
      </c>
      <c r="H65" s="113">
        <v>13</v>
      </c>
      <c r="I65" s="114">
        <v>5.3586150041220098E-3</v>
      </c>
      <c r="J65" s="446">
        <v>263</v>
      </c>
      <c r="K65" s="443"/>
      <c r="L65" s="114">
        <v>1.8823361007729699E-2</v>
      </c>
      <c r="M65" s="446">
        <v>68</v>
      </c>
      <c r="N65" s="443"/>
      <c r="O65" s="114">
        <v>2.0865296103099101E-2</v>
      </c>
      <c r="P65" s="113">
        <v>6</v>
      </c>
      <c r="Q65" s="114">
        <v>7.10900473933649E-3</v>
      </c>
      <c r="R65" s="446">
        <v>128</v>
      </c>
      <c r="S65" s="443"/>
      <c r="T65" s="443"/>
      <c r="U65" s="447">
        <v>2.57441673370877E-2</v>
      </c>
      <c r="V65" s="443"/>
      <c r="W65" s="113">
        <v>467</v>
      </c>
      <c r="X65" s="113">
        <v>45</v>
      </c>
      <c r="Y65" s="114">
        <v>4.1058394160583898E-2</v>
      </c>
      <c r="Z65" s="113">
        <v>12</v>
      </c>
      <c r="AA65" s="114">
        <v>5.6258790436005601E-3</v>
      </c>
      <c r="AB65" s="113">
        <v>229</v>
      </c>
      <c r="AC65" s="114">
        <v>1.9378860963019402E-2</v>
      </c>
      <c r="AD65" s="113">
        <v>63</v>
      </c>
      <c r="AE65" s="114">
        <v>2.33419785105595E-2</v>
      </c>
      <c r="AF65" s="113">
        <v>3</v>
      </c>
      <c r="AG65" s="114">
        <v>4.0871934604904602E-3</v>
      </c>
      <c r="AH65" s="113">
        <v>115</v>
      </c>
      <c r="AI65" s="114">
        <v>2.75383141762452E-2</v>
      </c>
      <c r="AJ65" s="113">
        <v>11</v>
      </c>
      <c r="AK65" s="113">
        <v>0</v>
      </c>
      <c r="AL65" s="114">
        <v>0</v>
      </c>
      <c r="AM65" s="113">
        <v>0</v>
      </c>
      <c r="AN65" s="114">
        <v>0</v>
      </c>
      <c r="AO65" s="113">
        <v>9</v>
      </c>
      <c r="AP65" s="114">
        <v>3.9647577092511002E-2</v>
      </c>
      <c r="AQ65" s="113">
        <v>1</v>
      </c>
      <c r="AR65" s="114">
        <v>1.3157894736842099E-2</v>
      </c>
      <c r="AS65" s="113">
        <v>0</v>
      </c>
      <c r="AT65" s="114">
        <v>0</v>
      </c>
      <c r="AU65" s="113">
        <v>1</v>
      </c>
      <c r="AV65" s="115">
        <v>6.9444444444444397E-3</v>
      </c>
    </row>
    <row r="66" spans="3:48" s="1" customFormat="1" x14ac:dyDescent="0.25">
      <c r="C66" s="112" t="s">
        <v>13</v>
      </c>
      <c r="D66" s="446">
        <v>487</v>
      </c>
      <c r="E66" s="443"/>
      <c r="F66" s="113">
        <v>28</v>
      </c>
      <c r="G66" s="114">
        <v>2.23463687150838E-2</v>
      </c>
      <c r="H66" s="113">
        <v>40</v>
      </c>
      <c r="I66" s="114">
        <v>1.64880461665293E-2</v>
      </c>
      <c r="J66" s="446">
        <v>198</v>
      </c>
      <c r="K66" s="443"/>
      <c r="L66" s="114">
        <v>1.4171199541941E-2</v>
      </c>
      <c r="M66" s="446">
        <v>109</v>
      </c>
      <c r="N66" s="443"/>
      <c r="O66" s="114">
        <v>3.3445842282908901E-2</v>
      </c>
      <c r="P66" s="113">
        <v>35</v>
      </c>
      <c r="Q66" s="114">
        <v>4.14691943127962E-2</v>
      </c>
      <c r="R66" s="446">
        <v>77</v>
      </c>
      <c r="S66" s="443"/>
      <c r="T66" s="443"/>
      <c r="U66" s="447">
        <v>1.54867256637168E-2</v>
      </c>
      <c r="V66" s="443"/>
      <c r="W66" s="113">
        <v>386</v>
      </c>
      <c r="X66" s="113">
        <v>16</v>
      </c>
      <c r="Y66" s="114">
        <v>1.4598540145985399E-2</v>
      </c>
      <c r="Z66" s="113">
        <v>35</v>
      </c>
      <c r="AA66" s="114">
        <v>1.6408813877168301E-2</v>
      </c>
      <c r="AB66" s="113">
        <v>159</v>
      </c>
      <c r="AC66" s="114">
        <v>1.3455191673013501E-2</v>
      </c>
      <c r="AD66" s="113">
        <v>88</v>
      </c>
      <c r="AE66" s="114">
        <v>3.2604668395702099E-2</v>
      </c>
      <c r="AF66" s="113">
        <v>32</v>
      </c>
      <c r="AG66" s="114">
        <v>4.3596730245231599E-2</v>
      </c>
      <c r="AH66" s="113">
        <v>56</v>
      </c>
      <c r="AI66" s="114">
        <v>1.34099616858238E-2</v>
      </c>
      <c r="AJ66" s="113">
        <v>17</v>
      </c>
      <c r="AK66" s="113">
        <v>3</v>
      </c>
      <c r="AL66" s="114">
        <v>0.3</v>
      </c>
      <c r="AM66" s="113">
        <v>0</v>
      </c>
      <c r="AN66" s="114">
        <v>0</v>
      </c>
      <c r="AO66" s="113">
        <v>8</v>
      </c>
      <c r="AP66" s="114">
        <v>3.5242290748898703E-2</v>
      </c>
      <c r="AQ66" s="113">
        <v>2</v>
      </c>
      <c r="AR66" s="114">
        <v>2.6315789473684199E-2</v>
      </c>
      <c r="AS66" s="113">
        <v>0</v>
      </c>
      <c r="AT66" s="114">
        <v>0</v>
      </c>
      <c r="AU66" s="113">
        <v>4</v>
      </c>
      <c r="AV66" s="115">
        <v>2.7777777777777801E-2</v>
      </c>
    </row>
    <row r="67" spans="3:48" s="1" customFormat="1" x14ac:dyDescent="0.25">
      <c r="C67" s="112" t="s">
        <v>14</v>
      </c>
      <c r="D67" s="446">
        <v>1759</v>
      </c>
      <c r="E67" s="443"/>
      <c r="F67" s="113">
        <v>14</v>
      </c>
      <c r="G67" s="114">
        <v>1.11731843575419E-2</v>
      </c>
      <c r="H67" s="113">
        <v>36</v>
      </c>
      <c r="I67" s="114">
        <v>1.48392415498763E-2</v>
      </c>
      <c r="J67" s="446">
        <v>1047</v>
      </c>
      <c r="K67" s="443"/>
      <c r="L67" s="114">
        <v>7.4935585456627499E-2</v>
      </c>
      <c r="M67" s="446">
        <v>370</v>
      </c>
      <c r="N67" s="443"/>
      <c r="O67" s="114">
        <v>0.113531758208039</v>
      </c>
      <c r="P67" s="113">
        <v>11</v>
      </c>
      <c r="Q67" s="114">
        <v>1.30331753554502E-2</v>
      </c>
      <c r="R67" s="446">
        <v>281</v>
      </c>
      <c r="S67" s="443"/>
      <c r="T67" s="443"/>
      <c r="U67" s="447">
        <v>5.6516492357200299E-2</v>
      </c>
      <c r="V67" s="443"/>
      <c r="W67" s="113">
        <v>1550</v>
      </c>
      <c r="X67" s="113">
        <v>13</v>
      </c>
      <c r="Y67" s="114">
        <v>1.18613138686131E-2</v>
      </c>
      <c r="Z67" s="113">
        <v>31</v>
      </c>
      <c r="AA67" s="114">
        <v>1.45335208626348E-2</v>
      </c>
      <c r="AB67" s="113">
        <v>920</v>
      </c>
      <c r="AC67" s="114">
        <v>7.7853939240077899E-2</v>
      </c>
      <c r="AD67" s="113">
        <v>331</v>
      </c>
      <c r="AE67" s="114">
        <v>0.122638014079289</v>
      </c>
      <c r="AF67" s="113">
        <v>11</v>
      </c>
      <c r="AG67" s="114">
        <v>1.4986376021798401E-2</v>
      </c>
      <c r="AH67" s="113">
        <v>244</v>
      </c>
      <c r="AI67" s="114">
        <v>5.8429118773946402E-2</v>
      </c>
      <c r="AJ67" s="113">
        <v>12</v>
      </c>
      <c r="AK67" s="113">
        <v>0</v>
      </c>
      <c r="AL67" s="114">
        <v>0</v>
      </c>
      <c r="AM67" s="113">
        <v>2</v>
      </c>
      <c r="AN67" s="114">
        <v>0.18181818181818199</v>
      </c>
      <c r="AO67" s="113">
        <v>6</v>
      </c>
      <c r="AP67" s="114">
        <v>2.6431718061673999E-2</v>
      </c>
      <c r="AQ67" s="113">
        <v>1</v>
      </c>
      <c r="AR67" s="114">
        <v>1.3157894736842099E-2</v>
      </c>
      <c r="AS67" s="113">
        <v>0</v>
      </c>
      <c r="AT67" s="114">
        <v>0</v>
      </c>
      <c r="AU67" s="113">
        <v>3</v>
      </c>
      <c r="AV67" s="115">
        <v>2.0833333333333301E-2</v>
      </c>
    </row>
    <row r="68" spans="3:48" s="1" customFormat="1" x14ac:dyDescent="0.25">
      <c r="C68" s="112" t="s">
        <v>15</v>
      </c>
      <c r="D68" s="446">
        <v>430</v>
      </c>
      <c r="E68" s="443"/>
      <c r="F68" s="113">
        <v>32</v>
      </c>
      <c r="G68" s="114">
        <v>2.55387071029529E-2</v>
      </c>
      <c r="H68" s="113">
        <v>12</v>
      </c>
      <c r="I68" s="114">
        <v>4.9464138499587798E-3</v>
      </c>
      <c r="J68" s="446">
        <v>231</v>
      </c>
      <c r="K68" s="443"/>
      <c r="L68" s="114">
        <v>1.65330661322645E-2</v>
      </c>
      <c r="M68" s="446">
        <v>66</v>
      </c>
      <c r="N68" s="443"/>
      <c r="O68" s="114">
        <v>2.0251610923596199E-2</v>
      </c>
      <c r="P68" s="113">
        <v>4</v>
      </c>
      <c r="Q68" s="114">
        <v>4.739336492891E-3</v>
      </c>
      <c r="R68" s="446">
        <v>85</v>
      </c>
      <c r="S68" s="443"/>
      <c r="T68" s="443"/>
      <c r="U68" s="447">
        <v>1.7095736122284801E-2</v>
      </c>
      <c r="V68" s="443"/>
      <c r="W68" s="113">
        <v>295</v>
      </c>
      <c r="X68" s="113">
        <v>23</v>
      </c>
      <c r="Y68" s="114">
        <v>2.0985401459853999E-2</v>
      </c>
      <c r="Z68" s="113">
        <v>9</v>
      </c>
      <c r="AA68" s="114">
        <v>4.2194092827004199E-3</v>
      </c>
      <c r="AB68" s="113">
        <v>157</v>
      </c>
      <c r="AC68" s="114">
        <v>1.3285943979013301E-2</v>
      </c>
      <c r="AD68" s="113">
        <v>47</v>
      </c>
      <c r="AE68" s="114">
        <v>1.74138569840682E-2</v>
      </c>
      <c r="AF68" s="113">
        <v>2</v>
      </c>
      <c r="AG68" s="114">
        <v>2.7247956403269801E-3</v>
      </c>
      <c r="AH68" s="113">
        <v>57</v>
      </c>
      <c r="AI68" s="114">
        <v>1.36494252873563E-2</v>
      </c>
      <c r="AJ68" s="113">
        <v>16</v>
      </c>
      <c r="AK68" s="113">
        <v>0</v>
      </c>
      <c r="AL68" s="114">
        <v>0</v>
      </c>
      <c r="AM68" s="113">
        <v>1</v>
      </c>
      <c r="AN68" s="114">
        <v>9.0909090909090898E-2</v>
      </c>
      <c r="AO68" s="113">
        <v>9</v>
      </c>
      <c r="AP68" s="114">
        <v>3.9647577092511002E-2</v>
      </c>
      <c r="AQ68" s="113">
        <v>1</v>
      </c>
      <c r="AR68" s="114">
        <v>1.3157894736842099E-2</v>
      </c>
      <c r="AS68" s="113">
        <v>0</v>
      </c>
      <c r="AT68" s="114">
        <v>0</v>
      </c>
      <c r="AU68" s="113">
        <v>5</v>
      </c>
      <c r="AV68" s="115">
        <v>3.4722222222222203E-2</v>
      </c>
    </row>
    <row r="69" spans="3:48" s="1" customFormat="1" x14ac:dyDescent="0.25">
      <c r="C69" s="112" t="s">
        <v>16</v>
      </c>
      <c r="D69" s="446">
        <v>1841</v>
      </c>
      <c r="E69" s="443"/>
      <c r="F69" s="113">
        <v>18</v>
      </c>
      <c r="G69" s="114">
        <v>1.4365522745411001E-2</v>
      </c>
      <c r="H69" s="113">
        <v>238</v>
      </c>
      <c r="I69" s="114">
        <v>9.8103874690849094E-2</v>
      </c>
      <c r="J69" s="446">
        <v>1222</v>
      </c>
      <c r="K69" s="443"/>
      <c r="L69" s="114">
        <v>8.7460635556827898E-2</v>
      </c>
      <c r="M69" s="446">
        <v>76</v>
      </c>
      <c r="N69" s="443"/>
      <c r="O69" s="114">
        <v>2.33200368211108E-2</v>
      </c>
      <c r="P69" s="113">
        <v>42</v>
      </c>
      <c r="Q69" s="114">
        <v>4.9763033175355499E-2</v>
      </c>
      <c r="R69" s="446">
        <v>245</v>
      </c>
      <c r="S69" s="443"/>
      <c r="T69" s="443"/>
      <c r="U69" s="447">
        <v>4.9275945293644402E-2</v>
      </c>
      <c r="V69" s="443"/>
      <c r="W69" s="113">
        <v>1691</v>
      </c>
      <c r="X69" s="113">
        <v>17</v>
      </c>
      <c r="Y69" s="114">
        <v>1.55109489051095E-2</v>
      </c>
      <c r="Z69" s="113">
        <v>226</v>
      </c>
      <c r="AA69" s="114">
        <v>0.10595405532114401</v>
      </c>
      <c r="AB69" s="113">
        <v>1115</v>
      </c>
      <c r="AC69" s="114">
        <v>9.4355589405094406E-2</v>
      </c>
      <c r="AD69" s="113">
        <v>69</v>
      </c>
      <c r="AE69" s="114">
        <v>2.5565024082993701E-2</v>
      </c>
      <c r="AF69" s="113">
        <v>39</v>
      </c>
      <c r="AG69" s="114">
        <v>5.3133514986376001E-2</v>
      </c>
      <c r="AH69" s="113">
        <v>225</v>
      </c>
      <c r="AI69" s="114">
        <v>5.3879310344827597E-2</v>
      </c>
      <c r="AJ69" s="113">
        <v>4</v>
      </c>
      <c r="AK69" s="113">
        <v>0</v>
      </c>
      <c r="AL69" s="114">
        <v>0</v>
      </c>
      <c r="AM69" s="113">
        <v>0</v>
      </c>
      <c r="AN69" s="114">
        <v>0</v>
      </c>
      <c r="AO69" s="113">
        <v>1</v>
      </c>
      <c r="AP69" s="114">
        <v>4.4052863436123404E-3</v>
      </c>
      <c r="AQ69" s="113">
        <v>0</v>
      </c>
      <c r="AR69" s="114">
        <v>0</v>
      </c>
      <c r="AS69" s="113">
        <v>1</v>
      </c>
      <c r="AT69" s="114">
        <v>0.16666666666666699</v>
      </c>
      <c r="AU69" s="113">
        <v>2</v>
      </c>
      <c r="AV69" s="115">
        <v>1.38888888888889E-2</v>
      </c>
    </row>
    <row r="70" spans="3:48" s="1" customFormat="1" x14ac:dyDescent="0.25">
      <c r="C70" s="112" t="s">
        <v>17</v>
      </c>
      <c r="D70" s="446">
        <v>871</v>
      </c>
      <c r="E70" s="443"/>
      <c r="F70" s="113">
        <v>35</v>
      </c>
      <c r="G70" s="114">
        <v>2.7932960893854698E-2</v>
      </c>
      <c r="H70" s="113">
        <v>120</v>
      </c>
      <c r="I70" s="114">
        <v>4.9464138499587799E-2</v>
      </c>
      <c r="J70" s="446">
        <v>436</v>
      </c>
      <c r="K70" s="443"/>
      <c r="L70" s="114">
        <v>3.1205267678213602E-2</v>
      </c>
      <c r="M70" s="446">
        <v>106</v>
      </c>
      <c r="N70" s="443"/>
      <c r="O70" s="114">
        <v>3.25253145136545E-2</v>
      </c>
      <c r="P70" s="113">
        <v>22</v>
      </c>
      <c r="Q70" s="114">
        <v>2.60663507109005E-2</v>
      </c>
      <c r="R70" s="446">
        <v>152</v>
      </c>
      <c r="S70" s="443"/>
      <c r="T70" s="443"/>
      <c r="U70" s="447">
        <v>3.0571198712791601E-2</v>
      </c>
      <c r="V70" s="443"/>
      <c r="W70" s="113">
        <v>745</v>
      </c>
      <c r="X70" s="113">
        <v>31</v>
      </c>
      <c r="Y70" s="114">
        <v>2.8284671532846702E-2</v>
      </c>
      <c r="Z70" s="113">
        <v>110</v>
      </c>
      <c r="AA70" s="114">
        <v>5.1570557899671798E-2</v>
      </c>
      <c r="AB70" s="113">
        <v>371</v>
      </c>
      <c r="AC70" s="114">
        <v>3.1395447237031401E-2</v>
      </c>
      <c r="AD70" s="113">
        <v>85</v>
      </c>
      <c r="AE70" s="114">
        <v>3.1493145609484997E-2</v>
      </c>
      <c r="AF70" s="113">
        <v>19</v>
      </c>
      <c r="AG70" s="114">
        <v>2.5885558583106299E-2</v>
      </c>
      <c r="AH70" s="113">
        <v>129</v>
      </c>
      <c r="AI70" s="114">
        <v>3.0890804597701198E-2</v>
      </c>
      <c r="AJ70" s="113">
        <v>15</v>
      </c>
      <c r="AK70" s="113">
        <v>2</v>
      </c>
      <c r="AL70" s="114">
        <v>0.2</v>
      </c>
      <c r="AM70" s="113">
        <v>2</v>
      </c>
      <c r="AN70" s="114">
        <v>0.18181818181818199</v>
      </c>
      <c r="AO70" s="113">
        <v>3</v>
      </c>
      <c r="AP70" s="114">
        <v>1.3215859030837E-2</v>
      </c>
      <c r="AQ70" s="113">
        <v>7</v>
      </c>
      <c r="AR70" s="114">
        <v>9.2105263157894704E-2</v>
      </c>
      <c r="AS70" s="113">
        <v>0</v>
      </c>
      <c r="AT70" s="114">
        <v>0</v>
      </c>
      <c r="AU70" s="113">
        <v>1</v>
      </c>
      <c r="AV70" s="115">
        <v>6.9444444444444397E-3</v>
      </c>
    </row>
    <row r="71" spans="3:48" s="1" customFormat="1" x14ac:dyDescent="0.25">
      <c r="C71" s="112" t="s">
        <v>18</v>
      </c>
      <c r="D71" s="446">
        <v>27</v>
      </c>
      <c r="E71" s="443"/>
      <c r="F71" s="113">
        <v>0</v>
      </c>
      <c r="G71" s="114">
        <v>0</v>
      </c>
      <c r="H71" s="113">
        <v>1</v>
      </c>
      <c r="I71" s="114">
        <v>4.1220115416323199E-4</v>
      </c>
      <c r="J71" s="446">
        <v>12</v>
      </c>
      <c r="K71" s="443"/>
      <c r="L71" s="114">
        <v>8.5886057829945598E-4</v>
      </c>
      <c r="M71" s="446">
        <v>11</v>
      </c>
      <c r="N71" s="443"/>
      <c r="O71" s="114">
        <v>3.3752684872660299E-3</v>
      </c>
      <c r="P71" s="113">
        <v>2</v>
      </c>
      <c r="Q71" s="114">
        <v>2.3696682464455E-3</v>
      </c>
      <c r="R71" s="446">
        <v>1</v>
      </c>
      <c r="S71" s="443"/>
      <c r="T71" s="443"/>
      <c r="U71" s="447">
        <v>2.0112630732099801E-4</v>
      </c>
      <c r="V71" s="443"/>
      <c r="W71" s="113">
        <v>21</v>
      </c>
      <c r="X71" s="113">
        <v>0</v>
      </c>
      <c r="Y71" s="114">
        <v>0</v>
      </c>
      <c r="Z71" s="113">
        <v>1</v>
      </c>
      <c r="AA71" s="114">
        <v>4.6882325363338003E-4</v>
      </c>
      <c r="AB71" s="113">
        <v>9</v>
      </c>
      <c r="AC71" s="114">
        <v>7.6161462300076196E-4</v>
      </c>
      <c r="AD71" s="113">
        <v>9</v>
      </c>
      <c r="AE71" s="114">
        <v>3.3345683586513499E-3</v>
      </c>
      <c r="AF71" s="113">
        <v>2</v>
      </c>
      <c r="AG71" s="114">
        <v>2.7247956403269801E-3</v>
      </c>
      <c r="AH71" s="113">
        <v>0</v>
      </c>
      <c r="AI71" s="114">
        <v>0</v>
      </c>
      <c r="AJ71" s="113">
        <v>1</v>
      </c>
      <c r="AK71" s="113">
        <v>0</v>
      </c>
      <c r="AL71" s="114">
        <v>0</v>
      </c>
      <c r="AM71" s="113">
        <v>0</v>
      </c>
      <c r="AN71" s="114">
        <v>0</v>
      </c>
      <c r="AO71" s="113">
        <v>0</v>
      </c>
      <c r="AP71" s="114">
        <v>0</v>
      </c>
      <c r="AQ71" s="113">
        <v>0</v>
      </c>
      <c r="AR71" s="114">
        <v>0</v>
      </c>
      <c r="AS71" s="113">
        <v>0</v>
      </c>
      <c r="AT71" s="114">
        <v>0</v>
      </c>
      <c r="AU71" s="113">
        <v>1</v>
      </c>
      <c r="AV71" s="115">
        <v>6.9444444444444397E-3</v>
      </c>
    </row>
    <row r="72" spans="3:48" s="1" customFormat="1" x14ac:dyDescent="0.25">
      <c r="C72" s="112" t="s">
        <v>19</v>
      </c>
      <c r="D72" s="446">
        <v>93</v>
      </c>
      <c r="E72" s="443"/>
      <c r="F72" s="113">
        <v>2</v>
      </c>
      <c r="G72" s="114">
        <v>1.59616919393456E-3</v>
      </c>
      <c r="H72" s="113">
        <v>5</v>
      </c>
      <c r="I72" s="114">
        <v>2.0610057708161599E-3</v>
      </c>
      <c r="J72" s="446">
        <v>74</v>
      </c>
      <c r="K72" s="443"/>
      <c r="L72" s="114">
        <v>5.2963068995133099E-3</v>
      </c>
      <c r="M72" s="446">
        <v>6</v>
      </c>
      <c r="N72" s="443"/>
      <c r="O72" s="114">
        <v>1.84105553850875E-3</v>
      </c>
      <c r="P72" s="113">
        <v>2</v>
      </c>
      <c r="Q72" s="114">
        <v>2.3696682464455E-3</v>
      </c>
      <c r="R72" s="446">
        <v>4</v>
      </c>
      <c r="S72" s="443"/>
      <c r="T72" s="443"/>
      <c r="U72" s="447">
        <v>8.0450522928398997E-4</v>
      </c>
      <c r="V72" s="443"/>
      <c r="W72" s="113">
        <v>73</v>
      </c>
      <c r="X72" s="113">
        <v>0</v>
      </c>
      <c r="Y72" s="114">
        <v>0</v>
      </c>
      <c r="Z72" s="113">
        <v>4</v>
      </c>
      <c r="AA72" s="114">
        <v>1.8752930145335201E-3</v>
      </c>
      <c r="AB72" s="113">
        <v>62</v>
      </c>
      <c r="AC72" s="114">
        <v>5.2466785140052501E-3</v>
      </c>
      <c r="AD72" s="113">
        <v>2</v>
      </c>
      <c r="AE72" s="114">
        <v>7.4101519081141195E-4</v>
      </c>
      <c r="AF72" s="113">
        <v>2</v>
      </c>
      <c r="AG72" s="114">
        <v>2.7247956403269801E-3</v>
      </c>
      <c r="AH72" s="113">
        <v>3</v>
      </c>
      <c r="AI72" s="114">
        <v>7.1839080459770103E-4</v>
      </c>
      <c r="AJ72" s="113">
        <v>4</v>
      </c>
      <c r="AK72" s="113">
        <v>0</v>
      </c>
      <c r="AL72" s="114">
        <v>0</v>
      </c>
      <c r="AM72" s="113">
        <v>0</v>
      </c>
      <c r="AN72" s="114">
        <v>0</v>
      </c>
      <c r="AO72" s="113">
        <v>2</v>
      </c>
      <c r="AP72" s="114">
        <v>8.8105726872246704E-3</v>
      </c>
      <c r="AQ72" s="113">
        <v>2</v>
      </c>
      <c r="AR72" s="114">
        <v>2.6315789473684199E-2</v>
      </c>
      <c r="AS72" s="113">
        <v>0</v>
      </c>
      <c r="AT72" s="114">
        <v>0</v>
      </c>
      <c r="AU72" s="113">
        <v>0</v>
      </c>
      <c r="AV72" s="115">
        <v>0</v>
      </c>
    </row>
    <row r="73" spans="3:48" s="1" customFormat="1" x14ac:dyDescent="0.25">
      <c r="C73" s="112" t="s">
        <v>20</v>
      </c>
      <c r="D73" s="446">
        <v>694</v>
      </c>
      <c r="E73" s="443"/>
      <c r="F73" s="113">
        <v>6</v>
      </c>
      <c r="G73" s="114">
        <v>4.7885075818036704E-3</v>
      </c>
      <c r="H73" s="113">
        <v>61</v>
      </c>
      <c r="I73" s="114">
        <v>2.51442704039571E-2</v>
      </c>
      <c r="J73" s="446">
        <v>314</v>
      </c>
      <c r="K73" s="443"/>
      <c r="L73" s="114">
        <v>2.2473518465502398E-2</v>
      </c>
      <c r="M73" s="446">
        <v>92</v>
      </c>
      <c r="N73" s="443"/>
      <c r="O73" s="114">
        <v>2.8229518257134101E-2</v>
      </c>
      <c r="P73" s="113">
        <v>16</v>
      </c>
      <c r="Q73" s="114">
        <v>1.8957345971564E-2</v>
      </c>
      <c r="R73" s="446">
        <v>205</v>
      </c>
      <c r="S73" s="443"/>
      <c r="T73" s="443"/>
      <c r="U73" s="447">
        <v>4.12308930008045E-2</v>
      </c>
      <c r="V73" s="443"/>
      <c r="W73" s="113">
        <v>576</v>
      </c>
      <c r="X73" s="113">
        <v>6</v>
      </c>
      <c r="Y73" s="114">
        <v>5.4744525547445301E-3</v>
      </c>
      <c r="Z73" s="113">
        <v>55</v>
      </c>
      <c r="AA73" s="114">
        <v>2.5785278949835899E-2</v>
      </c>
      <c r="AB73" s="113">
        <v>259</v>
      </c>
      <c r="AC73" s="114">
        <v>2.1917576373021899E-2</v>
      </c>
      <c r="AD73" s="113">
        <v>73</v>
      </c>
      <c r="AE73" s="114">
        <v>2.7047054464616499E-2</v>
      </c>
      <c r="AF73" s="113">
        <v>14</v>
      </c>
      <c r="AG73" s="114">
        <v>1.9073569482288801E-2</v>
      </c>
      <c r="AH73" s="113">
        <v>169</v>
      </c>
      <c r="AI73" s="114">
        <v>4.0469348659003798E-2</v>
      </c>
      <c r="AJ73" s="113">
        <v>27</v>
      </c>
      <c r="AK73" s="113">
        <v>0</v>
      </c>
      <c r="AL73" s="114">
        <v>0</v>
      </c>
      <c r="AM73" s="113">
        <v>0</v>
      </c>
      <c r="AN73" s="114">
        <v>0</v>
      </c>
      <c r="AO73" s="113">
        <v>19</v>
      </c>
      <c r="AP73" s="114">
        <v>8.3700440528634401E-2</v>
      </c>
      <c r="AQ73" s="113">
        <v>3</v>
      </c>
      <c r="AR73" s="114">
        <v>3.94736842105263E-2</v>
      </c>
      <c r="AS73" s="113">
        <v>0</v>
      </c>
      <c r="AT73" s="114">
        <v>0</v>
      </c>
      <c r="AU73" s="113">
        <v>5</v>
      </c>
      <c r="AV73" s="115">
        <v>3.4722222222222203E-2</v>
      </c>
    </row>
    <row r="74" spans="3:48" s="1" customFormat="1" x14ac:dyDescent="0.25">
      <c r="C74" s="112" t="s">
        <v>21</v>
      </c>
      <c r="D74" s="446">
        <v>190</v>
      </c>
      <c r="E74" s="443"/>
      <c r="F74" s="113">
        <v>2</v>
      </c>
      <c r="G74" s="114">
        <v>1.59616919393456E-3</v>
      </c>
      <c r="H74" s="113">
        <v>2</v>
      </c>
      <c r="I74" s="114">
        <v>8.2440230832646301E-4</v>
      </c>
      <c r="J74" s="446">
        <v>102</v>
      </c>
      <c r="K74" s="443"/>
      <c r="L74" s="114">
        <v>7.3003149155453804E-3</v>
      </c>
      <c r="M74" s="446">
        <v>22</v>
      </c>
      <c r="N74" s="443"/>
      <c r="O74" s="114">
        <v>6.7505369745320702E-3</v>
      </c>
      <c r="P74" s="113">
        <v>5</v>
      </c>
      <c r="Q74" s="114">
        <v>5.9241706161137402E-3</v>
      </c>
      <c r="R74" s="446">
        <v>57</v>
      </c>
      <c r="S74" s="443"/>
      <c r="T74" s="443"/>
      <c r="U74" s="447">
        <v>1.1464199517296899E-2</v>
      </c>
      <c r="V74" s="443"/>
      <c r="W74" s="113">
        <v>167</v>
      </c>
      <c r="X74" s="113">
        <v>2</v>
      </c>
      <c r="Y74" s="114">
        <v>1.8248175182481799E-3</v>
      </c>
      <c r="Z74" s="113">
        <v>2</v>
      </c>
      <c r="AA74" s="114">
        <v>9.3764650726676005E-4</v>
      </c>
      <c r="AB74" s="113">
        <v>85</v>
      </c>
      <c r="AC74" s="114">
        <v>7.1930269950071903E-3</v>
      </c>
      <c r="AD74" s="113">
        <v>21</v>
      </c>
      <c r="AE74" s="114">
        <v>7.7806595035198201E-3</v>
      </c>
      <c r="AF74" s="113">
        <v>5</v>
      </c>
      <c r="AG74" s="114">
        <v>6.8119891008174404E-3</v>
      </c>
      <c r="AH74" s="113">
        <v>52</v>
      </c>
      <c r="AI74" s="114">
        <v>1.24521072796935E-2</v>
      </c>
      <c r="AJ74" s="113">
        <v>1</v>
      </c>
      <c r="AK74" s="113">
        <v>0</v>
      </c>
      <c r="AL74" s="114">
        <v>0</v>
      </c>
      <c r="AM74" s="113">
        <v>0</v>
      </c>
      <c r="AN74" s="114">
        <v>0</v>
      </c>
      <c r="AO74" s="113">
        <v>1</v>
      </c>
      <c r="AP74" s="114">
        <v>4.4052863436123404E-3</v>
      </c>
      <c r="AQ74" s="113">
        <v>0</v>
      </c>
      <c r="AR74" s="114">
        <v>0</v>
      </c>
      <c r="AS74" s="113">
        <v>0</v>
      </c>
      <c r="AT74" s="114">
        <v>0</v>
      </c>
      <c r="AU74" s="113">
        <v>0</v>
      </c>
      <c r="AV74" s="115">
        <v>0</v>
      </c>
    </row>
    <row r="75" spans="3:48" s="1" customFormat="1" x14ac:dyDescent="0.25">
      <c r="C75" s="112" t="s">
        <v>22</v>
      </c>
      <c r="D75" s="446">
        <v>1235</v>
      </c>
      <c r="E75" s="443"/>
      <c r="F75" s="113">
        <v>8</v>
      </c>
      <c r="G75" s="114">
        <v>6.3846767757382303E-3</v>
      </c>
      <c r="H75" s="113">
        <v>76</v>
      </c>
      <c r="I75" s="114">
        <v>3.1327287716405597E-2</v>
      </c>
      <c r="J75" s="446">
        <v>711</v>
      </c>
      <c r="K75" s="443"/>
      <c r="L75" s="114">
        <v>5.0887489264242802E-2</v>
      </c>
      <c r="M75" s="446">
        <v>256</v>
      </c>
      <c r="N75" s="443"/>
      <c r="O75" s="114">
        <v>7.8551702976373095E-2</v>
      </c>
      <c r="P75" s="113">
        <v>7</v>
      </c>
      <c r="Q75" s="114">
        <v>8.2938388625592406E-3</v>
      </c>
      <c r="R75" s="446">
        <v>177</v>
      </c>
      <c r="S75" s="443"/>
      <c r="T75" s="443"/>
      <c r="U75" s="447">
        <v>3.55993563958166E-2</v>
      </c>
      <c r="V75" s="443"/>
      <c r="W75" s="113">
        <v>1168</v>
      </c>
      <c r="X75" s="113">
        <v>7</v>
      </c>
      <c r="Y75" s="114">
        <v>6.3868613138686097E-3</v>
      </c>
      <c r="Z75" s="113">
        <v>72</v>
      </c>
      <c r="AA75" s="114">
        <v>3.37552742616034E-2</v>
      </c>
      <c r="AB75" s="113">
        <v>666</v>
      </c>
      <c r="AC75" s="114">
        <v>5.63594821020564E-2</v>
      </c>
      <c r="AD75" s="113">
        <v>249</v>
      </c>
      <c r="AE75" s="114">
        <v>9.2256391256020795E-2</v>
      </c>
      <c r="AF75" s="113">
        <v>7</v>
      </c>
      <c r="AG75" s="114">
        <v>9.5367847411444093E-3</v>
      </c>
      <c r="AH75" s="113">
        <v>167</v>
      </c>
      <c r="AI75" s="114">
        <v>3.9990421455938702E-2</v>
      </c>
      <c r="AJ75" s="113">
        <v>1</v>
      </c>
      <c r="AK75" s="113">
        <v>0</v>
      </c>
      <c r="AL75" s="114">
        <v>0</v>
      </c>
      <c r="AM75" s="113">
        <v>0</v>
      </c>
      <c r="AN75" s="114">
        <v>0</v>
      </c>
      <c r="AO75" s="113">
        <v>1</v>
      </c>
      <c r="AP75" s="114">
        <v>4.4052863436123404E-3</v>
      </c>
      <c r="AQ75" s="113">
        <v>0</v>
      </c>
      <c r="AR75" s="114">
        <v>0</v>
      </c>
      <c r="AS75" s="113">
        <v>0</v>
      </c>
      <c r="AT75" s="114">
        <v>0</v>
      </c>
      <c r="AU75" s="113">
        <v>0</v>
      </c>
      <c r="AV75" s="115">
        <v>0</v>
      </c>
    </row>
    <row r="76" spans="3:48" s="1" customFormat="1" x14ac:dyDescent="0.25">
      <c r="C76" s="112" t="s">
        <v>23</v>
      </c>
      <c r="D76" s="446">
        <v>1562</v>
      </c>
      <c r="E76" s="443"/>
      <c r="F76" s="113">
        <v>116</v>
      </c>
      <c r="G76" s="114">
        <v>9.2577813248204299E-2</v>
      </c>
      <c r="H76" s="113">
        <v>93</v>
      </c>
      <c r="I76" s="114">
        <v>3.8334707337180501E-2</v>
      </c>
      <c r="J76" s="446">
        <v>922</v>
      </c>
      <c r="K76" s="443"/>
      <c r="L76" s="114">
        <v>6.5989121099341505E-2</v>
      </c>
      <c r="M76" s="446">
        <v>81</v>
      </c>
      <c r="N76" s="443"/>
      <c r="O76" s="114">
        <v>2.4854249769868102E-2</v>
      </c>
      <c r="P76" s="113">
        <v>36</v>
      </c>
      <c r="Q76" s="114">
        <v>4.2654028436019002E-2</v>
      </c>
      <c r="R76" s="446">
        <v>314</v>
      </c>
      <c r="S76" s="443"/>
      <c r="T76" s="443"/>
      <c r="U76" s="447">
        <v>6.3153660498793202E-2</v>
      </c>
      <c r="V76" s="443"/>
      <c r="W76" s="113">
        <v>1298</v>
      </c>
      <c r="X76" s="113">
        <v>96</v>
      </c>
      <c r="Y76" s="114">
        <v>8.7591240875912399E-2</v>
      </c>
      <c r="Z76" s="113">
        <v>76</v>
      </c>
      <c r="AA76" s="114">
        <v>3.56305672761369E-2</v>
      </c>
      <c r="AB76" s="113">
        <v>765</v>
      </c>
      <c r="AC76" s="114">
        <v>6.4737242955064694E-2</v>
      </c>
      <c r="AD76" s="113">
        <v>63</v>
      </c>
      <c r="AE76" s="114">
        <v>2.33419785105595E-2</v>
      </c>
      <c r="AF76" s="113">
        <v>34</v>
      </c>
      <c r="AG76" s="114">
        <v>4.6321525885558601E-2</v>
      </c>
      <c r="AH76" s="113">
        <v>264</v>
      </c>
      <c r="AI76" s="114">
        <v>6.3218390804597693E-2</v>
      </c>
      <c r="AJ76" s="113">
        <v>42</v>
      </c>
      <c r="AK76" s="113">
        <v>0</v>
      </c>
      <c r="AL76" s="114">
        <v>0</v>
      </c>
      <c r="AM76" s="113">
        <v>1</v>
      </c>
      <c r="AN76" s="114">
        <v>9.0909090909090898E-2</v>
      </c>
      <c r="AO76" s="113">
        <v>19</v>
      </c>
      <c r="AP76" s="114">
        <v>8.3700440528634401E-2</v>
      </c>
      <c r="AQ76" s="113">
        <v>4</v>
      </c>
      <c r="AR76" s="114">
        <v>5.2631578947368397E-2</v>
      </c>
      <c r="AS76" s="113">
        <v>1</v>
      </c>
      <c r="AT76" s="114">
        <v>0.16666666666666699</v>
      </c>
      <c r="AU76" s="113">
        <v>17</v>
      </c>
      <c r="AV76" s="115">
        <v>0.118055555555556</v>
      </c>
    </row>
    <row r="77" spans="3:48" s="1" customFormat="1" x14ac:dyDescent="0.25">
      <c r="C77" s="112" t="s">
        <v>24</v>
      </c>
      <c r="D77" s="446">
        <v>265</v>
      </c>
      <c r="E77" s="443"/>
      <c r="F77" s="113">
        <v>11</v>
      </c>
      <c r="G77" s="114">
        <v>8.7789305666400603E-3</v>
      </c>
      <c r="H77" s="113">
        <v>15</v>
      </c>
      <c r="I77" s="114">
        <v>6.1830173124484697E-3</v>
      </c>
      <c r="J77" s="446">
        <v>155</v>
      </c>
      <c r="K77" s="443"/>
      <c r="L77" s="114">
        <v>1.10936158030346E-2</v>
      </c>
      <c r="M77" s="446">
        <v>40</v>
      </c>
      <c r="N77" s="443"/>
      <c r="O77" s="114">
        <v>1.2273703590058299E-2</v>
      </c>
      <c r="P77" s="113">
        <v>11</v>
      </c>
      <c r="Q77" s="114">
        <v>1.30331753554502E-2</v>
      </c>
      <c r="R77" s="446">
        <v>33</v>
      </c>
      <c r="S77" s="443"/>
      <c r="T77" s="443"/>
      <c r="U77" s="447">
        <v>6.6371681415929203E-3</v>
      </c>
      <c r="V77" s="443"/>
      <c r="W77" s="113">
        <v>180</v>
      </c>
      <c r="X77" s="113">
        <v>8</v>
      </c>
      <c r="Y77" s="114">
        <v>7.2992700729926996E-3</v>
      </c>
      <c r="Z77" s="113">
        <v>13</v>
      </c>
      <c r="AA77" s="114">
        <v>6.0947022972339402E-3</v>
      </c>
      <c r="AB77" s="113">
        <v>98</v>
      </c>
      <c r="AC77" s="114">
        <v>8.2931370060082901E-3</v>
      </c>
      <c r="AD77" s="113">
        <v>28</v>
      </c>
      <c r="AE77" s="114">
        <v>1.03742126713598E-2</v>
      </c>
      <c r="AF77" s="113">
        <v>8</v>
      </c>
      <c r="AG77" s="114">
        <v>1.08991825613079E-2</v>
      </c>
      <c r="AH77" s="113">
        <v>25</v>
      </c>
      <c r="AI77" s="114">
        <v>5.9865900383141799E-3</v>
      </c>
      <c r="AJ77" s="113">
        <v>16</v>
      </c>
      <c r="AK77" s="113">
        <v>1</v>
      </c>
      <c r="AL77" s="114">
        <v>0.1</v>
      </c>
      <c r="AM77" s="113">
        <v>0</v>
      </c>
      <c r="AN77" s="114">
        <v>0</v>
      </c>
      <c r="AO77" s="113">
        <v>12</v>
      </c>
      <c r="AP77" s="114">
        <v>5.2863436123347998E-2</v>
      </c>
      <c r="AQ77" s="113">
        <v>3</v>
      </c>
      <c r="AR77" s="114">
        <v>3.94736842105263E-2</v>
      </c>
      <c r="AS77" s="113">
        <v>0</v>
      </c>
      <c r="AT77" s="114">
        <v>0</v>
      </c>
      <c r="AU77" s="113">
        <v>0</v>
      </c>
      <c r="AV77" s="115">
        <v>0</v>
      </c>
    </row>
    <row r="78" spans="3:48" s="1" customFormat="1" x14ac:dyDescent="0.25">
      <c r="C78" s="112" t="s">
        <v>25</v>
      </c>
      <c r="D78" s="446">
        <v>673</v>
      </c>
      <c r="E78" s="443"/>
      <c r="F78" s="113">
        <v>17</v>
      </c>
      <c r="G78" s="114">
        <v>1.3567438148443699E-2</v>
      </c>
      <c r="H78" s="113">
        <v>25</v>
      </c>
      <c r="I78" s="114">
        <v>1.03050288540808E-2</v>
      </c>
      <c r="J78" s="446">
        <v>296</v>
      </c>
      <c r="K78" s="443"/>
      <c r="L78" s="114">
        <v>2.1185227598053299E-2</v>
      </c>
      <c r="M78" s="446">
        <v>30</v>
      </c>
      <c r="N78" s="443"/>
      <c r="O78" s="114">
        <v>9.2052776925437303E-3</v>
      </c>
      <c r="P78" s="113">
        <v>26</v>
      </c>
      <c r="Q78" s="114">
        <v>3.0805687203791499E-2</v>
      </c>
      <c r="R78" s="446">
        <v>279</v>
      </c>
      <c r="S78" s="443"/>
      <c r="T78" s="443"/>
      <c r="U78" s="447">
        <v>5.6114239742558303E-2</v>
      </c>
      <c r="V78" s="443"/>
      <c r="W78" s="113">
        <v>567</v>
      </c>
      <c r="X78" s="113">
        <v>15</v>
      </c>
      <c r="Y78" s="114">
        <v>1.3686131386861301E-2</v>
      </c>
      <c r="Z78" s="113">
        <v>19</v>
      </c>
      <c r="AA78" s="114">
        <v>8.9076418190342198E-3</v>
      </c>
      <c r="AB78" s="113">
        <v>239</v>
      </c>
      <c r="AC78" s="114">
        <v>2.0225099433020199E-2</v>
      </c>
      <c r="AD78" s="113">
        <v>26</v>
      </c>
      <c r="AE78" s="114">
        <v>9.6331974805483507E-3</v>
      </c>
      <c r="AF78" s="113">
        <v>23</v>
      </c>
      <c r="AG78" s="114">
        <v>3.1335149863760202E-2</v>
      </c>
      <c r="AH78" s="113">
        <v>245</v>
      </c>
      <c r="AI78" s="114">
        <v>5.8668582375478902E-2</v>
      </c>
      <c r="AJ78" s="113">
        <v>12</v>
      </c>
      <c r="AK78" s="113">
        <v>2</v>
      </c>
      <c r="AL78" s="114">
        <v>0.2</v>
      </c>
      <c r="AM78" s="113">
        <v>0</v>
      </c>
      <c r="AN78" s="114">
        <v>0</v>
      </c>
      <c r="AO78" s="113">
        <v>9</v>
      </c>
      <c r="AP78" s="114">
        <v>3.9647577092511002E-2</v>
      </c>
      <c r="AQ78" s="113">
        <v>1</v>
      </c>
      <c r="AR78" s="114">
        <v>1.3157894736842099E-2</v>
      </c>
      <c r="AS78" s="113">
        <v>0</v>
      </c>
      <c r="AT78" s="114">
        <v>0</v>
      </c>
      <c r="AU78" s="113">
        <v>0</v>
      </c>
      <c r="AV78" s="115">
        <v>0</v>
      </c>
    </row>
    <row r="79" spans="3:48" s="1" customFormat="1" x14ac:dyDescent="0.25">
      <c r="C79" s="112" t="s">
        <v>26</v>
      </c>
      <c r="D79" s="446">
        <v>302</v>
      </c>
      <c r="E79" s="443"/>
      <c r="F79" s="113">
        <v>6</v>
      </c>
      <c r="G79" s="114">
        <v>4.7885075818036704E-3</v>
      </c>
      <c r="H79" s="113">
        <v>9</v>
      </c>
      <c r="I79" s="114">
        <v>3.7098103874690898E-3</v>
      </c>
      <c r="J79" s="446">
        <v>206</v>
      </c>
      <c r="K79" s="443"/>
      <c r="L79" s="114">
        <v>1.4743773260807299E-2</v>
      </c>
      <c r="M79" s="446">
        <v>42</v>
      </c>
      <c r="N79" s="443"/>
      <c r="O79" s="114">
        <v>1.2887388769561201E-2</v>
      </c>
      <c r="P79" s="113">
        <v>3</v>
      </c>
      <c r="Q79" s="114">
        <v>3.5545023696682502E-3</v>
      </c>
      <c r="R79" s="446">
        <v>36</v>
      </c>
      <c r="S79" s="443"/>
      <c r="T79" s="443"/>
      <c r="U79" s="447">
        <v>7.2405470635559096E-3</v>
      </c>
      <c r="V79" s="443"/>
      <c r="W79" s="113">
        <v>240</v>
      </c>
      <c r="X79" s="113">
        <v>6</v>
      </c>
      <c r="Y79" s="114">
        <v>5.4744525547445301E-3</v>
      </c>
      <c r="Z79" s="113">
        <v>7</v>
      </c>
      <c r="AA79" s="114">
        <v>3.2817627754336601E-3</v>
      </c>
      <c r="AB79" s="113">
        <v>167</v>
      </c>
      <c r="AC79" s="114">
        <v>1.41321824490141E-2</v>
      </c>
      <c r="AD79" s="113">
        <v>31</v>
      </c>
      <c r="AE79" s="114">
        <v>1.14857354575769E-2</v>
      </c>
      <c r="AF79" s="113">
        <v>3</v>
      </c>
      <c r="AG79" s="114">
        <v>4.0871934604904602E-3</v>
      </c>
      <c r="AH79" s="113">
        <v>26</v>
      </c>
      <c r="AI79" s="114">
        <v>6.2260536398467403E-3</v>
      </c>
      <c r="AJ79" s="113">
        <v>10</v>
      </c>
      <c r="AK79" s="113">
        <v>0</v>
      </c>
      <c r="AL79" s="114">
        <v>0</v>
      </c>
      <c r="AM79" s="113">
        <v>0</v>
      </c>
      <c r="AN79" s="114">
        <v>0</v>
      </c>
      <c r="AO79" s="113">
        <v>7</v>
      </c>
      <c r="AP79" s="114">
        <v>3.0837004405286299E-2</v>
      </c>
      <c r="AQ79" s="113">
        <v>1</v>
      </c>
      <c r="AR79" s="114">
        <v>1.3157894736842099E-2</v>
      </c>
      <c r="AS79" s="113">
        <v>0</v>
      </c>
      <c r="AT79" s="114">
        <v>0</v>
      </c>
      <c r="AU79" s="113">
        <v>2</v>
      </c>
      <c r="AV79" s="115">
        <v>1.38888888888889E-2</v>
      </c>
    </row>
    <row r="80" spans="3:48" s="1" customFormat="1" x14ac:dyDescent="0.25">
      <c r="C80" s="112" t="s">
        <v>27</v>
      </c>
      <c r="D80" s="446">
        <v>219</v>
      </c>
      <c r="E80" s="443"/>
      <c r="F80" s="113">
        <v>16</v>
      </c>
      <c r="G80" s="114">
        <v>1.2769353551476501E-2</v>
      </c>
      <c r="H80" s="113">
        <v>16</v>
      </c>
      <c r="I80" s="114">
        <v>6.5952184666117101E-3</v>
      </c>
      <c r="J80" s="446">
        <v>107</v>
      </c>
      <c r="K80" s="443"/>
      <c r="L80" s="114">
        <v>7.6581734898368203E-3</v>
      </c>
      <c r="M80" s="446">
        <v>14</v>
      </c>
      <c r="N80" s="443"/>
      <c r="O80" s="114">
        <v>4.2957962565203997E-3</v>
      </c>
      <c r="P80" s="113">
        <v>4</v>
      </c>
      <c r="Q80" s="114">
        <v>4.739336492891E-3</v>
      </c>
      <c r="R80" s="446">
        <v>62</v>
      </c>
      <c r="S80" s="443"/>
      <c r="T80" s="443"/>
      <c r="U80" s="447">
        <v>1.2469831053901899E-2</v>
      </c>
      <c r="V80" s="443"/>
      <c r="W80" s="113">
        <v>189</v>
      </c>
      <c r="X80" s="113">
        <v>14</v>
      </c>
      <c r="Y80" s="114">
        <v>1.27737226277372E-2</v>
      </c>
      <c r="Z80" s="113">
        <v>16</v>
      </c>
      <c r="AA80" s="114">
        <v>7.5011720581340804E-3</v>
      </c>
      <c r="AB80" s="113">
        <v>92</v>
      </c>
      <c r="AC80" s="114">
        <v>7.7853939240077902E-3</v>
      </c>
      <c r="AD80" s="113">
        <v>9</v>
      </c>
      <c r="AE80" s="114">
        <v>3.3345683586513499E-3</v>
      </c>
      <c r="AF80" s="113">
        <v>4</v>
      </c>
      <c r="AG80" s="114">
        <v>5.4495912806539499E-3</v>
      </c>
      <c r="AH80" s="113">
        <v>54</v>
      </c>
      <c r="AI80" s="114">
        <v>1.29310344827586E-2</v>
      </c>
      <c r="AJ80" s="113">
        <v>6</v>
      </c>
      <c r="AK80" s="113">
        <v>0</v>
      </c>
      <c r="AL80" s="114">
        <v>0</v>
      </c>
      <c r="AM80" s="113">
        <v>0</v>
      </c>
      <c r="AN80" s="114">
        <v>0</v>
      </c>
      <c r="AO80" s="113">
        <v>1</v>
      </c>
      <c r="AP80" s="114">
        <v>4.4052863436123404E-3</v>
      </c>
      <c r="AQ80" s="113">
        <v>1</v>
      </c>
      <c r="AR80" s="114">
        <v>1.3157894736842099E-2</v>
      </c>
      <c r="AS80" s="113">
        <v>0</v>
      </c>
      <c r="AT80" s="114">
        <v>0</v>
      </c>
      <c r="AU80" s="113">
        <v>4</v>
      </c>
      <c r="AV80" s="115">
        <v>2.7777777777777801E-2</v>
      </c>
    </row>
    <row r="81" spans="3:48" s="1" customFormat="1" x14ac:dyDescent="0.25">
      <c r="C81" s="112" t="s">
        <v>28</v>
      </c>
      <c r="D81" s="446">
        <v>515</v>
      </c>
      <c r="E81" s="443"/>
      <c r="F81" s="113">
        <v>71</v>
      </c>
      <c r="G81" s="114">
        <v>5.66640063846768E-2</v>
      </c>
      <c r="H81" s="113">
        <v>15</v>
      </c>
      <c r="I81" s="114">
        <v>6.1830173124484697E-3</v>
      </c>
      <c r="J81" s="446">
        <v>217</v>
      </c>
      <c r="K81" s="443"/>
      <c r="L81" s="114">
        <v>1.55310621242485E-2</v>
      </c>
      <c r="M81" s="446">
        <v>95</v>
      </c>
      <c r="N81" s="443"/>
      <c r="O81" s="114">
        <v>2.9150046026388501E-2</v>
      </c>
      <c r="P81" s="113">
        <v>6</v>
      </c>
      <c r="Q81" s="114">
        <v>7.10900473933649E-3</v>
      </c>
      <c r="R81" s="446">
        <v>111</v>
      </c>
      <c r="S81" s="443"/>
      <c r="T81" s="443"/>
      <c r="U81" s="447">
        <v>2.2325020112630701E-2</v>
      </c>
      <c r="V81" s="443"/>
      <c r="W81" s="113">
        <v>437</v>
      </c>
      <c r="X81" s="113">
        <v>65</v>
      </c>
      <c r="Y81" s="114">
        <v>5.9306569343065697E-2</v>
      </c>
      <c r="Z81" s="113">
        <v>14</v>
      </c>
      <c r="AA81" s="114">
        <v>6.5635255508673203E-3</v>
      </c>
      <c r="AB81" s="113">
        <v>190</v>
      </c>
      <c r="AC81" s="114">
        <v>1.6078530930016099E-2</v>
      </c>
      <c r="AD81" s="113">
        <v>79</v>
      </c>
      <c r="AE81" s="114">
        <v>2.92701000370508E-2</v>
      </c>
      <c r="AF81" s="113">
        <v>5</v>
      </c>
      <c r="AG81" s="114">
        <v>6.8119891008174404E-3</v>
      </c>
      <c r="AH81" s="113">
        <v>84</v>
      </c>
      <c r="AI81" s="114">
        <v>2.0114942528735601E-2</v>
      </c>
      <c r="AJ81" s="113">
        <v>22</v>
      </c>
      <c r="AK81" s="113">
        <v>0</v>
      </c>
      <c r="AL81" s="114">
        <v>0</v>
      </c>
      <c r="AM81" s="113">
        <v>0</v>
      </c>
      <c r="AN81" s="114">
        <v>0</v>
      </c>
      <c r="AO81" s="113">
        <v>4</v>
      </c>
      <c r="AP81" s="114">
        <v>1.7621145374449299E-2</v>
      </c>
      <c r="AQ81" s="113">
        <v>3</v>
      </c>
      <c r="AR81" s="114">
        <v>3.94736842105263E-2</v>
      </c>
      <c r="AS81" s="113">
        <v>0</v>
      </c>
      <c r="AT81" s="114">
        <v>0</v>
      </c>
      <c r="AU81" s="113">
        <v>15</v>
      </c>
      <c r="AV81" s="115">
        <v>0.104166666666667</v>
      </c>
    </row>
    <row r="82" spans="3:48" s="1" customFormat="1" x14ac:dyDescent="0.25">
      <c r="C82" s="112" t="s">
        <v>29</v>
      </c>
      <c r="D82" s="446">
        <v>1198</v>
      </c>
      <c r="E82" s="443"/>
      <c r="F82" s="113">
        <v>42</v>
      </c>
      <c r="G82" s="114">
        <v>3.3519553072625698E-2</v>
      </c>
      <c r="H82" s="113">
        <v>220</v>
      </c>
      <c r="I82" s="114">
        <v>9.0684253915911006E-2</v>
      </c>
      <c r="J82" s="446">
        <v>646</v>
      </c>
      <c r="K82" s="443"/>
      <c r="L82" s="114">
        <v>4.6235327798454101E-2</v>
      </c>
      <c r="M82" s="446">
        <v>44</v>
      </c>
      <c r="N82" s="443"/>
      <c r="O82" s="114">
        <v>1.35010739490641E-2</v>
      </c>
      <c r="P82" s="113">
        <v>67</v>
      </c>
      <c r="Q82" s="114">
        <v>7.9383886255924199E-2</v>
      </c>
      <c r="R82" s="446">
        <v>179</v>
      </c>
      <c r="S82" s="443"/>
      <c r="T82" s="443"/>
      <c r="U82" s="447">
        <v>3.6001609010458603E-2</v>
      </c>
      <c r="V82" s="443"/>
      <c r="W82" s="113">
        <v>1027</v>
      </c>
      <c r="X82" s="113">
        <v>36</v>
      </c>
      <c r="Y82" s="114">
        <v>3.2846715328467203E-2</v>
      </c>
      <c r="Z82" s="113">
        <v>203</v>
      </c>
      <c r="AA82" s="114">
        <v>9.51711204875762E-2</v>
      </c>
      <c r="AB82" s="113">
        <v>545</v>
      </c>
      <c r="AC82" s="114">
        <v>4.6119996615046101E-2</v>
      </c>
      <c r="AD82" s="113">
        <v>33</v>
      </c>
      <c r="AE82" s="114">
        <v>1.2226750648388299E-2</v>
      </c>
      <c r="AF82" s="113">
        <v>58</v>
      </c>
      <c r="AG82" s="114">
        <v>7.9019073569482304E-2</v>
      </c>
      <c r="AH82" s="113">
        <v>152</v>
      </c>
      <c r="AI82" s="114">
        <v>3.63984674329502E-2</v>
      </c>
      <c r="AJ82" s="113">
        <v>17</v>
      </c>
      <c r="AK82" s="113">
        <v>0</v>
      </c>
      <c r="AL82" s="114">
        <v>0</v>
      </c>
      <c r="AM82" s="113">
        <v>0</v>
      </c>
      <c r="AN82" s="114">
        <v>0</v>
      </c>
      <c r="AO82" s="113">
        <v>15</v>
      </c>
      <c r="AP82" s="114">
        <v>6.6079295154184994E-2</v>
      </c>
      <c r="AQ82" s="113">
        <v>2</v>
      </c>
      <c r="AR82" s="114">
        <v>2.6315789473684199E-2</v>
      </c>
      <c r="AS82" s="113">
        <v>0</v>
      </c>
      <c r="AT82" s="114">
        <v>0</v>
      </c>
      <c r="AU82" s="113">
        <v>0</v>
      </c>
      <c r="AV82" s="115">
        <v>0</v>
      </c>
    </row>
    <row r="83" spans="3:48" s="1" customFormat="1" x14ac:dyDescent="0.25">
      <c r="C83" s="112" t="s">
        <v>30</v>
      </c>
      <c r="D83" s="446">
        <v>519</v>
      </c>
      <c r="E83" s="443"/>
      <c r="F83" s="113">
        <v>17</v>
      </c>
      <c r="G83" s="114">
        <v>1.3567438148443699E-2</v>
      </c>
      <c r="H83" s="113">
        <v>13</v>
      </c>
      <c r="I83" s="114">
        <v>5.3586150041220098E-3</v>
      </c>
      <c r="J83" s="446">
        <v>215</v>
      </c>
      <c r="K83" s="443"/>
      <c r="L83" s="114">
        <v>1.5387918694531899E-2</v>
      </c>
      <c r="M83" s="446">
        <v>112</v>
      </c>
      <c r="N83" s="443"/>
      <c r="O83" s="114">
        <v>3.4366370052163198E-2</v>
      </c>
      <c r="P83" s="113">
        <v>12</v>
      </c>
      <c r="Q83" s="114">
        <v>1.4218009478673001E-2</v>
      </c>
      <c r="R83" s="446">
        <v>150</v>
      </c>
      <c r="S83" s="443"/>
      <c r="T83" s="443"/>
      <c r="U83" s="447">
        <v>3.0168946098149602E-2</v>
      </c>
      <c r="V83" s="443"/>
      <c r="W83" s="113">
        <v>465</v>
      </c>
      <c r="X83" s="113">
        <v>14</v>
      </c>
      <c r="Y83" s="114">
        <v>1.27737226277372E-2</v>
      </c>
      <c r="Z83" s="113">
        <v>12</v>
      </c>
      <c r="AA83" s="114">
        <v>5.6258790436005601E-3</v>
      </c>
      <c r="AB83" s="113">
        <v>190</v>
      </c>
      <c r="AC83" s="114">
        <v>1.6078530930016099E-2</v>
      </c>
      <c r="AD83" s="113">
        <v>104</v>
      </c>
      <c r="AE83" s="114">
        <v>3.8532789922193403E-2</v>
      </c>
      <c r="AF83" s="113">
        <v>8</v>
      </c>
      <c r="AG83" s="114">
        <v>1.08991825613079E-2</v>
      </c>
      <c r="AH83" s="113">
        <v>137</v>
      </c>
      <c r="AI83" s="114">
        <v>3.2806513409961699E-2</v>
      </c>
      <c r="AJ83" s="113">
        <v>2</v>
      </c>
      <c r="AK83" s="113">
        <v>0</v>
      </c>
      <c r="AL83" s="114">
        <v>0</v>
      </c>
      <c r="AM83" s="113">
        <v>0</v>
      </c>
      <c r="AN83" s="114">
        <v>0</v>
      </c>
      <c r="AO83" s="113">
        <v>2</v>
      </c>
      <c r="AP83" s="114">
        <v>8.8105726872246704E-3</v>
      </c>
      <c r="AQ83" s="113">
        <v>0</v>
      </c>
      <c r="AR83" s="114">
        <v>0</v>
      </c>
      <c r="AS83" s="113">
        <v>0</v>
      </c>
      <c r="AT83" s="114">
        <v>0</v>
      </c>
      <c r="AU83" s="113">
        <v>0</v>
      </c>
      <c r="AV83" s="115">
        <v>0</v>
      </c>
    </row>
    <row r="84" spans="3:48" s="1" customFormat="1" x14ac:dyDescent="0.25">
      <c r="C84" s="112" t="s">
        <v>31</v>
      </c>
      <c r="D84" s="446">
        <v>637</v>
      </c>
      <c r="E84" s="443"/>
      <c r="F84" s="113">
        <v>19</v>
      </c>
      <c r="G84" s="114">
        <v>1.51636073423783E-2</v>
      </c>
      <c r="H84" s="113">
        <v>96</v>
      </c>
      <c r="I84" s="114">
        <v>3.9571310799670197E-2</v>
      </c>
      <c r="J84" s="446">
        <v>368</v>
      </c>
      <c r="K84" s="443"/>
      <c r="L84" s="114">
        <v>2.6338391067849999E-2</v>
      </c>
      <c r="M84" s="446">
        <v>36</v>
      </c>
      <c r="N84" s="443"/>
      <c r="O84" s="114">
        <v>1.10463332310525E-2</v>
      </c>
      <c r="P84" s="113">
        <v>10</v>
      </c>
      <c r="Q84" s="114">
        <v>1.1848341232227499E-2</v>
      </c>
      <c r="R84" s="446">
        <v>108</v>
      </c>
      <c r="S84" s="443"/>
      <c r="T84" s="443"/>
      <c r="U84" s="447">
        <v>2.17216411906677E-2</v>
      </c>
      <c r="V84" s="443"/>
      <c r="W84" s="113">
        <v>522</v>
      </c>
      <c r="X84" s="113">
        <v>16</v>
      </c>
      <c r="Y84" s="114">
        <v>1.4598540145985399E-2</v>
      </c>
      <c r="Z84" s="113">
        <v>77</v>
      </c>
      <c r="AA84" s="114">
        <v>3.6099390529770299E-2</v>
      </c>
      <c r="AB84" s="113">
        <v>309</v>
      </c>
      <c r="AC84" s="114">
        <v>2.61487687230261E-2</v>
      </c>
      <c r="AD84" s="113">
        <v>26</v>
      </c>
      <c r="AE84" s="114">
        <v>9.6331974805483507E-3</v>
      </c>
      <c r="AF84" s="113">
        <v>9</v>
      </c>
      <c r="AG84" s="114">
        <v>1.2261580381471401E-2</v>
      </c>
      <c r="AH84" s="113">
        <v>85</v>
      </c>
      <c r="AI84" s="114">
        <v>2.0354406130268201E-2</v>
      </c>
      <c r="AJ84" s="113">
        <v>15</v>
      </c>
      <c r="AK84" s="113">
        <v>0</v>
      </c>
      <c r="AL84" s="114">
        <v>0</v>
      </c>
      <c r="AM84" s="113">
        <v>0</v>
      </c>
      <c r="AN84" s="114">
        <v>0</v>
      </c>
      <c r="AO84" s="113">
        <v>7</v>
      </c>
      <c r="AP84" s="114">
        <v>3.0837004405286299E-2</v>
      </c>
      <c r="AQ84" s="113">
        <v>3</v>
      </c>
      <c r="AR84" s="114">
        <v>3.94736842105263E-2</v>
      </c>
      <c r="AS84" s="113">
        <v>0</v>
      </c>
      <c r="AT84" s="114">
        <v>0</v>
      </c>
      <c r="AU84" s="113">
        <v>5</v>
      </c>
      <c r="AV84" s="115">
        <v>3.4722222222222203E-2</v>
      </c>
    </row>
    <row r="85" spans="3:48" s="1" customFormat="1" x14ac:dyDescent="0.25">
      <c r="C85" s="112" t="s">
        <v>32</v>
      </c>
      <c r="D85" s="446">
        <v>1199</v>
      </c>
      <c r="E85" s="443"/>
      <c r="F85" s="113">
        <v>39</v>
      </c>
      <c r="G85" s="114">
        <v>3.11252992817239E-2</v>
      </c>
      <c r="H85" s="113">
        <v>39</v>
      </c>
      <c r="I85" s="114">
        <v>1.6075845012365999E-2</v>
      </c>
      <c r="J85" s="446">
        <v>609</v>
      </c>
      <c r="K85" s="443"/>
      <c r="L85" s="114">
        <v>4.3587174348697397E-2</v>
      </c>
      <c r="M85" s="446">
        <v>183</v>
      </c>
      <c r="N85" s="443"/>
      <c r="O85" s="114">
        <v>5.6152193924516702E-2</v>
      </c>
      <c r="P85" s="113">
        <v>25</v>
      </c>
      <c r="Q85" s="114">
        <v>2.96208530805687E-2</v>
      </c>
      <c r="R85" s="446">
        <v>304</v>
      </c>
      <c r="S85" s="443"/>
      <c r="T85" s="443"/>
      <c r="U85" s="447">
        <v>6.1142397425583299E-2</v>
      </c>
      <c r="V85" s="443"/>
      <c r="W85" s="113">
        <v>858</v>
      </c>
      <c r="X85" s="113">
        <v>33</v>
      </c>
      <c r="Y85" s="114">
        <v>3.0109489051094899E-2</v>
      </c>
      <c r="Z85" s="113">
        <v>32</v>
      </c>
      <c r="AA85" s="114">
        <v>1.5002344116268201E-2</v>
      </c>
      <c r="AB85" s="113">
        <v>431</v>
      </c>
      <c r="AC85" s="114">
        <v>3.6472878057036501E-2</v>
      </c>
      <c r="AD85" s="113">
        <v>134</v>
      </c>
      <c r="AE85" s="114">
        <v>4.9648017784364597E-2</v>
      </c>
      <c r="AF85" s="113">
        <v>20</v>
      </c>
      <c r="AG85" s="114">
        <v>2.72479564032698E-2</v>
      </c>
      <c r="AH85" s="113">
        <v>208</v>
      </c>
      <c r="AI85" s="114">
        <v>4.9808429118773902E-2</v>
      </c>
      <c r="AJ85" s="113">
        <v>57</v>
      </c>
      <c r="AK85" s="113">
        <v>0</v>
      </c>
      <c r="AL85" s="114">
        <v>0</v>
      </c>
      <c r="AM85" s="113">
        <v>0</v>
      </c>
      <c r="AN85" s="114">
        <v>0</v>
      </c>
      <c r="AO85" s="113">
        <v>12</v>
      </c>
      <c r="AP85" s="114">
        <v>5.2863436123347998E-2</v>
      </c>
      <c r="AQ85" s="113">
        <v>5</v>
      </c>
      <c r="AR85" s="114">
        <v>6.5789473684210495E-2</v>
      </c>
      <c r="AS85" s="113">
        <v>0</v>
      </c>
      <c r="AT85" s="114">
        <v>0</v>
      </c>
      <c r="AU85" s="113">
        <v>40</v>
      </c>
      <c r="AV85" s="115">
        <v>0.27777777777777801</v>
      </c>
    </row>
    <row r="86" spans="3:48" s="1" customFormat="1" x14ac:dyDescent="0.25">
      <c r="C86" s="112" t="s">
        <v>33</v>
      </c>
      <c r="D86" s="446">
        <v>29</v>
      </c>
      <c r="E86" s="443"/>
      <c r="F86" s="113">
        <v>0</v>
      </c>
      <c r="G86" s="114">
        <v>0</v>
      </c>
      <c r="H86" s="113">
        <v>3</v>
      </c>
      <c r="I86" s="114">
        <v>1.23660346248969E-3</v>
      </c>
      <c r="J86" s="446">
        <v>14</v>
      </c>
      <c r="K86" s="443"/>
      <c r="L86" s="114">
        <v>1.00200400801603E-3</v>
      </c>
      <c r="M86" s="446">
        <v>10</v>
      </c>
      <c r="N86" s="443"/>
      <c r="O86" s="114">
        <v>3.0684258975145701E-3</v>
      </c>
      <c r="P86" s="113">
        <v>0</v>
      </c>
      <c r="Q86" s="114">
        <v>0</v>
      </c>
      <c r="R86" s="446">
        <v>2</v>
      </c>
      <c r="S86" s="443"/>
      <c r="T86" s="443"/>
      <c r="U86" s="447">
        <v>4.0225261464199499E-4</v>
      </c>
      <c r="V86" s="443"/>
      <c r="W86" s="113">
        <v>22</v>
      </c>
      <c r="X86" s="113">
        <v>0</v>
      </c>
      <c r="Y86" s="114">
        <v>0</v>
      </c>
      <c r="Z86" s="113">
        <v>2</v>
      </c>
      <c r="AA86" s="114">
        <v>9.3764650726676005E-4</v>
      </c>
      <c r="AB86" s="113">
        <v>13</v>
      </c>
      <c r="AC86" s="114">
        <v>1.1001100110011001E-3</v>
      </c>
      <c r="AD86" s="113">
        <v>7</v>
      </c>
      <c r="AE86" s="114">
        <v>2.59355316783994E-3</v>
      </c>
      <c r="AF86" s="113">
        <v>0</v>
      </c>
      <c r="AG86" s="114">
        <v>0</v>
      </c>
      <c r="AH86" s="113">
        <v>0</v>
      </c>
      <c r="AI86" s="114">
        <v>0</v>
      </c>
      <c r="AJ86" s="113">
        <v>1</v>
      </c>
      <c r="AK86" s="113">
        <v>0</v>
      </c>
      <c r="AL86" s="114">
        <v>0</v>
      </c>
      <c r="AM86" s="113">
        <v>0</v>
      </c>
      <c r="AN86" s="114">
        <v>0</v>
      </c>
      <c r="AO86" s="113">
        <v>0</v>
      </c>
      <c r="AP86" s="114">
        <v>0</v>
      </c>
      <c r="AQ86" s="113">
        <v>0</v>
      </c>
      <c r="AR86" s="114">
        <v>0</v>
      </c>
      <c r="AS86" s="113">
        <v>0</v>
      </c>
      <c r="AT86" s="114">
        <v>0</v>
      </c>
      <c r="AU86" s="113">
        <v>1</v>
      </c>
      <c r="AV86" s="115">
        <v>6.9444444444444397E-3</v>
      </c>
    </row>
    <row r="87" spans="3:48" s="1" customFormat="1" x14ac:dyDescent="0.25">
      <c r="C87" s="112" t="s">
        <v>34</v>
      </c>
      <c r="D87" s="446">
        <v>39</v>
      </c>
      <c r="E87" s="443"/>
      <c r="F87" s="113">
        <v>3</v>
      </c>
      <c r="G87" s="114">
        <v>2.3942537909018399E-3</v>
      </c>
      <c r="H87" s="113">
        <v>3</v>
      </c>
      <c r="I87" s="114">
        <v>1.23660346248969E-3</v>
      </c>
      <c r="J87" s="446">
        <v>24</v>
      </c>
      <c r="K87" s="443"/>
      <c r="L87" s="114">
        <v>1.71772115659891E-3</v>
      </c>
      <c r="M87" s="446">
        <v>4</v>
      </c>
      <c r="N87" s="443"/>
      <c r="O87" s="114">
        <v>1.22737035900583E-3</v>
      </c>
      <c r="P87" s="113">
        <v>0</v>
      </c>
      <c r="Q87" s="114">
        <v>0</v>
      </c>
      <c r="R87" s="446">
        <v>5</v>
      </c>
      <c r="S87" s="443"/>
      <c r="T87" s="443"/>
      <c r="U87" s="447">
        <v>1.0056315366049899E-3</v>
      </c>
      <c r="V87" s="443"/>
      <c r="W87" s="113">
        <v>35</v>
      </c>
      <c r="X87" s="113">
        <v>3</v>
      </c>
      <c r="Y87" s="114">
        <v>2.7372262773722599E-3</v>
      </c>
      <c r="Z87" s="113">
        <v>3</v>
      </c>
      <c r="AA87" s="114">
        <v>1.40646976090014E-3</v>
      </c>
      <c r="AB87" s="113">
        <v>21</v>
      </c>
      <c r="AC87" s="114">
        <v>1.7771007870017799E-3</v>
      </c>
      <c r="AD87" s="113">
        <v>4</v>
      </c>
      <c r="AE87" s="114">
        <v>1.48203038162282E-3</v>
      </c>
      <c r="AF87" s="113">
        <v>0</v>
      </c>
      <c r="AG87" s="114">
        <v>0</v>
      </c>
      <c r="AH87" s="113">
        <v>4</v>
      </c>
      <c r="AI87" s="114">
        <v>9.5785440613026804E-4</v>
      </c>
      <c r="AJ87" s="113">
        <v>0</v>
      </c>
      <c r="AK87" s="113">
        <v>0</v>
      </c>
      <c r="AL87" s="114">
        <v>0</v>
      </c>
      <c r="AM87" s="113">
        <v>0</v>
      </c>
      <c r="AN87" s="114">
        <v>0</v>
      </c>
      <c r="AO87" s="113">
        <v>0</v>
      </c>
      <c r="AP87" s="114">
        <v>0</v>
      </c>
      <c r="AQ87" s="113">
        <v>0</v>
      </c>
      <c r="AR87" s="114">
        <v>0</v>
      </c>
      <c r="AS87" s="113">
        <v>0</v>
      </c>
      <c r="AT87" s="114">
        <v>0</v>
      </c>
      <c r="AU87" s="113">
        <v>0</v>
      </c>
      <c r="AV87" s="115">
        <v>0</v>
      </c>
    </row>
    <row r="88" spans="3:48" s="1" customFormat="1" ht="15.75" thickBot="1" x14ac:dyDescent="0.3">
      <c r="C88" s="6" t="s">
        <v>227</v>
      </c>
      <c r="D88" s="448">
        <v>2</v>
      </c>
      <c r="E88" s="449"/>
      <c r="F88" s="116">
        <v>1</v>
      </c>
      <c r="G88" s="117">
        <v>7.9808459696727901E-4</v>
      </c>
      <c r="H88" s="116">
        <v>0</v>
      </c>
      <c r="I88" s="117">
        <v>0</v>
      </c>
      <c r="J88" s="448">
        <v>1</v>
      </c>
      <c r="K88" s="449"/>
      <c r="L88" s="117">
        <v>7.1571714858287999E-5</v>
      </c>
      <c r="M88" s="448">
        <v>0</v>
      </c>
      <c r="N88" s="449"/>
      <c r="O88" s="117">
        <v>0</v>
      </c>
      <c r="P88" s="116">
        <v>0</v>
      </c>
      <c r="Q88" s="117">
        <v>0</v>
      </c>
      <c r="R88" s="448">
        <v>0</v>
      </c>
      <c r="S88" s="449"/>
      <c r="T88" s="449"/>
      <c r="U88" s="450">
        <v>0</v>
      </c>
      <c r="V88" s="449"/>
      <c r="W88" s="116">
        <v>1</v>
      </c>
      <c r="X88" s="116">
        <v>1</v>
      </c>
      <c r="Y88" s="117">
        <v>9.1240875912408799E-4</v>
      </c>
      <c r="Z88" s="116">
        <v>0</v>
      </c>
      <c r="AA88" s="117">
        <v>0</v>
      </c>
      <c r="AB88" s="116">
        <v>0</v>
      </c>
      <c r="AC88" s="117">
        <v>0</v>
      </c>
      <c r="AD88" s="116">
        <v>0</v>
      </c>
      <c r="AE88" s="117">
        <v>0</v>
      </c>
      <c r="AF88" s="116">
        <v>0</v>
      </c>
      <c r="AG88" s="117">
        <v>0</v>
      </c>
      <c r="AH88" s="116">
        <v>0</v>
      </c>
      <c r="AI88" s="117">
        <v>0</v>
      </c>
      <c r="AJ88" s="116">
        <v>0</v>
      </c>
      <c r="AK88" s="116">
        <v>0</v>
      </c>
      <c r="AL88" s="117">
        <v>0</v>
      </c>
      <c r="AM88" s="116">
        <v>0</v>
      </c>
      <c r="AN88" s="117">
        <v>0</v>
      </c>
      <c r="AO88" s="116">
        <v>0</v>
      </c>
      <c r="AP88" s="117">
        <v>0</v>
      </c>
      <c r="AQ88" s="116">
        <v>0</v>
      </c>
      <c r="AR88" s="117">
        <v>0</v>
      </c>
      <c r="AS88" s="116">
        <v>0</v>
      </c>
      <c r="AT88" s="117">
        <v>0</v>
      </c>
      <c r="AU88" s="116">
        <v>0</v>
      </c>
      <c r="AV88" s="118">
        <v>0</v>
      </c>
    </row>
    <row r="89" spans="3:48" s="1" customFormat="1" ht="6" customHeight="1" thickBot="1" x14ac:dyDescent="0.3"/>
    <row r="90" spans="3:48" s="1" customFormat="1" ht="15" customHeight="1" x14ac:dyDescent="0.25">
      <c r="C90" s="423" t="s">
        <v>232</v>
      </c>
      <c r="D90" s="426" t="s">
        <v>127</v>
      </c>
      <c r="E90" s="427"/>
      <c r="F90" s="432" t="s">
        <v>128</v>
      </c>
      <c r="G90" s="433"/>
      <c r="H90" s="433"/>
      <c r="I90" s="433"/>
      <c r="J90" s="433"/>
      <c r="K90" s="433"/>
      <c r="L90" s="433"/>
      <c r="M90" s="433"/>
      <c r="N90" s="433"/>
      <c r="O90" s="433"/>
      <c r="P90" s="433"/>
      <c r="Q90" s="433"/>
      <c r="R90" s="433"/>
      <c r="S90" s="433"/>
      <c r="T90" s="433"/>
      <c r="U90" s="433"/>
      <c r="V90" s="433"/>
      <c r="W90" s="432" t="s">
        <v>40</v>
      </c>
      <c r="X90" s="433"/>
      <c r="Y90" s="433"/>
      <c r="Z90" s="433"/>
      <c r="AA90" s="433"/>
      <c r="AB90" s="433"/>
      <c r="AC90" s="433"/>
      <c r="AD90" s="433"/>
      <c r="AE90" s="433"/>
      <c r="AF90" s="433"/>
      <c r="AG90" s="433"/>
      <c r="AH90" s="433"/>
      <c r="AI90" s="433"/>
      <c r="AJ90" s="432" t="s">
        <v>41</v>
      </c>
      <c r="AK90" s="433"/>
      <c r="AL90" s="433"/>
      <c r="AM90" s="433"/>
      <c r="AN90" s="433"/>
      <c r="AO90" s="433"/>
      <c r="AP90" s="433"/>
      <c r="AQ90" s="433"/>
      <c r="AR90" s="433"/>
      <c r="AS90" s="433"/>
      <c r="AT90" s="433"/>
      <c r="AU90" s="433"/>
      <c r="AV90" s="434"/>
    </row>
    <row r="91" spans="3:48" s="1" customFormat="1" ht="90" customHeight="1" x14ac:dyDescent="0.25">
      <c r="C91" s="424"/>
      <c r="D91" s="428"/>
      <c r="E91" s="429"/>
      <c r="F91" s="435" t="s">
        <v>126</v>
      </c>
      <c r="G91" s="436"/>
      <c r="H91" s="435" t="s">
        <v>125</v>
      </c>
      <c r="I91" s="436"/>
      <c r="J91" s="435" t="s">
        <v>124</v>
      </c>
      <c r="K91" s="436"/>
      <c r="L91" s="436"/>
      <c r="M91" s="435" t="s">
        <v>123</v>
      </c>
      <c r="N91" s="436"/>
      <c r="O91" s="436"/>
      <c r="P91" s="435" t="s">
        <v>122</v>
      </c>
      <c r="Q91" s="436"/>
      <c r="R91" s="435" t="s">
        <v>121</v>
      </c>
      <c r="S91" s="436"/>
      <c r="T91" s="436"/>
      <c r="U91" s="436"/>
      <c r="V91" s="436"/>
      <c r="W91" s="437" t="s">
        <v>127</v>
      </c>
      <c r="X91" s="439" t="s">
        <v>126</v>
      </c>
      <c r="Y91" s="436"/>
      <c r="Z91" s="439" t="s">
        <v>125</v>
      </c>
      <c r="AA91" s="436"/>
      <c r="AB91" s="439" t="s">
        <v>124</v>
      </c>
      <c r="AC91" s="436"/>
      <c r="AD91" s="439" t="s">
        <v>123</v>
      </c>
      <c r="AE91" s="436"/>
      <c r="AF91" s="439" t="s">
        <v>122</v>
      </c>
      <c r="AG91" s="436"/>
      <c r="AH91" s="439" t="s">
        <v>121</v>
      </c>
      <c r="AI91" s="436"/>
      <c r="AJ91" s="437" t="s">
        <v>127</v>
      </c>
      <c r="AK91" s="439" t="s">
        <v>126</v>
      </c>
      <c r="AL91" s="436"/>
      <c r="AM91" s="439" t="s">
        <v>125</v>
      </c>
      <c r="AN91" s="436"/>
      <c r="AO91" s="439" t="s">
        <v>124</v>
      </c>
      <c r="AP91" s="436"/>
      <c r="AQ91" s="439" t="s">
        <v>123</v>
      </c>
      <c r="AR91" s="436"/>
      <c r="AS91" s="439" t="s">
        <v>122</v>
      </c>
      <c r="AT91" s="436"/>
      <c r="AU91" s="439" t="s">
        <v>121</v>
      </c>
      <c r="AV91" s="440"/>
    </row>
    <row r="92" spans="3:48" s="1" customFormat="1" x14ac:dyDescent="0.25">
      <c r="C92" s="425"/>
      <c r="D92" s="430"/>
      <c r="E92" s="431"/>
      <c r="F92" s="120" t="s">
        <v>0</v>
      </c>
      <c r="G92" s="121" t="s">
        <v>43</v>
      </c>
      <c r="H92" s="120" t="s">
        <v>0</v>
      </c>
      <c r="I92" s="121" t="s">
        <v>43</v>
      </c>
      <c r="J92" s="435" t="s">
        <v>0</v>
      </c>
      <c r="K92" s="436"/>
      <c r="L92" s="121" t="s">
        <v>43</v>
      </c>
      <c r="M92" s="435" t="s">
        <v>0</v>
      </c>
      <c r="N92" s="436"/>
      <c r="O92" s="121" t="s">
        <v>43</v>
      </c>
      <c r="P92" s="120" t="s">
        <v>0</v>
      </c>
      <c r="Q92" s="121" t="s">
        <v>43</v>
      </c>
      <c r="R92" s="435" t="s">
        <v>0</v>
      </c>
      <c r="S92" s="436"/>
      <c r="T92" s="436"/>
      <c r="U92" s="441" t="s">
        <v>43</v>
      </c>
      <c r="V92" s="436"/>
      <c r="W92" s="438"/>
      <c r="X92" s="120" t="s">
        <v>0</v>
      </c>
      <c r="Y92" s="121" t="s">
        <v>43</v>
      </c>
      <c r="Z92" s="120" t="s">
        <v>0</v>
      </c>
      <c r="AA92" s="121" t="s">
        <v>43</v>
      </c>
      <c r="AB92" s="120" t="s">
        <v>0</v>
      </c>
      <c r="AC92" s="121" t="s">
        <v>43</v>
      </c>
      <c r="AD92" s="120" t="s">
        <v>0</v>
      </c>
      <c r="AE92" s="121" t="s">
        <v>43</v>
      </c>
      <c r="AF92" s="120" t="s">
        <v>0</v>
      </c>
      <c r="AG92" s="121" t="s">
        <v>43</v>
      </c>
      <c r="AH92" s="120" t="s">
        <v>0</v>
      </c>
      <c r="AI92" s="121" t="s">
        <v>43</v>
      </c>
      <c r="AJ92" s="438"/>
      <c r="AK92" s="120" t="s">
        <v>0</v>
      </c>
      <c r="AL92" s="121" t="s">
        <v>43</v>
      </c>
      <c r="AM92" s="120" t="s">
        <v>0</v>
      </c>
      <c r="AN92" s="121" t="s">
        <v>43</v>
      </c>
      <c r="AO92" s="120" t="s">
        <v>0</v>
      </c>
      <c r="AP92" s="121" t="s">
        <v>43</v>
      </c>
      <c r="AQ92" s="120" t="s">
        <v>0</v>
      </c>
      <c r="AR92" s="121" t="s">
        <v>43</v>
      </c>
      <c r="AS92" s="120" t="s">
        <v>0</v>
      </c>
      <c r="AT92" s="121" t="s">
        <v>43</v>
      </c>
      <c r="AU92" s="120" t="s">
        <v>0</v>
      </c>
      <c r="AV92" s="122" t="s">
        <v>43</v>
      </c>
    </row>
    <row r="93" spans="3:48" s="1" customFormat="1" x14ac:dyDescent="0.25">
      <c r="C93" s="107" t="s">
        <v>1</v>
      </c>
      <c r="D93" s="442">
        <v>6032</v>
      </c>
      <c r="E93" s="443"/>
      <c r="F93" s="108">
        <v>504</v>
      </c>
      <c r="G93" s="109">
        <v>1</v>
      </c>
      <c r="H93" s="108">
        <v>683</v>
      </c>
      <c r="I93" s="109">
        <v>1</v>
      </c>
      <c r="J93" s="442">
        <v>2664</v>
      </c>
      <c r="K93" s="443"/>
      <c r="L93" s="109">
        <v>1</v>
      </c>
      <c r="M93" s="442">
        <v>802</v>
      </c>
      <c r="N93" s="443"/>
      <c r="O93" s="109">
        <v>1</v>
      </c>
      <c r="P93" s="108">
        <v>304</v>
      </c>
      <c r="Q93" s="109">
        <v>1</v>
      </c>
      <c r="R93" s="442">
        <v>1075</v>
      </c>
      <c r="S93" s="443"/>
      <c r="T93" s="443"/>
      <c r="U93" s="444">
        <v>1</v>
      </c>
      <c r="V93" s="445"/>
      <c r="W93" s="108">
        <v>5403</v>
      </c>
      <c r="X93" s="108">
        <v>464</v>
      </c>
      <c r="Y93" s="109">
        <v>1</v>
      </c>
      <c r="Z93" s="108">
        <v>636</v>
      </c>
      <c r="AA93" s="109">
        <v>1</v>
      </c>
      <c r="AB93" s="108">
        <v>2404</v>
      </c>
      <c r="AC93" s="109">
        <v>1</v>
      </c>
      <c r="AD93" s="108">
        <v>699</v>
      </c>
      <c r="AE93" s="109">
        <v>1</v>
      </c>
      <c r="AF93" s="108">
        <v>277</v>
      </c>
      <c r="AG93" s="109">
        <v>1</v>
      </c>
      <c r="AH93" s="108">
        <v>923</v>
      </c>
      <c r="AI93" s="109">
        <v>1</v>
      </c>
      <c r="AJ93" s="108">
        <v>225</v>
      </c>
      <c r="AK93" s="108">
        <v>13</v>
      </c>
      <c r="AL93" s="109">
        <v>1</v>
      </c>
      <c r="AM93" s="108">
        <v>9</v>
      </c>
      <c r="AN93" s="109">
        <v>1</v>
      </c>
      <c r="AO93" s="108">
        <v>86</v>
      </c>
      <c r="AP93" s="110">
        <v>1</v>
      </c>
      <c r="AQ93" s="108">
        <v>39</v>
      </c>
      <c r="AR93" s="109">
        <v>1</v>
      </c>
      <c r="AS93" s="108">
        <v>4</v>
      </c>
      <c r="AT93" s="109">
        <v>1</v>
      </c>
      <c r="AU93" s="108">
        <v>74</v>
      </c>
      <c r="AV93" s="111">
        <v>1</v>
      </c>
    </row>
    <row r="94" spans="3:48" s="1" customFormat="1" x14ac:dyDescent="0.25">
      <c r="C94" s="112" t="s">
        <v>2</v>
      </c>
      <c r="D94" s="446">
        <v>2</v>
      </c>
      <c r="E94" s="443"/>
      <c r="F94" s="113">
        <v>1</v>
      </c>
      <c r="G94" s="114">
        <v>1.9841269841269801E-3</v>
      </c>
      <c r="H94" s="113">
        <v>0</v>
      </c>
      <c r="I94" s="114">
        <v>0</v>
      </c>
      <c r="J94" s="446">
        <v>1</v>
      </c>
      <c r="K94" s="443"/>
      <c r="L94" s="114">
        <v>3.7537537537537499E-4</v>
      </c>
      <c r="M94" s="446">
        <v>0</v>
      </c>
      <c r="N94" s="443"/>
      <c r="O94" s="114">
        <v>0</v>
      </c>
      <c r="P94" s="113">
        <v>0</v>
      </c>
      <c r="Q94" s="114">
        <v>0</v>
      </c>
      <c r="R94" s="446">
        <v>0</v>
      </c>
      <c r="S94" s="443"/>
      <c r="T94" s="443"/>
      <c r="U94" s="447">
        <v>0</v>
      </c>
      <c r="V94" s="443"/>
      <c r="W94" s="113">
        <v>2</v>
      </c>
      <c r="X94" s="113">
        <v>1</v>
      </c>
      <c r="Y94" s="114">
        <v>2.1551724137930999E-3</v>
      </c>
      <c r="Z94" s="113">
        <v>0</v>
      </c>
      <c r="AA94" s="114">
        <v>0</v>
      </c>
      <c r="AB94" s="113">
        <v>1</v>
      </c>
      <c r="AC94" s="114">
        <v>4.1597337770382702E-4</v>
      </c>
      <c r="AD94" s="113">
        <v>0</v>
      </c>
      <c r="AE94" s="114">
        <v>0</v>
      </c>
      <c r="AF94" s="113">
        <v>0</v>
      </c>
      <c r="AG94" s="114">
        <v>0</v>
      </c>
      <c r="AH94" s="113">
        <v>0</v>
      </c>
      <c r="AI94" s="114">
        <v>0</v>
      </c>
      <c r="AJ94" s="113">
        <v>0</v>
      </c>
      <c r="AK94" s="113">
        <v>0</v>
      </c>
      <c r="AL94" s="114">
        <v>0</v>
      </c>
      <c r="AM94" s="113">
        <v>0</v>
      </c>
      <c r="AN94" s="114">
        <v>0</v>
      </c>
      <c r="AO94" s="113">
        <v>0</v>
      </c>
      <c r="AP94" s="114">
        <v>0</v>
      </c>
      <c r="AQ94" s="113">
        <v>0</v>
      </c>
      <c r="AR94" s="114">
        <v>0</v>
      </c>
      <c r="AS94" s="113">
        <v>0</v>
      </c>
      <c r="AT94" s="114">
        <v>0</v>
      </c>
      <c r="AU94" s="113">
        <v>0</v>
      </c>
      <c r="AV94" s="115">
        <v>0</v>
      </c>
    </row>
    <row r="95" spans="3:48" s="1" customFormat="1" x14ac:dyDescent="0.25">
      <c r="C95" s="112" t="s">
        <v>3</v>
      </c>
      <c r="D95" s="446">
        <v>1004</v>
      </c>
      <c r="E95" s="443"/>
      <c r="F95" s="113">
        <v>119</v>
      </c>
      <c r="G95" s="114">
        <v>0.23611111111111099</v>
      </c>
      <c r="H95" s="113">
        <v>139</v>
      </c>
      <c r="I95" s="114">
        <v>0.203513909224012</v>
      </c>
      <c r="J95" s="446">
        <v>427</v>
      </c>
      <c r="K95" s="443"/>
      <c r="L95" s="114">
        <v>0.16028528528528499</v>
      </c>
      <c r="M95" s="446">
        <v>92</v>
      </c>
      <c r="N95" s="443"/>
      <c r="O95" s="114">
        <v>0.114713216957606</v>
      </c>
      <c r="P95" s="113">
        <v>53</v>
      </c>
      <c r="Q95" s="114">
        <v>0.17434210526315799</v>
      </c>
      <c r="R95" s="446">
        <v>174</v>
      </c>
      <c r="S95" s="443"/>
      <c r="T95" s="443"/>
      <c r="U95" s="447">
        <v>0.161860465116279</v>
      </c>
      <c r="V95" s="443"/>
      <c r="W95" s="113">
        <v>906</v>
      </c>
      <c r="X95" s="113">
        <v>113</v>
      </c>
      <c r="Y95" s="114">
        <v>0.243534482758621</v>
      </c>
      <c r="Z95" s="113">
        <v>132</v>
      </c>
      <c r="AA95" s="114">
        <v>0.20754716981132099</v>
      </c>
      <c r="AB95" s="113">
        <v>379</v>
      </c>
      <c r="AC95" s="114">
        <v>0.15765391014975</v>
      </c>
      <c r="AD95" s="113">
        <v>79</v>
      </c>
      <c r="AE95" s="114">
        <v>0.11301859799713899</v>
      </c>
      <c r="AF95" s="113">
        <v>49</v>
      </c>
      <c r="AG95" s="114">
        <v>0.17689530685920599</v>
      </c>
      <c r="AH95" s="113">
        <v>154</v>
      </c>
      <c r="AI95" s="114">
        <v>0.16684723726977199</v>
      </c>
      <c r="AJ95" s="113">
        <v>35</v>
      </c>
      <c r="AK95" s="113">
        <v>1</v>
      </c>
      <c r="AL95" s="114">
        <v>7.69230769230769E-2</v>
      </c>
      <c r="AM95" s="113">
        <v>2</v>
      </c>
      <c r="AN95" s="114">
        <v>0.22222222222222199</v>
      </c>
      <c r="AO95" s="113">
        <v>12</v>
      </c>
      <c r="AP95" s="114">
        <v>0.13953488372093001</v>
      </c>
      <c r="AQ95" s="113">
        <v>10</v>
      </c>
      <c r="AR95" s="114">
        <v>0.256410256410256</v>
      </c>
      <c r="AS95" s="113">
        <v>0</v>
      </c>
      <c r="AT95" s="114">
        <v>0</v>
      </c>
      <c r="AU95" s="113">
        <v>10</v>
      </c>
      <c r="AV95" s="115">
        <v>0.135135135135135</v>
      </c>
    </row>
    <row r="96" spans="3:48" s="1" customFormat="1" x14ac:dyDescent="0.25">
      <c r="C96" s="112" t="s">
        <v>4</v>
      </c>
      <c r="D96" s="446">
        <v>59</v>
      </c>
      <c r="E96" s="443"/>
      <c r="F96" s="113">
        <v>0</v>
      </c>
      <c r="G96" s="114">
        <v>0</v>
      </c>
      <c r="H96" s="113">
        <v>3</v>
      </c>
      <c r="I96" s="114">
        <v>4.3923865300146397E-3</v>
      </c>
      <c r="J96" s="446">
        <v>30</v>
      </c>
      <c r="K96" s="443"/>
      <c r="L96" s="114">
        <v>1.1261261261261301E-2</v>
      </c>
      <c r="M96" s="446">
        <v>4</v>
      </c>
      <c r="N96" s="443"/>
      <c r="O96" s="114">
        <v>4.9875311720698296E-3</v>
      </c>
      <c r="P96" s="113">
        <v>5</v>
      </c>
      <c r="Q96" s="114">
        <v>1.6447368421052599E-2</v>
      </c>
      <c r="R96" s="446">
        <v>17</v>
      </c>
      <c r="S96" s="443"/>
      <c r="T96" s="443"/>
      <c r="U96" s="447">
        <v>1.5813953488372098E-2</v>
      </c>
      <c r="V96" s="443"/>
      <c r="W96" s="113">
        <v>50</v>
      </c>
      <c r="X96" s="113">
        <v>0</v>
      </c>
      <c r="Y96" s="114">
        <v>0</v>
      </c>
      <c r="Z96" s="113">
        <v>2</v>
      </c>
      <c r="AA96" s="114">
        <v>3.1446540880503099E-3</v>
      </c>
      <c r="AB96" s="113">
        <v>24</v>
      </c>
      <c r="AC96" s="114">
        <v>9.9833610648918502E-3</v>
      </c>
      <c r="AD96" s="113">
        <v>4</v>
      </c>
      <c r="AE96" s="114">
        <v>5.72246065808298E-3</v>
      </c>
      <c r="AF96" s="113">
        <v>5</v>
      </c>
      <c r="AG96" s="114">
        <v>1.8050541516245501E-2</v>
      </c>
      <c r="AH96" s="113">
        <v>15</v>
      </c>
      <c r="AI96" s="114">
        <v>1.6251354279523299E-2</v>
      </c>
      <c r="AJ96" s="113">
        <v>4</v>
      </c>
      <c r="AK96" s="113">
        <v>0</v>
      </c>
      <c r="AL96" s="114">
        <v>0</v>
      </c>
      <c r="AM96" s="113">
        <v>0</v>
      </c>
      <c r="AN96" s="114">
        <v>0</v>
      </c>
      <c r="AO96" s="113">
        <v>3</v>
      </c>
      <c r="AP96" s="114">
        <v>3.4883720930232599E-2</v>
      </c>
      <c r="AQ96" s="113">
        <v>0</v>
      </c>
      <c r="AR96" s="114">
        <v>0</v>
      </c>
      <c r="AS96" s="113">
        <v>0</v>
      </c>
      <c r="AT96" s="114">
        <v>0</v>
      </c>
      <c r="AU96" s="113">
        <v>1</v>
      </c>
      <c r="AV96" s="115">
        <v>1.35135135135135E-2</v>
      </c>
    </row>
    <row r="97" spans="3:48" s="1" customFormat="1" x14ac:dyDescent="0.25">
      <c r="C97" s="112" t="s">
        <v>6</v>
      </c>
      <c r="D97" s="446">
        <v>92</v>
      </c>
      <c r="E97" s="443"/>
      <c r="F97" s="113">
        <v>2</v>
      </c>
      <c r="G97" s="114">
        <v>3.9682539682539698E-3</v>
      </c>
      <c r="H97" s="113">
        <v>4</v>
      </c>
      <c r="I97" s="114">
        <v>5.8565153733528604E-3</v>
      </c>
      <c r="J97" s="446">
        <v>76</v>
      </c>
      <c r="K97" s="443"/>
      <c r="L97" s="114">
        <v>2.85285285285285E-2</v>
      </c>
      <c r="M97" s="446">
        <v>2</v>
      </c>
      <c r="N97" s="443"/>
      <c r="O97" s="114">
        <v>2.4937655860349101E-3</v>
      </c>
      <c r="P97" s="113">
        <v>4</v>
      </c>
      <c r="Q97" s="114">
        <v>1.3157894736842099E-2</v>
      </c>
      <c r="R97" s="446">
        <v>4</v>
      </c>
      <c r="S97" s="443"/>
      <c r="T97" s="443"/>
      <c r="U97" s="447">
        <v>3.7209302325581402E-3</v>
      </c>
      <c r="V97" s="443"/>
      <c r="W97" s="113">
        <v>86</v>
      </c>
      <c r="X97" s="113">
        <v>2</v>
      </c>
      <c r="Y97" s="114">
        <v>4.3103448275862103E-3</v>
      </c>
      <c r="Z97" s="113">
        <v>4</v>
      </c>
      <c r="AA97" s="114">
        <v>6.2893081761006301E-3</v>
      </c>
      <c r="AB97" s="113">
        <v>72</v>
      </c>
      <c r="AC97" s="114">
        <v>2.99500831946755E-2</v>
      </c>
      <c r="AD97" s="113">
        <v>1</v>
      </c>
      <c r="AE97" s="114">
        <v>1.43061516452074E-3</v>
      </c>
      <c r="AF97" s="113">
        <v>3</v>
      </c>
      <c r="AG97" s="114">
        <v>1.0830324909747301E-2</v>
      </c>
      <c r="AH97" s="113">
        <v>4</v>
      </c>
      <c r="AI97" s="114">
        <v>4.3336944745395404E-3</v>
      </c>
      <c r="AJ97" s="113">
        <v>2</v>
      </c>
      <c r="AK97" s="113">
        <v>0</v>
      </c>
      <c r="AL97" s="114">
        <v>0</v>
      </c>
      <c r="AM97" s="113">
        <v>0</v>
      </c>
      <c r="AN97" s="114">
        <v>0</v>
      </c>
      <c r="AO97" s="113">
        <v>1</v>
      </c>
      <c r="AP97" s="114">
        <v>1.16279069767442E-2</v>
      </c>
      <c r="AQ97" s="113">
        <v>1</v>
      </c>
      <c r="AR97" s="114">
        <v>2.5641025641025599E-2</v>
      </c>
      <c r="AS97" s="113">
        <v>0</v>
      </c>
      <c r="AT97" s="114">
        <v>0</v>
      </c>
      <c r="AU97" s="113">
        <v>0</v>
      </c>
      <c r="AV97" s="115">
        <v>0</v>
      </c>
    </row>
    <row r="98" spans="3:48" s="1" customFormat="1" x14ac:dyDescent="0.25">
      <c r="C98" s="112" t="s">
        <v>7</v>
      </c>
      <c r="D98" s="446">
        <v>653</v>
      </c>
      <c r="E98" s="443"/>
      <c r="F98" s="113">
        <v>69</v>
      </c>
      <c r="G98" s="114">
        <v>0.136904761904762</v>
      </c>
      <c r="H98" s="113">
        <v>139</v>
      </c>
      <c r="I98" s="114">
        <v>0.203513909224012</v>
      </c>
      <c r="J98" s="446">
        <v>142</v>
      </c>
      <c r="K98" s="443"/>
      <c r="L98" s="114">
        <v>5.3303303303303302E-2</v>
      </c>
      <c r="M98" s="446">
        <v>135</v>
      </c>
      <c r="N98" s="443"/>
      <c r="O98" s="114">
        <v>0.168329177057357</v>
      </c>
      <c r="P98" s="113">
        <v>45</v>
      </c>
      <c r="Q98" s="114">
        <v>0.14802631578947401</v>
      </c>
      <c r="R98" s="446">
        <v>123</v>
      </c>
      <c r="S98" s="443"/>
      <c r="T98" s="443"/>
      <c r="U98" s="447">
        <v>0.11441860465116301</v>
      </c>
      <c r="V98" s="443"/>
      <c r="W98" s="113">
        <v>574</v>
      </c>
      <c r="X98" s="113">
        <v>66</v>
      </c>
      <c r="Y98" s="114">
        <v>0.142241379310345</v>
      </c>
      <c r="Z98" s="113">
        <v>126</v>
      </c>
      <c r="AA98" s="114">
        <v>0.19811320754716999</v>
      </c>
      <c r="AB98" s="113">
        <v>127</v>
      </c>
      <c r="AC98" s="114">
        <v>5.2828618968385997E-2</v>
      </c>
      <c r="AD98" s="113">
        <v>102</v>
      </c>
      <c r="AE98" s="114">
        <v>0.145922746781116</v>
      </c>
      <c r="AF98" s="113">
        <v>44</v>
      </c>
      <c r="AG98" s="114">
        <v>0.15884476534295999</v>
      </c>
      <c r="AH98" s="113">
        <v>109</v>
      </c>
      <c r="AI98" s="114">
        <v>0.118093174431203</v>
      </c>
      <c r="AJ98" s="113">
        <v>14</v>
      </c>
      <c r="AK98" s="113">
        <v>0</v>
      </c>
      <c r="AL98" s="114">
        <v>0</v>
      </c>
      <c r="AM98" s="113">
        <v>3</v>
      </c>
      <c r="AN98" s="114">
        <v>0.33333333333333298</v>
      </c>
      <c r="AO98" s="113">
        <v>1</v>
      </c>
      <c r="AP98" s="114">
        <v>1.16279069767442E-2</v>
      </c>
      <c r="AQ98" s="113">
        <v>10</v>
      </c>
      <c r="AR98" s="114">
        <v>0.256410256410256</v>
      </c>
      <c r="AS98" s="113">
        <v>0</v>
      </c>
      <c r="AT98" s="114">
        <v>0</v>
      </c>
      <c r="AU98" s="113">
        <v>0</v>
      </c>
      <c r="AV98" s="115">
        <v>0</v>
      </c>
    </row>
    <row r="99" spans="3:48" s="1" customFormat="1" x14ac:dyDescent="0.25">
      <c r="C99" s="112" t="s">
        <v>8</v>
      </c>
      <c r="D99" s="446">
        <v>147</v>
      </c>
      <c r="E99" s="443"/>
      <c r="F99" s="113">
        <v>9</v>
      </c>
      <c r="G99" s="114">
        <v>1.7857142857142901E-2</v>
      </c>
      <c r="H99" s="113">
        <v>4</v>
      </c>
      <c r="I99" s="114">
        <v>5.8565153733528604E-3</v>
      </c>
      <c r="J99" s="446">
        <v>85</v>
      </c>
      <c r="K99" s="443"/>
      <c r="L99" s="114">
        <v>3.1906906906906903E-2</v>
      </c>
      <c r="M99" s="446">
        <v>14</v>
      </c>
      <c r="N99" s="443"/>
      <c r="O99" s="114">
        <v>1.7456359102244402E-2</v>
      </c>
      <c r="P99" s="113">
        <v>19</v>
      </c>
      <c r="Q99" s="114">
        <v>6.25E-2</v>
      </c>
      <c r="R99" s="446">
        <v>16</v>
      </c>
      <c r="S99" s="443"/>
      <c r="T99" s="443"/>
      <c r="U99" s="447">
        <v>1.4883720930232601E-2</v>
      </c>
      <c r="V99" s="443"/>
      <c r="W99" s="113">
        <v>128</v>
      </c>
      <c r="X99" s="113">
        <v>9</v>
      </c>
      <c r="Y99" s="114">
        <v>1.93965517241379E-2</v>
      </c>
      <c r="Z99" s="113">
        <v>4</v>
      </c>
      <c r="AA99" s="114">
        <v>6.2893081761006301E-3</v>
      </c>
      <c r="AB99" s="113">
        <v>73</v>
      </c>
      <c r="AC99" s="114">
        <v>3.03660565723794E-2</v>
      </c>
      <c r="AD99" s="113">
        <v>11</v>
      </c>
      <c r="AE99" s="114">
        <v>1.57367668097282E-2</v>
      </c>
      <c r="AF99" s="113">
        <v>15</v>
      </c>
      <c r="AG99" s="114">
        <v>5.4151624548736503E-2</v>
      </c>
      <c r="AH99" s="113">
        <v>16</v>
      </c>
      <c r="AI99" s="114">
        <v>1.73347778981582E-2</v>
      </c>
      <c r="AJ99" s="113">
        <v>7</v>
      </c>
      <c r="AK99" s="113">
        <v>0</v>
      </c>
      <c r="AL99" s="114">
        <v>0</v>
      </c>
      <c r="AM99" s="113">
        <v>0</v>
      </c>
      <c r="AN99" s="114">
        <v>0</v>
      </c>
      <c r="AO99" s="113">
        <v>6</v>
      </c>
      <c r="AP99" s="114">
        <v>6.9767441860465101E-2</v>
      </c>
      <c r="AQ99" s="113">
        <v>1</v>
      </c>
      <c r="AR99" s="114">
        <v>2.5641025641025599E-2</v>
      </c>
      <c r="AS99" s="113">
        <v>0</v>
      </c>
      <c r="AT99" s="114">
        <v>0</v>
      </c>
      <c r="AU99" s="113">
        <v>0</v>
      </c>
      <c r="AV99" s="115">
        <v>0</v>
      </c>
    </row>
    <row r="100" spans="3:48" s="1" customFormat="1" x14ac:dyDescent="0.25">
      <c r="C100" s="112" t="s">
        <v>9</v>
      </c>
      <c r="D100" s="446">
        <v>94</v>
      </c>
      <c r="E100" s="443"/>
      <c r="F100" s="113">
        <v>8</v>
      </c>
      <c r="G100" s="114">
        <v>1.58730158730159E-2</v>
      </c>
      <c r="H100" s="113">
        <v>9</v>
      </c>
      <c r="I100" s="114">
        <v>1.31771595900439E-2</v>
      </c>
      <c r="J100" s="446">
        <v>52</v>
      </c>
      <c r="K100" s="443"/>
      <c r="L100" s="114">
        <v>1.9519519519519499E-2</v>
      </c>
      <c r="M100" s="446">
        <v>11</v>
      </c>
      <c r="N100" s="443"/>
      <c r="O100" s="114">
        <v>1.3715710723192E-2</v>
      </c>
      <c r="P100" s="113">
        <v>5</v>
      </c>
      <c r="Q100" s="114">
        <v>1.6447368421052599E-2</v>
      </c>
      <c r="R100" s="446">
        <v>9</v>
      </c>
      <c r="S100" s="443"/>
      <c r="T100" s="443"/>
      <c r="U100" s="447">
        <v>8.3720930232558093E-3</v>
      </c>
      <c r="V100" s="443"/>
      <c r="W100" s="113">
        <v>86</v>
      </c>
      <c r="X100" s="113">
        <v>6</v>
      </c>
      <c r="Y100" s="114">
        <v>1.29310344827586E-2</v>
      </c>
      <c r="Z100" s="113">
        <v>9</v>
      </c>
      <c r="AA100" s="114">
        <v>1.41509433962264E-2</v>
      </c>
      <c r="AB100" s="113">
        <v>48</v>
      </c>
      <c r="AC100" s="114">
        <v>1.99667221297837E-2</v>
      </c>
      <c r="AD100" s="113">
        <v>10</v>
      </c>
      <c r="AE100" s="114">
        <v>1.4306151645207399E-2</v>
      </c>
      <c r="AF100" s="113">
        <v>4</v>
      </c>
      <c r="AG100" s="114">
        <v>1.4440433212996401E-2</v>
      </c>
      <c r="AH100" s="113">
        <v>9</v>
      </c>
      <c r="AI100" s="114">
        <v>9.7508125677139793E-3</v>
      </c>
      <c r="AJ100" s="113">
        <v>3</v>
      </c>
      <c r="AK100" s="113">
        <v>0</v>
      </c>
      <c r="AL100" s="114">
        <v>0</v>
      </c>
      <c r="AM100" s="113">
        <v>0</v>
      </c>
      <c r="AN100" s="114">
        <v>0</v>
      </c>
      <c r="AO100" s="113">
        <v>1</v>
      </c>
      <c r="AP100" s="114">
        <v>1.16279069767442E-2</v>
      </c>
      <c r="AQ100" s="113">
        <v>1</v>
      </c>
      <c r="AR100" s="114">
        <v>2.5641025641025599E-2</v>
      </c>
      <c r="AS100" s="113">
        <v>1</v>
      </c>
      <c r="AT100" s="114">
        <v>0.25</v>
      </c>
      <c r="AU100" s="113">
        <v>0</v>
      </c>
      <c r="AV100" s="115">
        <v>0</v>
      </c>
    </row>
    <row r="101" spans="3:48" s="1" customFormat="1" x14ac:dyDescent="0.25">
      <c r="C101" s="112" t="s">
        <v>10</v>
      </c>
      <c r="D101" s="446">
        <v>94</v>
      </c>
      <c r="E101" s="443"/>
      <c r="F101" s="113">
        <v>17</v>
      </c>
      <c r="G101" s="114">
        <v>3.3730158730158701E-2</v>
      </c>
      <c r="H101" s="113">
        <v>6</v>
      </c>
      <c r="I101" s="114">
        <v>8.7847730600292794E-3</v>
      </c>
      <c r="J101" s="446">
        <v>43</v>
      </c>
      <c r="K101" s="443"/>
      <c r="L101" s="114">
        <v>1.61411411411411E-2</v>
      </c>
      <c r="M101" s="446">
        <v>8</v>
      </c>
      <c r="N101" s="443"/>
      <c r="O101" s="114">
        <v>9.9750623441396506E-3</v>
      </c>
      <c r="P101" s="113">
        <v>4</v>
      </c>
      <c r="Q101" s="114">
        <v>1.3157894736842099E-2</v>
      </c>
      <c r="R101" s="446">
        <v>16</v>
      </c>
      <c r="S101" s="443"/>
      <c r="T101" s="443"/>
      <c r="U101" s="447">
        <v>1.4883720930232601E-2</v>
      </c>
      <c r="V101" s="443"/>
      <c r="W101" s="113">
        <v>88</v>
      </c>
      <c r="X101" s="113">
        <v>16</v>
      </c>
      <c r="Y101" s="114">
        <v>3.4482758620689703E-2</v>
      </c>
      <c r="Z101" s="113">
        <v>6</v>
      </c>
      <c r="AA101" s="114">
        <v>9.4339622641509396E-3</v>
      </c>
      <c r="AB101" s="113">
        <v>40</v>
      </c>
      <c r="AC101" s="114">
        <v>1.6638935108153102E-2</v>
      </c>
      <c r="AD101" s="113">
        <v>8</v>
      </c>
      <c r="AE101" s="114">
        <v>1.1444921316166E-2</v>
      </c>
      <c r="AF101" s="113">
        <v>4</v>
      </c>
      <c r="AG101" s="114">
        <v>1.4440433212996401E-2</v>
      </c>
      <c r="AH101" s="113">
        <v>14</v>
      </c>
      <c r="AI101" s="114">
        <v>1.5167930660888399E-2</v>
      </c>
      <c r="AJ101" s="113">
        <v>4</v>
      </c>
      <c r="AK101" s="113">
        <v>0</v>
      </c>
      <c r="AL101" s="114">
        <v>0</v>
      </c>
      <c r="AM101" s="113">
        <v>0</v>
      </c>
      <c r="AN101" s="114">
        <v>0</v>
      </c>
      <c r="AO101" s="113">
        <v>2</v>
      </c>
      <c r="AP101" s="114">
        <v>2.32558139534884E-2</v>
      </c>
      <c r="AQ101" s="113">
        <v>0</v>
      </c>
      <c r="AR101" s="114">
        <v>0</v>
      </c>
      <c r="AS101" s="113">
        <v>0</v>
      </c>
      <c r="AT101" s="114">
        <v>0</v>
      </c>
      <c r="AU101" s="113">
        <v>2</v>
      </c>
      <c r="AV101" s="115">
        <v>2.7027027027027001E-2</v>
      </c>
    </row>
    <row r="102" spans="3:48" s="1" customFormat="1" x14ac:dyDescent="0.25">
      <c r="C102" s="112" t="s">
        <v>11</v>
      </c>
      <c r="D102" s="446">
        <v>241</v>
      </c>
      <c r="E102" s="443"/>
      <c r="F102" s="113">
        <v>15</v>
      </c>
      <c r="G102" s="114">
        <v>2.9761904761904798E-2</v>
      </c>
      <c r="H102" s="113">
        <v>38</v>
      </c>
      <c r="I102" s="114">
        <v>5.5636896046852097E-2</v>
      </c>
      <c r="J102" s="446">
        <v>92</v>
      </c>
      <c r="K102" s="443"/>
      <c r="L102" s="114">
        <v>3.4534534534534499E-2</v>
      </c>
      <c r="M102" s="446">
        <v>38</v>
      </c>
      <c r="N102" s="443"/>
      <c r="O102" s="114">
        <v>4.7381546134663298E-2</v>
      </c>
      <c r="P102" s="113">
        <v>6</v>
      </c>
      <c r="Q102" s="114">
        <v>1.9736842105263198E-2</v>
      </c>
      <c r="R102" s="446">
        <v>52</v>
      </c>
      <c r="S102" s="443"/>
      <c r="T102" s="443"/>
      <c r="U102" s="447">
        <v>4.8372093023255798E-2</v>
      </c>
      <c r="V102" s="443"/>
      <c r="W102" s="113">
        <v>213</v>
      </c>
      <c r="X102" s="113">
        <v>15</v>
      </c>
      <c r="Y102" s="114">
        <v>3.2327586206896602E-2</v>
      </c>
      <c r="Z102" s="113">
        <v>36</v>
      </c>
      <c r="AA102" s="114">
        <v>5.6603773584905703E-2</v>
      </c>
      <c r="AB102" s="113">
        <v>80</v>
      </c>
      <c r="AC102" s="114">
        <v>3.3277870216306203E-2</v>
      </c>
      <c r="AD102" s="113">
        <v>36</v>
      </c>
      <c r="AE102" s="114">
        <v>5.1502145922746802E-2</v>
      </c>
      <c r="AF102" s="113">
        <v>6</v>
      </c>
      <c r="AG102" s="114">
        <v>2.1660649819494601E-2</v>
      </c>
      <c r="AH102" s="113">
        <v>40</v>
      </c>
      <c r="AI102" s="114">
        <v>4.33369447453954E-2</v>
      </c>
      <c r="AJ102" s="113">
        <v>14</v>
      </c>
      <c r="AK102" s="113">
        <v>0</v>
      </c>
      <c r="AL102" s="114">
        <v>0</v>
      </c>
      <c r="AM102" s="113">
        <v>0</v>
      </c>
      <c r="AN102" s="114">
        <v>0</v>
      </c>
      <c r="AO102" s="113">
        <v>6</v>
      </c>
      <c r="AP102" s="114">
        <v>6.9767441860465101E-2</v>
      </c>
      <c r="AQ102" s="113">
        <v>1</v>
      </c>
      <c r="AR102" s="114">
        <v>2.5641025641025599E-2</v>
      </c>
      <c r="AS102" s="113">
        <v>0</v>
      </c>
      <c r="AT102" s="114">
        <v>0</v>
      </c>
      <c r="AU102" s="113">
        <v>7</v>
      </c>
      <c r="AV102" s="115">
        <v>9.45945945945946E-2</v>
      </c>
    </row>
    <row r="103" spans="3:48" s="1" customFormat="1" x14ac:dyDescent="0.25">
      <c r="C103" s="112" t="s">
        <v>12</v>
      </c>
      <c r="D103" s="446">
        <v>146</v>
      </c>
      <c r="E103" s="443"/>
      <c r="F103" s="113">
        <v>18</v>
      </c>
      <c r="G103" s="114">
        <v>3.5714285714285698E-2</v>
      </c>
      <c r="H103" s="113">
        <v>3</v>
      </c>
      <c r="I103" s="114">
        <v>4.3923865300146397E-3</v>
      </c>
      <c r="J103" s="446">
        <v>69</v>
      </c>
      <c r="K103" s="443"/>
      <c r="L103" s="114">
        <v>2.59009009009009E-2</v>
      </c>
      <c r="M103" s="446">
        <v>24</v>
      </c>
      <c r="N103" s="443"/>
      <c r="O103" s="114">
        <v>2.9925187032419E-2</v>
      </c>
      <c r="P103" s="113">
        <v>0</v>
      </c>
      <c r="Q103" s="114">
        <v>0</v>
      </c>
      <c r="R103" s="446">
        <v>32</v>
      </c>
      <c r="S103" s="443"/>
      <c r="T103" s="443"/>
      <c r="U103" s="447">
        <v>2.9767441860465101E-2</v>
      </c>
      <c r="V103" s="443"/>
      <c r="W103" s="113">
        <v>137</v>
      </c>
      <c r="X103" s="113">
        <v>15</v>
      </c>
      <c r="Y103" s="114">
        <v>3.2327586206896602E-2</v>
      </c>
      <c r="Z103" s="113">
        <v>3</v>
      </c>
      <c r="AA103" s="114">
        <v>4.7169811320754698E-3</v>
      </c>
      <c r="AB103" s="113">
        <v>65</v>
      </c>
      <c r="AC103" s="114">
        <v>2.7038269550748801E-2</v>
      </c>
      <c r="AD103" s="113">
        <v>23</v>
      </c>
      <c r="AE103" s="114">
        <v>3.29041487839771E-2</v>
      </c>
      <c r="AF103" s="113">
        <v>0</v>
      </c>
      <c r="AG103" s="114">
        <v>0</v>
      </c>
      <c r="AH103" s="113">
        <v>31</v>
      </c>
      <c r="AI103" s="114">
        <v>3.3586132177681499E-2</v>
      </c>
      <c r="AJ103" s="113">
        <v>3</v>
      </c>
      <c r="AK103" s="113">
        <v>1</v>
      </c>
      <c r="AL103" s="114">
        <v>7.69230769230769E-2</v>
      </c>
      <c r="AM103" s="113">
        <v>0</v>
      </c>
      <c r="AN103" s="114">
        <v>0</v>
      </c>
      <c r="AO103" s="113">
        <v>1</v>
      </c>
      <c r="AP103" s="114">
        <v>1.16279069767442E-2</v>
      </c>
      <c r="AQ103" s="113">
        <v>1</v>
      </c>
      <c r="AR103" s="114">
        <v>2.5641025641025599E-2</v>
      </c>
      <c r="AS103" s="113">
        <v>0</v>
      </c>
      <c r="AT103" s="114">
        <v>0</v>
      </c>
      <c r="AU103" s="113">
        <v>0</v>
      </c>
      <c r="AV103" s="115">
        <v>0</v>
      </c>
    </row>
    <row r="104" spans="3:48" s="1" customFormat="1" x14ac:dyDescent="0.25">
      <c r="C104" s="112" t="s">
        <v>13</v>
      </c>
      <c r="D104" s="446">
        <v>175</v>
      </c>
      <c r="E104" s="443"/>
      <c r="F104" s="113">
        <v>17</v>
      </c>
      <c r="G104" s="114">
        <v>3.3730158730158701E-2</v>
      </c>
      <c r="H104" s="113">
        <v>16</v>
      </c>
      <c r="I104" s="114">
        <v>2.34260614934114E-2</v>
      </c>
      <c r="J104" s="446">
        <v>60</v>
      </c>
      <c r="K104" s="443"/>
      <c r="L104" s="114">
        <v>2.2522522522522501E-2</v>
      </c>
      <c r="M104" s="446">
        <v>40</v>
      </c>
      <c r="N104" s="443"/>
      <c r="O104" s="114">
        <v>4.9875311720698298E-2</v>
      </c>
      <c r="P104" s="113">
        <v>19</v>
      </c>
      <c r="Q104" s="114">
        <v>6.25E-2</v>
      </c>
      <c r="R104" s="446">
        <v>23</v>
      </c>
      <c r="S104" s="443"/>
      <c r="T104" s="443"/>
      <c r="U104" s="447">
        <v>2.13953488372093E-2</v>
      </c>
      <c r="V104" s="443"/>
      <c r="W104" s="113">
        <v>155</v>
      </c>
      <c r="X104" s="113">
        <v>10</v>
      </c>
      <c r="Y104" s="114">
        <v>2.1551724137931001E-2</v>
      </c>
      <c r="Z104" s="113">
        <v>15</v>
      </c>
      <c r="AA104" s="114">
        <v>2.3584905660377398E-2</v>
      </c>
      <c r="AB104" s="113">
        <v>56</v>
      </c>
      <c r="AC104" s="114">
        <v>2.3294509151414299E-2</v>
      </c>
      <c r="AD104" s="113">
        <v>36</v>
      </c>
      <c r="AE104" s="114">
        <v>5.1502145922746802E-2</v>
      </c>
      <c r="AF104" s="113">
        <v>18</v>
      </c>
      <c r="AG104" s="114">
        <v>6.4981949458483707E-2</v>
      </c>
      <c r="AH104" s="113">
        <v>20</v>
      </c>
      <c r="AI104" s="114">
        <v>2.16684723726977E-2</v>
      </c>
      <c r="AJ104" s="113">
        <v>11</v>
      </c>
      <c r="AK104" s="113">
        <v>6</v>
      </c>
      <c r="AL104" s="114">
        <v>0.46153846153846201</v>
      </c>
      <c r="AM104" s="113">
        <v>1</v>
      </c>
      <c r="AN104" s="114">
        <v>0.11111111111111099</v>
      </c>
      <c r="AO104" s="113">
        <v>1</v>
      </c>
      <c r="AP104" s="114">
        <v>1.16279069767442E-2</v>
      </c>
      <c r="AQ104" s="113">
        <v>0</v>
      </c>
      <c r="AR104" s="114">
        <v>0</v>
      </c>
      <c r="AS104" s="113">
        <v>0</v>
      </c>
      <c r="AT104" s="114">
        <v>0</v>
      </c>
      <c r="AU104" s="113">
        <v>3</v>
      </c>
      <c r="AV104" s="115">
        <v>4.0540540540540501E-2</v>
      </c>
    </row>
    <row r="105" spans="3:48" s="1" customFormat="1" x14ac:dyDescent="0.25">
      <c r="C105" s="112" t="s">
        <v>14</v>
      </c>
      <c r="D105" s="446">
        <v>366</v>
      </c>
      <c r="E105" s="443"/>
      <c r="F105" s="113">
        <v>9</v>
      </c>
      <c r="G105" s="114">
        <v>1.7857142857142901E-2</v>
      </c>
      <c r="H105" s="113">
        <v>7</v>
      </c>
      <c r="I105" s="114">
        <v>1.02489019033675E-2</v>
      </c>
      <c r="J105" s="446">
        <v>202</v>
      </c>
      <c r="K105" s="443"/>
      <c r="L105" s="114">
        <v>7.5825825825825796E-2</v>
      </c>
      <c r="M105" s="446">
        <v>89</v>
      </c>
      <c r="N105" s="443"/>
      <c r="O105" s="114">
        <v>0.110972568578554</v>
      </c>
      <c r="P105" s="113">
        <v>3</v>
      </c>
      <c r="Q105" s="114">
        <v>9.8684210526315801E-3</v>
      </c>
      <c r="R105" s="446">
        <v>56</v>
      </c>
      <c r="S105" s="443"/>
      <c r="T105" s="443"/>
      <c r="U105" s="447">
        <v>5.2093023255813997E-2</v>
      </c>
      <c r="V105" s="443"/>
      <c r="W105" s="113">
        <v>341</v>
      </c>
      <c r="X105" s="113">
        <v>9</v>
      </c>
      <c r="Y105" s="114">
        <v>1.93965517241379E-2</v>
      </c>
      <c r="Z105" s="113">
        <v>6</v>
      </c>
      <c r="AA105" s="114">
        <v>9.4339622641509396E-3</v>
      </c>
      <c r="AB105" s="113">
        <v>192</v>
      </c>
      <c r="AC105" s="114">
        <v>7.9866888519134802E-2</v>
      </c>
      <c r="AD105" s="113">
        <v>84</v>
      </c>
      <c r="AE105" s="114">
        <v>0.120171673819742</v>
      </c>
      <c r="AF105" s="113">
        <v>1</v>
      </c>
      <c r="AG105" s="114">
        <v>3.6101083032491002E-3</v>
      </c>
      <c r="AH105" s="113">
        <v>49</v>
      </c>
      <c r="AI105" s="114">
        <v>5.3087757313109399E-2</v>
      </c>
      <c r="AJ105" s="113">
        <v>5</v>
      </c>
      <c r="AK105" s="113">
        <v>0</v>
      </c>
      <c r="AL105" s="114">
        <v>0</v>
      </c>
      <c r="AM105" s="113">
        <v>1</v>
      </c>
      <c r="AN105" s="114">
        <v>0.11111111111111099</v>
      </c>
      <c r="AO105" s="113">
        <v>3</v>
      </c>
      <c r="AP105" s="114">
        <v>3.4883720930232599E-2</v>
      </c>
      <c r="AQ105" s="113">
        <v>0</v>
      </c>
      <c r="AR105" s="114">
        <v>0</v>
      </c>
      <c r="AS105" s="113">
        <v>0</v>
      </c>
      <c r="AT105" s="114">
        <v>0</v>
      </c>
      <c r="AU105" s="113">
        <v>1</v>
      </c>
      <c r="AV105" s="115">
        <v>1.35135135135135E-2</v>
      </c>
    </row>
    <row r="106" spans="3:48" s="1" customFormat="1" x14ac:dyDescent="0.25">
      <c r="C106" s="112" t="s">
        <v>15</v>
      </c>
      <c r="D106" s="446">
        <v>80</v>
      </c>
      <c r="E106" s="443"/>
      <c r="F106" s="113">
        <v>8</v>
      </c>
      <c r="G106" s="114">
        <v>1.58730158730159E-2</v>
      </c>
      <c r="H106" s="113">
        <v>6</v>
      </c>
      <c r="I106" s="114">
        <v>8.7847730600292794E-3</v>
      </c>
      <c r="J106" s="446">
        <v>34</v>
      </c>
      <c r="K106" s="443"/>
      <c r="L106" s="114">
        <v>1.27627627627628E-2</v>
      </c>
      <c r="M106" s="446">
        <v>10</v>
      </c>
      <c r="N106" s="443"/>
      <c r="O106" s="114">
        <v>1.2468827930174601E-2</v>
      </c>
      <c r="P106" s="113">
        <v>1</v>
      </c>
      <c r="Q106" s="114">
        <v>3.28947368421053E-3</v>
      </c>
      <c r="R106" s="446">
        <v>21</v>
      </c>
      <c r="S106" s="443"/>
      <c r="T106" s="443"/>
      <c r="U106" s="447">
        <v>1.95348837209302E-2</v>
      </c>
      <c r="V106" s="443"/>
      <c r="W106" s="113">
        <v>50</v>
      </c>
      <c r="X106" s="113">
        <v>7</v>
      </c>
      <c r="Y106" s="114">
        <v>1.5086206896551701E-2</v>
      </c>
      <c r="Z106" s="113">
        <v>3</v>
      </c>
      <c r="AA106" s="114">
        <v>4.7169811320754698E-3</v>
      </c>
      <c r="AB106" s="113">
        <v>24</v>
      </c>
      <c r="AC106" s="114">
        <v>9.9833610648918502E-3</v>
      </c>
      <c r="AD106" s="113">
        <v>5</v>
      </c>
      <c r="AE106" s="114">
        <v>7.1530758226037196E-3</v>
      </c>
      <c r="AF106" s="113">
        <v>1</v>
      </c>
      <c r="AG106" s="114">
        <v>3.6101083032491002E-3</v>
      </c>
      <c r="AH106" s="113">
        <v>10</v>
      </c>
      <c r="AI106" s="114">
        <v>1.08342361863489E-2</v>
      </c>
      <c r="AJ106" s="113">
        <v>15</v>
      </c>
      <c r="AK106" s="113">
        <v>0</v>
      </c>
      <c r="AL106" s="114">
        <v>0</v>
      </c>
      <c r="AM106" s="113">
        <v>0</v>
      </c>
      <c r="AN106" s="114">
        <v>0</v>
      </c>
      <c r="AO106" s="113">
        <v>4</v>
      </c>
      <c r="AP106" s="114">
        <v>4.6511627906976702E-2</v>
      </c>
      <c r="AQ106" s="113">
        <v>2</v>
      </c>
      <c r="AR106" s="114">
        <v>5.1282051282051301E-2</v>
      </c>
      <c r="AS106" s="113">
        <v>0</v>
      </c>
      <c r="AT106" s="114">
        <v>0</v>
      </c>
      <c r="AU106" s="113">
        <v>9</v>
      </c>
      <c r="AV106" s="115">
        <v>0.121621621621622</v>
      </c>
    </row>
    <row r="107" spans="3:48" s="1" customFormat="1" x14ac:dyDescent="0.25">
      <c r="C107" s="112" t="s">
        <v>16</v>
      </c>
      <c r="D107" s="446">
        <v>186</v>
      </c>
      <c r="E107" s="443"/>
      <c r="F107" s="113">
        <v>6</v>
      </c>
      <c r="G107" s="114">
        <v>1.1904761904761901E-2</v>
      </c>
      <c r="H107" s="113">
        <v>47</v>
      </c>
      <c r="I107" s="114">
        <v>6.8814055636895993E-2</v>
      </c>
      <c r="J107" s="446">
        <v>88</v>
      </c>
      <c r="K107" s="443"/>
      <c r="L107" s="114">
        <v>3.3033033033033003E-2</v>
      </c>
      <c r="M107" s="446">
        <v>17</v>
      </c>
      <c r="N107" s="443"/>
      <c r="O107" s="114">
        <v>2.1197007481296801E-2</v>
      </c>
      <c r="P107" s="113">
        <v>10</v>
      </c>
      <c r="Q107" s="114">
        <v>3.2894736842105303E-2</v>
      </c>
      <c r="R107" s="446">
        <v>18</v>
      </c>
      <c r="S107" s="443"/>
      <c r="T107" s="443"/>
      <c r="U107" s="447">
        <v>1.6744186046511601E-2</v>
      </c>
      <c r="V107" s="443"/>
      <c r="W107" s="113">
        <v>179</v>
      </c>
      <c r="X107" s="113">
        <v>6</v>
      </c>
      <c r="Y107" s="114">
        <v>1.29310344827586E-2</v>
      </c>
      <c r="Z107" s="113">
        <v>47</v>
      </c>
      <c r="AA107" s="114">
        <v>7.3899371069182401E-2</v>
      </c>
      <c r="AB107" s="113">
        <v>83</v>
      </c>
      <c r="AC107" s="114">
        <v>3.45257903494176E-2</v>
      </c>
      <c r="AD107" s="113">
        <v>17</v>
      </c>
      <c r="AE107" s="114">
        <v>2.4320457796852601E-2</v>
      </c>
      <c r="AF107" s="113">
        <v>9</v>
      </c>
      <c r="AG107" s="114">
        <v>3.2490974729241902E-2</v>
      </c>
      <c r="AH107" s="113">
        <v>17</v>
      </c>
      <c r="AI107" s="114">
        <v>1.84182015167931E-2</v>
      </c>
      <c r="AJ107" s="113">
        <v>3</v>
      </c>
      <c r="AK107" s="113">
        <v>0</v>
      </c>
      <c r="AL107" s="114">
        <v>0</v>
      </c>
      <c r="AM107" s="113">
        <v>0</v>
      </c>
      <c r="AN107" s="114">
        <v>0</v>
      </c>
      <c r="AO107" s="113">
        <v>1</v>
      </c>
      <c r="AP107" s="114">
        <v>1.16279069767442E-2</v>
      </c>
      <c r="AQ107" s="113">
        <v>0</v>
      </c>
      <c r="AR107" s="114">
        <v>0</v>
      </c>
      <c r="AS107" s="113">
        <v>1</v>
      </c>
      <c r="AT107" s="114">
        <v>0.25</v>
      </c>
      <c r="AU107" s="113">
        <v>1</v>
      </c>
      <c r="AV107" s="115">
        <v>1.35135135135135E-2</v>
      </c>
    </row>
    <row r="108" spans="3:48" s="1" customFormat="1" x14ac:dyDescent="0.25">
      <c r="C108" s="112" t="s">
        <v>17</v>
      </c>
      <c r="D108" s="446">
        <v>250</v>
      </c>
      <c r="E108" s="443"/>
      <c r="F108" s="113">
        <v>32</v>
      </c>
      <c r="G108" s="114">
        <v>6.3492063492063502E-2</v>
      </c>
      <c r="H108" s="113">
        <v>47</v>
      </c>
      <c r="I108" s="114">
        <v>6.8814055636895993E-2</v>
      </c>
      <c r="J108" s="446">
        <v>90</v>
      </c>
      <c r="K108" s="443"/>
      <c r="L108" s="114">
        <v>3.37837837837838E-2</v>
      </c>
      <c r="M108" s="446">
        <v>42</v>
      </c>
      <c r="N108" s="443"/>
      <c r="O108" s="114">
        <v>5.2369077306733201E-2</v>
      </c>
      <c r="P108" s="113">
        <v>16</v>
      </c>
      <c r="Q108" s="114">
        <v>5.2631578947368397E-2</v>
      </c>
      <c r="R108" s="446">
        <v>23</v>
      </c>
      <c r="S108" s="443"/>
      <c r="T108" s="443"/>
      <c r="U108" s="447">
        <v>2.13953488372093E-2</v>
      </c>
      <c r="V108" s="443"/>
      <c r="W108" s="113">
        <v>230</v>
      </c>
      <c r="X108" s="113">
        <v>31</v>
      </c>
      <c r="Y108" s="114">
        <v>6.6810344827586202E-2</v>
      </c>
      <c r="Z108" s="113">
        <v>44</v>
      </c>
      <c r="AA108" s="114">
        <v>6.9182389937106903E-2</v>
      </c>
      <c r="AB108" s="113">
        <v>82</v>
      </c>
      <c r="AC108" s="114">
        <v>3.4109816971713801E-2</v>
      </c>
      <c r="AD108" s="113">
        <v>37</v>
      </c>
      <c r="AE108" s="114">
        <v>5.2932761087267501E-2</v>
      </c>
      <c r="AF108" s="113">
        <v>16</v>
      </c>
      <c r="AG108" s="114">
        <v>5.7761732851985603E-2</v>
      </c>
      <c r="AH108" s="113">
        <v>20</v>
      </c>
      <c r="AI108" s="114">
        <v>2.16684723726977E-2</v>
      </c>
      <c r="AJ108" s="113">
        <v>3</v>
      </c>
      <c r="AK108" s="113">
        <v>1</v>
      </c>
      <c r="AL108" s="114">
        <v>7.69230769230769E-2</v>
      </c>
      <c r="AM108" s="113">
        <v>0</v>
      </c>
      <c r="AN108" s="114">
        <v>0</v>
      </c>
      <c r="AO108" s="113">
        <v>1</v>
      </c>
      <c r="AP108" s="114">
        <v>1.16279069767442E-2</v>
      </c>
      <c r="AQ108" s="113">
        <v>1</v>
      </c>
      <c r="AR108" s="114">
        <v>2.5641025641025599E-2</v>
      </c>
      <c r="AS108" s="113">
        <v>0</v>
      </c>
      <c r="AT108" s="114">
        <v>0</v>
      </c>
      <c r="AU108" s="113">
        <v>0</v>
      </c>
      <c r="AV108" s="115">
        <v>0</v>
      </c>
    </row>
    <row r="109" spans="3:48" s="1" customFormat="1" x14ac:dyDescent="0.25">
      <c r="C109" s="112" t="s">
        <v>18</v>
      </c>
      <c r="D109" s="446">
        <v>11</v>
      </c>
      <c r="E109" s="443"/>
      <c r="F109" s="113">
        <v>1</v>
      </c>
      <c r="G109" s="114">
        <v>1.9841269841269801E-3</v>
      </c>
      <c r="H109" s="113">
        <v>1</v>
      </c>
      <c r="I109" s="114">
        <v>1.4641288433382099E-3</v>
      </c>
      <c r="J109" s="446">
        <v>2</v>
      </c>
      <c r="K109" s="443"/>
      <c r="L109" s="114">
        <v>7.5075075075075096E-4</v>
      </c>
      <c r="M109" s="446">
        <v>5</v>
      </c>
      <c r="N109" s="443"/>
      <c r="O109" s="114">
        <v>6.2344139650872803E-3</v>
      </c>
      <c r="P109" s="113">
        <v>1</v>
      </c>
      <c r="Q109" s="114">
        <v>3.28947368421053E-3</v>
      </c>
      <c r="R109" s="446">
        <v>1</v>
      </c>
      <c r="S109" s="443"/>
      <c r="T109" s="443"/>
      <c r="U109" s="447">
        <v>9.3023255813953504E-4</v>
      </c>
      <c r="V109" s="443"/>
      <c r="W109" s="113">
        <v>11</v>
      </c>
      <c r="X109" s="113">
        <v>1</v>
      </c>
      <c r="Y109" s="114">
        <v>2.1551724137930999E-3</v>
      </c>
      <c r="Z109" s="113">
        <v>1</v>
      </c>
      <c r="AA109" s="114">
        <v>1.5723270440251599E-3</v>
      </c>
      <c r="AB109" s="113">
        <v>2</v>
      </c>
      <c r="AC109" s="114">
        <v>8.3194675540765404E-4</v>
      </c>
      <c r="AD109" s="113">
        <v>5</v>
      </c>
      <c r="AE109" s="114">
        <v>7.1530758226037196E-3</v>
      </c>
      <c r="AF109" s="113">
        <v>1</v>
      </c>
      <c r="AG109" s="114">
        <v>3.6101083032491002E-3</v>
      </c>
      <c r="AH109" s="113">
        <v>1</v>
      </c>
      <c r="AI109" s="114">
        <v>1.0834236186348901E-3</v>
      </c>
      <c r="AJ109" s="113">
        <v>0</v>
      </c>
      <c r="AK109" s="113">
        <v>0</v>
      </c>
      <c r="AL109" s="114">
        <v>0</v>
      </c>
      <c r="AM109" s="113">
        <v>0</v>
      </c>
      <c r="AN109" s="114">
        <v>0</v>
      </c>
      <c r="AO109" s="113">
        <v>0</v>
      </c>
      <c r="AP109" s="114">
        <v>0</v>
      </c>
      <c r="AQ109" s="113">
        <v>0</v>
      </c>
      <c r="AR109" s="114">
        <v>0</v>
      </c>
      <c r="AS109" s="113">
        <v>0</v>
      </c>
      <c r="AT109" s="114">
        <v>0</v>
      </c>
      <c r="AU109" s="113">
        <v>0</v>
      </c>
      <c r="AV109" s="115">
        <v>0</v>
      </c>
    </row>
    <row r="110" spans="3:48" s="1" customFormat="1" x14ac:dyDescent="0.25">
      <c r="C110" s="112" t="s">
        <v>19</v>
      </c>
      <c r="D110" s="446">
        <v>48</v>
      </c>
      <c r="E110" s="443"/>
      <c r="F110" s="113">
        <v>4</v>
      </c>
      <c r="G110" s="114">
        <v>7.9365079365079395E-3</v>
      </c>
      <c r="H110" s="113">
        <v>2</v>
      </c>
      <c r="I110" s="114">
        <v>2.9282576866764302E-3</v>
      </c>
      <c r="J110" s="446">
        <v>33</v>
      </c>
      <c r="K110" s="443"/>
      <c r="L110" s="114">
        <v>1.23873873873874E-2</v>
      </c>
      <c r="M110" s="446">
        <v>3</v>
      </c>
      <c r="N110" s="443"/>
      <c r="O110" s="114">
        <v>3.7406483790523699E-3</v>
      </c>
      <c r="P110" s="113">
        <v>3</v>
      </c>
      <c r="Q110" s="114">
        <v>9.8684210526315801E-3</v>
      </c>
      <c r="R110" s="446">
        <v>3</v>
      </c>
      <c r="S110" s="443"/>
      <c r="T110" s="443"/>
      <c r="U110" s="447">
        <v>2.7906976744185999E-3</v>
      </c>
      <c r="V110" s="443"/>
      <c r="W110" s="113">
        <v>42</v>
      </c>
      <c r="X110" s="113">
        <v>4</v>
      </c>
      <c r="Y110" s="114">
        <v>8.6206896551724102E-3</v>
      </c>
      <c r="Z110" s="113">
        <v>1</v>
      </c>
      <c r="AA110" s="114">
        <v>1.5723270440251599E-3</v>
      </c>
      <c r="AB110" s="113">
        <v>30</v>
      </c>
      <c r="AC110" s="114">
        <v>1.2479201331114799E-2</v>
      </c>
      <c r="AD110" s="113">
        <v>2</v>
      </c>
      <c r="AE110" s="114">
        <v>2.86123032904149E-3</v>
      </c>
      <c r="AF110" s="113">
        <v>3</v>
      </c>
      <c r="AG110" s="114">
        <v>1.0830324909747301E-2</v>
      </c>
      <c r="AH110" s="113">
        <v>2</v>
      </c>
      <c r="AI110" s="114">
        <v>2.1668472372697702E-3</v>
      </c>
      <c r="AJ110" s="113">
        <v>5</v>
      </c>
      <c r="AK110" s="113">
        <v>0</v>
      </c>
      <c r="AL110" s="114">
        <v>0</v>
      </c>
      <c r="AM110" s="113">
        <v>0</v>
      </c>
      <c r="AN110" s="114">
        <v>0</v>
      </c>
      <c r="AO110" s="113">
        <v>3</v>
      </c>
      <c r="AP110" s="114">
        <v>3.4883720930232599E-2</v>
      </c>
      <c r="AQ110" s="113">
        <v>1</v>
      </c>
      <c r="AR110" s="114">
        <v>2.5641025641025599E-2</v>
      </c>
      <c r="AS110" s="113">
        <v>0</v>
      </c>
      <c r="AT110" s="114">
        <v>0</v>
      </c>
      <c r="AU110" s="113">
        <v>1</v>
      </c>
      <c r="AV110" s="115">
        <v>1.35135135135135E-2</v>
      </c>
    </row>
    <row r="111" spans="3:48" s="1" customFormat="1" x14ac:dyDescent="0.25">
      <c r="C111" s="112" t="s">
        <v>20</v>
      </c>
      <c r="D111" s="446">
        <v>261</v>
      </c>
      <c r="E111" s="443"/>
      <c r="F111" s="113">
        <v>5</v>
      </c>
      <c r="G111" s="114">
        <v>9.9206349206349201E-3</v>
      </c>
      <c r="H111" s="113">
        <v>19</v>
      </c>
      <c r="I111" s="114">
        <v>2.78184480234261E-2</v>
      </c>
      <c r="J111" s="446">
        <v>119</v>
      </c>
      <c r="K111" s="443"/>
      <c r="L111" s="114">
        <v>4.4669669669669697E-2</v>
      </c>
      <c r="M111" s="446">
        <v>41</v>
      </c>
      <c r="N111" s="443"/>
      <c r="O111" s="114">
        <v>5.1122194513715698E-2</v>
      </c>
      <c r="P111" s="113">
        <v>13</v>
      </c>
      <c r="Q111" s="114">
        <v>4.2763157894736802E-2</v>
      </c>
      <c r="R111" s="446">
        <v>64</v>
      </c>
      <c r="S111" s="443"/>
      <c r="T111" s="443"/>
      <c r="U111" s="447">
        <v>5.9534883720930201E-2</v>
      </c>
      <c r="V111" s="443"/>
      <c r="W111" s="113">
        <v>223</v>
      </c>
      <c r="X111" s="113">
        <v>5</v>
      </c>
      <c r="Y111" s="114">
        <v>1.0775862068965501E-2</v>
      </c>
      <c r="Z111" s="113">
        <v>17</v>
      </c>
      <c r="AA111" s="114">
        <v>2.6729559748427702E-2</v>
      </c>
      <c r="AB111" s="113">
        <v>104</v>
      </c>
      <c r="AC111" s="114">
        <v>4.3261231281198E-2</v>
      </c>
      <c r="AD111" s="113">
        <v>38</v>
      </c>
      <c r="AE111" s="114">
        <v>5.4363376251788303E-2</v>
      </c>
      <c r="AF111" s="113">
        <v>10</v>
      </c>
      <c r="AG111" s="114">
        <v>3.6101083032491002E-2</v>
      </c>
      <c r="AH111" s="113">
        <v>49</v>
      </c>
      <c r="AI111" s="114">
        <v>5.3087757313109399E-2</v>
      </c>
      <c r="AJ111" s="113">
        <v>17</v>
      </c>
      <c r="AK111" s="113">
        <v>0</v>
      </c>
      <c r="AL111" s="114">
        <v>0</v>
      </c>
      <c r="AM111" s="113">
        <v>0</v>
      </c>
      <c r="AN111" s="114">
        <v>0</v>
      </c>
      <c r="AO111" s="113">
        <v>8</v>
      </c>
      <c r="AP111" s="114">
        <v>9.3023255813953501E-2</v>
      </c>
      <c r="AQ111" s="113">
        <v>2</v>
      </c>
      <c r="AR111" s="114">
        <v>5.1282051282051301E-2</v>
      </c>
      <c r="AS111" s="113">
        <v>2</v>
      </c>
      <c r="AT111" s="114">
        <v>0.5</v>
      </c>
      <c r="AU111" s="113">
        <v>5</v>
      </c>
      <c r="AV111" s="115">
        <v>6.7567567567567599E-2</v>
      </c>
    </row>
    <row r="112" spans="3:48" s="1" customFormat="1" x14ac:dyDescent="0.25">
      <c r="C112" s="112" t="s">
        <v>21</v>
      </c>
      <c r="D112" s="446">
        <v>48</v>
      </c>
      <c r="E112" s="443"/>
      <c r="F112" s="113">
        <v>1</v>
      </c>
      <c r="G112" s="114">
        <v>1.9841269841269801E-3</v>
      </c>
      <c r="H112" s="113">
        <v>1</v>
      </c>
      <c r="I112" s="114">
        <v>1.4641288433382099E-3</v>
      </c>
      <c r="J112" s="446">
        <v>26</v>
      </c>
      <c r="K112" s="443"/>
      <c r="L112" s="114">
        <v>9.7597597597597601E-3</v>
      </c>
      <c r="M112" s="446">
        <v>9</v>
      </c>
      <c r="N112" s="443"/>
      <c r="O112" s="114">
        <v>1.12219451371571E-2</v>
      </c>
      <c r="P112" s="113">
        <v>1</v>
      </c>
      <c r="Q112" s="114">
        <v>3.28947368421053E-3</v>
      </c>
      <c r="R112" s="446">
        <v>10</v>
      </c>
      <c r="S112" s="443"/>
      <c r="T112" s="443"/>
      <c r="U112" s="447">
        <v>9.3023255813953504E-3</v>
      </c>
      <c r="V112" s="443"/>
      <c r="W112" s="113">
        <v>45</v>
      </c>
      <c r="X112" s="113">
        <v>1</v>
      </c>
      <c r="Y112" s="114">
        <v>2.1551724137930999E-3</v>
      </c>
      <c r="Z112" s="113">
        <v>0</v>
      </c>
      <c r="AA112" s="114">
        <v>0</v>
      </c>
      <c r="AB112" s="113">
        <v>25</v>
      </c>
      <c r="AC112" s="114">
        <v>1.0399334442595699E-2</v>
      </c>
      <c r="AD112" s="113">
        <v>8</v>
      </c>
      <c r="AE112" s="114">
        <v>1.1444921316166E-2</v>
      </c>
      <c r="AF112" s="113">
        <v>1</v>
      </c>
      <c r="AG112" s="114">
        <v>3.6101083032491002E-3</v>
      </c>
      <c r="AH112" s="113">
        <v>10</v>
      </c>
      <c r="AI112" s="114">
        <v>1.08342361863489E-2</v>
      </c>
      <c r="AJ112" s="113">
        <v>1</v>
      </c>
      <c r="AK112" s="113">
        <v>0</v>
      </c>
      <c r="AL112" s="114">
        <v>0</v>
      </c>
      <c r="AM112" s="113">
        <v>0</v>
      </c>
      <c r="AN112" s="114">
        <v>0</v>
      </c>
      <c r="AO112" s="113">
        <v>0</v>
      </c>
      <c r="AP112" s="114">
        <v>0</v>
      </c>
      <c r="AQ112" s="113">
        <v>1</v>
      </c>
      <c r="AR112" s="114">
        <v>2.5641025641025599E-2</v>
      </c>
      <c r="AS112" s="113">
        <v>0</v>
      </c>
      <c r="AT112" s="114">
        <v>0</v>
      </c>
      <c r="AU112" s="113">
        <v>0</v>
      </c>
      <c r="AV112" s="115">
        <v>0</v>
      </c>
    </row>
    <row r="113" spans="3:48" s="1" customFormat="1" x14ac:dyDescent="0.25">
      <c r="C113" s="112" t="s">
        <v>22</v>
      </c>
      <c r="D113" s="446">
        <v>127</v>
      </c>
      <c r="E113" s="443"/>
      <c r="F113" s="113">
        <v>14</v>
      </c>
      <c r="G113" s="114">
        <v>2.7777777777777801E-2</v>
      </c>
      <c r="H113" s="113">
        <v>13</v>
      </c>
      <c r="I113" s="114">
        <v>1.90336749633968E-2</v>
      </c>
      <c r="J113" s="446">
        <v>46</v>
      </c>
      <c r="K113" s="443"/>
      <c r="L113" s="114">
        <v>1.7267267267267301E-2</v>
      </c>
      <c r="M113" s="446">
        <v>36</v>
      </c>
      <c r="N113" s="443"/>
      <c r="O113" s="114">
        <v>4.4887780548628402E-2</v>
      </c>
      <c r="P113" s="113">
        <v>1</v>
      </c>
      <c r="Q113" s="114">
        <v>3.28947368421053E-3</v>
      </c>
      <c r="R113" s="446">
        <v>17</v>
      </c>
      <c r="S113" s="443"/>
      <c r="T113" s="443"/>
      <c r="U113" s="447">
        <v>1.5813953488372098E-2</v>
      </c>
      <c r="V113" s="443"/>
      <c r="W113" s="113">
        <v>125</v>
      </c>
      <c r="X113" s="113">
        <v>13</v>
      </c>
      <c r="Y113" s="114">
        <v>2.80172413793103E-2</v>
      </c>
      <c r="Z113" s="113">
        <v>13</v>
      </c>
      <c r="AA113" s="114">
        <v>2.0440251572327001E-2</v>
      </c>
      <c r="AB113" s="113">
        <v>46</v>
      </c>
      <c r="AC113" s="114">
        <v>1.9134775374375999E-2</v>
      </c>
      <c r="AD113" s="113">
        <v>35</v>
      </c>
      <c r="AE113" s="114">
        <v>5.0071530758225999E-2</v>
      </c>
      <c r="AF113" s="113">
        <v>1</v>
      </c>
      <c r="AG113" s="114">
        <v>3.6101083032491002E-3</v>
      </c>
      <c r="AH113" s="113">
        <v>17</v>
      </c>
      <c r="AI113" s="114">
        <v>1.84182015167931E-2</v>
      </c>
      <c r="AJ113" s="113">
        <v>0</v>
      </c>
      <c r="AK113" s="113">
        <v>0</v>
      </c>
      <c r="AL113" s="114">
        <v>0</v>
      </c>
      <c r="AM113" s="113">
        <v>0</v>
      </c>
      <c r="AN113" s="114">
        <v>0</v>
      </c>
      <c r="AO113" s="113">
        <v>0</v>
      </c>
      <c r="AP113" s="114">
        <v>0</v>
      </c>
      <c r="AQ113" s="113">
        <v>0</v>
      </c>
      <c r="AR113" s="114">
        <v>0</v>
      </c>
      <c r="AS113" s="113">
        <v>0</v>
      </c>
      <c r="AT113" s="114">
        <v>0</v>
      </c>
      <c r="AU113" s="113">
        <v>0</v>
      </c>
      <c r="AV113" s="115">
        <v>0</v>
      </c>
    </row>
    <row r="114" spans="3:48" s="1" customFormat="1" x14ac:dyDescent="0.25">
      <c r="C114" s="112" t="s">
        <v>23</v>
      </c>
      <c r="D114" s="446">
        <v>595</v>
      </c>
      <c r="E114" s="443"/>
      <c r="F114" s="113">
        <v>52</v>
      </c>
      <c r="G114" s="114">
        <v>0.103174603174603</v>
      </c>
      <c r="H114" s="113">
        <v>43</v>
      </c>
      <c r="I114" s="114">
        <v>6.2957540263543194E-2</v>
      </c>
      <c r="J114" s="446">
        <v>326</v>
      </c>
      <c r="K114" s="443"/>
      <c r="L114" s="114">
        <v>0.122372372372372</v>
      </c>
      <c r="M114" s="446">
        <v>44</v>
      </c>
      <c r="N114" s="443"/>
      <c r="O114" s="114">
        <v>5.4862842892768098E-2</v>
      </c>
      <c r="P114" s="113">
        <v>19</v>
      </c>
      <c r="Q114" s="114">
        <v>6.25E-2</v>
      </c>
      <c r="R114" s="446">
        <v>111</v>
      </c>
      <c r="S114" s="443"/>
      <c r="T114" s="443"/>
      <c r="U114" s="447">
        <v>0.103255813953488</v>
      </c>
      <c r="V114" s="443"/>
      <c r="W114" s="113">
        <v>534</v>
      </c>
      <c r="X114" s="113">
        <v>43</v>
      </c>
      <c r="Y114" s="114">
        <v>9.2672413793103495E-2</v>
      </c>
      <c r="Z114" s="113">
        <v>39</v>
      </c>
      <c r="AA114" s="114">
        <v>6.1320754716981098E-2</v>
      </c>
      <c r="AB114" s="113">
        <v>293</v>
      </c>
      <c r="AC114" s="114">
        <v>0.121880199667221</v>
      </c>
      <c r="AD114" s="113">
        <v>41</v>
      </c>
      <c r="AE114" s="114">
        <v>5.8655221745350497E-2</v>
      </c>
      <c r="AF114" s="113">
        <v>18</v>
      </c>
      <c r="AG114" s="114">
        <v>6.4981949458483707E-2</v>
      </c>
      <c r="AH114" s="113">
        <v>100</v>
      </c>
      <c r="AI114" s="114">
        <v>0.108342361863489</v>
      </c>
      <c r="AJ114" s="113">
        <v>18</v>
      </c>
      <c r="AK114" s="113">
        <v>0</v>
      </c>
      <c r="AL114" s="114">
        <v>0</v>
      </c>
      <c r="AM114" s="113">
        <v>0</v>
      </c>
      <c r="AN114" s="114">
        <v>0</v>
      </c>
      <c r="AO114" s="113">
        <v>11</v>
      </c>
      <c r="AP114" s="114">
        <v>0.127906976744186</v>
      </c>
      <c r="AQ114" s="113">
        <v>1</v>
      </c>
      <c r="AR114" s="114">
        <v>2.5641025641025599E-2</v>
      </c>
      <c r="AS114" s="113">
        <v>0</v>
      </c>
      <c r="AT114" s="114">
        <v>0</v>
      </c>
      <c r="AU114" s="113">
        <v>6</v>
      </c>
      <c r="AV114" s="115">
        <v>8.1081081081081099E-2</v>
      </c>
    </row>
    <row r="115" spans="3:48" s="1" customFormat="1" x14ac:dyDescent="0.25">
      <c r="C115" s="112" t="s">
        <v>24</v>
      </c>
      <c r="D115" s="446">
        <v>101</v>
      </c>
      <c r="E115" s="443"/>
      <c r="F115" s="113">
        <v>8</v>
      </c>
      <c r="G115" s="114">
        <v>1.58730158730159E-2</v>
      </c>
      <c r="H115" s="113">
        <v>6</v>
      </c>
      <c r="I115" s="114">
        <v>8.7847730600292794E-3</v>
      </c>
      <c r="J115" s="446">
        <v>53</v>
      </c>
      <c r="K115" s="443"/>
      <c r="L115" s="114">
        <v>1.9894894894894901E-2</v>
      </c>
      <c r="M115" s="446">
        <v>12</v>
      </c>
      <c r="N115" s="443"/>
      <c r="O115" s="114">
        <v>1.49625935162095E-2</v>
      </c>
      <c r="P115" s="113">
        <v>8</v>
      </c>
      <c r="Q115" s="114">
        <v>2.6315789473684199E-2</v>
      </c>
      <c r="R115" s="446">
        <v>14</v>
      </c>
      <c r="S115" s="443"/>
      <c r="T115" s="443"/>
      <c r="U115" s="447">
        <v>1.3023255813953499E-2</v>
      </c>
      <c r="V115" s="443"/>
      <c r="W115" s="113">
        <v>93</v>
      </c>
      <c r="X115" s="113">
        <v>7</v>
      </c>
      <c r="Y115" s="114">
        <v>1.5086206896551701E-2</v>
      </c>
      <c r="Z115" s="113">
        <v>5</v>
      </c>
      <c r="AA115" s="114">
        <v>7.8616352201257896E-3</v>
      </c>
      <c r="AB115" s="113">
        <v>50</v>
      </c>
      <c r="AC115" s="114">
        <v>2.0798668885191302E-2</v>
      </c>
      <c r="AD115" s="113">
        <v>12</v>
      </c>
      <c r="AE115" s="114">
        <v>1.7167381974248899E-2</v>
      </c>
      <c r="AF115" s="113">
        <v>7</v>
      </c>
      <c r="AG115" s="114">
        <v>2.5270758122743701E-2</v>
      </c>
      <c r="AH115" s="113">
        <v>12</v>
      </c>
      <c r="AI115" s="114">
        <v>1.30010834236186E-2</v>
      </c>
      <c r="AJ115" s="113">
        <v>3</v>
      </c>
      <c r="AK115" s="113">
        <v>0</v>
      </c>
      <c r="AL115" s="114">
        <v>0</v>
      </c>
      <c r="AM115" s="113">
        <v>0</v>
      </c>
      <c r="AN115" s="114">
        <v>0</v>
      </c>
      <c r="AO115" s="113">
        <v>2</v>
      </c>
      <c r="AP115" s="114">
        <v>2.32558139534884E-2</v>
      </c>
      <c r="AQ115" s="113">
        <v>0</v>
      </c>
      <c r="AR115" s="114">
        <v>0</v>
      </c>
      <c r="AS115" s="113">
        <v>0</v>
      </c>
      <c r="AT115" s="114">
        <v>0</v>
      </c>
      <c r="AU115" s="113">
        <v>1</v>
      </c>
      <c r="AV115" s="115">
        <v>1.35135135135135E-2</v>
      </c>
    </row>
    <row r="116" spans="3:48" s="1" customFormat="1" x14ac:dyDescent="0.25">
      <c r="C116" s="112" t="s">
        <v>25</v>
      </c>
      <c r="D116" s="446">
        <v>113</v>
      </c>
      <c r="E116" s="443"/>
      <c r="F116" s="113">
        <v>5</v>
      </c>
      <c r="G116" s="114">
        <v>9.9206349206349201E-3</v>
      </c>
      <c r="H116" s="113">
        <v>4</v>
      </c>
      <c r="I116" s="114">
        <v>5.8565153733528604E-3</v>
      </c>
      <c r="J116" s="446">
        <v>47</v>
      </c>
      <c r="K116" s="443"/>
      <c r="L116" s="114">
        <v>1.7642642642642599E-2</v>
      </c>
      <c r="M116" s="446">
        <v>8</v>
      </c>
      <c r="N116" s="443"/>
      <c r="O116" s="114">
        <v>9.9750623441396506E-3</v>
      </c>
      <c r="P116" s="113">
        <v>7</v>
      </c>
      <c r="Q116" s="114">
        <v>2.30263157894737E-2</v>
      </c>
      <c r="R116" s="446">
        <v>42</v>
      </c>
      <c r="S116" s="443"/>
      <c r="T116" s="443"/>
      <c r="U116" s="447">
        <v>3.9069767441860498E-2</v>
      </c>
      <c r="V116" s="443"/>
      <c r="W116" s="113">
        <v>103</v>
      </c>
      <c r="X116" s="113">
        <v>4</v>
      </c>
      <c r="Y116" s="114">
        <v>8.6206896551724102E-3</v>
      </c>
      <c r="Z116" s="113">
        <v>4</v>
      </c>
      <c r="AA116" s="114">
        <v>6.2893081761006301E-3</v>
      </c>
      <c r="AB116" s="113">
        <v>42</v>
      </c>
      <c r="AC116" s="114">
        <v>1.7470881863560699E-2</v>
      </c>
      <c r="AD116" s="113">
        <v>7</v>
      </c>
      <c r="AE116" s="114">
        <v>1.00143061516452E-2</v>
      </c>
      <c r="AF116" s="113">
        <v>6</v>
      </c>
      <c r="AG116" s="114">
        <v>2.1660649819494601E-2</v>
      </c>
      <c r="AH116" s="113">
        <v>40</v>
      </c>
      <c r="AI116" s="114">
        <v>4.33369447453954E-2</v>
      </c>
      <c r="AJ116" s="113">
        <v>8</v>
      </c>
      <c r="AK116" s="113">
        <v>1</v>
      </c>
      <c r="AL116" s="114">
        <v>7.69230769230769E-2</v>
      </c>
      <c r="AM116" s="113">
        <v>0</v>
      </c>
      <c r="AN116" s="114">
        <v>0</v>
      </c>
      <c r="AO116" s="113">
        <v>5</v>
      </c>
      <c r="AP116" s="114">
        <v>5.8139534883720902E-2</v>
      </c>
      <c r="AQ116" s="113">
        <v>1</v>
      </c>
      <c r="AR116" s="114">
        <v>2.5641025641025599E-2</v>
      </c>
      <c r="AS116" s="113">
        <v>0</v>
      </c>
      <c r="AT116" s="114">
        <v>0</v>
      </c>
      <c r="AU116" s="113">
        <v>1</v>
      </c>
      <c r="AV116" s="115">
        <v>1.35135135135135E-2</v>
      </c>
    </row>
    <row r="117" spans="3:48" s="1" customFormat="1" x14ac:dyDescent="0.25">
      <c r="C117" s="112" t="s">
        <v>26</v>
      </c>
      <c r="D117" s="446">
        <v>109</v>
      </c>
      <c r="E117" s="443"/>
      <c r="F117" s="113">
        <v>6</v>
      </c>
      <c r="G117" s="114">
        <v>1.1904761904761901E-2</v>
      </c>
      <c r="H117" s="113">
        <v>4</v>
      </c>
      <c r="I117" s="114">
        <v>5.8565153733528604E-3</v>
      </c>
      <c r="J117" s="446">
        <v>64</v>
      </c>
      <c r="K117" s="443"/>
      <c r="L117" s="114">
        <v>2.4024024024024E-2</v>
      </c>
      <c r="M117" s="446">
        <v>14</v>
      </c>
      <c r="N117" s="443"/>
      <c r="O117" s="114">
        <v>1.7456359102244402E-2</v>
      </c>
      <c r="P117" s="113">
        <v>5</v>
      </c>
      <c r="Q117" s="114">
        <v>1.6447368421052599E-2</v>
      </c>
      <c r="R117" s="446">
        <v>16</v>
      </c>
      <c r="S117" s="443"/>
      <c r="T117" s="443"/>
      <c r="U117" s="447">
        <v>1.4883720930232601E-2</v>
      </c>
      <c r="V117" s="443"/>
      <c r="W117" s="113">
        <v>98</v>
      </c>
      <c r="X117" s="113">
        <v>6</v>
      </c>
      <c r="Y117" s="114">
        <v>1.29310344827586E-2</v>
      </c>
      <c r="Z117" s="113">
        <v>4</v>
      </c>
      <c r="AA117" s="114">
        <v>6.2893081761006301E-3</v>
      </c>
      <c r="AB117" s="113">
        <v>58</v>
      </c>
      <c r="AC117" s="114">
        <v>2.4126455906822001E-2</v>
      </c>
      <c r="AD117" s="113">
        <v>12</v>
      </c>
      <c r="AE117" s="114">
        <v>1.7167381974248899E-2</v>
      </c>
      <c r="AF117" s="113">
        <v>5</v>
      </c>
      <c r="AG117" s="114">
        <v>1.8050541516245501E-2</v>
      </c>
      <c r="AH117" s="113">
        <v>13</v>
      </c>
      <c r="AI117" s="114">
        <v>1.4084507042253501E-2</v>
      </c>
      <c r="AJ117" s="113">
        <v>4</v>
      </c>
      <c r="AK117" s="113">
        <v>0</v>
      </c>
      <c r="AL117" s="114">
        <v>0</v>
      </c>
      <c r="AM117" s="113">
        <v>0</v>
      </c>
      <c r="AN117" s="114">
        <v>0</v>
      </c>
      <c r="AO117" s="113">
        <v>3</v>
      </c>
      <c r="AP117" s="114">
        <v>3.4883720930232599E-2</v>
      </c>
      <c r="AQ117" s="113">
        <v>1</v>
      </c>
      <c r="AR117" s="114">
        <v>2.5641025641025599E-2</v>
      </c>
      <c r="AS117" s="113">
        <v>0</v>
      </c>
      <c r="AT117" s="114">
        <v>0</v>
      </c>
      <c r="AU117" s="113">
        <v>0</v>
      </c>
      <c r="AV117" s="115">
        <v>0</v>
      </c>
    </row>
    <row r="118" spans="3:48" s="1" customFormat="1" x14ac:dyDescent="0.25">
      <c r="C118" s="112" t="s">
        <v>27</v>
      </c>
      <c r="D118" s="446">
        <v>73</v>
      </c>
      <c r="E118" s="443"/>
      <c r="F118" s="113">
        <v>9</v>
      </c>
      <c r="G118" s="114">
        <v>1.7857142857142901E-2</v>
      </c>
      <c r="H118" s="113">
        <v>5</v>
      </c>
      <c r="I118" s="114">
        <v>7.3206442166910699E-3</v>
      </c>
      <c r="J118" s="446">
        <v>34</v>
      </c>
      <c r="K118" s="443"/>
      <c r="L118" s="114">
        <v>1.27627627627628E-2</v>
      </c>
      <c r="M118" s="446">
        <v>7</v>
      </c>
      <c r="N118" s="443"/>
      <c r="O118" s="114">
        <v>8.7281795511221904E-3</v>
      </c>
      <c r="P118" s="113">
        <v>1</v>
      </c>
      <c r="Q118" s="114">
        <v>3.28947368421053E-3</v>
      </c>
      <c r="R118" s="446">
        <v>17</v>
      </c>
      <c r="S118" s="443"/>
      <c r="T118" s="443"/>
      <c r="U118" s="447">
        <v>1.5813953488372098E-2</v>
      </c>
      <c r="V118" s="443"/>
      <c r="W118" s="113">
        <v>68</v>
      </c>
      <c r="X118" s="113">
        <v>9</v>
      </c>
      <c r="Y118" s="114">
        <v>1.93965517241379E-2</v>
      </c>
      <c r="Z118" s="113">
        <v>4</v>
      </c>
      <c r="AA118" s="114">
        <v>6.2893081761006301E-3</v>
      </c>
      <c r="AB118" s="113">
        <v>33</v>
      </c>
      <c r="AC118" s="114">
        <v>1.37271214642263E-2</v>
      </c>
      <c r="AD118" s="113">
        <v>6</v>
      </c>
      <c r="AE118" s="114">
        <v>8.58369098712446E-3</v>
      </c>
      <c r="AF118" s="113">
        <v>1</v>
      </c>
      <c r="AG118" s="114">
        <v>3.6101083032491002E-3</v>
      </c>
      <c r="AH118" s="113">
        <v>15</v>
      </c>
      <c r="AI118" s="114">
        <v>1.6251354279523299E-2</v>
      </c>
      <c r="AJ118" s="113">
        <v>2</v>
      </c>
      <c r="AK118" s="113">
        <v>0</v>
      </c>
      <c r="AL118" s="114">
        <v>0</v>
      </c>
      <c r="AM118" s="113">
        <v>0</v>
      </c>
      <c r="AN118" s="114">
        <v>0</v>
      </c>
      <c r="AO118" s="113">
        <v>0</v>
      </c>
      <c r="AP118" s="114">
        <v>0</v>
      </c>
      <c r="AQ118" s="113">
        <v>0</v>
      </c>
      <c r="AR118" s="114">
        <v>0</v>
      </c>
      <c r="AS118" s="113">
        <v>0</v>
      </c>
      <c r="AT118" s="114">
        <v>0</v>
      </c>
      <c r="AU118" s="113">
        <v>2</v>
      </c>
      <c r="AV118" s="115">
        <v>2.7027027027027001E-2</v>
      </c>
    </row>
    <row r="119" spans="3:48" s="1" customFormat="1" x14ac:dyDescent="0.25">
      <c r="C119" s="112" t="s">
        <v>28</v>
      </c>
      <c r="D119" s="446">
        <v>130</v>
      </c>
      <c r="E119" s="443"/>
      <c r="F119" s="113">
        <v>21</v>
      </c>
      <c r="G119" s="114">
        <v>4.1666666666666699E-2</v>
      </c>
      <c r="H119" s="113">
        <v>6</v>
      </c>
      <c r="I119" s="114">
        <v>8.7847730600292794E-3</v>
      </c>
      <c r="J119" s="446">
        <v>42</v>
      </c>
      <c r="K119" s="443"/>
      <c r="L119" s="114">
        <v>1.5765765765765799E-2</v>
      </c>
      <c r="M119" s="446">
        <v>15</v>
      </c>
      <c r="N119" s="443"/>
      <c r="O119" s="114">
        <v>1.8703241895261801E-2</v>
      </c>
      <c r="P119" s="113">
        <v>8</v>
      </c>
      <c r="Q119" s="114">
        <v>2.6315789473684199E-2</v>
      </c>
      <c r="R119" s="446">
        <v>38</v>
      </c>
      <c r="S119" s="443"/>
      <c r="T119" s="443"/>
      <c r="U119" s="447">
        <v>3.5348837209302299E-2</v>
      </c>
      <c r="V119" s="443"/>
      <c r="W119" s="113">
        <v>111</v>
      </c>
      <c r="X119" s="113">
        <v>21</v>
      </c>
      <c r="Y119" s="114">
        <v>4.52586206896552E-2</v>
      </c>
      <c r="Z119" s="113">
        <v>5</v>
      </c>
      <c r="AA119" s="114">
        <v>7.8616352201257896E-3</v>
      </c>
      <c r="AB119" s="113">
        <v>38</v>
      </c>
      <c r="AC119" s="114">
        <v>1.58069883527454E-2</v>
      </c>
      <c r="AD119" s="113">
        <v>14</v>
      </c>
      <c r="AE119" s="114">
        <v>2.0028612303290401E-2</v>
      </c>
      <c r="AF119" s="113">
        <v>8</v>
      </c>
      <c r="AG119" s="114">
        <v>2.8880866425992802E-2</v>
      </c>
      <c r="AH119" s="113">
        <v>25</v>
      </c>
      <c r="AI119" s="114">
        <v>2.7085590465872202E-2</v>
      </c>
      <c r="AJ119" s="113">
        <v>10</v>
      </c>
      <c r="AK119" s="113">
        <v>0</v>
      </c>
      <c r="AL119" s="114">
        <v>0</v>
      </c>
      <c r="AM119" s="113">
        <v>0</v>
      </c>
      <c r="AN119" s="114">
        <v>0</v>
      </c>
      <c r="AO119" s="113">
        <v>1</v>
      </c>
      <c r="AP119" s="114">
        <v>1.16279069767442E-2</v>
      </c>
      <c r="AQ119" s="113">
        <v>1</v>
      </c>
      <c r="AR119" s="114">
        <v>2.5641025641025599E-2</v>
      </c>
      <c r="AS119" s="113">
        <v>0</v>
      </c>
      <c r="AT119" s="114">
        <v>0</v>
      </c>
      <c r="AU119" s="113">
        <v>8</v>
      </c>
      <c r="AV119" s="115">
        <v>0.108108108108108</v>
      </c>
    </row>
    <row r="120" spans="3:48" s="1" customFormat="1" x14ac:dyDescent="0.25">
      <c r="C120" s="112" t="s">
        <v>29</v>
      </c>
      <c r="D120" s="446">
        <v>255</v>
      </c>
      <c r="E120" s="443"/>
      <c r="F120" s="113">
        <v>13</v>
      </c>
      <c r="G120" s="114">
        <v>2.5793650793650799E-2</v>
      </c>
      <c r="H120" s="113">
        <v>72</v>
      </c>
      <c r="I120" s="114">
        <v>0.10541727672035101</v>
      </c>
      <c r="J120" s="446">
        <v>102</v>
      </c>
      <c r="K120" s="443"/>
      <c r="L120" s="114">
        <v>3.82882882882883E-2</v>
      </c>
      <c r="M120" s="446">
        <v>5</v>
      </c>
      <c r="N120" s="443"/>
      <c r="O120" s="114">
        <v>6.2344139650872803E-3</v>
      </c>
      <c r="P120" s="113">
        <v>23</v>
      </c>
      <c r="Q120" s="114">
        <v>7.5657894736842105E-2</v>
      </c>
      <c r="R120" s="446">
        <v>40</v>
      </c>
      <c r="S120" s="443"/>
      <c r="T120" s="443"/>
      <c r="U120" s="447">
        <v>3.7209302325581402E-2</v>
      </c>
      <c r="V120" s="443"/>
      <c r="W120" s="113">
        <v>246</v>
      </c>
      <c r="X120" s="113">
        <v>13</v>
      </c>
      <c r="Y120" s="114">
        <v>2.80172413793103E-2</v>
      </c>
      <c r="Z120" s="113">
        <v>72</v>
      </c>
      <c r="AA120" s="114">
        <v>0.113207547169811</v>
      </c>
      <c r="AB120" s="113">
        <v>96</v>
      </c>
      <c r="AC120" s="114">
        <v>3.9933444259567401E-2</v>
      </c>
      <c r="AD120" s="113">
        <v>4</v>
      </c>
      <c r="AE120" s="114">
        <v>5.72246065808298E-3</v>
      </c>
      <c r="AF120" s="113">
        <v>21</v>
      </c>
      <c r="AG120" s="114">
        <v>7.5812274368231E-2</v>
      </c>
      <c r="AH120" s="113">
        <v>40</v>
      </c>
      <c r="AI120" s="114">
        <v>4.33369447453954E-2</v>
      </c>
      <c r="AJ120" s="113">
        <v>5</v>
      </c>
      <c r="AK120" s="113">
        <v>0</v>
      </c>
      <c r="AL120" s="114">
        <v>0</v>
      </c>
      <c r="AM120" s="113">
        <v>0</v>
      </c>
      <c r="AN120" s="114">
        <v>0</v>
      </c>
      <c r="AO120" s="113">
        <v>4</v>
      </c>
      <c r="AP120" s="114">
        <v>4.6511627906976702E-2</v>
      </c>
      <c r="AQ120" s="113">
        <v>1</v>
      </c>
      <c r="AR120" s="114">
        <v>2.5641025641025599E-2</v>
      </c>
      <c r="AS120" s="113">
        <v>0</v>
      </c>
      <c r="AT120" s="114">
        <v>0</v>
      </c>
      <c r="AU120" s="113">
        <v>0</v>
      </c>
      <c r="AV120" s="115">
        <v>0</v>
      </c>
    </row>
    <row r="121" spans="3:48" s="1" customFormat="1" x14ac:dyDescent="0.25">
      <c r="C121" s="112" t="s">
        <v>30</v>
      </c>
      <c r="D121" s="446">
        <v>72</v>
      </c>
      <c r="E121" s="443"/>
      <c r="F121" s="113">
        <v>6</v>
      </c>
      <c r="G121" s="114">
        <v>1.1904761904761901E-2</v>
      </c>
      <c r="H121" s="113">
        <v>5</v>
      </c>
      <c r="I121" s="114">
        <v>7.3206442166910699E-3</v>
      </c>
      <c r="J121" s="446">
        <v>28</v>
      </c>
      <c r="K121" s="443"/>
      <c r="L121" s="114">
        <v>1.0510510510510499E-2</v>
      </c>
      <c r="M121" s="446">
        <v>14</v>
      </c>
      <c r="N121" s="443"/>
      <c r="O121" s="114">
        <v>1.7456359102244402E-2</v>
      </c>
      <c r="P121" s="113">
        <v>5</v>
      </c>
      <c r="Q121" s="114">
        <v>1.6447368421052599E-2</v>
      </c>
      <c r="R121" s="446">
        <v>14</v>
      </c>
      <c r="S121" s="443"/>
      <c r="T121" s="443"/>
      <c r="U121" s="447">
        <v>1.3023255813953499E-2</v>
      </c>
      <c r="V121" s="443"/>
      <c r="W121" s="113">
        <v>69</v>
      </c>
      <c r="X121" s="113">
        <v>5</v>
      </c>
      <c r="Y121" s="114">
        <v>1.0775862068965501E-2</v>
      </c>
      <c r="Z121" s="113">
        <v>5</v>
      </c>
      <c r="AA121" s="114">
        <v>7.8616352201257896E-3</v>
      </c>
      <c r="AB121" s="113">
        <v>26</v>
      </c>
      <c r="AC121" s="114">
        <v>1.08153078202995E-2</v>
      </c>
      <c r="AD121" s="113">
        <v>14</v>
      </c>
      <c r="AE121" s="114">
        <v>2.0028612303290401E-2</v>
      </c>
      <c r="AF121" s="113">
        <v>5</v>
      </c>
      <c r="AG121" s="114">
        <v>1.8050541516245501E-2</v>
      </c>
      <c r="AH121" s="113">
        <v>14</v>
      </c>
      <c r="AI121" s="114">
        <v>1.5167930660888399E-2</v>
      </c>
      <c r="AJ121" s="113">
        <v>1</v>
      </c>
      <c r="AK121" s="113">
        <v>0</v>
      </c>
      <c r="AL121" s="114">
        <v>0</v>
      </c>
      <c r="AM121" s="113">
        <v>0</v>
      </c>
      <c r="AN121" s="114">
        <v>0</v>
      </c>
      <c r="AO121" s="113">
        <v>1</v>
      </c>
      <c r="AP121" s="114">
        <v>1.16279069767442E-2</v>
      </c>
      <c r="AQ121" s="113">
        <v>0</v>
      </c>
      <c r="AR121" s="114">
        <v>0</v>
      </c>
      <c r="AS121" s="113">
        <v>0</v>
      </c>
      <c r="AT121" s="114">
        <v>0</v>
      </c>
      <c r="AU121" s="113">
        <v>0</v>
      </c>
      <c r="AV121" s="115">
        <v>0</v>
      </c>
    </row>
    <row r="122" spans="3:48" s="1" customFormat="1" x14ac:dyDescent="0.25">
      <c r="C122" s="112" t="s">
        <v>31</v>
      </c>
      <c r="D122" s="446">
        <v>178</v>
      </c>
      <c r="E122" s="443"/>
      <c r="F122" s="113">
        <v>4</v>
      </c>
      <c r="G122" s="114">
        <v>7.9365079365079395E-3</v>
      </c>
      <c r="H122" s="113">
        <v>22</v>
      </c>
      <c r="I122" s="114">
        <v>3.2210834553440697E-2</v>
      </c>
      <c r="J122" s="446">
        <v>95</v>
      </c>
      <c r="K122" s="443"/>
      <c r="L122" s="114">
        <v>3.5660660660660697E-2</v>
      </c>
      <c r="M122" s="446">
        <v>22</v>
      </c>
      <c r="N122" s="443"/>
      <c r="O122" s="114">
        <v>2.7431421446384E-2</v>
      </c>
      <c r="P122" s="113">
        <v>6</v>
      </c>
      <c r="Q122" s="114">
        <v>1.9736842105263198E-2</v>
      </c>
      <c r="R122" s="446">
        <v>29</v>
      </c>
      <c r="S122" s="443"/>
      <c r="T122" s="443"/>
      <c r="U122" s="447">
        <v>2.6976744186046502E-2</v>
      </c>
      <c r="V122" s="443"/>
      <c r="W122" s="113">
        <v>152</v>
      </c>
      <c r="X122" s="113">
        <v>4</v>
      </c>
      <c r="Y122" s="114">
        <v>8.6206896551724102E-3</v>
      </c>
      <c r="Z122" s="113">
        <v>21</v>
      </c>
      <c r="AA122" s="114">
        <v>3.3018867924528301E-2</v>
      </c>
      <c r="AB122" s="113">
        <v>79</v>
      </c>
      <c r="AC122" s="114">
        <v>3.28618968386023E-2</v>
      </c>
      <c r="AD122" s="113">
        <v>14</v>
      </c>
      <c r="AE122" s="114">
        <v>2.0028612303290401E-2</v>
      </c>
      <c r="AF122" s="113">
        <v>5</v>
      </c>
      <c r="AG122" s="114">
        <v>1.8050541516245501E-2</v>
      </c>
      <c r="AH122" s="113">
        <v>29</v>
      </c>
      <c r="AI122" s="114">
        <v>3.1419284940411699E-2</v>
      </c>
      <c r="AJ122" s="113">
        <v>7</v>
      </c>
      <c r="AK122" s="113">
        <v>0</v>
      </c>
      <c r="AL122" s="114">
        <v>0</v>
      </c>
      <c r="AM122" s="113">
        <v>0</v>
      </c>
      <c r="AN122" s="114">
        <v>0</v>
      </c>
      <c r="AO122" s="113">
        <v>5</v>
      </c>
      <c r="AP122" s="114">
        <v>5.8139534883720902E-2</v>
      </c>
      <c r="AQ122" s="113">
        <v>2</v>
      </c>
      <c r="AR122" s="114">
        <v>5.1282051282051301E-2</v>
      </c>
      <c r="AS122" s="113">
        <v>0</v>
      </c>
      <c r="AT122" s="114">
        <v>0</v>
      </c>
      <c r="AU122" s="113">
        <v>0</v>
      </c>
      <c r="AV122" s="115">
        <v>0</v>
      </c>
    </row>
    <row r="123" spans="3:48" s="1" customFormat="1" x14ac:dyDescent="0.25">
      <c r="C123" s="112" t="s">
        <v>32</v>
      </c>
      <c r="D123" s="446">
        <v>302</v>
      </c>
      <c r="E123" s="443"/>
      <c r="F123" s="113">
        <v>25</v>
      </c>
      <c r="G123" s="114">
        <v>4.96031746031746E-2</v>
      </c>
      <c r="H123" s="113">
        <v>9</v>
      </c>
      <c r="I123" s="114">
        <v>1.31771595900439E-2</v>
      </c>
      <c r="J123" s="446">
        <v>142</v>
      </c>
      <c r="K123" s="443"/>
      <c r="L123" s="114">
        <v>5.3303303303303302E-2</v>
      </c>
      <c r="M123" s="446">
        <v>39</v>
      </c>
      <c r="N123" s="443"/>
      <c r="O123" s="114">
        <v>4.8628428927680802E-2</v>
      </c>
      <c r="P123" s="113">
        <v>13</v>
      </c>
      <c r="Q123" s="114">
        <v>4.2763157894736802E-2</v>
      </c>
      <c r="R123" s="446">
        <v>74</v>
      </c>
      <c r="S123" s="443"/>
      <c r="T123" s="443"/>
      <c r="U123" s="447">
        <v>6.8837209302325605E-2</v>
      </c>
      <c r="V123" s="443"/>
      <c r="W123" s="113">
        <v>242</v>
      </c>
      <c r="X123" s="113">
        <v>22</v>
      </c>
      <c r="Y123" s="114">
        <v>4.7413793103448301E-2</v>
      </c>
      <c r="Z123" s="113">
        <v>6</v>
      </c>
      <c r="AA123" s="114">
        <v>9.4339622641509396E-3</v>
      </c>
      <c r="AB123" s="113">
        <v>124</v>
      </c>
      <c r="AC123" s="114">
        <v>5.1580698835274497E-2</v>
      </c>
      <c r="AD123" s="113">
        <v>32</v>
      </c>
      <c r="AE123" s="114">
        <v>4.5779685264663798E-2</v>
      </c>
      <c r="AF123" s="113">
        <v>10</v>
      </c>
      <c r="AG123" s="114">
        <v>3.6101083032491002E-2</v>
      </c>
      <c r="AH123" s="113">
        <v>48</v>
      </c>
      <c r="AI123" s="114">
        <v>5.2004333694474499E-2</v>
      </c>
      <c r="AJ123" s="113">
        <v>21</v>
      </c>
      <c r="AK123" s="113">
        <v>3</v>
      </c>
      <c r="AL123" s="114">
        <v>0.230769230769231</v>
      </c>
      <c r="AM123" s="113">
        <v>2</v>
      </c>
      <c r="AN123" s="114">
        <v>0.22222222222222199</v>
      </c>
      <c r="AO123" s="113">
        <v>0</v>
      </c>
      <c r="AP123" s="114">
        <v>0</v>
      </c>
      <c r="AQ123" s="113">
        <v>0</v>
      </c>
      <c r="AR123" s="114">
        <v>0</v>
      </c>
      <c r="AS123" s="113">
        <v>0</v>
      </c>
      <c r="AT123" s="114">
        <v>0</v>
      </c>
      <c r="AU123" s="113">
        <v>16</v>
      </c>
      <c r="AV123" s="115">
        <v>0.21621621621621601</v>
      </c>
    </row>
    <row r="124" spans="3:48" s="1" customFormat="1" x14ac:dyDescent="0.25">
      <c r="C124" s="112" t="s">
        <v>33</v>
      </c>
      <c r="D124" s="446">
        <v>12</v>
      </c>
      <c r="E124" s="443"/>
      <c r="F124" s="113">
        <v>0</v>
      </c>
      <c r="G124" s="114">
        <v>0</v>
      </c>
      <c r="H124" s="113">
        <v>1</v>
      </c>
      <c r="I124" s="114">
        <v>1.4641288433382099E-3</v>
      </c>
      <c r="J124" s="446">
        <v>9</v>
      </c>
      <c r="K124" s="443"/>
      <c r="L124" s="114">
        <v>3.3783783783783799E-3</v>
      </c>
      <c r="M124" s="446">
        <v>2</v>
      </c>
      <c r="N124" s="443"/>
      <c r="O124" s="114">
        <v>2.4937655860349101E-3</v>
      </c>
      <c r="P124" s="113">
        <v>0</v>
      </c>
      <c r="Q124" s="114">
        <v>0</v>
      </c>
      <c r="R124" s="446">
        <v>0</v>
      </c>
      <c r="S124" s="443"/>
      <c r="T124" s="443"/>
      <c r="U124" s="447">
        <v>0</v>
      </c>
      <c r="V124" s="443"/>
      <c r="W124" s="113">
        <v>11</v>
      </c>
      <c r="X124" s="113">
        <v>0</v>
      </c>
      <c r="Y124" s="114">
        <v>0</v>
      </c>
      <c r="Z124" s="113">
        <v>1</v>
      </c>
      <c r="AA124" s="114">
        <v>1.5723270440251599E-3</v>
      </c>
      <c r="AB124" s="113">
        <v>8</v>
      </c>
      <c r="AC124" s="114">
        <v>3.3277870216306201E-3</v>
      </c>
      <c r="AD124" s="113">
        <v>2</v>
      </c>
      <c r="AE124" s="114">
        <v>2.86123032904149E-3</v>
      </c>
      <c r="AF124" s="113">
        <v>0</v>
      </c>
      <c r="AG124" s="114">
        <v>0</v>
      </c>
      <c r="AH124" s="113">
        <v>0</v>
      </c>
      <c r="AI124" s="114">
        <v>0</v>
      </c>
      <c r="AJ124" s="113">
        <v>0</v>
      </c>
      <c r="AK124" s="113">
        <v>0</v>
      </c>
      <c r="AL124" s="114">
        <v>0</v>
      </c>
      <c r="AM124" s="113">
        <v>0</v>
      </c>
      <c r="AN124" s="114">
        <v>0</v>
      </c>
      <c r="AO124" s="113">
        <v>0</v>
      </c>
      <c r="AP124" s="114">
        <v>0</v>
      </c>
      <c r="AQ124" s="113">
        <v>0</v>
      </c>
      <c r="AR124" s="114">
        <v>0</v>
      </c>
      <c r="AS124" s="113">
        <v>0</v>
      </c>
      <c r="AT124" s="114">
        <v>0</v>
      </c>
      <c r="AU124" s="113">
        <v>0</v>
      </c>
      <c r="AV124" s="115">
        <v>0</v>
      </c>
    </row>
    <row r="125" spans="3:48" s="1" customFormat="1" ht="15.75" thickBot="1" x14ac:dyDescent="0.3">
      <c r="C125" s="6" t="s">
        <v>34</v>
      </c>
      <c r="D125" s="448">
        <v>8</v>
      </c>
      <c r="E125" s="449"/>
      <c r="F125" s="116">
        <v>0</v>
      </c>
      <c r="G125" s="117">
        <v>0</v>
      </c>
      <c r="H125" s="116">
        <v>2</v>
      </c>
      <c r="I125" s="117">
        <v>2.9282576866764302E-3</v>
      </c>
      <c r="J125" s="448">
        <v>5</v>
      </c>
      <c r="K125" s="449"/>
      <c r="L125" s="117">
        <v>1.8768768768768799E-3</v>
      </c>
      <c r="M125" s="448">
        <v>0</v>
      </c>
      <c r="N125" s="449"/>
      <c r="O125" s="117">
        <v>0</v>
      </c>
      <c r="P125" s="116">
        <v>0</v>
      </c>
      <c r="Q125" s="117">
        <v>0</v>
      </c>
      <c r="R125" s="448">
        <v>1</v>
      </c>
      <c r="S125" s="449"/>
      <c r="T125" s="449"/>
      <c r="U125" s="450">
        <v>9.3023255813953504E-4</v>
      </c>
      <c r="V125" s="449"/>
      <c r="W125" s="116">
        <v>5</v>
      </c>
      <c r="X125" s="116">
        <v>0</v>
      </c>
      <c r="Y125" s="117">
        <v>0</v>
      </c>
      <c r="Z125" s="116">
        <v>1</v>
      </c>
      <c r="AA125" s="117">
        <v>1.5723270440251599E-3</v>
      </c>
      <c r="AB125" s="116">
        <v>4</v>
      </c>
      <c r="AC125" s="117">
        <v>1.66389351081531E-3</v>
      </c>
      <c r="AD125" s="116">
        <v>0</v>
      </c>
      <c r="AE125" s="117">
        <v>0</v>
      </c>
      <c r="AF125" s="116">
        <v>0</v>
      </c>
      <c r="AG125" s="117">
        <v>0</v>
      </c>
      <c r="AH125" s="116">
        <v>0</v>
      </c>
      <c r="AI125" s="117">
        <v>0</v>
      </c>
      <c r="AJ125" s="116">
        <v>0</v>
      </c>
      <c r="AK125" s="116">
        <v>0</v>
      </c>
      <c r="AL125" s="117">
        <v>0</v>
      </c>
      <c r="AM125" s="116">
        <v>0</v>
      </c>
      <c r="AN125" s="117">
        <v>0</v>
      </c>
      <c r="AO125" s="116">
        <v>0</v>
      </c>
      <c r="AP125" s="117">
        <v>0</v>
      </c>
      <c r="AQ125" s="116">
        <v>0</v>
      </c>
      <c r="AR125" s="117">
        <v>0</v>
      </c>
      <c r="AS125" s="116">
        <v>0</v>
      </c>
      <c r="AT125" s="117">
        <v>0</v>
      </c>
      <c r="AU125" s="116">
        <v>0</v>
      </c>
      <c r="AV125" s="118">
        <v>0</v>
      </c>
    </row>
    <row r="126" spans="3:48" s="1" customFormat="1" ht="0" hidden="1" customHeight="1" x14ac:dyDescent="0.25"/>
    <row r="127" spans="3:48" s="1" customFormat="1" ht="8.4499999999999993" customHeight="1" x14ac:dyDescent="0.25"/>
    <row r="128" spans="3:48" ht="0" hidden="1" customHeight="1" x14ac:dyDescent="0.25"/>
    <row r="129" spans="3:22" ht="8.4499999999999993" customHeight="1" x14ac:dyDescent="0.25"/>
    <row r="130" spans="3:22" ht="13.5" customHeight="1" thickBot="1" x14ac:dyDescent="0.3"/>
    <row r="131" spans="3:22" ht="182.25" customHeight="1" thickBot="1" x14ac:dyDescent="0.3">
      <c r="C131" s="134" t="s">
        <v>206</v>
      </c>
      <c r="D131" s="135"/>
      <c r="E131" s="135"/>
      <c r="F131" s="135"/>
      <c r="G131" s="135"/>
      <c r="H131" s="135"/>
      <c r="I131" s="135"/>
      <c r="J131" s="135"/>
      <c r="K131" s="135"/>
      <c r="L131" s="135"/>
      <c r="M131" s="135"/>
      <c r="N131" s="135"/>
      <c r="O131" s="135"/>
      <c r="P131" s="135"/>
      <c r="Q131" s="135"/>
      <c r="R131" s="135"/>
      <c r="S131" s="135"/>
      <c r="T131" s="135"/>
      <c r="U131" s="135"/>
      <c r="V131" s="136"/>
    </row>
  </sheetData>
  <mergeCells count="609">
    <mergeCell ref="D124:E124"/>
    <mergeCell ref="J124:K124"/>
    <mergeCell ref="M124:N124"/>
    <mergeCell ref="R124:T124"/>
    <mergeCell ref="U124:V124"/>
    <mergeCell ref="D125:E125"/>
    <mergeCell ref="J125:K125"/>
    <mergeCell ref="M125:N125"/>
    <mergeCell ref="R125:T125"/>
    <mergeCell ref="U125:V125"/>
    <mergeCell ref="D122:E122"/>
    <mergeCell ref="J122:K122"/>
    <mergeCell ref="M122:N122"/>
    <mergeCell ref="R122:T122"/>
    <mergeCell ref="U122:V122"/>
    <mergeCell ref="D123:E123"/>
    <mergeCell ref="J123:K123"/>
    <mergeCell ref="M123:N123"/>
    <mergeCell ref="R123:T123"/>
    <mergeCell ref="U123:V123"/>
    <mergeCell ref="D120:E120"/>
    <mergeCell ref="J120:K120"/>
    <mergeCell ref="M120:N120"/>
    <mergeCell ref="R120:T120"/>
    <mergeCell ref="U120:V120"/>
    <mergeCell ref="D121:E121"/>
    <mergeCell ref="J121:K121"/>
    <mergeCell ref="M121:N121"/>
    <mergeCell ref="R121:T121"/>
    <mergeCell ref="U121:V121"/>
    <mergeCell ref="D118:E118"/>
    <mergeCell ref="J118:K118"/>
    <mergeCell ref="M118:N118"/>
    <mergeCell ref="R118:T118"/>
    <mergeCell ref="U118:V118"/>
    <mergeCell ref="D119:E119"/>
    <mergeCell ref="J119:K119"/>
    <mergeCell ref="M119:N119"/>
    <mergeCell ref="R119:T119"/>
    <mergeCell ref="U119:V119"/>
    <mergeCell ref="D116:E116"/>
    <mergeCell ref="J116:K116"/>
    <mergeCell ref="M116:N116"/>
    <mergeCell ref="R116:T116"/>
    <mergeCell ref="U116:V116"/>
    <mergeCell ref="D117:E117"/>
    <mergeCell ref="J117:K117"/>
    <mergeCell ref="M117:N117"/>
    <mergeCell ref="R117:T117"/>
    <mergeCell ref="U117:V117"/>
    <mergeCell ref="D114:E114"/>
    <mergeCell ref="J114:K114"/>
    <mergeCell ref="M114:N114"/>
    <mergeCell ref="R114:T114"/>
    <mergeCell ref="U114:V114"/>
    <mergeCell ref="D115:E115"/>
    <mergeCell ref="J115:K115"/>
    <mergeCell ref="M115:N115"/>
    <mergeCell ref="R115:T115"/>
    <mergeCell ref="U115:V115"/>
    <mergeCell ref="D112:E112"/>
    <mergeCell ref="J112:K112"/>
    <mergeCell ref="M112:N112"/>
    <mergeCell ref="R112:T112"/>
    <mergeCell ref="U112:V112"/>
    <mergeCell ref="D113:E113"/>
    <mergeCell ref="J113:K113"/>
    <mergeCell ref="M113:N113"/>
    <mergeCell ref="R113:T113"/>
    <mergeCell ref="U113:V113"/>
    <mergeCell ref="D110:E110"/>
    <mergeCell ref="J110:K110"/>
    <mergeCell ref="M110:N110"/>
    <mergeCell ref="R110:T110"/>
    <mergeCell ref="U110:V110"/>
    <mergeCell ref="D111:E111"/>
    <mergeCell ref="J111:K111"/>
    <mergeCell ref="M111:N111"/>
    <mergeCell ref="R111:T111"/>
    <mergeCell ref="U111:V111"/>
    <mergeCell ref="D108:E108"/>
    <mergeCell ref="J108:K108"/>
    <mergeCell ref="M108:N108"/>
    <mergeCell ref="R108:T108"/>
    <mergeCell ref="U108:V108"/>
    <mergeCell ref="D109:E109"/>
    <mergeCell ref="J109:K109"/>
    <mergeCell ref="M109:N109"/>
    <mergeCell ref="R109:T109"/>
    <mergeCell ref="U109:V109"/>
    <mergeCell ref="D106:E106"/>
    <mergeCell ref="J106:K106"/>
    <mergeCell ref="M106:N106"/>
    <mergeCell ref="R106:T106"/>
    <mergeCell ref="U106:V106"/>
    <mergeCell ref="D107:E107"/>
    <mergeCell ref="J107:K107"/>
    <mergeCell ref="M107:N107"/>
    <mergeCell ref="R107:T107"/>
    <mergeCell ref="U107:V107"/>
    <mergeCell ref="D104:E104"/>
    <mergeCell ref="J104:K104"/>
    <mergeCell ref="M104:N104"/>
    <mergeCell ref="R104:T104"/>
    <mergeCell ref="U104:V104"/>
    <mergeCell ref="D105:E105"/>
    <mergeCell ref="J105:K105"/>
    <mergeCell ref="M105:N105"/>
    <mergeCell ref="R105:T105"/>
    <mergeCell ref="U105:V105"/>
    <mergeCell ref="D102:E102"/>
    <mergeCell ref="J102:K102"/>
    <mergeCell ref="M102:N102"/>
    <mergeCell ref="R102:T102"/>
    <mergeCell ref="U102:V102"/>
    <mergeCell ref="D103:E103"/>
    <mergeCell ref="J103:K103"/>
    <mergeCell ref="M103:N103"/>
    <mergeCell ref="R103:T103"/>
    <mergeCell ref="U103:V103"/>
    <mergeCell ref="D100:E100"/>
    <mergeCell ref="J100:K100"/>
    <mergeCell ref="M100:N100"/>
    <mergeCell ref="R100:T100"/>
    <mergeCell ref="U100:V100"/>
    <mergeCell ref="D101:E101"/>
    <mergeCell ref="J101:K101"/>
    <mergeCell ref="M101:N101"/>
    <mergeCell ref="R101:T101"/>
    <mergeCell ref="U101:V101"/>
    <mergeCell ref="D98:E98"/>
    <mergeCell ref="J98:K98"/>
    <mergeCell ref="M98:N98"/>
    <mergeCell ref="R98:T98"/>
    <mergeCell ref="U98:V98"/>
    <mergeCell ref="D99:E99"/>
    <mergeCell ref="J99:K99"/>
    <mergeCell ref="M99:N99"/>
    <mergeCell ref="R99:T99"/>
    <mergeCell ref="U99:V99"/>
    <mergeCell ref="D96:E96"/>
    <mergeCell ref="J96:K96"/>
    <mergeCell ref="M96:N96"/>
    <mergeCell ref="R96:T96"/>
    <mergeCell ref="U96:V96"/>
    <mergeCell ref="D97:E97"/>
    <mergeCell ref="J97:K97"/>
    <mergeCell ref="M97:N97"/>
    <mergeCell ref="R97:T97"/>
    <mergeCell ref="U97:V97"/>
    <mergeCell ref="D94:E94"/>
    <mergeCell ref="J94:K94"/>
    <mergeCell ref="M94:N94"/>
    <mergeCell ref="R94:T94"/>
    <mergeCell ref="U94:V94"/>
    <mergeCell ref="D95:E95"/>
    <mergeCell ref="J95:K95"/>
    <mergeCell ref="M95:N95"/>
    <mergeCell ref="R95:T95"/>
    <mergeCell ref="U95:V95"/>
    <mergeCell ref="AU91:AV91"/>
    <mergeCell ref="J92:K92"/>
    <mergeCell ref="M92:N92"/>
    <mergeCell ref="R92:T92"/>
    <mergeCell ref="U92:V92"/>
    <mergeCell ref="D93:E93"/>
    <mergeCell ref="J93:K93"/>
    <mergeCell ref="M93:N93"/>
    <mergeCell ref="R93:T93"/>
    <mergeCell ref="U93:V93"/>
    <mergeCell ref="C90:C92"/>
    <mergeCell ref="D90:E92"/>
    <mergeCell ref="F90:V90"/>
    <mergeCell ref="W90:AI90"/>
    <mergeCell ref="AJ90:AV90"/>
    <mergeCell ref="F91:G91"/>
    <mergeCell ref="H91:I91"/>
    <mergeCell ref="J91:L91"/>
    <mergeCell ref="M91:O91"/>
    <mergeCell ref="P91:Q91"/>
    <mergeCell ref="R91:V91"/>
    <mergeCell ref="W91:W92"/>
    <mergeCell ref="X91:Y91"/>
    <mergeCell ref="Z91:AA91"/>
    <mergeCell ref="AB91:AC91"/>
    <mergeCell ref="AD91:AE91"/>
    <mergeCell ref="AF91:AG91"/>
    <mergeCell ref="AH91:AI91"/>
    <mergeCell ref="AJ91:AJ92"/>
    <mergeCell ref="AK91:AL91"/>
    <mergeCell ref="AM91:AN91"/>
    <mergeCell ref="AO91:AP91"/>
    <mergeCell ref="AQ91:AR91"/>
    <mergeCell ref="AS91:AT91"/>
    <mergeCell ref="D87:E87"/>
    <mergeCell ref="J87:K87"/>
    <mergeCell ref="M87:N87"/>
    <mergeCell ref="R87:T87"/>
    <mergeCell ref="U87:V87"/>
    <mergeCell ref="D88:E88"/>
    <mergeCell ref="J88:K88"/>
    <mergeCell ref="M88:N88"/>
    <mergeCell ref="R88:T88"/>
    <mergeCell ref="U88:V88"/>
    <mergeCell ref="D85:E85"/>
    <mergeCell ref="J85:K85"/>
    <mergeCell ref="M85:N85"/>
    <mergeCell ref="R85:T85"/>
    <mergeCell ref="U85:V85"/>
    <mergeCell ref="D86:E86"/>
    <mergeCell ref="J86:K86"/>
    <mergeCell ref="M86:N86"/>
    <mergeCell ref="R86:T86"/>
    <mergeCell ref="U86:V86"/>
    <mergeCell ref="D83:E83"/>
    <mergeCell ref="J83:K83"/>
    <mergeCell ref="M83:N83"/>
    <mergeCell ref="R83:T83"/>
    <mergeCell ref="U83:V83"/>
    <mergeCell ref="D84:E84"/>
    <mergeCell ref="J84:K84"/>
    <mergeCell ref="M84:N84"/>
    <mergeCell ref="R84:T84"/>
    <mergeCell ref="U84:V84"/>
    <mergeCell ref="D81:E81"/>
    <mergeCell ref="J81:K81"/>
    <mergeCell ref="M81:N81"/>
    <mergeCell ref="R81:T81"/>
    <mergeCell ref="U81:V81"/>
    <mergeCell ref="D82:E82"/>
    <mergeCell ref="J82:K82"/>
    <mergeCell ref="M82:N82"/>
    <mergeCell ref="R82:T82"/>
    <mergeCell ref="U82:V82"/>
    <mergeCell ref="D79:E79"/>
    <mergeCell ref="J79:K79"/>
    <mergeCell ref="M79:N79"/>
    <mergeCell ref="R79:T79"/>
    <mergeCell ref="U79:V79"/>
    <mergeCell ref="D80:E80"/>
    <mergeCell ref="J80:K80"/>
    <mergeCell ref="M80:N80"/>
    <mergeCell ref="R80:T80"/>
    <mergeCell ref="U80:V80"/>
    <mergeCell ref="D77:E77"/>
    <mergeCell ref="J77:K77"/>
    <mergeCell ref="M77:N77"/>
    <mergeCell ref="R77:T77"/>
    <mergeCell ref="U77:V77"/>
    <mergeCell ref="D78:E78"/>
    <mergeCell ref="J78:K78"/>
    <mergeCell ref="M78:N78"/>
    <mergeCell ref="R78:T78"/>
    <mergeCell ref="U78:V78"/>
    <mergeCell ref="D75:E75"/>
    <mergeCell ref="J75:K75"/>
    <mergeCell ref="M75:N75"/>
    <mergeCell ref="R75:T75"/>
    <mergeCell ref="U75:V75"/>
    <mergeCell ref="D76:E76"/>
    <mergeCell ref="J76:K76"/>
    <mergeCell ref="M76:N76"/>
    <mergeCell ref="R76:T76"/>
    <mergeCell ref="U76:V76"/>
    <mergeCell ref="D73:E73"/>
    <mergeCell ref="J73:K73"/>
    <mergeCell ref="M73:N73"/>
    <mergeCell ref="R73:T73"/>
    <mergeCell ref="U73:V73"/>
    <mergeCell ref="D74:E74"/>
    <mergeCell ref="J74:K74"/>
    <mergeCell ref="M74:N74"/>
    <mergeCell ref="R74:T74"/>
    <mergeCell ref="U74:V74"/>
    <mergeCell ref="D71:E71"/>
    <mergeCell ref="J71:K71"/>
    <mergeCell ref="M71:N71"/>
    <mergeCell ref="R71:T71"/>
    <mergeCell ref="U71:V71"/>
    <mergeCell ref="D72:E72"/>
    <mergeCell ref="J72:K72"/>
    <mergeCell ref="M72:N72"/>
    <mergeCell ref="R72:T72"/>
    <mergeCell ref="U72:V72"/>
    <mergeCell ref="D69:E69"/>
    <mergeCell ref="J69:K69"/>
    <mergeCell ref="M69:N69"/>
    <mergeCell ref="R69:T69"/>
    <mergeCell ref="U69:V69"/>
    <mergeCell ref="D70:E70"/>
    <mergeCell ref="J70:K70"/>
    <mergeCell ref="M70:N70"/>
    <mergeCell ref="R70:T70"/>
    <mergeCell ref="U70:V70"/>
    <mergeCell ref="D67:E67"/>
    <mergeCell ref="J67:K67"/>
    <mergeCell ref="M67:N67"/>
    <mergeCell ref="R67:T67"/>
    <mergeCell ref="U67:V67"/>
    <mergeCell ref="D68:E68"/>
    <mergeCell ref="J68:K68"/>
    <mergeCell ref="M68:N68"/>
    <mergeCell ref="R68:T68"/>
    <mergeCell ref="U68:V68"/>
    <mergeCell ref="D65:E65"/>
    <mergeCell ref="J65:K65"/>
    <mergeCell ref="M65:N65"/>
    <mergeCell ref="R65:T65"/>
    <mergeCell ref="U65:V65"/>
    <mergeCell ref="D66:E66"/>
    <mergeCell ref="J66:K66"/>
    <mergeCell ref="M66:N66"/>
    <mergeCell ref="R66:T66"/>
    <mergeCell ref="U66:V66"/>
    <mergeCell ref="D63:E63"/>
    <mergeCell ref="J63:K63"/>
    <mergeCell ref="M63:N63"/>
    <mergeCell ref="R63:T63"/>
    <mergeCell ref="U63:V63"/>
    <mergeCell ref="D64:E64"/>
    <mergeCell ref="J64:K64"/>
    <mergeCell ref="M64:N64"/>
    <mergeCell ref="R64:T64"/>
    <mergeCell ref="U64:V64"/>
    <mergeCell ref="D61:E61"/>
    <mergeCell ref="J61:K61"/>
    <mergeCell ref="M61:N61"/>
    <mergeCell ref="R61:T61"/>
    <mergeCell ref="U61:V61"/>
    <mergeCell ref="D62:E62"/>
    <mergeCell ref="J62:K62"/>
    <mergeCell ref="M62:N62"/>
    <mergeCell ref="R62:T62"/>
    <mergeCell ref="U62:V62"/>
    <mergeCell ref="D59:E59"/>
    <mergeCell ref="J59:K59"/>
    <mergeCell ref="M59:N59"/>
    <mergeCell ref="R59:T59"/>
    <mergeCell ref="U59:V59"/>
    <mergeCell ref="D60:E60"/>
    <mergeCell ref="J60:K60"/>
    <mergeCell ref="M60:N60"/>
    <mergeCell ref="R60:T60"/>
    <mergeCell ref="U60:V60"/>
    <mergeCell ref="D57:E57"/>
    <mergeCell ref="J57:K57"/>
    <mergeCell ref="M57:N57"/>
    <mergeCell ref="R57:T57"/>
    <mergeCell ref="U57:V57"/>
    <mergeCell ref="D58:E58"/>
    <mergeCell ref="J58:K58"/>
    <mergeCell ref="M58:N58"/>
    <mergeCell ref="R58:T58"/>
    <mergeCell ref="U58:V58"/>
    <mergeCell ref="D55:E55"/>
    <mergeCell ref="J55:K55"/>
    <mergeCell ref="M55:N55"/>
    <mergeCell ref="R55:T55"/>
    <mergeCell ref="U55:V55"/>
    <mergeCell ref="D56:E56"/>
    <mergeCell ref="J56:K56"/>
    <mergeCell ref="M56:N56"/>
    <mergeCell ref="R56:T56"/>
    <mergeCell ref="U56:V56"/>
    <mergeCell ref="AU52:AV52"/>
    <mergeCell ref="J53:K53"/>
    <mergeCell ref="M53:N53"/>
    <mergeCell ref="R53:T53"/>
    <mergeCell ref="U53:V53"/>
    <mergeCell ref="D54:E54"/>
    <mergeCell ref="J54:K54"/>
    <mergeCell ref="M54:N54"/>
    <mergeCell ref="R54:T54"/>
    <mergeCell ref="U54:V54"/>
    <mergeCell ref="C51:C53"/>
    <mergeCell ref="D51:E53"/>
    <mergeCell ref="F51:V51"/>
    <mergeCell ref="W51:AI51"/>
    <mergeCell ref="AJ51:AV51"/>
    <mergeCell ref="F52:G52"/>
    <mergeCell ref="H52:I52"/>
    <mergeCell ref="J52:L52"/>
    <mergeCell ref="M52:O52"/>
    <mergeCell ref="P52:Q52"/>
    <mergeCell ref="R52:V52"/>
    <mergeCell ref="W52:W53"/>
    <mergeCell ref="X52:Y52"/>
    <mergeCell ref="Z52:AA52"/>
    <mergeCell ref="AB52:AC52"/>
    <mergeCell ref="AD52:AE52"/>
    <mergeCell ref="AF52:AG52"/>
    <mergeCell ref="AH52:AI52"/>
    <mergeCell ref="AJ52:AJ53"/>
    <mergeCell ref="AK52:AL52"/>
    <mergeCell ref="AM52:AN52"/>
    <mergeCell ref="AO52:AP52"/>
    <mergeCell ref="AQ52:AR52"/>
    <mergeCell ref="AS52:AT52"/>
    <mergeCell ref="D48:E48"/>
    <mergeCell ref="J48:K48"/>
    <mergeCell ref="M48:N48"/>
    <mergeCell ref="R48:T48"/>
    <mergeCell ref="U48:V48"/>
    <mergeCell ref="D49:E49"/>
    <mergeCell ref="J49:K49"/>
    <mergeCell ref="M49:N49"/>
    <mergeCell ref="R49:T49"/>
    <mergeCell ref="U49:V49"/>
    <mergeCell ref="D46:E46"/>
    <mergeCell ref="J46:K46"/>
    <mergeCell ref="M46:N46"/>
    <mergeCell ref="R46:T46"/>
    <mergeCell ref="U46:V46"/>
    <mergeCell ref="D47:E47"/>
    <mergeCell ref="J47:K47"/>
    <mergeCell ref="M47:N47"/>
    <mergeCell ref="R47:T47"/>
    <mergeCell ref="U47:V47"/>
    <mergeCell ref="D44:E44"/>
    <mergeCell ref="J44:K44"/>
    <mergeCell ref="M44:N44"/>
    <mergeCell ref="R44:T44"/>
    <mergeCell ref="U44:V44"/>
    <mergeCell ref="D45:E45"/>
    <mergeCell ref="J45:K45"/>
    <mergeCell ref="M45:N45"/>
    <mergeCell ref="R45:T45"/>
    <mergeCell ref="U45:V45"/>
    <mergeCell ref="D42:E42"/>
    <mergeCell ref="J42:K42"/>
    <mergeCell ref="M42:N42"/>
    <mergeCell ref="R42:T42"/>
    <mergeCell ref="U42:V42"/>
    <mergeCell ref="D43:E43"/>
    <mergeCell ref="J43:K43"/>
    <mergeCell ref="M43:N43"/>
    <mergeCell ref="R43:T43"/>
    <mergeCell ref="U43:V43"/>
    <mergeCell ref="D40:E40"/>
    <mergeCell ref="J40:K40"/>
    <mergeCell ref="M40:N40"/>
    <mergeCell ref="R40:T40"/>
    <mergeCell ref="U40:V40"/>
    <mergeCell ref="D41:E41"/>
    <mergeCell ref="J41:K41"/>
    <mergeCell ref="M41:N41"/>
    <mergeCell ref="R41:T41"/>
    <mergeCell ref="U41:V41"/>
    <mergeCell ref="D38:E38"/>
    <mergeCell ref="J38:K38"/>
    <mergeCell ref="M38:N38"/>
    <mergeCell ref="R38:T38"/>
    <mergeCell ref="U38:V38"/>
    <mergeCell ref="D39:E39"/>
    <mergeCell ref="J39:K39"/>
    <mergeCell ref="M39:N39"/>
    <mergeCell ref="R39:T39"/>
    <mergeCell ref="U39:V39"/>
    <mergeCell ref="D36:E36"/>
    <mergeCell ref="J36:K36"/>
    <mergeCell ref="M36:N36"/>
    <mergeCell ref="R36:T36"/>
    <mergeCell ref="U36:V36"/>
    <mergeCell ref="D37:E37"/>
    <mergeCell ref="J37:K37"/>
    <mergeCell ref="M37:N37"/>
    <mergeCell ref="R37:T37"/>
    <mergeCell ref="U37:V37"/>
    <mergeCell ref="D34:E34"/>
    <mergeCell ref="J34:K34"/>
    <mergeCell ref="M34:N34"/>
    <mergeCell ref="R34:T34"/>
    <mergeCell ref="U34:V34"/>
    <mergeCell ref="D35:E35"/>
    <mergeCell ref="J35:K35"/>
    <mergeCell ref="M35:N35"/>
    <mergeCell ref="R35:T35"/>
    <mergeCell ref="U35:V35"/>
    <mergeCell ref="D32:E32"/>
    <mergeCell ref="J32:K32"/>
    <mergeCell ref="M32:N32"/>
    <mergeCell ref="R32:T32"/>
    <mergeCell ref="U32:V32"/>
    <mergeCell ref="D33:E33"/>
    <mergeCell ref="J33:K33"/>
    <mergeCell ref="M33:N33"/>
    <mergeCell ref="R33:T33"/>
    <mergeCell ref="U33:V33"/>
    <mergeCell ref="D30:E30"/>
    <mergeCell ref="J30:K30"/>
    <mergeCell ref="M30:N30"/>
    <mergeCell ref="R30:T30"/>
    <mergeCell ref="U30:V30"/>
    <mergeCell ref="D31:E31"/>
    <mergeCell ref="J31:K31"/>
    <mergeCell ref="M31:N31"/>
    <mergeCell ref="R31:T31"/>
    <mergeCell ref="U31:V31"/>
    <mergeCell ref="D28:E28"/>
    <mergeCell ref="J28:K28"/>
    <mergeCell ref="M28:N28"/>
    <mergeCell ref="R28:T28"/>
    <mergeCell ref="U28:V28"/>
    <mergeCell ref="D29:E29"/>
    <mergeCell ref="J29:K29"/>
    <mergeCell ref="M29:N29"/>
    <mergeCell ref="R29:T29"/>
    <mergeCell ref="U29:V29"/>
    <mergeCell ref="D26:E26"/>
    <mergeCell ref="J26:K26"/>
    <mergeCell ref="M26:N26"/>
    <mergeCell ref="R26:T26"/>
    <mergeCell ref="U26:V26"/>
    <mergeCell ref="D27:E27"/>
    <mergeCell ref="J27:K27"/>
    <mergeCell ref="M27:N27"/>
    <mergeCell ref="R27:T27"/>
    <mergeCell ref="U27:V27"/>
    <mergeCell ref="D24:E24"/>
    <mergeCell ref="J24:K24"/>
    <mergeCell ref="M24:N24"/>
    <mergeCell ref="R24:T24"/>
    <mergeCell ref="U24:V24"/>
    <mergeCell ref="D25:E25"/>
    <mergeCell ref="J25:K25"/>
    <mergeCell ref="M25:N25"/>
    <mergeCell ref="R25:T25"/>
    <mergeCell ref="U25:V25"/>
    <mergeCell ref="D22:E22"/>
    <mergeCell ref="J22:K22"/>
    <mergeCell ref="M22:N22"/>
    <mergeCell ref="R22:T22"/>
    <mergeCell ref="U22:V22"/>
    <mergeCell ref="D23:E23"/>
    <mergeCell ref="J23:K23"/>
    <mergeCell ref="M23:N23"/>
    <mergeCell ref="R23:T23"/>
    <mergeCell ref="U23:V23"/>
    <mergeCell ref="D20:E20"/>
    <mergeCell ref="J20:K20"/>
    <mergeCell ref="M20:N20"/>
    <mergeCell ref="R20:T20"/>
    <mergeCell ref="U20:V20"/>
    <mergeCell ref="D21:E21"/>
    <mergeCell ref="J21:K21"/>
    <mergeCell ref="M21:N21"/>
    <mergeCell ref="R21:T21"/>
    <mergeCell ref="U21:V21"/>
    <mergeCell ref="M17:N17"/>
    <mergeCell ref="R17:T17"/>
    <mergeCell ref="U17:V17"/>
    <mergeCell ref="D18:E18"/>
    <mergeCell ref="J18:K18"/>
    <mergeCell ref="M18:N18"/>
    <mergeCell ref="R18:T18"/>
    <mergeCell ref="U18:V18"/>
    <mergeCell ref="D19:E19"/>
    <mergeCell ref="J19:K19"/>
    <mergeCell ref="M19:N19"/>
    <mergeCell ref="R19:T19"/>
    <mergeCell ref="U19:V19"/>
    <mergeCell ref="W12:AI12"/>
    <mergeCell ref="AJ12:AV12"/>
    <mergeCell ref="F13:G13"/>
    <mergeCell ref="H13:I13"/>
    <mergeCell ref="J13:L13"/>
    <mergeCell ref="M13:O13"/>
    <mergeCell ref="P13:Q13"/>
    <mergeCell ref="R13:V13"/>
    <mergeCell ref="W13:W14"/>
    <mergeCell ref="X13:Y13"/>
    <mergeCell ref="Z13:AA13"/>
    <mergeCell ref="AB13:AC13"/>
    <mergeCell ref="AD13:AE13"/>
    <mergeCell ref="AF13:AG13"/>
    <mergeCell ref="AH13:AI13"/>
    <mergeCell ref="AJ13:AJ14"/>
    <mergeCell ref="AK13:AL13"/>
    <mergeCell ref="AM13:AN13"/>
    <mergeCell ref="AO13:AP13"/>
    <mergeCell ref="AQ13:AR13"/>
    <mergeCell ref="AS13:AT13"/>
    <mergeCell ref="AU13:AV13"/>
    <mergeCell ref="J14:K14"/>
    <mergeCell ref="M14:N14"/>
    <mergeCell ref="C2:D2"/>
    <mergeCell ref="N2:R2"/>
    <mergeCell ref="C6:M6"/>
    <mergeCell ref="C8:M8"/>
    <mergeCell ref="C131:V131"/>
    <mergeCell ref="C10:M10"/>
    <mergeCell ref="F4:M4"/>
    <mergeCell ref="C12:C14"/>
    <mergeCell ref="D12:E14"/>
    <mergeCell ref="F12:V12"/>
    <mergeCell ref="R14:T14"/>
    <mergeCell ref="U14:V14"/>
    <mergeCell ref="D15:E15"/>
    <mergeCell ref="J15:K15"/>
    <mergeCell ref="M15:N15"/>
    <mergeCell ref="R15:T15"/>
    <mergeCell ref="U15:V15"/>
    <mergeCell ref="D16:E16"/>
    <mergeCell ref="J16:K16"/>
    <mergeCell ref="M16:N16"/>
    <mergeCell ref="R16:T16"/>
    <mergeCell ref="U16:V16"/>
    <mergeCell ref="D17:E17"/>
    <mergeCell ref="J17:K17"/>
  </mergeCells>
  <pageMargins left="0.78740157480314998" right="0.78740157480314998" top="0.78740157480314998" bottom="0.78740157480314998" header="0.78740157480314998" footer="0.78740157480314998"/>
  <pageSetup paperSize="9"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B83F5-D7B2-496A-93BF-99D6BE2F0D25}">
  <dimension ref="B1:AN130"/>
  <sheetViews>
    <sheetView showGridLines="0" zoomScale="90" zoomScaleNormal="90" workbookViewId="0">
      <pane ySplit="4" topLeftCell="A5" activePane="bottomLeft" state="frozen"/>
      <selection activeCell="A5" sqref="A5"/>
      <selection pane="bottomLeft" activeCell="A5" sqref="A5"/>
    </sheetView>
  </sheetViews>
  <sheetFormatPr baseColWidth="10" defaultColWidth="11.42578125" defaultRowHeight="15" x14ac:dyDescent="0.25"/>
  <cols>
    <col min="1" max="1" width="4" style="14" customWidth="1"/>
    <col min="2" max="2" width="29.42578125" style="14" customWidth="1"/>
    <col min="3" max="3" width="0.7109375" style="14" customWidth="1"/>
    <col min="4" max="6" width="6.140625" style="14" customWidth="1"/>
    <col min="7" max="8" width="3.140625" style="14" customWidth="1"/>
    <col min="9" max="11" width="6.140625" style="14" customWidth="1"/>
    <col min="12" max="12" width="3" style="14" customWidth="1"/>
    <col min="13" max="13" width="3.140625" style="14" customWidth="1"/>
    <col min="14" max="16" width="6.140625" style="14" customWidth="1"/>
    <col min="17" max="17" width="1.85546875" style="14" customWidth="1"/>
    <col min="18" max="18" width="4.42578125" style="14" customWidth="1"/>
    <col min="19" max="19" width="1.42578125" style="14" customWidth="1"/>
    <col min="20" max="20" width="4.7109375" style="14" customWidth="1"/>
    <col min="21" max="32" width="6.140625" style="14" customWidth="1"/>
    <col min="33" max="33" width="2.140625" style="14" customWidth="1"/>
    <col min="34" max="34" width="6.140625" style="14" customWidth="1"/>
    <col min="35" max="35" width="0" style="14" hidden="1" customWidth="1"/>
    <col min="36" max="36" width="2.7109375" style="14" customWidth="1"/>
    <col min="37" max="16384" width="11.42578125" style="14"/>
  </cols>
  <sheetData>
    <row r="1" spans="2:40" ht="58.5" customHeight="1" x14ac:dyDescent="0.25">
      <c r="M1" s="137"/>
      <c r="N1" s="137"/>
      <c r="O1" s="137"/>
      <c r="P1" s="137"/>
      <c r="Q1" s="137"/>
      <c r="R1" s="137"/>
      <c r="S1" s="137"/>
    </row>
    <row r="2" spans="2:40" ht="3" customHeight="1" thickBot="1" x14ac:dyDescent="0.3"/>
    <row r="3" spans="2:40" ht="20.25" customHeight="1" thickBot="1" x14ac:dyDescent="0.3">
      <c r="F3" s="131" t="s">
        <v>225</v>
      </c>
      <c r="G3" s="132"/>
      <c r="H3" s="132"/>
      <c r="I3" s="132"/>
      <c r="J3" s="132"/>
      <c r="K3" s="132"/>
      <c r="L3" s="132"/>
      <c r="M3" s="132"/>
      <c r="N3" s="132"/>
      <c r="O3" s="132"/>
      <c r="P3" s="132"/>
      <c r="Q3" s="132"/>
      <c r="R3" s="133"/>
      <c r="S3" s="37"/>
      <c r="AC3" s="138"/>
      <c r="AD3" s="138"/>
      <c r="AE3" s="138"/>
      <c r="AF3" s="138"/>
      <c r="AG3" s="138"/>
      <c r="AH3" s="138"/>
      <c r="AI3" s="138"/>
      <c r="AJ3" s="138"/>
      <c r="AK3" s="138"/>
      <c r="AL3" s="138"/>
      <c r="AM3" s="138"/>
      <c r="AN3" s="138"/>
    </row>
    <row r="4" spans="2:40" ht="3.75" customHeight="1" x14ac:dyDescent="0.25"/>
    <row r="5" spans="2:40" ht="11.25" customHeight="1" thickBot="1" x14ac:dyDescent="0.3"/>
    <row r="6" spans="2:40" ht="19.5" customHeight="1" thickBot="1" x14ac:dyDescent="0.3">
      <c r="B6" s="134" t="s">
        <v>133</v>
      </c>
      <c r="C6" s="135"/>
      <c r="D6" s="135"/>
      <c r="E6" s="135"/>
      <c r="F6" s="135"/>
      <c r="G6" s="135"/>
      <c r="H6" s="135"/>
      <c r="I6" s="135"/>
      <c r="J6" s="135"/>
      <c r="K6" s="135"/>
      <c r="L6" s="135"/>
      <c r="M6" s="135"/>
      <c r="N6" s="135"/>
      <c r="O6" s="136"/>
    </row>
    <row r="7" spans="2:40" ht="6" customHeight="1" thickBot="1" x14ac:dyDescent="0.3">
      <c r="B7" s="31"/>
      <c r="C7" s="31"/>
      <c r="D7" s="31"/>
      <c r="E7" s="31"/>
      <c r="F7" s="31"/>
      <c r="G7" s="31"/>
      <c r="H7" s="31"/>
      <c r="I7" s="31"/>
      <c r="J7" s="31"/>
      <c r="K7" s="31"/>
      <c r="L7" s="31"/>
      <c r="M7" s="31"/>
      <c r="N7" s="31"/>
      <c r="O7" s="31"/>
    </row>
    <row r="8" spans="2:40" ht="20.25" customHeight="1" thickBot="1" x14ac:dyDescent="0.3">
      <c r="B8" s="134" t="s">
        <v>135</v>
      </c>
      <c r="C8" s="135"/>
      <c r="D8" s="135"/>
      <c r="E8" s="135"/>
      <c r="F8" s="135"/>
      <c r="G8" s="135"/>
      <c r="H8" s="135"/>
      <c r="I8" s="135"/>
      <c r="J8" s="135"/>
      <c r="K8" s="135"/>
      <c r="L8" s="135"/>
      <c r="M8" s="135"/>
      <c r="N8" s="135"/>
      <c r="O8" s="136"/>
    </row>
    <row r="9" spans="2:40" ht="5.25" customHeight="1" thickBot="1" x14ac:dyDescent="0.3">
      <c r="B9" s="31"/>
      <c r="C9" s="31"/>
      <c r="D9" s="31"/>
      <c r="E9" s="31"/>
      <c r="F9" s="31"/>
      <c r="G9" s="31"/>
      <c r="H9" s="31"/>
      <c r="I9" s="31"/>
      <c r="J9" s="31"/>
      <c r="K9" s="31"/>
      <c r="L9" s="31"/>
      <c r="M9" s="31"/>
      <c r="N9" s="31"/>
      <c r="O9" s="31"/>
    </row>
    <row r="10" spans="2:40" ht="17.100000000000001" customHeight="1" thickBot="1" x14ac:dyDescent="0.3">
      <c r="B10" s="134" t="s">
        <v>134</v>
      </c>
      <c r="C10" s="135"/>
      <c r="D10" s="135"/>
      <c r="E10" s="135"/>
      <c r="F10" s="135"/>
      <c r="G10" s="135"/>
      <c r="H10" s="135"/>
      <c r="I10" s="135"/>
      <c r="J10" s="135"/>
      <c r="K10" s="135"/>
      <c r="L10" s="135"/>
      <c r="M10" s="135"/>
      <c r="N10" s="135"/>
      <c r="O10" s="136"/>
    </row>
    <row r="11" spans="2:40" ht="11.25" customHeight="1" thickBot="1" x14ac:dyDescent="0.3"/>
    <row r="12" spans="2:40" s="8" customFormat="1" ht="15" customHeight="1" x14ac:dyDescent="0.25">
      <c r="B12" s="139" t="s">
        <v>223</v>
      </c>
      <c r="C12" s="140"/>
      <c r="D12" s="143" t="s">
        <v>131</v>
      </c>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3" t="s">
        <v>0</v>
      </c>
      <c r="AH12" s="145"/>
    </row>
    <row r="13" spans="2:40" s="8" customFormat="1" ht="15" customHeight="1" x14ac:dyDescent="0.25">
      <c r="B13" s="141"/>
      <c r="C13" s="142"/>
      <c r="D13" s="45">
        <v>2001</v>
      </c>
      <c r="E13" s="45">
        <v>2002</v>
      </c>
      <c r="F13" s="45">
        <v>2003</v>
      </c>
      <c r="G13" s="148">
        <v>2004</v>
      </c>
      <c r="H13" s="149"/>
      <c r="I13" s="45">
        <v>2005</v>
      </c>
      <c r="J13" s="45">
        <v>2006</v>
      </c>
      <c r="K13" s="45">
        <v>2007</v>
      </c>
      <c r="L13" s="148">
        <v>2008</v>
      </c>
      <c r="M13" s="149"/>
      <c r="N13" s="45">
        <v>2009</v>
      </c>
      <c r="O13" s="45">
        <v>2010</v>
      </c>
      <c r="P13" s="45">
        <v>2011</v>
      </c>
      <c r="Q13" s="148">
        <v>2012</v>
      </c>
      <c r="R13" s="149"/>
      <c r="S13" s="148">
        <v>2013</v>
      </c>
      <c r="T13" s="149"/>
      <c r="U13" s="45">
        <v>2014</v>
      </c>
      <c r="V13" s="45">
        <v>2015</v>
      </c>
      <c r="W13" s="45">
        <v>2016</v>
      </c>
      <c r="X13" s="45">
        <v>2017</v>
      </c>
      <c r="Y13" s="45">
        <v>2018</v>
      </c>
      <c r="Z13" s="45">
        <v>2019</v>
      </c>
      <c r="AA13" s="45">
        <v>2020</v>
      </c>
      <c r="AB13" s="45">
        <v>2021</v>
      </c>
      <c r="AC13" s="45">
        <v>2022</v>
      </c>
      <c r="AD13" s="45">
        <v>2023</v>
      </c>
      <c r="AE13" s="45">
        <v>2024</v>
      </c>
      <c r="AF13" s="45">
        <v>2025</v>
      </c>
      <c r="AG13" s="146"/>
      <c r="AH13" s="147"/>
    </row>
    <row r="14" spans="2:40" s="8" customFormat="1" x14ac:dyDescent="0.25">
      <c r="B14" s="150" t="s">
        <v>1</v>
      </c>
      <c r="C14" s="151"/>
      <c r="D14" s="39">
        <v>2</v>
      </c>
      <c r="E14" s="39">
        <v>9</v>
      </c>
      <c r="F14" s="39">
        <v>3511</v>
      </c>
      <c r="G14" s="152">
        <v>5577</v>
      </c>
      <c r="H14" s="151"/>
      <c r="I14" s="39">
        <v>13235</v>
      </c>
      <c r="J14" s="39">
        <v>21003</v>
      </c>
      <c r="K14" s="39">
        <v>2950</v>
      </c>
      <c r="L14" s="152">
        <v>3008</v>
      </c>
      <c r="M14" s="151"/>
      <c r="N14" s="39">
        <v>2804</v>
      </c>
      <c r="O14" s="39">
        <v>2229</v>
      </c>
      <c r="P14" s="39">
        <v>1369</v>
      </c>
      <c r="Q14" s="152">
        <v>989</v>
      </c>
      <c r="R14" s="151"/>
      <c r="S14" s="152">
        <v>1150</v>
      </c>
      <c r="T14" s="151"/>
      <c r="U14" s="39">
        <v>1034</v>
      </c>
      <c r="V14" s="39">
        <v>820</v>
      </c>
      <c r="W14" s="39">
        <v>730</v>
      </c>
      <c r="X14" s="39">
        <v>871</v>
      </c>
      <c r="Y14" s="39">
        <v>435</v>
      </c>
      <c r="Z14" s="39">
        <v>251</v>
      </c>
      <c r="AA14" s="39">
        <v>204</v>
      </c>
      <c r="AB14" s="39">
        <v>198</v>
      </c>
      <c r="AC14" s="39">
        <v>151</v>
      </c>
      <c r="AD14" s="39">
        <v>101</v>
      </c>
      <c r="AE14" s="39">
        <v>117</v>
      </c>
      <c r="AF14" s="39">
        <v>212</v>
      </c>
      <c r="AG14" s="152">
        <v>62960</v>
      </c>
      <c r="AH14" s="153"/>
    </row>
    <row r="15" spans="2:40" s="8" customFormat="1" ht="15" customHeight="1" x14ac:dyDescent="0.25">
      <c r="B15" s="154" t="s">
        <v>2</v>
      </c>
      <c r="C15" s="151"/>
      <c r="D15" s="40">
        <v>0</v>
      </c>
      <c r="E15" s="40">
        <v>0</v>
      </c>
      <c r="F15" s="40">
        <v>2</v>
      </c>
      <c r="G15" s="155">
        <v>0</v>
      </c>
      <c r="H15" s="151"/>
      <c r="I15" s="40">
        <v>0</v>
      </c>
      <c r="J15" s="40">
        <v>13</v>
      </c>
      <c r="K15" s="40">
        <v>2</v>
      </c>
      <c r="L15" s="155">
        <v>3</v>
      </c>
      <c r="M15" s="151"/>
      <c r="N15" s="40">
        <v>2</v>
      </c>
      <c r="O15" s="40">
        <v>1</v>
      </c>
      <c r="P15" s="40">
        <v>2</v>
      </c>
      <c r="Q15" s="155">
        <v>2</v>
      </c>
      <c r="R15" s="151"/>
      <c r="S15" s="155">
        <v>0</v>
      </c>
      <c r="T15" s="151"/>
      <c r="U15" s="40">
        <v>1</v>
      </c>
      <c r="V15" s="40">
        <v>2</v>
      </c>
      <c r="W15" s="40">
        <v>0</v>
      </c>
      <c r="X15" s="40">
        <v>3</v>
      </c>
      <c r="Y15" s="40">
        <v>0</v>
      </c>
      <c r="Z15" s="40">
        <v>0</v>
      </c>
      <c r="AA15" s="40">
        <v>0</v>
      </c>
      <c r="AB15" s="40">
        <v>0</v>
      </c>
      <c r="AC15" s="40">
        <v>1</v>
      </c>
      <c r="AD15" s="40">
        <v>0</v>
      </c>
      <c r="AE15" s="40">
        <v>1</v>
      </c>
      <c r="AF15" s="40">
        <v>0</v>
      </c>
      <c r="AG15" s="155">
        <v>35</v>
      </c>
      <c r="AH15" s="153"/>
    </row>
    <row r="16" spans="2:40" s="8" customFormat="1" ht="15" customHeight="1" x14ac:dyDescent="0.25">
      <c r="B16" s="154" t="s">
        <v>3</v>
      </c>
      <c r="C16" s="151"/>
      <c r="D16" s="40">
        <v>0</v>
      </c>
      <c r="E16" s="40">
        <v>0</v>
      </c>
      <c r="F16" s="40">
        <v>936</v>
      </c>
      <c r="G16" s="155">
        <v>934</v>
      </c>
      <c r="H16" s="151"/>
      <c r="I16" s="40">
        <v>4387</v>
      </c>
      <c r="J16" s="40">
        <v>4453</v>
      </c>
      <c r="K16" s="40">
        <v>297</v>
      </c>
      <c r="L16" s="155">
        <v>263</v>
      </c>
      <c r="M16" s="151"/>
      <c r="N16" s="40">
        <v>256</v>
      </c>
      <c r="O16" s="40">
        <v>213</v>
      </c>
      <c r="P16" s="40">
        <v>115</v>
      </c>
      <c r="Q16" s="155">
        <v>118</v>
      </c>
      <c r="R16" s="151"/>
      <c r="S16" s="155">
        <v>139</v>
      </c>
      <c r="T16" s="151"/>
      <c r="U16" s="40">
        <v>114</v>
      </c>
      <c r="V16" s="40">
        <v>94</v>
      </c>
      <c r="W16" s="40">
        <v>88</v>
      </c>
      <c r="X16" s="40">
        <v>81</v>
      </c>
      <c r="Y16" s="40">
        <v>70</v>
      </c>
      <c r="Z16" s="40">
        <v>61</v>
      </c>
      <c r="AA16" s="40">
        <v>46</v>
      </c>
      <c r="AB16" s="40">
        <v>40</v>
      </c>
      <c r="AC16" s="40">
        <v>21</v>
      </c>
      <c r="AD16" s="40">
        <v>17</v>
      </c>
      <c r="AE16" s="40">
        <v>26</v>
      </c>
      <c r="AF16" s="40">
        <v>20</v>
      </c>
      <c r="AG16" s="155">
        <v>12789</v>
      </c>
      <c r="AH16" s="153"/>
    </row>
    <row r="17" spans="2:34" s="8" customFormat="1" ht="15" customHeight="1" x14ac:dyDescent="0.25">
      <c r="B17" s="154" t="s">
        <v>4</v>
      </c>
      <c r="C17" s="151"/>
      <c r="D17" s="40">
        <v>0</v>
      </c>
      <c r="E17" s="40">
        <v>0</v>
      </c>
      <c r="F17" s="40">
        <v>6</v>
      </c>
      <c r="G17" s="155">
        <v>14</v>
      </c>
      <c r="H17" s="151"/>
      <c r="I17" s="40">
        <v>52</v>
      </c>
      <c r="J17" s="40">
        <v>30</v>
      </c>
      <c r="K17" s="40">
        <v>25</v>
      </c>
      <c r="L17" s="155">
        <v>19</v>
      </c>
      <c r="M17" s="151"/>
      <c r="N17" s="40">
        <v>15</v>
      </c>
      <c r="O17" s="40">
        <v>15</v>
      </c>
      <c r="P17" s="40">
        <v>15</v>
      </c>
      <c r="Q17" s="155">
        <v>9</v>
      </c>
      <c r="R17" s="151"/>
      <c r="S17" s="155">
        <v>11</v>
      </c>
      <c r="T17" s="151"/>
      <c r="U17" s="40">
        <v>10</v>
      </c>
      <c r="V17" s="40">
        <v>13</v>
      </c>
      <c r="W17" s="40">
        <v>13</v>
      </c>
      <c r="X17" s="40">
        <v>13</v>
      </c>
      <c r="Y17" s="40">
        <v>14</v>
      </c>
      <c r="Z17" s="40">
        <v>5</v>
      </c>
      <c r="AA17" s="40">
        <v>4</v>
      </c>
      <c r="AB17" s="40">
        <v>0</v>
      </c>
      <c r="AC17" s="40">
        <v>1</v>
      </c>
      <c r="AD17" s="40">
        <v>0</v>
      </c>
      <c r="AE17" s="40">
        <v>2</v>
      </c>
      <c r="AF17" s="40">
        <v>0</v>
      </c>
      <c r="AG17" s="155">
        <v>286</v>
      </c>
      <c r="AH17" s="153"/>
    </row>
    <row r="18" spans="2:34" s="8" customFormat="1" ht="24.95" customHeight="1" x14ac:dyDescent="0.25">
      <c r="B18" s="154" t="s">
        <v>5</v>
      </c>
      <c r="C18" s="151"/>
      <c r="D18" s="40">
        <v>0</v>
      </c>
      <c r="E18" s="40">
        <v>0</v>
      </c>
      <c r="F18" s="40">
        <v>0</v>
      </c>
      <c r="G18" s="155">
        <v>0</v>
      </c>
      <c r="H18" s="151"/>
      <c r="I18" s="40">
        <v>1</v>
      </c>
      <c r="J18" s="40">
        <v>0</v>
      </c>
      <c r="K18" s="40">
        <v>0</v>
      </c>
      <c r="L18" s="155">
        <v>0</v>
      </c>
      <c r="M18" s="151"/>
      <c r="N18" s="40">
        <v>0</v>
      </c>
      <c r="O18" s="40">
        <v>0</v>
      </c>
      <c r="P18" s="40">
        <v>0</v>
      </c>
      <c r="Q18" s="155">
        <v>0</v>
      </c>
      <c r="R18" s="151"/>
      <c r="S18" s="155">
        <v>0</v>
      </c>
      <c r="T18" s="151"/>
      <c r="U18" s="40">
        <v>0</v>
      </c>
      <c r="V18" s="40">
        <v>0</v>
      </c>
      <c r="W18" s="40">
        <v>0</v>
      </c>
      <c r="X18" s="40">
        <v>0</v>
      </c>
      <c r="Y18" s="40">
        <v>0</v>
      </c>
      <c r="Z18" s="40">
        <v>0</v>
      </c>
      <c r="AA18" s="40">
        <v>0</v>
      </c>
      <c r="AB18" s="40">
        <v>0</v>
      </c>
      <c r="AC18" s="40">
        <v>0</v>
      </c>
      <c r="AD18" s="40">
        <v>0</v>
      </c>
      <c r="AE18" s="40">
        <v>0</v>
      </c>
      <c r="AF18" s="40">
        <v>0</v>
      </c>
      <c r="AG18" s="155">
        <v>1</v>
      </c>
      <c r="AH18" s="153"/>
    </row>
    <row r="19" spans="2:34" s="8" customFormat="1" ht="15" customHeight="1" x14ac:dyDescent="0.25">
      <c r="B19" s="154" t="s">
        <v>6</v>
      </c>
      <c r="C19" s="151"/>
      <c r="D19" s="40">
        <v>0</v>
      </c>
      <c r="E19" s="40">
        <v>0</v>
      </c>
      <c r="F19" s="40">
        <v>25</v>
      </c>
      <c r="G19" s="155">
        <v>67</v>
      </c>
      <c r="H19" s="151"/>
      <c r="I19" s="40">
        <v>287</v>
      </c>
      <c r="J19" s="40">
        <v>933</v>
      </c>
      <c r="K19" s="40">
        <v>32</v>
      </c>
      <c r="L19" s="155">
        <v>40</v>
      </c>
      <c r="M19" s="151"/>
      <c r="N19" s="40">
        <v>28</v>
      </c>
      <c r="O19" s="40">
        <v>16</v>
      </c>
      <c r="P19" s="40">
        <v>4</v>
      </c>
      <c r="Q19" s="155">
        <v>4</v>
      </c>
      <c r="R19" s="151"/>
      <c r="S19" s="155">
        <v>9</v>
      </c>
      <c r="T19" s="151"/>
      <c r="U19" s="40">
        <v>7</v>
      </c>
      <c r="V19" s="40">
        <v>2</v>
      </c>
      <c r="W19" s="40">
        <v>3</v>
      </c>
      <c r="X19" s="40">
        <v>1</v>
      </c>
      <c r="Y19" s="40">
        <v>1</v>
      </c>
      <c r="Z19" s="40">
        <v>1</v>
      </c>
      <c r="AA19" s="40">
        <v>2</v>
      </c>
      <c r="AB19" s="40">
        <v>2</v>
      </c>
      <c r="AC19" s="40">
        <v>1</v>
      </c>
      <c r="AD19" s="40">
        <v>0</v>
      </c>
      <c r="AE19" s="40">
        <v>0</v>
      </c>
      <c r="AF19" s="40">
        <v>3</v>
      </c>
      <c r="AG19" s="155">
        <v>1468</v>
      </c>
      <c r="AH19" s="153"/>
    </row>
    <row r="20" spans="2:34" s="8" customFormat="1" ht="15" customHeight="1" x14ac:dyDescent="0.25">
      <c r="B20" s="154" t="s">
        <v>7</v>
      </c>
      <c r="C20" s="151"/>
      <c r="D20" s="40">
        <v>0</v>
      </c>
      <c r="E20" s="40">
        <v>1</v>
      </c>
      <c r="F20" s="40">
        <v>556</v>
      </c>
      <c r="G20" s="155">
        <v>761</v>
      </c>
      <c r="H20" s="151"/>
      <c r="I20" s="40">
        <v>988</v>
      </c>
      <c r="J20" s="40">
        <v>1275</v>
      </c>
      <c r="K20" s="40">
        <v>498</v>
      </c>
      <c r="L20" s="155">
        <v>350</v>
      </c>
      <c r="M20" s="151"/>
      <c r="N20" s="40">
        <v>370</v>
      </c>
      <c r="O20" s="40">
        <v>322</v>
      </c>
      <c r="P20" s="40">
        <v>142</v>
      </c>
      <c r="Q20" s="155">
        <v>97</v>
      </c>
      <c r="R20" s="151"/>
      <c r="S20" s="155">
        <v>80</v>
      </c>
      <c r="T20" s="151"/>
      <c r="U20" s="40">
        <v>61</v>
      </c>
      <c r="V20" s="40">
        <v>52</v>
      </c>
      <c r="W20" s="40">
        <v>37</v>
      </c>
      <c r="X20" s="40">
        <v>44</v>
      </c>
      <c r="Y20" s="40">
        <v>40</v>
      </c>
      <c r="Z20" s="40">
        <v>24</v>
      </c>
      <c r="AA20" s="40">
        <v>12</v>
      </c>
      <c r="AB20" s="40">
        <v>24</v>
      </c>
      <c r="AC20" s="40">
        <v>10</v>
      </c>
      <c r="AD20" s="40">
        <v>6</v>
      </c>
      <c r="AE20" s="40">
        <v>16</v>
      </c>
      <c r="AF20" s="40">
        <v>23</v>
      </c>
      <c r="AG20" s="155">
        <v>5789</v>
      </c>
      <c r="AH20" s="153"/>
    </row>
    <row r="21" spans="2:34" s="8" customFormat="1" ht="15" customHeight="1" x14ac:dyDescent="0.25">
      <c r="B21" s="154" t="s">
        <v>8</v>
      </c>
      <c r="C21" s="151"/>
      <c r="D21" s="40">
        <v>0</v>
      </c>
      <c r="E21" s="40">
        <v>0</v>
      </c>
      <c r="F21" s="40">
        <v>18</v>
      </c>
      <c r="G21" s="155">
        <v>112</v>
      </c>
      <c r="H21" s="151"/>
      <c r="I21" s="40">
        <v>397</v>
      </c>
      <c r="J21" s="40">
        <v>586</v>
      </c>
      <c r="K21" s="40">
        <v>58</v>
      </c>
      <c r="L21" s="155">
        <v>71</v>
      </c>
      <c r="M21" s="151"/>
      <c r="N21" s="40">
        <v>41</v>
      </c>
      <c r="O21" s="40">
        <v>21</v>
      </c>
      <c r="P21" s="40">
        <v>9</v>
      </c>
      <c r="Q21" s="155">
        <v>13</v>
      </c>
      <c r="R21" s="151"/>
      <c r="S21" s="155">
        <v>12</v>
      </c>
      <c r="T21" s="151"/>
      <c r="U21" s="40">
        <v>12</v>
      </c>
      <c r="V21" s="40">
        <v>8</v>
      </c>
      <c r="W21" s="40">
        <v>10</v>
      </c>
      <c r="X21" s="40">
        <v>10</v>
      </c>
      <c r="Y21" s="40">
        <v>7</v>
      </c>
      <c r="Z21" s="40">
        <v>10</v>
      </c>
      <c r="AA21" s="40">
        <v>6</v>
      </c>
      <c r="AB21" s="40">
        <v>8</v>
      </c>
      <c r="AC21" s="40">
        <v>2</v>
      </c>
      <c r="AD21" s="40">
        <v>2</v>
      </c>
      <c r="AE21" s="40">
        <v>0</v>
      </c>
      <c r="AF21" s="40">
        <v>8</v>
      </c>
      <c r="AG21" s="155">
        <v>1421</v>
      </c>
      <c r="AH21" s="153"/>
    </row>
    <row r="22" spans="2:34" s="8" customFormat="1" ht="15" customHeight="1" x14ac:dyDescent="0.25">
      <c r="B22" s="154" t="s">
        <v>9</v>
      </c>
      <c r="C22" s="151"/>
      <c r="D22" s="40">
        <v>0</v>
      </c>
      <c r="E22" s="40">
        <v>0</v>
      </c>
      <c r="F22" s="40">
        <v>27</v>
      </c>
      <c r="G22" s="155">
        <v>48</v>
      </c>
      <c r="H22" s="151"/>
      <c r="I22" s="40">
        <v>80</v>
      </c>
      <c r="J22" s="40">
        <v>546</v>
      </c>
      <c r="K22" s="40">
        <v>31</v>
      </c>
      <c r="L22" s="155">
        <v>38</v>
      </c>
      <c r="M22" s="151"/>
      <c r="N22" s="40">
        <v>42</v>
      </c>
      <c r="O22" s="40">
        <v>11</v>
      </c>
      <c r="P22" s="40">
        <v>11</v>
      </c>
      <c r="Q22" s="155">
        <v>11</v>
      </c>
      <c r="R22" s="151"/>
      <c r="S22" s="155">
        <v>4</v>
      </c>
      <c r="T22" s="151"/>
      <c r="U22" s="40">
        <v>12</v>
      </c>
      <c r="V22" s="40">
        <v>6</v>
      </c>
      <c r="W22" s="40">
        <v>4</v>
      </c>
      <c r="X22" s="40">
        <v>11</v>
      </c>
      <c r="Y22" s="40">
        <v>6</v>
      </c>
      <c r="Z22" s="40">
        <v>3</v>
      </c>
      <c r="AA22" s="40">
        <v>3</v>
      </c>
      <c r="AB22" s="40">
        <v>0</v>
      </c>
      <c r="AC22" s="40">
        <v>0</v>
      </c>
      <c r="AD22" s="40">
        <v>0</v>
      </c>
      <c r="AE22" s="40">
        <v>1</v>
      </c>
      <c r="AF22" s="40">
        <v>3</v>
      </c>
      <c r="AG22" s="155">
        <v>898</v>
      </c>
      <c r="AH22" s="153"/>
    </row>
    <row r="23" spans="2:34" s="8" customFormat="1" ht="15" customHeight="1" x14ac:dyDescent="0.25">
      <c r="B23" s="154" t="s">
        <v>10</v>
      </c>
      <c r="C23" s="151"/>
      <c r="D23" s="40">
        <v>0</v>
      </c>
      <c r="E23" s="40">
        <v>0</v>
      </c>
      <c r="F23" s="40">
        <v>13</v>
      </c>
      <c r="G23" s="155">
        <v>20</v>
      </c>
      <c r="H23" s="151"/>
      <c r="I23" s="40">
        <v>133</v>
      </c>
      <c r="J23" s="40">
        <v>260</v>
      </c>
      <c r="K23" s="40">
        <v>33</v>
      </c>
      <c r="L23" s="155">
        <v>69</v>
      </c>
      <c r="M23" s="151"/>
      <c r="N23" s="40">
        <v>33</v>
      </c>
      <c r="O23" s="40">
        <v>16</v>
      </c>
      <c r="P23" s="40">
        <v>13</v>
      </c>
      <c r="Q23" s="155">
        <v>5</v>
      </c>
      <c r="R23" s="151"/>
      <c r="S23" s="155">
        <v>15</v>
      </c>
      <c r="T23" s="151"/>
      <c r="U23" s="40">
        <v>11</v>
      </c>
      <c r="V23" s="40">
        <v>5</v>
      </c>
      <c r="W23" s="40">
        <v>7</v>
      </c>
      <c r="X23" s="40">
        <v>6</v>
      </c>
      <c r="Y23" s="40">
        <v>7</v>
      </c>
      <c r="Z23" s="40">
        <v>2</v>
      </c>
      <c r="AA23" s="40">
        <v>2</v>
      </c>
      <c r="AB23" s="40">
        <v>4</v>
      </c>
      <c r="AC23" s="40">
        <v>4</v>
      </c>
      <c r="AD23" s="40">
        <v>3</v>
      </c>
      <c r="AE23" s="40">
        <v>1</v>
      </c>
      <c r="AF23" s="40">
        <v>7</v>
      </c>
      <c r="AG23" s="155">
        <v>669</v>
      </c>
      <c r="AH23" s="153"/>
    </row>
    <row r="24" spans="2:34" s="8" customFormat="1" ht="15" customHeight="1" x14ac:dyDescent="0.25">
      <c r="B24" s="154" t="s">
        <v>11</v>
      </c>
      <c r="C24" s="151"/>
      <c r="D24" s="40">
        <v>0</v>
      </c>
      <c r="E24" s="40">
        <v>1</v>
      </c>
      <c r="F24" s="40">
        <v>28</v>
      </c>
      <c r="G24" s="155">
        <v>27</v>
      </c>
      <c r="H24" s="151"/>
      <c r="I24" s="40">
        <v>58</v>
      </c>
      <c r="J24" s="40">
        <v>184</v>
      </c>
      <c r="K24" s="40">
        <v>114</v>
      </c>
      <c r="L24" s="155">
        <v>119</v>
      </c>
      <c r="M24" s="151"/>
      <c r="N24" s="40">
        <v>121</v>
      </c>
      <c r="O24" s="40">
        <v>148</v>
      </c>
      <c r="P24" s="40">
        <v>74</v>
      </c>
      <c r="Q24" s="155">
        <v>46</v>
      </c>
      <c r="R24" s="151"/>
      <c r="S24" s="155">
        <v>72</v>
      </c>
      <c r="T24" s="151"/>
      <c r="U24" s="40">
        <v>74</v>
      </c>
      <c r="V24" s="40">
        <v>65</v>
      </c>
      <c r="W24" s="40">
        <v>62</v>
      </c>
      <c r="X24" s="40">
        <v>44</v>
      </c>
      <c r="Y24" s="40">
        <v>8</v>
      </c>
      <c r="Z24" s="40">
        <v>6</v>
      </c>
      <c r="AA24" s="40">
        <v>1</v>
      </c>
      <c r="AB24" s="40">
        <v>6</v>
      </c>
      <c r="AC24" s="40">
        <v>5</v>
      </c>
      <c r="AD24" s="40">
        <v>2</v>
      </c>
      <c r="AE24" s="40">
        <v>3</v>
      </c>
      <c r="AF24" s="40">
        <v>5</v>
      </c>
      <c r="AG24" s="155">
        <v>1273</v>
      </c>
      <c r="AH24" s="153"/>
    </row>
    <row r="25" spans="2:34" s="8" customFormat="1" ht="15" customHeight="1" x14ac:dyDescent="0.25">
      <c r="B25" s="154" t="s">
        <v>12</v>
      </c>
      <c r="C25" s="151"/>
      <c r="D25" s="40">
        <v>0</v>
      </c>
      <c r="E25" s="40">
        <v>3</v>
      </c>
      <c r="F25" s="40">
        <v>33</v>
      </c>
      <c r="G25" s="155">
        <v>81</v>
      </c>
      <c r="H25" s="151"/>
      <c r="I25" s="40">
        <v>353</v>
      </c>
      <c r="J25" s="40">
        <v>163</v>
      </c>
      <c r="K25" s="40">
        <v>48</v>
      </c>
      <c r="L25" s="155">
        <v>53</v>
      </c>
      <c r="M25" s="151"/>
      <c r="N25" s="40">
        <v>67</v>
      </c>
      <c r="O25" s="40">
        <v>41</v>
      </c>
      <c r="P25" s="40">
        <v>41</v>
      </c>
      <c r="Q25" s="155">
        <v>20</v>
      </c>
      <c r="R25" s="151"/>
      <c r="S25" s="155">
        <v>13</v>
      </c>
      <c r="T25" s="151"/>
      <c r="U25" s="40">
        <v>18</v>
      </c>
      <c r="V25" s="40">
        <v>10</v>
      </c>
      <c r="W25" s="40">
        <v>5</v>
      </c>
      <c r="X25" s="40">
        <v>10</v>
      </c>
      <c r="Y25" s="40">
        <v>7</v>
      </c>
      <c r="Z25" s="40">
        <v>3</v>
      </c>
      <c r="AA25" s="40">
        <v>1</v>
      </c>
      <c r="AB25" s="40">
        <v>3</v>
      </c>
      <c r="AC25" s="40">
        <v>3</v>
      </c>
      <c r="AD25" s="40">
        <v>2</v>
      </c>
      <c r="AE25" s="40">
        <v>1</v>
      </c>
      <c r="AF25" s="40">
        <v>1</v>
      </c>
      <c r="AG25" s="155">
        <v>980</v>
      </c>
      <c r="AH25" s="153"/>
    </row>
    <row r="26" spans="2:34" s="8" customFormat="1" ht="15" customHeight="1" x14ac:dyDescent="0.25">
      <c r="B26" s="154" t="s">
        <v>13</v>
      </c>
      <c r="C26" s="151"/>
      <c r="D26" s="40">
        <v>0</v>
      </c>
      <c r="E26" s="40">
        <v>0</v>
      </c>
      <c r="F26" s="40">
        <v>24</v>
      </c>
      <c r="G26" s="155">
        <v>54</v>
      </c>
      <c r="H26" s="151"/>
      <c r="I26" s="40">
        <v>68</v>
      </c>
      <c r="J26" s="40">
        <v>140</v>
      </c>
      <c r="K26" s="40">
        <v>104</v>
      </c>
      <c r="L26" s="155">
        <v>189</v>
      </c>
      <c r="M26" s="151"/>
      <c r="N26" s="40">
        <v>85</v>
      </c>
      <c r="O26" s="40">
        <v>55</v>
      </c>
      <c r="P26" s="40">
        <v>34</v>
      </c>
      <c r="Q26" s="155">
        <v>24</v>
      </c>
      <c r="R26" s="151"/>
      <c r="S26" s="155">
        <v>66</v>
      </c>
      <c r="T26" s="151"/>
      <c r="U26" s="40">
        <v>46</v>
      </c>
      <c r="V26" s="40">
        <v>54</v>
      </c>
      <c r="W26" s="40">
        <v>23</v>
      </c>
      <c r="X26" s="40">
        <v>25</v>
      </c>
      <c r="Y26" s="40">
        <v>15</v>
      </c>
      <c r="Z26" s="40">
        <v>8</v>
      </c>
      <c r="AA26" s="40">
        <v>18</v>
      </c>
      <c r="AB26" s="40">
        <v>5</v>
      </c>
      <c r="AC26" s="40">
        <v>9</v>
      </c>
      <c r="AD26" s="40">
        <v>7</v>
      </c>
      <c r="AE26" s="40">
        <v>6</v>
      </c>
      <c r="AF26" s="40">
        <v>7</v>
      </c>
      <c r="AG26" s="155">
        <v>1066</v>
      </c>
      <c r="AH26" s="153"/>
    </row>
    <row r="27" spans="2:34" s="8" customFormat="1" ht="15" customHeight="1" x14ac:dyDescent="0.25">
      <c r="B27" s="154" t="s">
        <v>14</v>
      </c>
      <c r="C27" s="151"/>
      <c r="D27" s="40">
        <v>0</v>
      </c>
      <c r="E27" s="40">
        <v>0</v>
      </c>
      <c r="F27" s="40">
        <v>29</v>
      </c>
      <c r="G27" s="155">
        <v>108</v>
      </c>
      <c r="H27" s="151"/>
      <c r="I27" s="40">
        <v>197</v>
      </c>
      <c r="J27" s="40">
        <v>2536</v>
      </c>
      <c r="K27" s="40">
        <v>44</v>
      </c>
      <c r="L27" s="155">
        <v>42</v>
      </c>
      <c r="M27" s="151"/>
      <c r="N27" s="40">
        <v>42</v>
      </c>
      <c r="O27" s="40">
        <v>17</v>
      </c>
      <c r="P27" s="40">
        <v>18</v>
      </c>
      <c r="Q27" s="155">
        <v>20</v>
      </c>
      <c r="R27" s="151"/>
      <c r="S27" s="155">
        <v>28</v>
      </c>
      <c r="T27" s="151"/>
      <c r="U27" s="40">
        <v>23</v>
      </c>
      <c r="V27" s="40">
        <v>11</v>
      </c>
      <c r="W27" s="40">
        <v>14</v>
      </c>
      <c r="X27" s="40">
        <v>11</v>
      </c>
      <c r="Y27" s="40">
        <v>14</v>
      </c>
      <c r="Z27" s="40">
        <v>8</v>
      </c>
      <c r="AA27" s="40">
        <v>10</v>
      </c>
      <c r="AB27" s="40">
        <v>1</v>
      </c>
      <c r="AC27" s="40">
        <v>2</v>
      </c>
      <c r="AD27" s="40">
        <v>2</v>
      </c>
      <c r="AE27" s="40">
        <v>2</v>
      </c>
      <c r="AF27" s="40">
        <v>7</v>
      </c>
      <c r="AG27" s="155">
        <v>3186</v>
      </c>
      <c r="AH27" s="153"/>
    </row>
    <row r="28" spans="2:34" s="8" customFormat="1" ht="15" customHeight="1" x14ac:dyDescent="0.25">
      <c r="B28" s="154" t="s">
        <v>15</v>
      </c>
      <c r="C28" s="151"/>
      <c r="D28" s="40">
        <v>0</v>
      </c>
      <c r="E28" s="40">
        <v>0</v>
      </c>
      <c r="F28" s="40">
        <v>13</v>
      </c>
      <c r="G28" s="155">
        <v>40</v>
      </c>
      <c r="H28" s="151"/>
      <c r="I28" s="40">
        <v>117</v>
      </c>
      <c r="J28" s="40">
        <v>299</v>
      </c>
      <c r="K28" s="40">
        <v>10</v>
      </c>
      <c r="L28" s="155">
        <v>33</v>
      </c>
      <c r="M28" s="151"/>
      <c r="N28" s="40">
        <v>29</v>
      </c>
      <c r="O28" s="40">
        <v>26</v>
      </c>
      <c r="P28" s="40">
        <v>15</v>
      </c>
      <c r="Q28" s="155">
        <v>13</v>
      </c>
      <c r="R28" s="151"/>
      <c r="S28" s="155">
        <v>20</v>
      </c>
      <c r="T28" s="151"/>
      <c r="U28" s="40">
        <v>19</v>
      </c>
      <c r="V28" s="40">
        <v>28</v>
      </c>
      <c r="W28" s="40">
        <v>31</v>
      </c>
      <c r="X28" s="40">
        <v>47</v>
      </c>
      <c r="Y28" s="40">
        <v>21</v>
      </c>
      <c r="Z28" s="40">
        <v>18</v>
      </c>
      <c r="AA28" s="40">
        <v>14</v>
      </c>
      <c r="AB28" s="40">
        <v>22</v>
      </c>
      <c r="AC28" s="40">
        <v>12</v>
      </c>
      <c r="AD28" s="40">
        <v>5</v>
      </c>
      <c r="AE28" s="40">
        <v>4</v>
      </c>
      <c r="AF28" s="40">
        <v>3</v>
      </c>
      <c r="AG28" s="155">
        <v>839</v>
      </c>
      <c r="AH28" s="153"/>
    </row>
    <row r="29" spans="2:34" s="8" customFormat="1" ht="15" customHeight="1" x14ac:dyDescent="0.25">
      <c r="B29" s="154" t="s">
        <v>16</v>
      </c>
      <c r="C29" s="151"/>
      <c r="D29" s="40">
        <v>0</v>
      </c>
      <c r="E29" s="40">
        <v>0</v>
      </c>
      <c r="F29" s="40">
        <v>9</v>
      </c>
      <c r="G29" s="155">
        <v>380</v>
      </c>
      <c r="H29" s="151"/>
      <c r="I29" s="40">
        <v>1631</v>
      </c>
      <c r="J29" s="40">
        <v>1283</v>
      </c>
      <c r="K29" s="40">
        <v>6</v>
      </c>
      <c r="L29" s="155">
        <v>6</v>
      </c>
      <c r="M29" s="151"/>
      <c r="N29" s="40">
        <v>20</v>
      </c>
      <c r="O29" s="40">
        <v>14</v>
      </c>
      <c r="P29" s="40">
        <v>15</v>
      </c>
      <c r="Q29" s="155">
        <v>7</v>
      </c>
      <c r="R29" s="151"/>
      <c r="S29" s="155">
        <v>9</v>
      </c>
      <c r="T29" s="151"/>
      <c r="U29" s="40">
        <v>12</v>
      </c>
      <c r="V29" s="40">
        <v>10</v>
      </c>
      <c r="W29" s="40">
        <v>3</v>
      </c>
      <c r="X29" s="40">
        <v>2</v>
      </c>
      <c r="Y29" s="40">
        <v>10</v>
      </c>
      <c r="Z29" s="40">
        <v>4</v>
      </c>
      <c r="AA29" s="40">
        <v>1</v>
      </c>
      <c r="AB29" s="40">
        <v>3</v>
      </c>
      <c r="AC29" s="40">
        <v>1</v>
      </c>
      <c r="AD29" s="40">
        <v>1</v>
      </c>
      <c r="AE29" s="40">
        <v>1</v>
      </c>
      <c r="AF29" s="40">
        <v>3</v>
      </c>
      <c r="AG29" s="155">
        <v>3431</v>
      </c>
      <c r="AH29" s="153"/>
    </row>
    <row r="30" spans="2:34" s="8" customFormat="1" ht="15" customHeight="1" x14ac:dyDescent="0.25">
      <c r="B30" s="154" t="s">
        <v>17</v>
      </c>
      <c r="C30" s="151"/>
      <c r="D30" s="40">
        <v>0</v>
      </c>
      <c r="E30" s="40">
        <v>0</v>
      </c>
      <c r="F30" s="40">
        <v>145</v>
      </c>
      <c r="G30" s="155">
        <v>239</v>
      </c>
      <c r="H30" s="151"/>
      <c r="I30" s="40">
        <v>289</v>
      </c>
      <c r="J30" s="40">
        <v>494</v>
      </c>
      <c r="K30" s="40">
        <v>104</v>
      </c>
      <c r="L30" s="155">
        <v>107</v>
      </c>
      <c r="M30" s="151"/>
      <c r="N30" s="40">
        <v>113</v>
      </c>
      <c r="O30" s="40">
        <v>96</v>
      </c>
      <c r="P30" s="40">
        <v>46</v>
      </c>
      <c r="Q30" s="155">
        <v>34</v>
      </c>
      <c r="R30" s="151"/>
      <c r="S30" s="155">
        <v>39</v>
      </c>
      <c r="T30" s="151"/>
      <c r="U30" s="40">
        <v>47</v>
      </c>
      <c r="V30" s="40">
        <v>36</v>
      </c>
      <c r="W30" s="40">
        <v>27</v>
      </c>
      <c r="X30" s="40">
        <v>27</v>
      </c>
      <c r="Y30" s="40">
        <v>15</v>
      </c>
      <c r="Z30" s="40">
        <v>4</v>
      </c>
      <c r="AA30" s="40">
        <v>3</v>
      </c>
      <c r="AB30" s="40">
        <v>9</v>
      </c>
      <c r="AC30" s="40">
        <v>8</v>
      </c>
      <c r="AD30" s="40">
        <v>7</v>
      </c>
      <c r="AE30" s="40">
        <v>6</v>
      </c>
      <c r="AF30" s="40">
        <v>12</v>
      </c>
      <c r="AG30" s="155">
        <v>1907</v>
      </c>
      <c r="AH30" s="153"/>
    </row>
    <row r="31" spans="2:34" s="8" customFormat="1" ht="15" customHeight="1" x14ac:dyDescent="0.25">
      <c r="B31" s="154" t="s">
        <v>18</v>
      </c>
      <c r="C31" s="151"/>
      <c r="D31" s="40">
        <v>0</v>
      </c>
      <c r="E31" s="40">
        <v>0</v>
      </c>
      <c r="F31" s="40">
        <v>1</v>
      </c>
      <c r="G31" s="155">
        <v>1</v>
      </c>
      <c r="H31" s="151"/>
      <c r="I31" s="40">
        <v>2</v>
      </c>
      <c r="J31" s="40">
        <v>4</v>
      </c>
      <c r="K31" s="40">
        <v>5</v>
      </c>
      <c r="L31" s="155">
        <v>10</v>
      </c>
      <c r="M31" s="151"/>
      <c r="N31" s="40">
        <v>8</v>
      </c>
      <c r="O31" s="40">
        <v>5</v>
      </c>
      <c r="P31" s="40">
        <v>3</v>
      </c>
      <c r="Q31" s="155">
        <v>0</v>
      </c>
      <c r="R31" s="151"/>
      <c r="S31" s="155">
        <v>7</v>
      </c>
      <c r="T31" s="151"/>
      <c r="U31" s="40">
        <v>1</v>
      </c>
      <c r="V31" s="40">
        <v>2</v>
      </c>
      <c r="W31" s="40">
        <v>4</v>
      </c>
      <c r="X31" s="40">
        <v>0</v>
      </c>
      <c r="Y31" s="40">
        <v>1</v>
      </c>
      <c r="Z31" s="40">
        <v>1</v>
      </c>
      <c r="AA31" s="40">
        <v>0</v>
      </c>
      <c r="AB31" s="40">
        <v>0</v>
      </c>
      <c r="AC31" s="40">
        <v>0</v>
      </c>
      <c r="AD31" s="40">
        <v>0</v>
      </c>
      <c r="AE31" s="40">
        <v>0</v>
      </c>
      <c r="AF31" s="40">
        <v>1</v>
      </c>
      <c r="AG31" s="155">
        <v>56</v>
      </c>
      <c r="AH31" s="153"/>
    </row>
    <row r="32" spans="2:34" s="8" customFormat="1" ht="15" customHeight="1" x14ac:dyDescent="0.25">
      <c r="B32" s="154" t="s">
        <v>19</v>
      </c>
      <c r="C32" s="151"/>
      <c r="D32" s="40">
        <v>0</v>
      </c>
      <c r="E32" s="40">
        <v>0</v>
      </c>
      <c r="F32" s="40">
        <v>3</v>
      </c>
      <c r="G32" s="155">
        <v>5</v>
      </c>
      <c r="H32" s="151"/>
      <c r="I32" s="40">
        <v>11</v>
      </c>
      <c r="J32" s="40">
        <v>45</v>
      </c>
      <c r="K32" s="40">
        <v>8</v>
      </c>
      <c r="L32" s="155">
        <v>15</v>
      </c>
      <c r="M32" s="151"/>
      <c r="N32" s="40">
        <v>16</v>
      </c>
      <c r="O32" s="40">
        <v>18</v>
      </c>
      <c r="P32" s="40">
        <v>23</v>
      </c>
      <c r="Q32" s="155">
        <v>11</v>
      </c>
      <c r="R32" s="151"/>
      <c r="S32" s="155">
        <v>14</v>
      </c>
      <c r="T32" s="151"/>
      <c r="U32" s="40">
        <v>19</v>
      </c>
      <c r="V32" s="40">
        <v>17</v>
      </c>
      <c r="W32" s="40">
        <v>12</v>
      </c>
      <c r="X32" s="40">
        <v>41</v>
      </c>
      <c r="Y32" s="40">
        <v>3</v>
      </c>
      <c r="Z32" s="40">
        <v>3</v>
      </c>
      <c r="AA32" s="40">
        <v>0</v>
      </c>
      <c r="AB32" s="40">
        <v>1</v>
      </c>
      <c r="AC32" s="40">
        <v>2</v>
      </c>
      <c r="AD32" s="40">
        <v>1</v>
      </c>
      <c r="AE32" s="40">
        <v>1</v>
      </c>
      <c r="AF32" s="40">
        <v>4</v>
      </c>
      <c r="AG32" s="155">
        <v>273</v>
      </c>
      <c r="AH32" s="153"/>
    </row>
    <row r="33" spans="2:34" s="8" customFormat="1" ht="15" customHeight="1" x14ac:dyDescent="0.25">
      <c r="B33" s="154" t="s">
        <v>20</v>
      </c>
      <c r="C33" s="151"/>
      <c r="D33" s="40">
        <v>0</v>
      </c>
      <c r="E33" s="40">
        <v>0</v>
      </c>
      <c r="F33" s="40">
        <v>47</v>
      </c>
      <c r="G33" s="155">
        <v>71</v>
      </c>
      <c r="H33" s="151"/>
      <c r="I33" s="40">
        <v>91</v>
      </c>
      <c r="J33" s="40">
        <v>204</v>
      </c>
      <c r="K33" s="40">
        <v>141</v>
      </c>
      <c r="L33" s="155">
        <v>133</v>
      </c>
      <c r="M33" s="151"/>
      <c r="N33" s="40">
        <v>169</v>
      </c>
      <c r="O33" s="40">
        <v>119</v>
      </c>
      <c r="P33" s="40">
        <v>88</v>
      </c>
      <c r="Q33" s="155">
        <v>50</v>
      </c>
      <c r="R33" s="151"/>
      <c r="S33" s="155">
        <v>49</v>
      </c>
      <c r="T33" s="151"/>
      <c r="U33" s="40">
        <v>67</v>
      </c>
      <c r="V33" s="40">
        <v>44</v>
      </c>
      <c r="W33" s="40">
        <v>23</v>
      </c>
      <c r="X33" s="40">
        <v>27</v>
      </c>
      <c r="Y33" s="40">
        <v>9</v>
      </c>
      <c r="Z33" s="40">
        <v>3</v>
      </c>
      <c r="AA33" s="40">
        <v>4</v>
      </c>
      <c r="AB33" s="40">
        <v>4</v>
      </c>
      <c r="AC33" s="40">
        <v>4</v>
      </c>
      <c r="AD33" s="40">
        <v>0</v>
      </c>
      <c r="AE33" s="40">
        <v>7</v>
      </c>
      <c r="AF33" s="40">
        <v>8</v>
      </c>
      <c r="AG33" s="155">
        <v>1362</v>
      </c>
      <c r="AH33" s="153"/>
    </row>
    <row r="34" spans="2:34" s="8" customFormat="1" ht="15" customHeight="1" x14ac:dyDescent="0.25">
      <c r="B34" s="154" t="s">
        <v>21</v>
      </c>
      <c r="C34" s="151"/>
      <c r="D34" s="40">
        <v>0</v>
      </c>
      <c r="E34" s="40">
        <v>0</v>
      </c>
      <c r="F34" s="40">
        <v>5</v>
      </c>
      <c r="G34" s="155">
        <v>10</v>
      </c>
      <c r="H34" s="151"/>
      <c r="I34" s="40">
        <v>27</v>
      </c>
      <c r="J34" s="40">
        <v>309</v>
      </c>
      <c r="K34" s="40">
        <v>11</v>
      </c>
      <c r="L34" s="155">
        <v>9</v>
      </c>
      <c r="M34" s="151"/>
      <c r="N34" s="40">
        <v>7</v>
      </c>
      <c r="O34" s="40">
        <v>7</v>
      </c>
      <c r="P34" s="40">
        <v>4</v>
      </c>
      <c r="Q34" s="155">
        <v>1</v>
      </c>
      <c r="R34" s="151"/>
      <c r="S34" s="155">
        <v>11</v>
      </c>
      <c r="T34" s="151"/>
      <c r="U34" s="40">
        <v>11</v>
      </c>
      <c r="V34" s="40">
        <v>2</v>
      </c>
      <c r="W34" s="40">
        <v>5</v>
      </c>
      <c r="X34" s="40">
        <v>4</v>
      </c>
      <c r="Y34" s="40">
        <v>3</v>
      </c>
      <c r="Z34" s="40">
        <v>1</v>
      </c>
      <c r="AA34" s="40">
        <v>2</v>
      </c>
      <c r="AB34" s="40">
        <v>0</v>
      </c>
      <c r="AC34" s="40">
        <v>3</v>
      </c>
      <c r="AD34" s="40">
        <v>0</v>
      </c>
      <c r="AE34" s="40">
        <v>0</v>
      </c>
      <c r="AF34" s="40">
        <v>1</v>
      </c>
      <c r="AG34" s="155">
        <v>433</v>
      </c>
      <c r="AH34" s="153"/>
    </row>
    <row r="35" spans="2:34" s="8" customFormat="1" ht="15" customHeight="1" x14ac:dyDescent="0.25">
      <c r="B35" s="154" t="s">
        <v>22</v>
      </c>
      <c r="C35" s="151"/>
      <c r="D35" s="40">
        <v>0</v>
      </c>
      <c r="E35" s="40">
        <v>0</v>
      </c>
      <c r="F35" s="40">
        <v>10</v>
      </c>
      <c r="G35" s="155">
        <v>75</v>
      </c>
      <c r="H35" s="151"/>
      <c r="I35" s="40">
        <v>118</v>
      </c>
      <c r="J35" s="40">
        <v>1798</v>
      </c>
      <c r="K35" s="40">
        <v>10</v>
      </c>
      <c r="L35" s="155">
        <v>11</v>
      </c>
      <c r="M35" s="151"/>
      <c r="N35" s="40">
        <v>7</v>
      </c>
      <c r="O35" s="40">
        <v>9</v>
      </c>
      <c r="P35" s="40">
        <v>6</v>
      </c>
      <c r="Q35" s="155">
        <v>7</v>
      </c>
      <c r="R35" s="151"/>
      <c r="S35" s="155">
        <v>13</v>
      </c>
      <c r="T35" s="151"/>
      <c r="U35" s="40">
        <v>7</v>
      </c>
      <c r="V35" s="40">
        <v>3</v>
      </c>
      <c r="W35" s="40">
        <v>5</v>
      </c>
      <c r="X35" s="40">
        <v>1</v>
      </c>
      <c r="Y35" s="40">
        <v>1</v>
      </c>
      <c r="Z35" s="40">
        <v>0</v>
      </c>
      <c r="AA35" s="40">
        <v>8</v>
      </c>
      <c r="AB35" s="40">
        <v>0</v>
      </c>
      <c r="AC35" s="40">
        <v>0</v>
      </c>
      <c r="AD35" s="40">
        <v>1</v>
      </c>
      <c r="AE35" s="40">
        <v>1</v>
      </c>
      <c r="AF35" s="40">
        <v>5</v>
      </c>
      <c r="AG35" s="155">
        <v>2096</v>
      </c>
      <c r="AH35" s="153"/>
    </row>
    <row r="36" spans="2:34" s="8" customFormat="1" ht="15" customHeight="1" x14ac:dyDescent="0.25">
      <c r="B36" s="154" t="s">
        <v>23</v>
      </c>
      <c r="C36" s="151"/>
      <c r="D36" s="40">
        <v>0</v>
      </c>
      <c r="E36" s="40">
        <v>1</v>
      </c>
      <c r="F36" s="40">
        <v>91</v>
      </c>
      <c r="G36" s="155">
        <v>149</v>
      </c>
      <c r="H36" s="151"/>
      <c r="I36" s="40">
        <v>489</v>
      </c>
      <c r="J36" s="40">
        <v>889</v>
      </c>
      <c r="K36" s="40">
        <v>158</v>
      </c>
      <c r="L36" s="155">
        <v>375</v>
      </c>
      <c r="M36" s="151"/>
      <c r="N36" s="40">
        <v>207</v>
      </c>
      <c r="O36" s="40">
        <v>235</v>
      </c>
      <c r="P36" s="40">
        <v>195</v>
      </c>
      <c r="Q36" s="155">
        <v>138</v>
      </c>
      <c r="R36" s="151"/>
      <c r="S36" s="155">
        <v>109</v>
      </c>
      <c r="T36" s="151"/>
      <c r="U36" s="40">
        <v>125</v>
      </c>
      <c r="V36" s="40">
        <v>80</v>
      </c>
      <c r="W36" s="40">
        <v>98</v>
      </c>
      <c r="X36" s="40">
        <v>109</v>
      </c>
      <c r="Y36" s="40">
        <v>25</v>
      </c>
      <c r="Z36" s="40">
        <v>6</v>
      </c>
      <c r="AA36" s="40">
        <v>2</v>
      </c>
      <c r="AB36" s="40">
        <v>9</v>
      </c>
      <c r="AC36" s="40">
        <v>6</v>
      </c>
      <c r="AD36" s="40">
        <v>5</v>
      </c>
      <c r="AE36" s="40">
        <v>4</v>
      </c>
      <c r="AF36" s="40">
        <v>1</v>
      </c>
      <c r="AG36" s="155">
        <v>3506</v>
      </c>
      <c r="AH36" s="153"/>
    </row>
    <row r="37" spans="2:34" s="8" customFormat="1" ht="15" customHeight="1" x14ac:dyDescent="0.25">
      <c r="B37" s="154" t="s">
        <v>24</v>
      </c>
      <c r="C37" s="151"/>
      <c r="D37" s="40">
        <v>0</v>
      </c>
      <c r="E37" s="40">
        <v>0</v>
      </c>
      <c r="F37" s="40">
        <v>8</v>
      </c>
      <c r="G37" s="155">
        <v>15</v>
      </c>
      <c r="H37" s="151"/>
      <c r="I37" s="40">
        <v>156</v>
      </c>
      <c r="J37" s="40">
        <v>90</v>
      </c>
      <c r="K37" s="40">
        <v>37</v>
      </c>
      <c r="L37" s="155">
        <v>31</v>
      </c>
      <c r="M37" s="151"/>
      <c r="N37" s="40">
        <v>45</v>
      </c>
      <c r="O37" s="40">
        <v>33</v>
      </c>
      <c r="P37" s="40">
        <v>20</v>
      </c>
      <c r="Q37" s="155">
        <v>21</v>
      </c>
      <c r="R37" s="151"/>
      <c r="S37" s="155">
        <v>32</v>
      </c>
      <c r="T37" s="151"/>
      <c r="U37" s="40">
        <v>23</v>
      </c>
      <c r="V37" s="40">
        <v>25</v>
      </c>
      <c r="W37" s="40">
        <v>27</v>
      </c>
      <c r="X37" s="40">
        <v>119</v>
      </c>
      <c r="Y37" s="40">
        <v>23</v>
      </c>
      <c r="Z37" s="40">
        <v>7</v>
      </c>
      <c r="AA37" s="40">
        <v>4</v>
      </c>
      <c r="AB37" s="40">
        <v>2</v>
      </c>
      <c r="AC37" s="40">
        <v>7</v>
      </c>
      <c r="AD37" s="40">
        <v>1</v>
      </c>
      <c r="AE37" s="40">
        <v>2</v>
      </c>
      <c r="AF37" s="40">
        <v>3</v>
      </c>
      <c r="AG37" s="155">
        <v>731</v>
      </c>
      <c r="AH37" s="153"/>
    </row>
    <row r="38" spans="2:34" s="8" customFormat="1" ht="15" customHeight="1" x14ac:dyDescent="0.25">
      <c r="B38" s="154" t="s">
        <v>25</v>
      </c>
      <c r="C38" s="151"/>
      <c r="D38" s="40">
        <v>0</v>
      </c>
      <c r="E38" s="40">
        <v>0</v>
      </c>
      <c r="F38" s="40">
        <v>36</v>
      </c>
      <c r="G38" s="155">
        <v>487</v>
      </c>
      <c r="H38" s="151"/>
      <c r="I38" s="40">
        <v>224</v>
      </c>
      <c r="J38" s="40">
        <v>331</v>
      </c>
      <c r="K38" s="40">
        <v>39</v>
      </c>
      <c r="L38" s="155">
        <v>31</v>
      </c>
      <c r="M38" s="151"/>
      <c r="N38" s="40">
        <v>35</v>
      </c>
      <c r="O38" s="40">
        <v>43</v>
      </c>
      <c r="P38" s="40">
        <v>14</v>
      </c>
      <c r="Q38" s="155">
        <v>28</v>
      </c>
      <c r="R38" s="151"/>
      <c r="S38" s="155">
        <v>18</v>
      </c>
      <c r="T38" s="151"/>
      <c r="U38" s="40">
        <v>35</v>
      </c>
      <c r="V38" s="40">
        <v>8</v>
      </c>
      <c r="W38" s="40">
        <v>19</v>
      </c>
      <c r="X38" s="40">
        <v>15</v>
      </c>
      <c r="Y38" s="40">
        <v>23</v>
      </c>
      <c r="Z38" s="40">
        <v>16</v>
      </c>
      <c r="AA38" s="40">
        <v>21</v>
      </c>
      <c r="AB38" s="40">
        <v>10</v>
      </c>
      <c r="AC38" s="40">
        <v>4</v>
      </c>
      <c r="AD38" s="40">
        <v>4</v>
      </c>
      <c r="AE38" s="40">
        <v>4</v>
      </c>
      <c r="AF38" s="40">
        <v>24</v>
      </c>
      <c r="AG38" s="155">
        <v>1469</v>
      </c>
      <c r="AH38" s="153"/>
    </row>
    <row r="39" spans="2:34" s="8" customFormat="1" ht="15" customHeight="1" x14ac:dyDescent="0.25">
      <c r="B39" s="154" t="s">
        <v>26</v>
      </c>
      <c r="C39" s="151"/>
      <c r="D39" s="40">
        <v>0</v>
      </c>
      <c r="E39" s="40">
        <v>0</v>
      </c>
      <c r="F39" s="40">
        <v>12</v>
      </c>
      <c r="G39" s="155">
        <v>17</v>
      </c>
      <c r="H39" s="151"/>
      <c r="I39" s="40">
        <v>25</v>
      </c>
      <c r="J39" s="40">
        <v>124</v>
      </c>
      <c r="K39" s="40">
        <v>41</v>
      </c>
      <c r="L39" s="155">
        <v>60</v>
      </c>
      <c r="M39" s="151"/>
      <c r="N39" s="40">
        <v>67</v>
      </c>
      <c r="O39" s="40">
        <v>88</v>
      </c>
      <c r="P39" s="40">
        <v>29</v>
      </c>
      <c r="Q39" s="155">
        <v>30</v>
      </c>
      <c r="R39" s="151"/>
      <c r="S39" s="155">
        <v>46</v>
      </c>
      <c r="T39" s="151"/>
      <c r="U39" s="40">
        <v>18</v>
      </c>
      <c r="V39" s="40">
        <v>23</v>
      </c>
      <c r="W39" s="40">
        <v>13</v>
      </c>
      <c r="X39" s="40">
        <v>18</v>
      </c>
      <c r="Y39" s="40">
        <v>9</v>
      </c>
      <c r="Z39" s="40">
        <v>4</v>
      </c>
      <c r="AA39" s="40">
        <v>3</v>
      </c>
      <c r="AB39" s="40">
        <v>1</v>
      </c>
      <c r="AC39" s="40">
        <v>1</v>
      </c>
      <c r="AD39" s="40">
        <v>0</v>
      </c>
      <c r="AE39" s="40">
        <v>1</v>
      </c>
      <c r="AF39" s="40">
        <v>5</v>
      </c>
      <c r="AG39" s="155">
        <v>635</v>
      </c>
      <c r="AH39" s="153"/>
    </row>
    <row r="40" spans="2:34" s="8" customFormat="1" ht="15" customHeight="1" x14ac:dyDescent="0.25">
      <c r="B40" s="154" t="s">
        <v>27</v>
      </c>
      <c r="C40" s="151"/>
      <c r="D40" s="40">
        <v>0</v>
      </c>
      <c r="E40" s="40">
        <v>0</v>
      </c>
      <c r="F40" s="40">
        <v>24</v>
      </c>
      <c r="G40" s="155">
        <v>36</v>
      </c>
      <c r="H40" s="151"/>
      <c r="I40" s="40">
        <v>98</v>
      </c>
      <c r="J40" s="40">
        <v>91</v>
      </c>
      <c r="K40" s="40">
        <v>26</v>
      </c>
      <c r="L40" s="155">
        <v>29</v>
      </c>
      <c r="M40" s="151"/>
      <c r="N40" s="40">
        <v>42</v>
      </c>
      <c r="O40" s="40">
        <v>30</v>
      </c>
      <c r="P40" s="40">
        <v>26</v>
      </c>
      <c r="Q40" s="155">
        <v>11</v>
      </c>
      <c r="R40" s="151"/>
      <c r="S40" s="155">
        <v>10</v>
      </c>
      <c r="T40" s="151"/>
      <c r="U40" s="40">
        <v>15</v>
      </c>
      <c r="V40" s="40">
        <v>12</v>
      </c>
      <c r="W40" s="40">
        <v>7</v>
      </c>
      <c r="X40" s="40">
        <v>11</v>
      </c>
      <c r="Y40" s="40">
        <v>3</v>
      </c>
      <c r="Z40" s="40">
        <v>3</v>
      </c>
      <c r="AA40" s="40">
        <v>2</v>
      </c>
      <c r="AB40" s="40">
        <v>0</v>
      </c>
      <c r="AC40" s="40">
        <v>3</v>
      </c>
      <c r="AD40" s="40">
        <v>6</v>
      </c>
      <c r="AE40" s="40">
        <v>0</v>
      </c>
      <c r="AF40" s="40">
        <v>3</v>
      </c>
      <c r="AG40" s="155">
        <v>488</v>
      </c>
      <c r="AH40" s="153"/>
    </row>
    <row r="41" spans="2:34" s="8" customFormat="1" ht="15" customHeight="1" x14ac:dyDescent="0.25">
      <c r="B41" s="154" t="s">
        <v>28</v>
      </c>
      <c r="C41" s="151"/>
      <c r="D41" s="40">
        <v>0</v>
      </c>
      <c r="E41" s="40">
        <v>0</v>
      </c>
      <c r="F41" s="40">
        <v>30</v>
      </c>
      <c r="G41" s="155">
        <v>45</v>
      </c>
      <c r="H41" s="151"/>
      <c r="I41" s="40">
        <v>409</v>
      </c>
      <c r="J41" s="40">
        <v>233</v>
      </c>
      <c r="K41" s="40">
        <v>73</v>
      </c>
      <c r="L41" s="155">
        <v>76</v>
      </c>
      <c r="M41" s="151"/>
      <c r="N41" s="40">
        <v>52</v>
      </c>
      <c r="O41" s="40">
        <v>46</v>
      </c>
      <c r="P41" s="40">
        <v>23</v>
      </c>
      <c r="Q41" s="155">
        <v>11</v>
      </c>
      <c r="R41" s="151"/>
      <c r="S41" s="155">
        <v>22</v>
      </c>
      <c r="T41" s="151"/>
      <c r="U41" s="40">
        <v>19</v>
      </c>
      <c r="V41" s="40">
        <v>24</v>
      </c>
      <c r="W41" s="40">
        <v>22</v>
      </c>
      <c r="X41" s="40">
        <v>12</v>
      </c>
      <c r="Y41" s="40">
        <v>21</v>
      </c>
      <c r="Z41" s="40">
        <v>4</v>
      </c>
      <c r="AA41" s="40">
        <v>3</v>
      </c>
      <c r="AB41" s="40">
        <v>3</v>
      </c>
      <c r="AC41" s="40">
        <v>7</v>
      </c>
      <c r="AD41" s="40">
        <v>0</v>
      </c>
      <c r="AE41" s="40">
        <v>2</v>
      </c>
      <c r="AF41" s="40">
        <v>4</v>
      </c>
      <c r="AG41" s="155">
        <v>1141</v>
      </c>
      <c r="AH41" s="153"/>
    </row>
    <row r="42" spans="2:34" s="8" customFormat="1" ht="15" customHeight="1" x14ac:dyDescent="0.25">
      <c r="B42" s="154" t="s">
        <v>29</v>
      </c>
      <c r="C42" s="151"/>
      <c r="D42" s="40">
        <v>0</v>
      </c>
      <c r="E42" s="40">
        <v>0</v>
      </c>
      <c r="F42" s="40">
        <v>94</v>
      </c>
      <c r="G42" s="155">
        <v>133</v>
      </c>
      <c r="H42" s="151"/>
      <c r="I42" s="40">
        <v>380</v>
      </c>
      <c r="J42" s="40">
        <v>1450</v>
      </c>
      <c r="K42" s="40">
        <v>74</v>
      </c>
      <c r="L42" s="155">
        <v>63</v>
      </c>
      <c r="M42" s="151"/>
      <c r="N42" s="40">
        <v>55</v>
      </c>
      <c r="O42" s="40">
        <v>41</v>
      </c>
      <c r="P42" s="40">
        <v>27</v>
      </c>
      <c r="Q42" s="155">
        <v>40</v>
      </c>
      <c r="R42" s="151"/>
      <c r="S42" s="155">
        <v>32</v>
      </c>
      <c r="T42" s="151"/>
      <c r="U42" s="40">
        <v>23</v>
      </c>
      <c r="V42" s="40">
        <v>17</v>
      </c>
      <c r="W42" s="40">
        <v>14</v>
      </c>
      <c r="X42" s="40">
        <v>13</v>
      </c>
      <c r="Y42" s="40">
        <v>13</v>
      </c>
      <c r="Z42" s="40">
        <v>18</v>
      </c>
      <c r="AA42" s="40">
        <v>6</v>
      </c>
      <c r="AB42" s="40">
        <v>3</v>
      </c>
      <c r="AC42" s="40">
        <v>9</v>
      </c>
      <c r="AD42" s="40">
        <v>4</v>
      </c>
      <c r="AE42" s="40">
        <v>4</v>
      </c>
      <c r="AF42" s="40">
        <v>27</v>
      </c>
      <c r="AG42" s="155">
        <v>2540</v>
      </c>
      <c r="AH42" s="153"/>
    </row>
    <row r="43" spans="2:34" s="8" customFormat="1" ht="15" customHeight="1" x14ac:dyDescent="0.25">
      <c r="B43" s="154" t="s">
        <v>30</v>
      </c>
      <c r="C43" s="151"/>
      <c r="D43" s="40">
        <v>0</v>
      </c>
      <c r="E43" s="40">
        <v>0</v>
      </c>
      <c r="F43" s="40">
        <v>5</v>
      </c>
      <c r="G43" s="155">
        <v>94</v>
      </c>
      <c r="H43" s="151"/>
      <c r="I43" s="40">
        <v>359</v>
      </c>
      <c r="J43" s="40">
        <v>310</v>
      </c>
      <c r="K43" s="40">
        <v>51</v>
      </c>
      <c r="L43" s="155">
        <v>47</v>
      </c>
      <c r="M43" s="151"/>
      <c r="N43" s="40">
        <v>22</v>
      </c>
      <c r="O43" s="40">
        <v>12</v>
      </c>
      <c r="P43" s="40">
        <v>12</v>
      </c>
      <c r="Q43" s="155">
        <v>4</v>
      </c>
      <c r="R43" s="151"/>
      <c r="S43" s="155">
        <v>1</v>
      </c>
      <c r="T43" s="151"/>
      <c r="U43" s="40">
        <v>2</v>
      </c>
      <c r="V43" s="40">
        <v>4</v>
      </c>
      <c r="W43" s="40">
        <v>1</v>
      </c>
      <c r="X43" s="40">
        <v>1</v>
      </c>
      <c r="Y43" s="40">
        <v>0</v>
      </c>
      <c r="Z43" s="40">
        <v>2</v>
      </c>
      <c r="AA43" s="40">
        <v>1</v>
      </c>
      <c r="AB43" s="40">
        <v>2</v>
      </c>
      <c r="AC43" s="40">
        <v>0</v>
      </c>
      <c r="AD43" s="40">
        <v>0</v>
      </c>
      <c r="AE43" s="40">
        <v>1</v>
      </c>
      <c r="AF43" s="40">
        <v>0</v>
      </c>
      <c r="AG43" s="155">
        <v>931</v>
      </c>
      <c r="AH43" s="153"/>
    </row>
    <row r="44" spans="2:34" s="8" customFormat="1" ht="15" customHeight="1" x14ac:dyDescent="0.25">
      <c r="B44" s="154" t="s">
        <v>31</v>
      </c>
      <c r="C44" s="151"/>
      <c r="D44" s="40">
        <v>0</v>
      </c>
      <c r="E44" s="40">
        <v>2</v>
      </c>
      <c r="F44" s="40">
        <v>46</v>
      </c>
      <c r="G44" s="155">
        <v>80</v>
      </c>
      <c r="H44" s="151"/>
      <c r="I44" s="40">
        <v>279</v>
      </c>
      <c r="J44" s="40">
        <v>304</v>
      </c>
      <c r="K44" s="40">
        <v>136</v>
      </c>
      <c r="L44" s="155">
        <v>119</v>
      </c>
      <c r="M44" s="151"/>
      <c r="N44" s="40">
        <v>126</v>
      </c>
      <c r="O44" s="40">
        <v>100</v>
      </c>
      <c r="P44" s="40">
        <v>45</v>
      </c>
      <c r="Q44" s="155">
        <v>32</v>
      </c>
      <c r="R44" s="151"/>
      <c r="S44" s="155">
        <v>43</v>
      </c>
      <c r="T44" s="151"/>
      <c r="U44" s="40">
        <v>50</v>
      </c>
      <c r="V44" s="40">
        <v>24</v>
      </c>
      <c r="W44" s="40">
        <v>15</v>
      </c>
      <c r="X44" s="40">
        <v>16</v>
      </c>
      <c r="Y44" s="40">
        <v>3</v>
      </c>
      <c r="Z44" s="40">
        <v>0</v>
      </c>
      <c r="AA44" s="40">
        <v>1</v>
      </c>
      <c r="AB44" s="40">
        <v>7</v>
      </c>
      <c r="AC44" s="40">
        <v>5</v>
      </c>
      <c r="AD44" s="40">
        <v>5</v>
      </c>
      <c r="AE44" s="40">
        <v>5</v>
      </c>
      <c r="AF44" s="40">
        <v>12</v>
      </c>
      <c r="AG44" s="155">
        <v>1455</v>
      </c>
      <c r="AH44" s="153"/>
    </row>
    <row r="45" spans="2:34" s="8" customFormat="1" ht="15" customHeight="1" x14ac:dyDescent="0.25">
      <c r="B45" s="154" t="s">
        <v>32</v>
      </c>
      <c r="C45" s="151"/>
      <c r="D45" s="40">
        <v>2</v>
      </c>
      <c r="E45" s="40">
        <v>1</v>
      </c>
      <c r="F45" s="40">
        <v>59</v>
      </c>
      <c r="G45" s="155">
        <v>352</v>
      </c>
      <c r="H45" s="151"/>
      <c r="I45" s="40">
        <v>374</v>
      </c>
      <c r="J45" s="40">
        <v>407</v>
      </c>
      <c r="K45" s="40">
        <v>391</v>
      </c>
      <c r="L45" s="155">
        <v>223</v>
      </c>
      <c r="M45" s="151"/>
      <c r="N45" s="40">
        <v>286</v>
      </c>
      <c r="O45" s="40">
        <v>185</v>
      </c>
      <c r="P45" s="40">
        <v>121</v>
      </c>
      <c r="Q45" s="155">
        <v>89</v>
      </c>
      <c r="R45" s="151"/>
      <c r="S45" s="155">
        <v>130</v>
      </c>
      <c r="T45" s="151"/>
      <c r="U45" s="40">
        <v>71</v>
      </c>
      <c r="V45" s="40">
        <v>73</v>
      </c>
      <c r="W45" s="40">
        <v>59</v>
      </c>
      <c r="X45" s="40">
        <v>73</v>
      </c>
      <c r="Y45" s="40">
        <v>29</v>
      </c>
      <c r="Z45" s="40">
        <v>19</v>
      </c>
      <c r="AA45" s="40">
        <v>22</v>
      </c>
      <c r="AB45" s="40">
        <v>25</v>
      </c>
      <c r="AC45" s="40">
        <v>18</v>
      </c>
      <c r="AD45" s="40">
        <v>19</v>
      </c>
      <c r="AE45" s="40">
        <v>15</v>
      </c>
      <c r="AF45" s="40">
        <v>12</v>
      </c>
      <c r="AG45" s="155">
        <v>3055</v>
      </c>
      <c r="AH45" s="153"/>
    </row>
    <row r="46" spans="2:34" s="8" customFormat="1" ht="15" customHeight="1" x14ac:dyDescent="0.25">
      <c r="B46" s="154" t="s">
        <v>33</v>
      </c>
      <c r="C46" s="151"/>
      <c r="D46" s="40">
        <v>0</v>
      </c>
      <c r="E46" s="40">
        <v>0</v>
      </c>
      <c r="F46" s="40">
        <v>1</v>
      </c>
      <c r="G46" s="155">
        <v>1</v>
      </c>
      <c r="H46" s="151"/>
      <c r="I46" s="40">
        <v>2</v>
      </c>
      <c r="J46" s="40">
        <v>3</v>
      </c>
      <c r="K46" s="40">
        <v>2</v>
      </c>
      <c r="L46" s="155">
        <v>3</v>
      </c>
      <c r="M46" s="151"/>
      <c r="N46" s="40">
        <v>6</v>
      </c>
      <c r="O46" s="40">
        <v>9</v>
      </c>
      <c r="P46" s="40">
        <v>18</v>
      </c>
      <c r="Q46" s="155">
        <v>6</v>
      </c>
      <c r="R46" s="151"/>
      <c r="S46" s="155">
        <v>2</v>
      </c>
      <c r="T46" s="151"/>
      <c r="U46" s="40">
        <v>3</v>
      </c>
      <c r="V46" s="40">
        <v>7</v>
      </c>
      <c r="W46" s="40">
        <v>6</v>
      </c>
      <c r="X46" s="40">
        <v>5</v>
      </c>
      <c r="Y46" s="40">
        <v>1</v>
      </c>
      <c r="Z46" s="40">
        <v>0</v>
      </c>
      <c r="AA46" s="40">
        <v>0</v>
      </c>
      <c r="AB46" s="40">
        <v>0</v>
      </c>
      <c r="AC46" s="40">
        <v>1</v>
      </c>
      <c r="AD46" s="40">
        <v>0</v>
      </c>
      <c r="AE46" s="40">
        <v>0</v>
      </c>
      <c r="AF46" s="40">
        <v>0</v>
      </c>
      <c r="AG46" s="155">
        <v>76</v>
      </c>
      <c r="AH46" s="153"/>
    </row>
    <row r="47" spans="2:34" s="8" customFormat="1" ht="15" customHeight="1" x14ac:dyDescent="0.25">
      <c r="B47" s="154" t="s">
        <v>34</v>
      </c>
      <c r="C47" s="151"/>
      <c r="D47" s="40">
        <v>0</v>
      </c>
      <c r="E47" s="40">
        <v>0</v>
      </c>
      <c r="F47" s="40">
        <v>2</v>
      </c>
      <c r="G47" s="155">
        <v>4</v>
      </c>
      <c r="H47" s="151"/>
      <c r="I47" s="40">
        <v>13</v>
      </c>
      <c r="J47" s="40">
        <v>8</v>
      </c>
      <c r="K47" s="40">
        <v>8</v>
      </c>
      <c r="L47" s="155">
        <v>14</v>
      </c>
      <c r="M47" s="151"/>
      <c r="N47" s="40">
        <v>5</v>
      </c>
      <c r="O47" s="40">
        <v>4</v>
      </c>
      <c r="P47" s="40">
        <v>3</v>
      </c>
      <c r="Q47" s="155">
        <v>1</v>
      </c>
      <c r="R47" s="151"/>
      <c r="S47" s="155">
        <v>0</v>
      </c>
      <c r="T47" s="151"/>
      <c r="U47" s="40">
        <v>3</v>
      </c>
      <c r="V47" s="40">
        <v>5</v>
      </c>
      <c r="W47" s="40">
        <v>4</v>
      </c>
      <c r="X47" s="40">
        <v>6</v>
      </c>
      <c r="Y47" s="40">
        <v>0</v>
      </c>
      <c r="Z47" s="40">
        <v>0</v>
      </c>
      <c r="AA47" s="40">
        <v>0</v>
      </c>
      <c r="AB47" s="40">
        <v>0</v>
      </c>
      <c r="AC47" s="40">
        <v>0</v>
      </c>
      <c r="AD47" s="40">
        <v>0</v>
      </c>
      <c r="AE47" s="40">
        <v>0</v>
      </c>
      <c r="AF47" s="40">
        <v>0</v>
      </c>
      <c r="AG47" s="155">
        <v>80</v>
      </c>
      <c r="AH47" s="153"/>
    </row>
    <row r="48" spans="2:34" s="8" customFormat="1" ht="15" customHeight="1" thickBot="1" x14ac:dyDescent="0.3">
      <c r="B48" s="156" t="s">
        <v>226</v>
      </c>
      <c r="C48" s="157"/>
      <c r="D48" s="44">
        <v>0</v>
      </c>
      <c r="E48" s="44">
        <v>0</v>
      </c>
      <c r="F48" s="44">
        <v>1173</v>
      </c>
      <c r="G48" s="158">
        <v>1117</v>
      </c>
      <c r="H48" s="157"/>
      <c r="I48" s="44">
        <v>1140</v>
      </c>
      <c r="J48" s="44">
        <v>1208</v>
      </c>
      <c r="K48" s="44">
        <v>333</v>
      </c>
      <c r="L48" s="158">
        <v>357</v>
      </c>
      <c r="M48" s="157"/>
      <c r="N48" s="44">
        <v>385</v>
      </c>
      <c r="O48" s="44">
        <v>233</v>
      </c>
      <c r="P48" s="44">
        <v>158</v>
      </c>
      <c r="Q48" s="158">
        <v>86</v>
      </c>
      <c r="R48" s="157"/>
      <c r="S48" s="158">
        <v>94</v>
      </c>
      <c r="T48" s="157"/>
      <c r="U48" s="44">
        <v>75</v>
      </c>
      <c r="V48" s="44">
        <v>54</v>
      </c>
      <c r="W48" s="44">
        <v>69</v>
      </c>
      <c r="X48" s="44">
        <v>65</v>
      </c>
      <c r="Y48" s="44">
        <v>33</v>
      </c>
      <c r="Z48" s="44">
        <v>7</v>
      </c>
      <c r="AA48" s="44">
        <v>2</v>
      </c>
      <c r="AB48" s="44">
        <v>4</v>
      </c>
      <c r="AC48" s="44">
        <v>1</v>
      </c>
      <c r="AD48" s="44">
        <v>1</v>
      </c>
      <c r="AE48" s="44">
        <v>0</v>
      </c>
      <c r="AF48" s="44">
        <v>0</v>
      </c>
      <c r="AG48" s="158">
        <v>6595</v>
      </c>
      <c r="AH48" s="159"/>
    </row>
    <row r="49" spans="2:34" s="8" customFormat="1" ht="0" hidden="1" customHeight="1" x14ac:dyDescent="0.25"/>
    <row r="50" spans="2:34" s="8" customFormat="1" ht="9.6" customHeight="1" thickBot="1" x14ac:dyDescent="0.3"/>
    <row r="51" spans="2:34" s="8" customFormat="1" ht="15" customHeight="1" x14ac:dyDescent="0.25">
      <c r="B51" s="160" t="s">
        <v>199</v>
      </c>
      <c r="C51" s="144"/>
      <c r="D51" s="143" t="s">
        <v>131</v>
      </c>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3" t="s">
        <v>0</v>
      </c>
      <c r="AH51" s="145"/>
    </row>
    <row r="52" spans="2:34" s="8" customFormat="1" ht="15" customHeight="1" x14ac:dyDescent="0.25">
      <c r="B52" s="161"/>
      <c r="C52" s="149"/>
      <c r="D52" s="45">
        <v>2001</v>
      </c>
      <c r="E52" s="45">
        <v>2002</v>
      </c>
      <c r="F52" s="45">
        <v>2003</v>
      </c>
      <c r="G52" s="148">
        <v>2004</v>
      </c>
      <c r="H52" s="149"/>
      <c r="I52" s="45">
        <v>2005</v>
      </c>
      <c r="J52" s="45">
        <v>2006</v>
      </c>
      <c r="K52" s="45">
        <v>2007</v>
      </c>
      <c r="L52" s="148">
        <v>2008</v>
      </c>
      <c r="M52" s="149"/>
      <c r="N52" s="45">
        <v>2009</v>
      </c>
      <c r="O52" s="45">
        <v>2010</v>
      </c>
      <c r="P52" s="45">
        <v>2011</v>
      </c>
      <c r="Q52" s="148">
        <v>2012</v>
      </c>
      <c r="R52" s="149"/>
      <c r="S52" s="148">
        <v>2013</v>
      </c>
      <c r="T52" s="149"/>
      <c r="U52" s="45">
        <v>2014</v>
      </c>
      <c r="V52" s="45">
        <v>2015</v>
      </c>
      <c r="W52" s="45">
        <v>2016</v>
      </c>
      <c r="X52" s="45">
        <v>2017</v>
      </c>
      <c r="Y52" s="45">
        <v>2018</v>
      </c>
      <c r="Z52" s="45">
        <v>2019</v>
      </c>
      <c r="AA52" s="45">
        <v>2020</v>
      </c>
      <c r="AB52" s="45">
        <v>2021</v>
      </c>
      <c r="AC52" s="45">
        <v>2022</v>
      </c>
      <c r="AD52" s="45">
        <v>2023</v>
      </c>
      <c r="AE52" s="45">
        <v>2024</v>
      </c>
      <c r="AF52" s="45">
        <v>2025</v>
      </c>
      <c r="AG52" s="146"/>
      <c r="AH52" s="147"/>
    </row>
    <row r="53" spans="2:34" s="8" customFormat="1" ht="15" customHeight="1" x14ac:dyDescent="0.25">
      <c r="B53" s="150" t="s">
        <v>1</v>
      </c>
      <c r="C53" s="151"/>
      <c r="D53" s="39">
        <v>2</v>
      </c>
      <c r="E53" s="39">
        <v>8</v>
      </c>
      <c r="F53" s="39">
        <v>3125</v>
      </c>
      <c r="G53" s="152">
        <v>5076</v>
      </c>
      <c r="H53" s="151"/>
      <c r="I53" s="39">
        <v>12377</v>
      </c>
      <c r="J53" s="39">
        <v>19073</v>
      </c>
      <c r="K53" s="39">
        <v>2354</v>
      </c>
      <c r="L53" s="152">
        <v>2300</v>
      </c>
      <c r="M53" s="151"/>
      <c r="N53" s="39">
        <v>2203</v>
      </c>
      <c r="O53" s="39">
        <v>1660</v>
      </c>
      <c r="P53" s="39">
        <v>1031</v>
      </c>
      <c r="Q53" s="152">
        <v>746</v>
      </c>
      <c r="R53" s="151"/>
      <c r="S53" s="152">
        <v>841</v>
      </c>
      <c r="T53" s="151"/>
      <c r="U53" s="39">
        <v>752</v>
      </c>
      <c r="V53" s="39">
        <v>621</v>
      </c>
      <c r="W53" s="39">
        <v>516</v>
      </c>
      <c r="X53" s="39">
        <v>663</v>
      </c>
      <c r="Y53" s="39">
        <v>346</v>
      </c>
      <c r="Z53" s="39">
        <v>185</v>
      </c>
      <c r="AA53" s="39">
        <v>162</v>
      </c>
      <c r="AB53" s="39">
        <v>155</v>
      </c>
      <c r="AC53" s="39">
        <v>114</v>
      </c>
      <c r="AD53" s="39">
        <v>74</v>
      </c>
      <c r="AE53" s="39">
        <v>90</v>
      </c>
      <c r="AF53" s="39">
        <v>177</v>
      </c>
      <c r="AG53" s="152">
        <v>54651</v>
      </c>
      <c r="AH53" s="153"/>
    </row>
    <row r="54" spans="2:34" s="8" customFormat="1" ht="15" customHeight="1" x14ac:dyDescent="0.25">
      <c r="B54" s="154" t="s">
        <v>2</v>
      </c>
      <c r="C54" s="151"/>
      <c r="D54" s="40">
        <v>0</v>
      </c>
      <c r="E54" s="40">
        <v>0</v>
      </c>
      <c r="F54" s="40">
        <v>2</v>
      </c>
      <c r="G54" s="155">
        <v>0</v>
      </c>
      <c r="H54" s="151"/>
      <c r="I54" s="40">
        <v>0</v>
      </c>
      <c r="J54" s="40">
        <v>13</v>
      </c>
      <c r="K54" s="40">
        <v>2</v>
      </c>
      <c r="L54" s="155">
        <v>3</v>
      </c>
      <c r="M54" s="151"/>
      <c r="N54" s="40">
        <v>1</v>
      </c>
      <c r="O54" s="40">
        <v>1</v>
      </c>
      <c r="P54" s="40">
        <v>1</v>
      </c>
      <c r="Q54" s="155">
        <v>2</v>
      </c>
      <c r="R54" s="151"/>
      <c r="S54" s="155">
        <v>0</v>
      </c>
      <c r="T54" s="151"/>
      <c r="U54" s="40">
        <v>1</v>
      </c>
      <c r="V54" s="40">
        <v>2</v>
      </c>
      <c r="W54" s="40">
        <v>0</v>
      </c>
      <c r="X54" s="40">
        <v>3</v>
      </c>
      <c r="Y54" s="40">
        <v>0</v>
      </c>
      <c r="Z54" s="40">
        <v>0</v>
      </c>
      <c r="AA54" s="40">
        <v>0</v>
      </c>
      <c r="AB54" s="40">
        <v>0</v>
      </c>
      <c r="AC54" s="40">
        <v>0</v>
      </c>
      <c r="AD54" s="40">
        <v>0</v>
      </c>
      <c r="AE54" s="40">
        <v>1</v>
      </c>
      <c r="AF54" s="40">
        <v>0</v>
      </c>
      <c r="AG54" s="155">
        <v>32</v>
      </c>
      <c r="AH54" s="153"/>
    </row>
    <row r="55" spans="2:34" s="8" customFormat="1" ht="15" customHeight="1" x14ac:dyDescent="0.25">
      <c r="B55" s="154" t="s">
        <v>3</v>
      </c>
      <c r="C55" s="151"/>
      <c r="D55" s="40">
        <v>0</v>
      </c>
      <c r="E55" s="40">
        <v>0</v>
      </c>
      <c r="F55" s="40">
        <v>903</v>
      </c>
      <c r="G55" s="155">
        <v>872</v>
      </c>
      <c r="H55" s="151"/>
      <c r="I55" s="40">
        <v>4174</v>
      </c>
      <c r="J55" s="40">
        <v>4075</v>
      </c>
      <c r="K55" s="40">
        <v>223</v>
      </c>
      <c r="L55" s="155">
        <v>190</v>
      </c>
      <c r="M55" s="151"/>
      <c r="N55" s="40">
        <v>192</v>
      </c>
      <c r="O55" s="40">
        <v>152</v>
      </c>
      <c r="P55" s="40">
        <v>85</v>
      </c>
      <c r="Q55" s="155">
        <v>90</v>
      </c>
      <c r="R55" s="151"/>
      <c r="S55" s="155">
        <v>110</v>
      </c>
      <c r="T55" s="151"/>
      <c r="U55" s="40">
        <v>85</v>
      </c>
      <c r="V55" s="40">
        <v>63</v>
      </c>
      <c r="W55" s="40">
        <v>56</v>
      </c>
      <c r="X55" s="40">
        <v>62</v>
      </c>
      <c r="Y55" s="40">
        <v>50</v>
      </c>
      <c r="Z55" s="40">
        <v>42</v>
      </c>
      <c r="AA55" s="40">
        <v>35</v>
      </c>
      <c r="AB55" s="40">
        <v>30</v>
      </c>
      <c r="AC55" s="40">
        <v>14</v>
      </c>
      <c r="AD55" s="40">
        <v>14</v>
      </c>
      <c r="AE55" s="40">
        <v>18</v>
      </c>
      <c r="AF55" s="40">
        <v>18</v>
      </c>
      <c r="AG55" s="155">
        <v>11553</v>
      </c>
      <c r="AH55" s="153"/>
    </row>
    <row r="56" spans="2:34" s="8" customFormat="1" ht="15" customHeight="1" x14ac:dyDescent="0.25">
      <c r="B56" s="154" t="s">
        <v>4</v>
      </c>
      <c r="C56" s="151"/>
      <c r="D56" s="40">
        <v>0</v>
      </c>
      <c r="E56" s="40">
        <v>0</v>
      </c>
      <c r="F56" s="40">
        <v>5</v>
      </c>
      <c r="G56" s="155">
        <v>9</v>
      </c>
      <c r="H56" s="151"/>
      <c r="I56" s="40">
        <v>43</v>
      </c>
      <c r="J56" s="40">
        <v>25</v>
      </c>
      <c r="K56" s="40">
        <v>19</v>
      </c>
      <c r="L56" s="155">
        <v>10</v>
      </c>
      <c r="M56" s="151"/>
      <c r="N56" s="40">
        <v>9</v>
      </c>
      <c r="O56" s="40">
        <v>10</v>
      </c>
      <c r="P56" s="40">
        <v>10</v>
      </c>
      <c r="Q56" s="155">
        <v>8</v>
      </c>
      <c r="R56" s="151"/>
      <c r="S56" s="155">
        <v>8</v>
      </c>
      <c r="T56" s="151"/>
      <c r="U56" s="40">
        <v>7</v>
      </c>
      <c r="V56" s="40">
        <v>12</v>
      </c>
      <c r="W56" s="40">
        <v>7</v>
      </c>
      <c r="X56" s="40">
        <v>8</v>
      </c>
      <c r="Y56" s="40">
        <v>11</v>
      </c>
      <c r="Z56" s="40">
        <v>5</v>
      </c>
      <c r="AA56" s="40">
        <v>4</v>
      </c>
      <c r="AB56" s="40">
        <v>0</v>
      </c>
      <c r="AC56" s="40">
        <v>1</v>
      </c>
      <c r="AD56" s="40">
        <v>0</v>
      </c>
      <c r="AE56" s="40">
        <v>2</v>
      </c>
      <c r="AF56" s="40">
        <v>0</v>
      </c>
      <c r="AG56" s="155">
        <v>213</v>
      </c>
      <c r="AH56" s="153"/>
    </row>
    <row r="57" spans="2:34" s="8" customFormat="1" ht="24.95" customHeight="1" x14ac:dyDescent="0.25">
      <c r="B57" s="154" t="s">
        <v>5</v>
      </c>
      <c r="C57" s="151"/>
      <c r="D57" s="40">
        <v>0</v>
      </c>
      <c r="E57" s="40">
        <v>0</v>
      </c>
      <c r="F57" s="40">
        <v>0</v>
      </c>
      <c r="G57" s="155">
        <v>0</v>
      </c>
      <c r="H57" s="151"/>
      <c r="I57" s="40">
        <v>1</v>
      </c>
      <c r="J57" s="40">
        <v>0</v>
      </c>
      <c r="K57" s="40">
        <v>0</v>
      </c>
      <c r="L57" s="155">
        <v>0</v>
      </c>
      <c r="M57" s="151"/>
      <c r="N57" s="40">
        <v>0</v>
      </c>
      <c r="O57" s="40">
        <v>0</v>
      </c>
      <c r="P57" s="40">
        <v>0</v>
      </c>
      <c r="Q57" s="155">
        <v>0</v>
      </c>
      <c r="R57" s="151"/>
      <c r="S57" s="155">
        <v>0</v>
      </c>
      <c r="T57" s="151"/>
      <c r="U57" s="40">
        <v>0</v>
      </c>
      <c r="V57" s="40">
        <v>0</v>
      </c>
      <c r="W57" s="40">
        <v>0</v>
      </c>
      <c r="X57" s="40">
        <v>0</v>
      </c>
      <c r="Y57" s="40">
        <v>0</v>
      </c>
      <c r="Z57" s="40">
        <v>0</v>
      </c>
      <c r="AA57" s="40">
        <v>0</v>
      </c>
      <c r="AB57" s="40">
        <v>0</v>
      </c>
      <c r="AC57" s="40">
        <v>0</v>
      </c>
      <c r="AD57" s="40">
        <v>0</v>
      </c>
      <c r="AE57" s="40">
        <v>0</v>
      </c>
      <c r="AF57" s="40">
        <v>0</v>
      </c>
      <c r="AG57" s="155">
        <v>1</v>
      </c>
      <c r="AH57" s="153"/>
    </row>
    <row r="58" spans="2:34" s="8" customFormat="1" ht="15" customHeight="1" x14ac:dyDescent="0.25">
      <c r="B58" s="154" t="s">
        <v>6</v>
      </c>
      <c r="C58" s="151"/>
      <c r="D58" s="40">
        <v>0</v>
      </c>
      <c r="E58" s="40">
        <v>0</v>
      </c>
      <c r="F58" s="40">
        <v>23</v>
      </c>
      <c r="G58" s="155">
        <v>62</v>
      </c>
      <c r="H58" s="151"/>
      <c r="I58" s="40">
        <v>269</v>
      </c>
      <c r="J58" s="40">
        <v>875</v>
      </c>
      <c r="K58" s="40">
        <v>27</v>
      </c>
      <c r="L58" s="155">
        <v>28</v>
      </c>
      <c r="M58" s="151"/>
      <c r="N58" s="40">
        <v>26</v>
      </c>
      <c r="O58" s="40">
        <v>14</v>
      </c>
      <c r="P58" s="40">
        <v>4</v>
      </c>
      <c r="Q58" s="155">
        <v>4</v>
      </c>
      <c r="R58" s="151"/>
      <c r="S58" s="155">
        <v>7</v>
      </c>
      <c r="T58" s="151"/>
      <c r="U58" s="40">
        <v>7</v>
      </c>
      <c r="V58" s="40">
        <v>1</v>
      </c>
      <c r="W58" s="40">
        <v>3</v>
      </c>
      <c r="X58" s="40">
        <v>1</v>
      </c>
      <c r="Y58" s="40">
        <v>0</v>
      </c>
      <c r="Z58" s="40">
        <v>1</v>
      </c>
      <c r="AA58" s="40">
        <v>1</v>
      </c>
      <c r="AB58" s="40">
        <v>1</v>
      </c>
      <c r="AC58" s="40">
        <v>1</v>
      </c>
      <c r="AD58" s="40">
        <v>0</v>
      </c>
      <c r="AE58" s="40">
        <v>0</v>
      </c>
      <c r="AF58" s="40">
        <v>3</v>
      </c>
      <c r="AG58" s="155">
        <v>1358</v>
      </c>
      <c r="AH58" s="153"/>
    </row>
    <row r="59" spans="2:34" s="8" customFormat="1" ht="15" customHeight="1" x14ac:dyDescent="0.25">
      <c r="B59" s="154" t="s">
        <v>7</v>
      </c>
      <c r="C59" s="151"/>
      <c r="D59" s="40">
        <v>0</v>
      </c>
      <c r="E59" s="40">
        <v>1</v>
      </c>
      <c r="F59" s="40">
        <v>494</v>
      </c>
      <c r="G59" s="155">
        <v>670</v>
      </c>
      <c r="H59" s="151"/>
      <c r="I59" s="40">
        <v>894</v>
      </c>
      <c r="J59" s="40">
        <v>1152</v>
      </c>
      <c r="K59" s="40">
        <v>384</v>
      </c>
      <c r="L59" s="155">
        <v>255</v>
      </c>
      <c r="M59" s="151"/>
      <c r="N59" s="40">
        <v>283</v>
      </c>
      <c r="O59" s="40">
        <v>244</v>
      </c>
      <c r="P59" s="40">
        <v>107</v>
      </c>
      <c r="Q59" s="155">
        <v>70</v>
      </c>
      <c r="R59" s="151"/>
      <c r="S59" s="155">
        <v>57</v>
      </c>
      <c r="T59" s="151"/>
      <c r="U59" s="40">
        <v>44</v>
      </c>
      <c r="V59" s="40">
        <v>37</v>
      </c>
      <c r="W59" s="40">
        <v>30</v>
      </c>
      <c r="X59" s="40">
        <v>29</v>
      </c>
      <c r="Y59" s="40">
        <v>33</v>
      </c>
      <c r="Z59" s="40">
        <v>16</v>
      </c>
      <c r="AA59" s="40">
        <v>9</v>
      </c>
      <c r="AB59" s="40">
        <v>21</v>
      </c>
      <c r="AC59" s="40">
        <v>8</v>
      </c>
      <c r="AD59" s="40">
        <v>5</v>
      </c>
      <c r="AE59" s="40">
        <v>13</v>
      </c>
      <c r="AF59" s="40">
        <v>18</v>
      </c>
      <c r="AG59" s="155">
        <v>4874</v>
      </c>
      <c r="AH59" s="153"/>
    </row>
    <row r="60" spans="2:34" s="8" customFormat="1" ht="15" customHeight="1" x14ac:dyDescent="0.25">
      <c r="B60" s="154" t="s">
        <v>8</v>
      </c>
      <c r="C60" s="151"/>
      <c r="D60" s="40">
        <v>0</v>
      </c>
      <c r="E60" s="40">
        <v>0</v>
      </c>
      <c r="F60" s="40">
        <v>14</v>
      </c>
      <c r="G60" s="155">
        <v>106</v>
      </c>
      <c r="H60" s="151"/>
      <c r="I60" s="40">
        <v>381</v>
      </c>
      <c r="J60" s="40">
        <v>512</v>
      </c>
      <c r="K60" s="40">
        <v>46</v>
      </c>
      <c r="L60" s="155">
        <v>51</v>
      </c>
      <c r="M60" s="151"/>
      <c r="N60" s="40">
        <v>30</v>
      </c>
      <c r="O60" s="40">
        <v>12</v>
      </c>
      <c r="P60" s="40">
        <v>7</v>
      </c>
      <c r="Q60" s="155">
        <v>11</v>
      </c>
      <c r="R60" s="151"/>
      <c r="S60" s="155">
        <v>9</v>
      </c>
      <c r="T60" s="151"/>
      <c r="U60" s="40">
        <v>7</v>
      </c>
      <c r="V60" s="40">
        <v>7</v>
      </c>
      <c r="W60" s="40">
        <v>8</v>
      </c>
      <c r="X60" s="40">
        <v>9</v>
      </c>
      <c r="Y60" s="40">
        <v>7</v>
      </c>
      <c r="Z60" s="40">
        <v>5</v>
      </c>
      <c r="AA60" s="40">
        <v>5</v>
      </c>
      <c r="AB60" s="40">
        <v>4</v>
      </c>
      <c r="AC60" s="40">
        <v>2</v>
      </c>
      <c r="AD60" s="40">
        <v>2</v>
      </c>
      <c r="AE60" s="40">
        <v>0</v>
      </c>
      <c r="AF60" s="40">
        <v>5</v>
      </c>
      <c r="AG60" s="155">
        <v>1240</v>
      </c>
      <c r="AH60" s="153"/>
    </row>
    <row r="61" spans="2:34" s="8" customFormat="1" ht="15" customHeight="1" x14ac:dyDescent="0.25">
      <c r="B61" s="154" t="s">
        <v>9</v>
      </c>
      <c r="C61" s="151"/>
      <c r="D61" s="40">
        <v>0</v>
      </c>
      <c r="E61" s="40">
        <v>0</v>
      </c>
      <c r="F61" s="40">
        <v>21</v>
      </c>
      <c r="G61" s="155">
        <v>41</v>
      </c>
      <c r="H61" s="151"/>
      <c r="I61" s="40">
        <v>70</v>
      </c>
      <c r="J61" s="40">
        <v>509</v>
      </c>
      <c r="K61" s="40">
        <v>21</v>
      </c>
      <c r="L61" s="155">
        <v>32</v>
      </c>
      <c r="M61" s="151"/>
      <c r="N61" s="40">
        <v>36</v>
      </c>
      <c r="O61" s="40">
        <v>7</v>
      </c>
      <c r="P61" s="40">
        <v>6</v>
      </c>
      <c r="Q61" s="155">
        <v>6</v>
      </c>
      <c r="R61" s="151"/>
      <c r="S61" s="155">
        <v>2</v>
      </c>
      <c r="T61" s="151"/>
      <c r="U61" s="40">
        <v>7</v>
      </c>
      <c r="V61" s="40">
        <v>5</v>
      </c>
      <c r="W61" s="40">
        <v>4</v>
      </c>
      <c r="X61" s="40">
        <v>6</v>
      </c>
      <c r="Y61" s="40">
        <v>4</v>
      </c>
      <c r="Z61" s="40">
        <v>3</v>
      </c>
      <c r="AA61" s="40">
        <v>2</v>
      </c>
      <c r="AB61" s="40">
        <v>0</v>
      </c>
      <c r="AC61" s="40">
        <v>0</v>
      </c>
      <c r="AD61" s="40">
        <v>0</v>
      </c>
      <c r="AE61" s="40">
        <v>1</v>
      </c>
      <c r="AF61" s="40">
        <v>3</v>
      </c>
      <c r="AG61" s="155">
        <v>786</v>
      </c>
      <c r="AH61" s="153"/>
    </row>
    <row r="62" spans="2:34" s="8" customFormat="1" ht="15" customHeight="1" x14ac:dyDescent="0.25">
      <c r="B62" s="154" t="s">
        <v>10</v>
      </c>
      <c r="C62" s="151"/>
      <c r="D62" s="40">
        <v>0</v>
      </c>
      <c r="E62" s="40">
        <v>0</v>
      </c>
      <c r="F62" s="40">
        <v>11</v>
      </c>
      <c r="G62" s="155">
        <v>16</v>
      </c>
      <c r="H62" s="151"/>
      <c r="I62" s="40">
        <v>122</v>
      </c>
      <c r="J62" s="40">
        <v>234</v>
      </c>
      <c r="K62" s="40">
        <v>22</v>
      </c>
      <c r="L62" s="155">
        <v>47</v>
      </c>
      <c r="M62" s="151"/>
      <c r="N62" s="40">
        <v>27</v>
      </c>
      <c r="O62" s="40">
        <v>14</v>
      </c>
      <c r="P62" s="40">
        <v>10</v>
      </c>
      <c r="Q62" s="155">
        <v>3</v>
      </c>
      <c r="R62" s="151"/>
      <c r="S62" s="155">
        <v>11</v>
      </c>
      <c r="T62" s="151"/>
      <c r="U62" s="40">
        <v>4</v>
      </c>
      <c r="V62" s="40">
        <v>3</v>
      </c>
      <c r="W62" s="40">
        <v>5</v>
      </c>
      <c r="X62" s="40">
        <v>4</v>
      </c>
      <c r="Y62" s="40">
        <v>6</v>
      </c>
      <c r="Z62" s="40">
        <v>1</v>
      </c>
      <c r="AA62" s="40">
        <v>2</v>
      </c>
      <c r="AB62" s="40">
        <v>3</v>
      </c>
      <c r="AC62" s="40">
        <v>3</v>
      </c>
      <c r="AD62" s="40">
        <v>2</v>
      </c>
      <c r="AE62" s="40">
        <v>0</v>
      </c>
      <c r="AF62" s="40">
        <v>6</v>
      </c>
      <c r="AG62" s="155">
        <v>556</v>
      </c>
      <c r="AH62" s="153"/>
    </row>
    <row r="63" spans="2:34" s="8" customFormat="1" ht="15" customHeight="1" x14ac:dyDescent="0.25">
      <c r="B63" s="154" t="s">
        <v>11</v>
      </c>
      <c r="C63" s="151"/>
      <c r="D63" s="40">
        <v>0</v>
      </c>
      <c r="E63" s="40">
        <v>1</v>
      </c>
      <c r="F63" s="40">
        <v>21</v>
      </c>
      <c r="G63" s="155">
        <v>26</v>
      </c>
      <c r="H63" s="151"/>
      <c r="I63" s="40">
        <v>48</v>
      </c>
      <c r="J63" s="40">
        <v>150</v>
      </c>
      <c r="K63" s="40">
        <v>94</v>
      </c>
      <c r="L63" s="155">
        <v>85</v>
      </c>
      <c r="M63" s="151"/>
      <c r="N63" s="40">
        <v>94</v>
      </c>
      <c r="O63" s="40">
        <v>115</v>
      </c>
      <c r="P63" s="40">
        <v>63</v>
      </c>
      <c r="Q63" s="155">
        <v>37</v>
      </c>
      <c r="R63" s="151"/>
      <c r="S63" s="155">
        <v>50</v>
      </c>
      <c r="T63" s="151"/>
      <c r="U63" s="40">
        <v>57</v>
      </c>
      <c r="V63" s="40">
        <v>45</v>
      </c>
      <c r="W63" s="40">
        <v>43</v>
      </c>
      <c r="X63" s="40">
        <v>31</v>
      </c>
      <c r="Y63" s="40">
        <v>5</v>
      </c>
      <c r="Z63" s="40">
        <v>4</v>
      </c>
      <c r="AA63" s="40">
        <v>1</v>
      </c>
      <c r="AB63" s="40">
        <v>5</v>
      </c>
      <c r="AC63" s="40">
        <v>4</v>
      </c>
      <c r="AD63" s="40">
        <v>1</v>
      </c>
      <c r="AE63" s="40">
        <v>2</v>
      </c>
      <c r="AF63" s="40">
        <v>5</v>
      </c>
      <c r="AG63" s="155">
        <v>987</v>
      </c>
      <c r="AH63" s="153"/>
    </row>
    <row r="64" spans="2:34" s="8" customFormat="1" ht="15" customHeight="1" x14ac:dyDescent="0.25">
      <c r="B64" s="154" t="s">
        <v>12</v>
      </c>
      <c r="C64" s="151"/>
      <c r="D64" s="40">
        <v>0</v>
      </c>
      <c r="E64" s="40">
        <v>3</v>
      </c>
      <c r="F64" s="40">
        <v>28</v>
      </c>
      <c r="G64" s="155">
        <v>68</v>
      </c>
      <c r="H64" s="151"/>
      <c r="I64" s="40">
        <v>321</v>
      </c>
      <c r="J64" s="40">
        <v>144</v>
      </c>
      <c r="K64" s="40">
        <v>38</v>
      </c>
      <c r="L64" s="155">
        <v>35</v>
      </c>
      <c r="M64" s="151"/>
      <c r="N64" s="40">
        <v>48</v>
      </c>
      <c r="O64" s="40">
        <v>28</v>
      </c>
      <c r="P64" s="40">
        <v>27</v>
      </c>
      <c r="Q64" s="155">
        <v>16</v>
      </c>
      <c r="R64" s="151"/>
      <c r="S64" s="155">
        <v>10</v>
      </c>
      <c r="T64" s="151"/>
      <c r="U64" s="40">
        <v>12</v>
      </c>
      <c r="V64" s="40">
        <v>7</v>
      </c>
      <c r="W64" s="40">
        <v>5</v>
      </c>
      <c r="X64" s="40">
        <v>6</v>
      </c>
      <c r="Y64" s="40">
        <v>6</v>
      </c>
      <c r="Z64" s="40">
        <v>2</v>
      </c>
      <c r="AA64" s="40">
        <v>1</v>
      </c>
      <c r="AB64" s="40">
        <v>2</v>
      </c>
      <c r="AC64" s="40">
        <v>2</v>
      </c>
      <c r="AD64" s="40">
        <v>1</v>
      </c>
      <c r="AE64" s="40">
        <v>1</v>
      </c>
      <c r="AF64" s="40">
        <v>0</v>
      </c>
      <c r="AG64" s="155">
        <v>811</v>
      </c>
      <c r="AH64" s="153"/>
    </row>
    <row r="65" spans="2:34" s="8" customFormat="1" ht="15" customHeight="1" x14ac:dyDescent="0.25">
      <c r="B65" s="154" t="s">
        <v>13</v>
      </c>
      <c r="C65" s="151"/>
      <c r="D65" s="40">
        <v>0</v>
      </c>
      <c r="E65" s="40">
        <v>0</v>
      </c>
      <c r="F65" s="40">
        <v>16</v>
      </c>
      <c r="G65" s="155">
        <v>46</v>
      </c>
      <c r="H65" s="151"/>
      <c r="I65" s="40">
        <v>65</v>
      </c>
      <c r="J65" s="40">
        <v>109</v>
      </c>
      <c r="K65" s="40">
        <v>91</v>
      </c>
      <c r="L65" s="155">
        <v>153</v>
      </c>
      <c r="M65" s="151"/>
      <c r="N65" s="40">
        <v>64</v>
      </c>
      <c r="O65" s="40">
        <v>35</v>
      </c>
      <c r="P65" s="40">
        <v>25</v>
      </c>
      <c r="Q65" s="155">
        <v>18</v>
      </c>
      <c r="R65" s="151"/>
      <c r="S65" s="155">
        <v>49</v>
      </c>
      <c r="T65" s="151"/>
      <c r="U65" s="40">
        <v>40</v>
      </c>
      <c r="V65" s="40">
        <v>41</v>
      </c>
      <c r="W65" s="40">
        <v>19</v>
      </c>
      <c r="X65" s="40">
        <v>21</v>
      </c>
      <c r="Y65" s="40">
        <v>14</v>
      </c>
      <c r="Z65" s="40">
        <v>5</v>
      </c>
      <c r="AA65" s="40">
        <v>13</v>
      </c>
      <c r="AB65" s="40">
        <v>1</v>
      </c>
      <c r="AC65" s="40">
        <v>6</v>
      </c>
      <c r="AD65" s="40">
        <v>5</v>
      </c>
      <c r="AE65" s="40">
        <v>6</v>
      </c>
      <c r="AF65" s="40">
        <v>5</v>
      </c>
      <c r="AG65" s="155">
        <v>847</v>
      </c>
      <c r="AH65" s="153"/>
    </row>
    <row r="66" spans="2:34" s="8" customFormat="1" ht="15" customHeight="1" x14ac:dyDescent="0.25">
      <c r="B66" s="154" t="s">
        <v>14</v>
      </c>
      <c r="C66" s="151"/>
      <c r="D66" s="40">
        <v>0</v>
      </c>
      <c r="E66" s="40">
        <v>0</v>
      </c>
      <c r="F66" s="40">
        <v>20</v>
      </c>
      <c r="G66" s="155">
        <v>99</v>
      </c>
      <c r="H66" s="151"/>
      <c r="I66" s="40">
        <v>179</v>
      </c>
      <c r="J66" s="40">
        <v>2237</v>
      </c>
      <c r="K66" s="40">
        <v>31</v>
      </c>
      <c r="L66" s="155">
        <v>29</v>
      </c>
      <c r="M66" s="151"/>
      <c r="N66" s="40">
        <v>27</v>
      </c>
      <c r="O66" s="40">
        <v>14</v>
      </c>
      <c r="P66" s="40">
        <v>13</v>
      </c>
      <c r="Q66" s="155">
        <v>16</v>
      </c>
      <c r="R66" s="151"/>
      <c r="S66" s="155">
        <v>19</v>
      </c>
      <c r="T66" s="151"/>
      <c r="U66" s="40">
        <v>18</v>
      </c>
      <c r="V66" s="40">
        <v>8</v>
      </c>
      <c r="W66" s="40">
        <v>8</v>
      </c>
      <c r="X66" s="40">
        <v>9</v>
      </c>
      <c r="Y66" s="40">
        <v>11</v>
      </c>
      <c r="Z66" s="40">
        <v>7</v>
      </c>
      <c r="AA66" s="40">
        <v>8</v>
      </c>
      <c r="AB66" s="40">
        <v>1</v>
      </c>
      <c r="AC66" s="40">
        <v>1</v>
      </c>
      <c r="AD66" s="40">
        <v>1</v>
      </c>
      <c r="AE66" s="40">
        <v>2</v>
      </c>
      <c r="AF66" s="40">
        <v>5</v>
      </c>
      <c r="AG66" s="155">
        <v>2763</v>
      </c>
      <c r="AH66" s="153"/>
    </row>
    <row r="67" spans="2:34" s="8" customFormat="1" ht="15" customHeight="1" x14ac:dyDescent="0.25">
      <c r="B67" s="154" t="s">
        <v>15</v>
      </c>
      <c r="C67" s="151"/>
      <c r="D67" s="40">
        <v>0</v>
      </c>
      <c r="E67" s="40">
        <v>0</v>
      </c>
      <c r="F67" s="40">
        <v>11</v>
      </c>
      <c r="G67" s="155">
        <v>34</v>
      </c>
      <c r="H67" s="151"/>
      <c r="I67" s="40">
        <v>111</v>
      </c>
      <c r="J67" s="40">
        <v>285</v>
      </c>
      <c r="K67" s="40">
        <v>7</v>
      </c>
      <c r="L67" s="155">
        <v>25</v>
      </c>
      <c r="M67" s="151"/>
      <c r="N67" s="40">
        <v>22</v>
      </c>
      <c r="O67" s="40">
        <v>22</v>
      </c>
      <c r="P67" s="40">
        <v>13</v>
      </c>
      <c r="Q67" s="155">
        <v>8</v>
      </c>
      <c r="R67" s="151"/>
      <c r="S67" s="155">
        <v>12</v>
      </c>
      <c r="T67" s="151"/>
      <c r="U67" s="40">
        <v>16</v>
      </c>
      <c r="V67" s="40">
        <v>23</v>
      </c>
      <c r="W67" s="40">
        <v>21</v>
      </c>
      <c r="X67" s="40">
        <v>35</v>
      </c>
      <c r="Y67" s="40">
        <v>13</v>
      </c>
      <c r="Z67" s="40">
        <v>15</v>
      </c>
      <c r="AA67" s="40">
        <v>11</v>
      </c>
      <c r="AB67" s="40">
        <v>17</v>
      </c>
      <c r="AC67" s="40">
        <v>6</v>
      </c>
      <c r="AD67" s="40">
        <v>4</v>
      </c>
      <c r="AE67" s="40">
        <v>3</v>
      </c>
      <c r="AF67" s="40">
        <v>2</v>
      </c>
      <c r="AG67" s="155">
        <v>716</v>
      </c>
      <c r="AH67" s="153"/>
    </row>
    <row r="68" spans="2:34" s="8" customFormat="1" ht="15" customHeight="1" x14ac:dyDescent="0.25">
      <c r="B68" s="154" t="s">
        <v>16</v>
      </c>
      <c r="C68" s="151"/>
      <c r="D68" s="40">
        <v>0</v>
      </c>
      <c r="E68" s="40">
        <v>0</v>
      </c>
      <c r="F68" s="40">
        <v>9</v>
      </c>
      <c r="G68" s="155">
        <v>371</v>
      </c>
      <c r="H68" s="151"/>
      <c r="I68" s="40">
        <v>1553</v>
      </c>
      <c r="J68" s="40">
        <v>1179</v>
      </c>
      <c r="K68" s="40">
        <v>2</v>
      </c>
      <c r="L68" s="155">
        <v>5</v>
      </c>
      <c r="M68" s="151"/>
      <c r="N68" s="40">
        <v>16</v>
      </c>
      <c r="O68" s="40">
        <v>8</v>
      </c>
      <c r="P68" s="40">
        <v>14</v>
      </c>
      <c r="Q68" s="155">
        <v>5</v>
      </c>
      <c r="R68" s="151"/>
      <c r="S68" s="155">
        <v>9</v>
      </c>
      <c r="T68" s="151"/>
      <c r="U68" s="40">
        <v>10</v>
      </c>
      <c r="V68" s="40">
        <v>9</v>
      </c>
      <c r="W68" s="40">
        <v>2</v>
      </c>
      <c r="X68" s="40">
        <v>1</v>
      </c>
      <c r="Y68" s="40">
        <v>7</v>
      </c>
      <c r="Z68" s="40">
        <v>2</v>
      </c>
      <c r="AA68" s="40">
        <v>1</v>
      </c>
      <c r="AB68" s="40">
        <v>3</v>
      </c>
      <c r="AC68" s="40">
        <v>1</v>
      </c>
      <c r="AD68" s="40">
        <v>1</v>
      </c>
      <c r="AE68" s="40">
        <v>0</v>
      </c>
      <c r="AF68" s="40">
        <v>3</v>
      </c>
      <c r="AG68" s="155">
        <v>3211</v>
      </c>
      <c r="AH68" s="153"/>
    </row>
    <row r="69" spans="2:34" s="8" customFormat="1" ht="15" customHeight="1" x14ac:dyDescent="0.25">
      <c r="B69" s="154" t="s">
        <v>17</v>
      </c>
      <c r="C69" s="151"/>
      <c r="D69" s="40">
        <v>0</v>
      </c>
      <c r="E69" s="40">
        <v>0</v>
      </c>
      <c r="F69" s="40">
        <v>111</v>
      </c>
      <c r="G69" s="155">
        <v>217</v>
      </c>
      <c r="H69" s="151"/>
      <c r="I69" s="40">
        <v>262</v>
      </c>
      <c r="J69" s="40">
        <v>446</v>
      </c>
      <c r="K69" s="40">
        <v>79</v>
      </c>
      <c r="L69" s="155">
        <v>73</v>
      </c>
      <c r="M69" s="151"/>
      <c r="N69" s="40">
        <v>84</v>
      </c>
      <c r="O69" s="40">
        <v>66</v>
      </c>
      <c r="P69" s="40">
        <v>36</v>
      </c>
      <c r="Q69" s="155">
        <v>22</v>
      </c>
      <c r="R69" s="151"/>
      <c r="S69" s="155">
        <v>31</v>
      </c>
      <c r="T69" s="151"/>
      <c r="U69" s="40">
        <v>33</v>
      </c>
      <c r="V69" s="40">
        <v>26</v>
      </c>
      <c r="W69" s="40">
        <v>20</v>
      </c>
      <c r="X69" s="40">
        <v>20</v>
      </c>
      <c r="Y69" s="40">
        <v>13</v>
      </c>
      <c r="Z69" s="40">
        <v>4</v>
      </c>
      <c r="AA69" s="40">
        <v>3</v>
      </c>
      <c r="AB69" s="40">
        <v>7</v>
      </c>
      <c r="AC69" s="40">
        <v>7</v>
      </c>
      <c r="AD69" s="40">
        <v>5</v>
      </c>
      <c r="AE69" s="40">
        <v>4</v>
      </c>
      <c r="AF69" s="40">
        <v>9</v>
      </c>
      <c r="AG69" s="155">
        <v>1578</v>
      </c>
      <c r="AH69" s="153"/>
    </row>
    <row r="70" spans="2:34" s="8" customFormat="1" ht="15" customHeight="1" x14ac:dyDescent="0.25">
      <c r="B70" s="154" t="s">
        <v>18</v>
      </c>
      <c r="C70" s="151"/>
      <c r="D70" s="40">
        <v>0</v>
      </c>
      <c r="E70" s="40">
        <v>0</v>
      </c>
      <c r="F70" s="40">
        <v>1</v>
      </c>
      <c r="G70" s="155">
        <v>1</v>
      </c>
      <c r="H70" s="151"/>
      <c r="I70" s="40">
        <v>2</v>
      </c>
      <c r="J70" s="40">
        <v>4</v>
      </c>
      <c r="K70" s="40">
        <v>2</v>
      </c>
      <c r="L70" s="155">
        <v>7</v>
      </c>
      <c r="M70" s="151"/>
      <c r="N70" s="40">
        <v>6</v>
      </c>
      <c r="O70" s="40">
        <v>4</v>
      </c>
      <c r="P70" s="40">
        <v>2</v>
      </c>
      <c r="Q70" s="155">
        <v>0</v>
      </c>
      <c r="R70" s="151"/>
      <c r="S70" s="155">
        <v>6</v>
      </c>
      <c r="T70" s="151"/>
      <c r="U70" s="40">
        <v>1</v>
      </c>
      <c r="V70" s="40">
        <v>2</v>
      </c>
      <c r="W70" s="40">
        <v>3</v>
      </c>
      <c r="X70" s="40">
        <v>0</v>
      </c>
      <c r="Y70" s="40">
        <v>1</v>
      </c>
      <c r="Z70" s="40">
        <v>0</v>
      </c>
      <c r="AA70" s="40">
        <v>0</v>
      </c>
      <c r="AB70" s="40">
        <v>0</v>
      </c>
      <c r="AC70" s="40">
        <v>0</v>
      </c>
      <c r="AD70" s="40">
        <v>0</v>
      </c>
      <c r="AE70" s="40">
        <v>0</v>
      </c>
      <c r="AF70" s="40">
        <v>0</v>
      </c>
      <c r="AG70" s="155">
        <v>42</v>
      </c>
      <c r="AH70" s="153"/>
    </row>
    <row r="71" spans="2:34" s="8" customFormat="1" ht="15" customHeight="1" x14ac:dyDescent="0.25">
      <c r="B71" s="154" t="s">
        <v>19</v>
      </c>
      <c r="C71" s="151"/>
      <c r="D71" s="40">
        <v>0</v>
      </c>
      <c r="E71" s="40">
        <v>0</v>
      </c>
      <c r="F71" s="40">
        <v>3</v>
      </c>
      <c r="G71" s="155">
        <v>5</v>
      </c>
      <c r="H71" s="151"/>
      <c r="I71" s="40">
        <v>11</v>
      </c>
      <c r="J71" s="40">
        <v>41</v>
      </c>
      <c r="K71" s="40">
        <v>4</v>
      </c>
      <c r="L71" s="155">
        <v>10</v>
      </c>
      <c r="M71" s="151"/>
      <c r="N71" s="40">
        <v>11</v>
      </c>
      <c r="O71" s="40">
        <v>14</v>
      </c>
      <c r="P71" s="40">
        <v>18</v>
      </c>
      <c r="Q71" s="155">
        <v>9</v>
      </c>
      <c r="R71" s="151"/>
      <c r="S71" s="155">
        <v>7</v>
      </c>
      <c r="T71" s="151"/>
      <c r="U71" s="40">
        <v>13</v>
      </c>
      <c r="V71" s="40">
        <v>11</v>
      </c>
      <c r="W71" s="40">
        <v>9</v>
      </c>
      <c r="X71" s="40">
        <v>27</v>
      </c>
      <c r="Y71" s="40">
        <v>2</v>
      </c>
      <c r="Z71" s="40">
        <v>3</v>
      </c>
      <c r="AA71" s="40">
        <v>0</v>
      </c>
      <c r="AB71" s="40">
        <v>1</v>
      </c>
      <c r="AC71" s="40">
        <v>2</v>
      </c>
      <c r="AD71" s="40">
        <v>0</v>
      </c>
      <c r="AE71" s="40">
        <v>1</v>
      </c>
      <c r="AF71" s="40">
        <v>4</v>
      </c>
      <c r="AG71" s="155">
        <v>206</v>
      </c>
      <c r="AH71" s="153"/>
    </row>
    <row r="72" spans="2:34" s="8" customFormat="1" ht="15" customHeight="1" x14ac:dyDescent="0.25">
      <c r="B72" s="154" t="s">
        <v>20</v>
      </c>
      <c r="C72" s="151"/>
      <c r="D72" s="40">
        <v>0</v>
      </c>
      <c r="E72" s="40">
        <v>0</v>
      </c>
      <c r="F72" s="40">
        <v>36</v>
      </c>
      <c r="G72" s="155">
        <v>56</v>
      </c>
      <c r="H72" s="151"/>
      <c r="I72" s="40">
        <v>70</v>
      </c>
      <c r="J72" s="40">
        <v>168</v>
      </c>
      <c r="K72" s="40">
        <v>112</v>
      </c>
      <c r="L72" s="155">
        <v>104</v>
      </c>
      <c r="M72" s="151"/>
      <c r="N72" s="40">
        <v>127</v>
      </c>
      <c r="O72" s="40">
        <v>87</v>
      </c>
      <c r="P72" s="40">
        <v>72</v>
      </c>
      <c r="Q72" s="155">
        <v>37</v>
      </c>
      <c r="R72" s="151"/>
      <c r="S72" s="155">
        <v>36</v>
      </c>
      <c r="T72" s="151"/>
      <c r="U72" s="40">
        <v>49</v>
      </c>
      <c r="V72" s="40">
        <v>34</v>
      </c>
      <c r="W72" s="40">
        <v>20</v>
      </c>
      <c r="X72" s="40">
        <v>17</v>
      </c>
      <c r="Y72" s="40">
        <v>7</v>
      </c>
      <c r="Z72" s="40">
        <v>2</v>
      </c>
      <c r="AA72" s="40">
        <v>4</v>
      </c>
      <c r="AB72" s="40">
        <v>2</v>
      </c>
      <c r="AC72" s="40">
        <v>3</v>
      </c>
      <c r="AD72" s="40">
        <v>0</v>
      </c>
      <c r="AE72" s="40">
        <v>5</v>
      </c>
      <c r="AF72" s="40">
        <v>8</v>
      </c>
      <c r="AG72" s="155">
        <v>1056</v>
      </c>
      <c r="AH72" s="153"/>
    </row>
    <row r="73" spans="2:34" s="8" customFormat="1" ht="15" customHeight="1" x14ac:dyDescent="0.25">
      <c r="B73" s="154" t="s">
        <v>21</v>
      </c>
      <c r="C73" s="151"/>
      <c r="D73" s="40">
        <v>0</v>
      </c>
      <c r="E73" s="40">
        <v>0</v>
      </c>
      <c r="F73" s="40">
        <v>4</v>
      </c>
      <c r="G73" s="155">
        <v>9</v>
      </c>
      <c r="H73" s="151"/>
      <c r="I73" s="40">
        <v>26</v>
      </c>
      <c r="J73" s="40">
        <v>269</v>
      </c>
      <c r="K73" s="40">
        <v>7</v>
      </c>
      <c r="L73" s="155">
        <v>6</v>
      </c>
      <c r="M73" s="151"/>
      <c r="N73" s="40">
        <v>6</v>
      </c>
      <c r="O73" s="40">
        <v>7</v>
      </c>
      <c r="P73" s="40">
        <v>3</v>
      </c>
      <c r="Q73" s="155">
        <v>1</v>
      </c>
      <c r="R73" s="151"/>
      <c r="S73" s="155">
        <v>9</v>
      </c>
      <c r="T73" s="151"/>
      <c r="U73" s="40">
        <v>8</v>
      </c>
      <c r="V73" s="40">
        <v>2</v>
      </c>
      <c r="W73" s="40">
        <v>3</v>
      </c>
      <c r="X73" s="40">
        <v>4</v>
      </c>
      <c r="Y73" s="40">
        <v>2</v>
      </c>
      <c r="Z73" s="40">
        <v>1</v>
      </c>
      <c r="AA73" s="40">
        <v>2</v>
      </c>
      <c r="AB73" s="40">
        <v>0</v>
      </c>
      <c r="AC73" s="40">
        <v>1</v>
      </c>
      <c r="AD73" s="40">
        <v>0</v>
      </c>
      <c r="AE73" s="40">
        <v>0</v>
      </c>
      <c r="AF73" s="40">
        <v>1</v>
      </c>
      <c r="AG73" s="155">
        <v>371</v>
      </c>
      <c r="AH73" s="153"/>
    </row>
    <row r="74" spans="2:34" s="8" customFormat="1" ht="15" customHeight="1" x14ac:dyDescent="0.25">
      <c r="B74" s="154" t="s">
        <v>22</v>
      </c>
      <c r="C74" s="151"/>
      <c r="D74" s="40">
        <v>0</v>
      </c>
      <c r="E74" s="40">
        <v>0</v>
      </c>
      <c r="F74" s="40">
        <v>8</v>
      </c>
      <c r="G74" s="155">
        <v>71</v>
      </c>
      <c r="H74" s="151"/>
      <c r="I74" s="40">
        <v>112</v>
      </c>
      <c r="J74" s="40">
        <v>1696</v>
      </c>
      <c r="K74" s="40">
        <v>7</v>
      </c>
      <c r="L74" s="155">
        <v>7</v>
      </c>
      <c r="M74" s="151"/>
      <c r="N74" s="40">
        <v>6</v>
      </c>
      <c r="O74" s="40">
        <v>7</v>
      </c>
      <c r="P74" s="40">
        <v>3</v>
      </c>
      <c r="Q74" s="155">
        <v>4</v>
      </c>
      <c r="R74" s="151"/>
      <c r="S74" s="155">
        <v>8</v>
      </c>
      <c r="T74" s="151"/>
      <c r="U74" s="40">
        <v>7</v>
      </c>
      <c r="V74" s="40">
        <v>3</v>
      </c>
      <c r="W74" s="40">
        <v>4</v>
      </c>
      <c r="X74" s="40">
        <v>1</v>
      </c>
      <c r="Y74" s="40">
        <v>1</v>
      </c>
      <c r="Z74" s="40">
        <v>0</v>
      </c>
      <c r="AA74" s="40">
        <v>6</v>
      </c>
      <c r="AB74" s="40">
        <v>0</v>
      </c>
      <c r="AC74" s="40">
        <v>0</v>
      </c>
      <c r="AD74" s="40">
        <v>1</v>
      </c>
      <c r="AE74" s="40">
        <v>1</v>
      </c>
      <c r="AF74" s="40">
        <v>5</v>
      </c>
      <c r="AG74" s="155">
        <v>1958</v>
      </c>
      <c r="AH74" s="153"/>
    </row>
    <row r="75" spans="2:34" s="8" customFormat="1" ht="15" customHeight="1" x14ac:dyDescent="0.25">
      <c r="B75" s="154" t="s">
        <v>23</v>
      </c>
      <c r="C75" s="151"/>
      <c r="D75" s="40">
        <v>0</v>
      </c>
      <c r="E75" s="40">
        <v>1</v>
      </c>
      <c r="F75" s="40">
        <v>70</v>
      </c>
      <c r="G75" s="155">
        <v>126</v>
      </c>
      <c r="H75" s="151"/>
      <c r="I75" s="40">
        <v>436</v>
      </c>
      <c r="J75" s="40">
        <v>807</v>
      </c>
      <c r="K75" s="40">
        <v>114</v>
      </c>
      <c r="L75" s="155">
        <v>290</v>
      </c>
      <c r="M75" s="151"/>
      <c r="N75" s="40">
        <v>148</v>
      </c>
      <c r="O75" s="40">
        <v>167</v>
      </c>
      <c r="P75" s="40">
        <v>135</v>
      </c>
      <c r="Q75" s="155">
        <v>95</v>
      </c>
      <c r="R75" s="151"/>
      <c r="S75" s="155">
        <v>79</v>
      </c>
      <c r="T75" s="151"/>
      <c r="U75" s="40">
        <v>81</v>
      </c>
      <c r="V75" s="40">
        <v>62</v>
      </c>
      <c r="W75" s="40">
        <v>66</v>
      </c>
      <c r="X75" s="40">
        <v>71</v>
      </c>
      <c r="Y75" s="40">
        <v>22</v>
      </c>
      <c r="Z75" s="40">
        <v>5</v>
      </c>
      <c r="AA75" s="40">
        <v>1</v>
      </c>
      <c r="AB75" s="40">
        <v>7</v>
      </c>
      <c r="AC75" s="40">
        <v>3</v>
      </c>
      <c r="AD75" s="40">
        <v>4</v>
      </c>
      <c r="AE75" s="40">
        <v>2</v>
      </c>
      <c r="AF75" s="40">
        <v>1</v>
      </c>
      <c r="AG75" s="155">
        <v>2793</v>
      </c>
      <c r="AH75" s="153"/>
    </row>
    <row r="76" spans="2:34" s="8" customFormat="1" ht="15" customHeight="1" x14ac:dyDescent="0.25">
      <c r="B76" s="154" t="s">
        <v>24</v>
      </c>
      <c r="C76" s="151"/>
      <c r="D76" s="40">
        <v>0</v>
      </c>
      <c r="E76" s="40">
        <v>0</v>
      </c>
      <c r="F76" s="40">
        <v>6</v>
      </c>
      <c r="G76" s="155">
        <v>12</v>
      </c>
      <c r="H76" s="151"/>
      <c r="I76" s="40">
        <v>131</v>
      </c>
      <c r="J76" s="40">
        <v>77</v>
      </c>
      <c r="K76" s="40">
        <v>33</v>
      </c>
      <c r="L76" s="155">
        <v>24</v>
      </c>
      <c r="M76" s="151"/>
      <c r="N76" s="40">
        <v>36</v>
      </c>
      <c r="O76" s="40">
        <v>21</v>
      </c>
      <c r="P76" s="40">
        <v>16</v>
      </c>
      <c r="Q76" s="155">
        <v>16</v>
      </c>
      <c r="R76" s="151"/>
      <c r="S76" s="155">
        <v>24</v>
      </c>
      <c r="T76" s="151"/>
      <c r="U76" s="40">
        <v>11</v>
      </c>
      <c r="V76" s="40">
        <v>20</v>
      </c>
      <c r="W76" s="40">
        <v>19</v>
      </c>
      <c r="X76" s="40">
        <v>115</v>
      </c>
      <c r="Y76" s="40">
        <v>21</v>
      </c>
      <c r="Z76" s="40">
        <v>4</v>
      </c>
      <c r="AA76" s="40">
        <v>3</v>
      </c>
      <c r="AB76" s="40">
        <v>2</v>
      </c>
      <c r="AC76" s="40">
        <v>5</v>
      </c>
      <c r="AD76" s="40">
        <v>0</v>
      </c>
      <c r="AE76" s="40">
        <v>2</v>
      </c>
      <c r="AF76" s="40">
        <v>3</v>
      </c>
      <c r="AG76" s="155">
        <v>601</v>
      </c>
      <c r="AH76" s="153"/>
    </row>
    <row r="77" spans="2:34" s="8" customFormat="1" ht="15" customHeight="1" x14ac:dyDescent="0.25">
      <c r="B77" s="154" t="s">
        <v>25</v>
      </c>
      <c r="C77" s="151"/>
      <c r="D77" s="40">
        <v>0</v>
      </c>
      <c r="E77" s="40">
        <v>0</v>
      </c>
      <c r="F77" s="40">
        <v>31</v>
      </c>
      <c r="G77" s="155">
        <v>466</v>
      </c>
      <c r="H77" s="151"/>
      <c r="I77" s="40">
        <v>210</v>
      </c>
      <c r="J77" s="40">
        <v>289</v>
      </c>
      <c r="K77" s="40">
        <v>34</v>
      </c>
      <c r="L77" s="155">
        <v>25</v>
      </c>
      <c r="M77" s="151"/>
      <c r="N77" s="40">
        <v>27</v>
      </c>
      <c r="O77" s="40">
        <v>36</v>
      </c>
      <c r="P77" s="40">
        <v>11</v>
      </c>
      <c r="Q77" s="155">
        <v>22</v>
      </c>
      <c r="R77" s="151"/>
      <c r="S77" s="155">
        <v>13</v>
      </c>
      <c r="T77" s="151"/>
      <c r="U77" s="40">
        <v>31</v>
      </c>
      <c r="V77" s="40">
        <v>8</v>
      </c>
      <c r="W77" s="40">
        <v>15</v>
      </c>
      <c r="X77" s="40">
        <v>13</v>
      </c>
      <c r="Y77" s="40">
        <v>21</v>
      </c>
      <c r="Z77" s="40">
        <v>12</v>
      </c>
      <c r="AA77" s="40">
        <v>16</v>
      </c>
      <c r="AB77" s="40">
        <v>10</v>
      </c>
      <c r="AC77" s="40">
        <v>4</v>
      </c>
      <c r="AD77" s="40">
        <v>1</v>
      </c>
      <c r="AE77" s="40">
        <v>4</v>
      </c>
      <c r="AF77" s="40">
        <v>22</v>
      </c>
      <c r="AG77" s="155">
        <v>1321</v>
      </c>
      <c r="AH77" s="153"/>
    </row>
    <row r="78" spans="2:34" s="8" customFormat="1" ht="15" customHeight="1" x14ac:dyDescent="0.25">
      <c r="B78" s="154" t="s">
        <v>26</v>
      </c>
      <c r="C78" s="151"/>
      <c r="D78" s="40">
        <v>0</v>
      </c>
      <c r="E78" s="40">
        <v>0</v>
      </c>
      <c r="F78" s="40">
        <v>8</v>
      </c>
      <c r="G78" s="155">
        <v>14</v>
      </c>
      <c r="H78" s="151"/>
      <c r="I78" s="40">
        <v>19</v>
      </c>
      <c r="J78" s="40">
        <v>105</v>
      </c>
      <c r="K78" s="40">
        <v>31</v>
      </c>
      <c r="L78" s="155">
        <v>45</v>
      </c>
      <c r="M78" s="151"/>
      <c r="N78" s="40">
        <v>55</v>
      </c>
      <c r="O78" s="40">
        <v>65</v>
      </c>
      <c r="P78" s="40">
        <v>23</v>
      </c>
      <c r="Q78" s="155">
        <v>27</v>
      </c>
      <c r="R78" s="151"/>
      <c r="S78" s="155">
        <v>36</v>
      </c>
      <c r="T78" s="151"/>
      <c r="U78" s="40">
        <v>16</v>
      </c>
      <c r="V78" s="40">
        <v>19</v>
      </c>
      <c r="W78" s="40">
        <v>7</v>
      </c>
      <c r="X78" s="40">
        <v>13</v>
      </c>
      <c r="Y78" s="40">
        <v>7</v>
      </c>
      <c r="Z78" s="40">
        <v>4</v>
      </c>
      <c r="AA78" s="40">
        <v>3</v>
      </c>
      <c r="AB78" s="40">
        <v>1</v>
      </c>
      <c r="AC78" s="40">
        <v>0</v>
      </c>
      <c r="AD78" s="40">
        <v>0</v>
      </c>
      <c r="AE78" s="40">
        <v>1</v>
      </c>
      <c r="AF78" s="40">
        <v>4</v>
      </c>
      <c r="AG78" s="155">
        <v>503</v>
      </c>
      <c r="AH78" s="153"/>
    </row>
    <row r="79" spans="2:34" s="8" customFormat="1" ht="15" customHeight="1" x14ac:dyDescent="0.25">
      <c r="B79" s="154" t="s">
        <v>27</v>
      </c>
      <c r="C79" s="151"/>
      <c r="D79" s="40">
        <v>0</v>
      </c>
      <c r="E79" s="40">
        <v>0</v>
      </c>
      <c r="F79" s="40">
        <v>18</v>
      </c>
      <c r="G79" s="155">
        <v>32</v>
      </c>
      <c r="H79" s="151"/>
      <c r="I79" s="40">
        <v>87</v>
      </c>
      <c r="J79" s="40">
        <v>75</v>
      </c>
      <c r="K79" s="40">
        <v>23</v>
      </c>
      <c r="L79" s="155">
        <v>24</v>
      </c>
      <c r="M79" s="151"/>
      <c r="N79" s="40">
        <v>29</v>
      </c>
      <c r="O79" s="40">
        <v>24</v>
      </c>
      <c r="P79" s="40">
        <v>17</v>
      </c>
      <c r="Q79" s="155">
        <v>9</v>
      </c>
      <c r="R79" s="151"/>
      <c r="S79" s="155">
        <v>4</v>
      </c>
      <c r="T79" s="151"/>
      <c r="U79" s="40">
        <v>11</v>
      </c>
      <c r="V79" s="40">
        <v>9</v>
      </c>
      <c r="W79" s="40">
        <v>7</v>
      </c>
      <c r="X79" s="40">
        <v>8</v>
      </c>
      <c r="Y79" s="40">
        <v>2</v>
      </c>
      <c r="Z79" s="40">
        <v>3</v>
      </c>
      <c r="AA79" s="40">
        <v>2</v>
      </c>
      <c r="AB79" s="40">
        <v>0</v>
      </c>
      <c r="AC79" s="40">
        <v>1</v>
      </c>
      <c r="AD79" s="40">
        <v>2</v>
      </c>
      <c r="AE79" s="40">
        <v>0</v>
      </c>
      <c r="AF79" s="40">
        <v>3</v>
      </c>
      <c r="AG79" s="155">
        <v>390</v>
      </c>
      <c r="AH79" s="153"/>
    </row>
    <row r="80" spans="2:34" s="8" customFormat="1" ht="15" customHeight="1" x14ac:dyDescent="0.25">
      <c r="B80" s="154" t="s">
        <v>28</v>
      </c>
      <c r="C80" s="151"/>
      <c r="D80" s="40">
        <v>0</v>
      </c>
      <c r="E80" s="40">
        <v>0</v>
      </c>
      <c r="F80" s="40">
        <v>28</v>
      </c>
      <c r="G80" s="155">
        <v>37</v>
      </c>
      <c r="H80" s="151"/>
      <c r="I80" s="40">
        <v>378</v>
      </c>
      <c r="J80" s="40">
        <v>209</v>
      </c>
      <c r="K80" s="40">
        <v>54</v>
      </c>
      <c r="L80" s="155">
        <v>55</v>
      </c>
      <c r="M80" s="151"/>
      <c r="N80" s="40">
        <v>39</v>
      </c>
      <c r="O80" s="40">
        <v>32</v>
      </c>
      <c r="P80" s="40">
        <v>18</v>
      </c>
      <c r="Q80" s="155">
        <v>9</v>
      </c>
      <c r="R80" s="151"/>
      <c r="S80" s="155">
        <v>18</v>
      </c>
      <c r="T80" s="151"/>
      <c r="U80" s="40">
        <v>17</v>
      </c>
      <c r="V80" s="40">
        <v>18</v>
      </c>
      <c r="W80" s="40">
        <v>14</v>
      </c>
      <c r="X80" s="40">
        <v>9</v>
      </c>
      <c r="Y80" s="40">
        <v>19</v>
      </c>
      <c r="Z80" s="40">
        <v>2</v>
      </c>
      <c r="AA80" s="40">
        <v>1</v>
      </c>
      <c r="AB80" s="40">
        <v>3</v>
      </c>
      <c r="AC80" s="40">
        <v>7</v>
      </c>
      <c r="AD80" s="40">
        <v>0</v>
      </c>
      <c r="AE80" s="40">
        <v>2</v>
      </c>
      <c r="AF80" s="40">
        <v>3</v>
      </c>
      <c r="AG80" s="155">
        <v>972</v>
      </c>
      <c r="AH80" s="153"/>
    </row>
    <row r="81" spans="2:34" s="8" customFormat="1" ht="15" customHeight="1" x14ac:dyDescent="0.25">
      <c r="B81" s="154" t="s">
        <v>29</v>
      </c>
      <c r="C81" s="151"/>
      <c r="D81" s="40">
        <v>0</v>
      </c>
      <c r="E81" s="40">
        <v>0</v>
      </c>
      <c r="F81" s="40">
        <v>80</v>
      </c>
      <c r="G81" s="155">
        <v>121</v>
      </c>
      <c r="H81" s="151"/>
      <c r="I81" s="40">
        <v>335</v>
      </c>
      <c r="J81" s="40">
        <v>1293</v>
      </c>
      <c r="K81" s="40">
        <v>56</v>
      </c>
      <c r="L81" s="155">
        <v>47</v>
      </c>
      <c r="M81" s="151"/>
      <c r="N81" s="40">
        <v>42</v>
      </c>
      <c r="O81" s="40">
        <v>31</v>
      </c>
      <c r="P81" s="40">
        <v>17</v>
      </c>
      <c r="Q81" s="155">
        <v>35</v>
      </c>
      <c r="R81" s="151"/>
      <c r="S81" s="155">
        <v>31</v>
      </c>
      <c r="T81" s="151"/>
      <c r="U81" s="40">
        <v>18</v>
      </c>
      <c r="V81" s="40">
        <v>12</v>
      </c>
      <c r="W81" s="40">
        <v>13</v>
      </c>
      <c r="X81" s="40">
        <v>9</v>
      </c>
      <c r="Y81" s="40">
        <v>13</v>
      </c>
      <c r="Z81" s="40">
        <v>14</v>
      </c>
      <c r="AA81" s="40">
        <v>6</v>
      </c>
      <c r="AB81" s="40">
        <v>3</v>
      </c>
      <c r="AC81" s="40">
        <v>9</v>
      </c>
      <c r="AD81" s="40">
        <v>4</v>
      </c>
      <c r="AE81" s="40">
        <v>4</v>
      </c>
      <c r="AF81" s="40">
        <v>23</v>
      </c>
      <c r="AG81" s="155">
        <v>2216</v>
      </c>
      <c r="AH81" s="153"/>
    </row>
    <row r="82" spans="2:34" s="8" customFormat="1" ht="15" customHeight="1" x14ac:dyDescent="0.25">
      <c r="B82" s="154" t="s">
        <v>30</v>
      </c>
      <c r="C82" s="151"/>
      <c r="D82" s="40">
        <v>0</v>
      </c>
      <c r="E82" s="40">
        <v>0</v>
      </c>
      <c r="F82" s="40">
        <v>4</v>
      </c>
      <c r="G82" s="155">
        <v>89</v>
      </c>
      <c r="H82" s="151"/>
      <c r="I82" s="40">
        <v>348</v>
      </c>
      <c r="J82" s="40">
        <v>296</v>
      </c>
      <c r="K82" s="40">
        <v>35</v>
      </c>
      <c r="L82" s="155">
        <v>33</v>
      </c>
      <c r="M82" s="151"/>
      <c r="N82" s="40">
        <v>17</v>
      </c>
      <c r="O82" s="40">
        <v>5</v>
      </c>
      <c r="P82" s="40">
        <v>9</v>
      </c>
      <c r="Q82" s="155">
        <v>4</v>
      </c>
      <c r="R82" s="151"/>
      <c r="S82" s="155">
        <v>1</v>
      </c>
      <c r="T82" s="151"/>
      <c r="U82" s="40">
        <v>2</v>
      </c>
      <c r="V82" s="40">
        <v>1</v>
      </c>
      <c r="W82" s="40">
        <v>1</v>
      </c>
      <c r="X82" s="40">
        <v>1</v>
      </c>
      <c r="Y82" s="40">
        <v>0</v>
      </c>
      <c r="Z82" s="40">
        <v>1</v>
      </c>
      <c r="AA82" s="40">
        <v>1</v>
      </c>
      <c r="AB82" s="40">
        <v>1</v>
      </c>
      <c r="AC82" s="40">
        <v>0</v>
      </c>
      <c r="AD82" s="40">
        <v>0</v>
      </c>
      <c r="AE82" s="40">
        <v>0</v>
      </c>
      <c r="AF82" s="40">
        <v>0</v>
      </c>
      <c r="AG82" s="155">
        <v>849</v>
      </c>
      <c r="AH82" s="153"/>
    </row>
    <row r="83" spans="2:34" s="8" customFormat="1" ht="15" customHeight="1" x14ac:dyDescent="0.25">
      <c r="B83" s="154" t="s">
        <v>31</v>
      </c>
      <c r="C83" s="151"/>
      <c r="D83" s="40">
        <v>0</v>
      </c>
      <c r="E83" s="40">
        <v>2</v>
      </c>
      <c r="F83" s="40">
        <v>40</v>
      </c>
      <c r="G83" s="155">
        <v>68</v>
      </c>
      <c r="H83" s="151"/>
      <c r="I83" s="40">
        <v>260</v>
      </c>
      <c r="J83" s="40">
        <v>270</v>
      </c>
      <c r="K83" s="40">
        <v>102</v>
      </c>
      <c r="L83" s="155">
        <v>94</v>
      </c>
      <c r="M83" s="151"/>
      <c r="N83" s="40">
        <v>100</v>
      </c>
      <c r="O83" s="40">
        <v>81</v>
      </c>
      <c r="P83" s="40">
        <v>30</v>
      </c>
      <c r="Q83" s="155">
        <v>26</v>
      </c>
      <c r="R83" s="151"/>
      <c r="S83" s="155">
        <v>32</v>
      </c>
      <c r="T83" s="151"/>
      <c r="U83" s="40">
        <v>36</v>
      </c>
      <c r="V83" s="40">
        <v>17</v>
      </c>
      <c r="W83" s="40">
        <v>8</v>
      </c>
      <c r="X83" s="40">
        <v>10</v>
      </c>
      <c r="Y83" s="40">
        <v>3</v>
      </c>
      <c r="Z83" s="40">
        <v>0</v>
      </c>
      <c r="AA83" s="40">
        <v>0</v>
      </c>
      <c r="AB83" s="40">
        <v>6</v>
      </c>
      <c r="AC83" s="40">
        <v>5</v>
      </c>
      <c r="AD83" s="40">
        <v>4</v>
      </c>
      <c r="AE83" s="40">
        <v>4</v>
      </c>
      <c r="AF83" s="40">
        <v>10</v>
      </c>
      <c r="AG83" s="155">
        <v>1208</v>
      </c>
      <c r="AH83" s="153"/>
    </row>
    <row r="84" spans="2:34" s="8" customFormat="1" ht="15" customHeight="1" x14ac:dyDescent="0.25">
      <c r="B84" s="154" t="s">
        <v>32</v>
      </c>
      <c r="C84" s="151"/>
      <c r="D84" s="40">
        <v>2</v>
      </c>
      <c r="E84" s="40">
        <v>0</v>
      </c>
      <c r="F84" s="40">
        <v>44</v>
      </c>
      <c r="G84" s="155">
        <v>325</v>
      </c>
      <c r="H84" s="151"/>
      <c r="I84" s="40">
        <v>347</v>
      </c>
      <c r="J84" s="40">
        <v>371</v>
      </c>
      <c r="K84" s="40">
        <v>359</v>
      </c>
      <c r="L84" s="155">
        <v>192</v>
      </c>
      <c r="M84" s="151"/>
      <c r="N84" s="40">
        <v>238</v>
      </c>
      <c r="O84" s="40">
        <v>146</v>
      </c>
      <c r="P84" s="40">
        <v>98</v>
      </c>
      <c r="Q84" s="155">
        <v>73</v>
      </c>
      <c r="R84" s="151"/>
      <c r="S84" s="155">
        <v>87</v>
      </c>
      <c r="T84" s="151"/>
      <c r="U84" s="40">
        <v>57</v>
      </c>
      <c r="V84" s="40">
        <v>63</v>
      </c>
      <c r="W84" s="40">
        <v>40</v>
      </c>
      <c r="X84" s="40">
        <v>65</v>
      </c>
      <c r="Y84" s="40">
        <v>23</v>
      </c>
      <c r="Z84" s="40">
        <v>16</v>
      </c>
      <c r="AA84" s="40">
        <v>19</v>
      </c>
      <c r="AB84" s="40">
        <v>21</v>
      </c>
      <c r="AC84" s="40">
        <v>16</v>
      </c>
      <c r="AD84" s="40">
        <v>16</v>
      </c>
      <c r="AE84" s="40">
        <v>11</v>
      </c>
      <c r="AF84" s="40">
        <v>8</v>
      </c>
      <c r="AG84" s="155">
        <v>2637</v>
      </c>
      <c r="AH84" s="153"/>
    </row>
    <row r="85" spans="2:34" s="8" customFormat="1" ht="15" customHeight="1" x14ac:dyDescent="0.25">
      <c r="B85" s="154" t="s">
        <v>33</v>
      </c>
      <c r="C85" s="151"/>
      <c r="D85" s="40">
        <v>0</v>
      </c>
      <c r="E85" s="40">
        <v>0</v>
      </c>
      <c r="F85" s="40">
        <v>1</v>
      </c>
      <c r="G85" s="155">
        <v>1</v>
      </c>
      <c r="H85" s="151"/>
      <c r="I85" s="40">
        <v>2</v>
      </c>
      <c r="J85" s="40">
        <v>3</v>
      </c>
      <c r="K85" s="40">
        <v>1</v>
      </c>
      <c r="L85" s="155">
        <v>2</v>
      </c>
      <c r="M85" s="151"/>
      <c r="N85" s="40">
        <v>5</v>
      </c>
      <c r="O85" s="40">
        <v>8</v>
      </c>
      <c r="P85" s="40">
        <v>12</v>
      </c>
      <c r="Q85" s="155">
        <v>3</v>
      </c>
      <c r="R85" s="151"/>
      <c r="S85" s="155">
        <v>2</v>
      </c>
      <c r="T85" s="151"/>
      <c r="U85" s="40">
        <v>2</v>
      </c>
      <c r="V85" s="40">
        <v>7</v>
      </c>
      <c r="W85" s="40">
        <v>5</v>
      </c>
      <c r="X85" s="40">
        <v>3</v>
      </c>
      <c r="Y85" s="40">
        <v>1</v>
      </c>
      <c r="Z85" s="40">
        <v>0</v>
      </c>
      <c r="AA85" s="40">
        <v>0</v>
      </c>
      <c r="AB85" s="40">
        <v>0</v>
      </c>
      <c r="AC85" s="40">
        <v>1</v>
      </c>
      <c r="AD85" s="40">
        <v>0</v>
      </c>
      <c r="AE85" s="40">
        <v>0</v>
      </c>
      <c r="AF85" s="40">
        <v>0</v>
      </c>
      <c r="AG85" s="155">
        <v>59</v>
      </c>
      <c r="AH85" s="153"/>
    </row>
    <row r="86" spans="2:34" s="8" customFormat="1" ht="15" customHeight="1" x14ac:dyDescent="0.25">
      <c r="B86" s="154" t="s">
        <v>34</v>
      </c>
      <c r="C86" s="151"/>
      <c r="D86" s="40">
        <v>0</v>
      </c>
      <c r="E86" s="40">
        <v>0</v>
      </c>
      <c r="F86" s="40">
        <v>1</v>
      </c>
      <c r="G86" s="155">
        <v>4</v>
      </c>
      <c r="H86" s="151"/>
      <c r="I86" s="40">
        <v>12</v>
      </c>
      <c r="J86" s="40">
        <v>8</v>
      </c>
      <c r="K86" s="40">
        <v>6</v>
      </c>
      <c r="L86" s="155">
        <v>13</v>
      </c>
      <c r="M86" s="151"/>
      <c r="N86" s="40">
        <v>4</v>
      </c>
      <c r="O86" s="40">
        <v>3</v>
      </c>
      <c r="P86" s="40">
        <v>3</v>
      </c>
      <c r="Q86" s="155">
        <v>1</v>
      </c>
      <c r="R86" s="151"/>
      <c r="S86" s="155">
        <v>0</v>
      </c>
      <c r="T86" s="151"/>
      <c r="U86" s="40">
        <v>2</v>
      </c>
      <c r="V86" s="40">
        <v>5</v>
      </c>
      <c r="W86" s="40">
        <v>2</v>
      </c>
      <c r="X86" s="40">
        <v>4</v>
      </c>
      <c r="Y86" s="40">
        <v>0</v>
      </c>
      <c r="Z86" s="40">
        <v>0</v>
      </c>
      <c r="AA86" s="40">
        <v>0</v>
      </c>
      <c r="AB86" s="40">
        <v>0</v>
      </c>
      <c r="AC86" s="40">
        <v>0</v>
      </c>
      <c r="AD86" s="40">
        <v>0</v>
      </c>
      <c r="AE86" s="40">
        <v>0</v>
      </c>
      <c r="AF86" s="40">
        <v>0</v>
      </c>
      <c r="AG86" s="155">
        <v>68</v>
      </c>
      <c r="AH86" s="153"/>
    </row>
    <row r="87" spans="2:34" s="8" customFormat="1" ht="15" customHeight="1" thickBot="1" x14ac:dyDescent="0.3">
      <c r="B87" s="156" t="s">
        <v>226</v>
      </c>
      <c r="C87" s="157"/>
      <c r="D87" s="44">
        <v>0</v>
      </c>
      <c r="E87" s="44">
        <v>0</v>
      </c>
      <c r="F87" s="44">
        <v>1053</v>
      </c>
      <c r="G87" s="158">
        <v>1002</v>
      </c>
      <c r="H87" s="157"/>
      <c r="I87" s="44">
        <v>1098</v>
      </c>
      <c r="J87" s="44">
        <v>1147</v>
      </c>
      <c r="K87" s="44">
        <v>288</v>
      </c>
      <c r="L87" s="158">
        <v>301</v>
      </c>
      <c r="M87" s="157"/>
      <c r="N87" s="44">
        <v>348</v>
      </c>
      <c r="O87" s="44">
        <v>180</v>
      </c>
      <c r="P87" s="44">
        <v>123</v>
      </c>
      <c r="Q87" s="158">
        <v>59</v>
      </c>
      <c r="R87" s="157"/>
      <c r="S87" s="158">
        <v>64</v>
      </c>
      <c r="T87" s="157"/>
      <c r="U87" s="44">
        <v>42</v>
      </c>
      <c r="V87" s="44">
        <v>39</v>
      </c>
      <c r="W87" s="44">
        <v>49</v>
      </c>
      <c r="X87" s="44">
        <v>48</v>
      </c>
      <c r="Y87" s="44">
        <v>21</v>
      </c>
      <c r="Z87" s="44">
        <v>6</v>
      </c>
      <c r="AA87" s="44">
        <v>2</v>
      </c>
      <c r="AB87" s="44">
        <v>3</v>
      </c>
      <c r="AC87" s="44">
        <v>1</v>
      </c>
      <c r="AD87" s="44">
        <v>1</v>
      </c>
      <c r="AE87" s="44">
        <v>0</v>
      </c>
      <c r="AF87" s="44">
        <v>0</v>
      </c>
      <c r="AG87" s="158">
        <v>5875</v>
      </c>
      <c r="AH87" s="159"/>
    </row>
    <row r="88" spans="2:34" s="8" customFormat="1" ht="0" hidden="1" customHeight="1" x14ac:dyDescent="0.25"/>
    <row r="89" spans="2:34" s="8" customFormat="1" ht="9.75" customHeight="1" thickBot="1" x14ac:dyDescent="0.3"/>
    <row r="90" spans="2:34" s="8" customFormat="1" ht="15" customHeight="1" x14ac:dyDescent="0.25">
      <c r="B90" s="160" t="s">
        <v>224</v>
      </c>
      <c r="C90" s="144"/>
      <c r="D90" s="143" t="s">
        <v>131</v>
      </c>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4"/>
      <c r="AE90" s="144"/>
      <c r="AF90" s="143" t="s">
        <v>0</v>
      </c>
      <c r="AG90" s="145"/>
    </row>
    <row r="91" spans="2:34" s="8" customFormat="1" ht="15" customHeight="1" x14ac:dyDescent="0.25">
      <c r="B91" s="161"/>
      <c r="C91" s="149"/>
      <c r="D91" s="45">
        <v>2002</v>
      </c>
      <c r="E91" s="45">
        <v>2003</v>
      </c>
      <c r="F91" s="45">
        <v>2004</v>
      </c>
      <c r="G91" s="148">
        <v>2005</v>
      </c>
      <c r="H91" s="149"/>
      <c r="I91" s="45">
        <v>2006</v>
      </c>
      <c r="J91" s="45">
        <v>2007</v>
      </c>
      <c r="K91" s="45">
        <v>2008</v>
      </c>
      <c r="L91" s="148">
        <v>2009</v>
      </c>
      <c r="M91" s="149"/>
      <c r="N91" s="45">
        <v>2010</v>
      </c>
      <c r="O91" s="45">
        <v>2011</v>
      </c>
      <c r="P91" s="45">
        <v>2012</v>
      </c>
      <c r="Q91" s="148">
        <v>2013</v>
      </c>
      <c r="R91" s="149"/>
      <c r="S91" s="148">
        <v>2014</v>
      </c>
      <c r="T91" s="149"/>
      <c r="U91" s="45">
        <v>2015</v>
      </c>
      <c r="V91" s="45">
        <v>2016</v>
      </c>
      <c r="W91" s="45">
        <v>2017</v>
      </c>
      <c r="X91" s="45">
        <v>2018</v>
      </c>
      <c r="Y91" s="45">
        <v>2019</v>
      </c>
      <c r="Z91" s="45">
        <v>2020</v>
      </c>
      <c r="AA91" s="45">
        <v>2021</v>
      </c>
      <c r="AB91" s="45">
        <v>2022</v>
      </c>
      <c r="AC91" s="45">
        <v>2023</v>
      </c>
      <c r="AD91" s="45">
        <v>2024</v>
      </c>
      <c r="AE91" s="45">
        <v>2025</v>
      </c>
      <c r="AF91" s="146"/>
      <c r="AG91" s="147"/>
    </row>
    <row r="92" spans="2:34" s="8" customFormat="1" ht="15" customHeight="1" x14ac:dyDescent="0.25">
      <c r="B92" s="150" t="s">
        <v>1</v>
      </c>
      <c r="C92" s="151"/>
      <c r="D92" s="39">
        <v>1</v>
      </c>
      <c r="E92" s="39">
        <v>386</v>
      </c>
      <c r="F92" s="39">
        <v>501</v>
      </c>
      <c r="G92" s="152">
        <v>858</v>
      </c>
      <c r="H92" s="151"/>
      <c r="I92" s="39">
        <v>1930</v>
      </c>
      <c r="J92" s="39">
        <v>596</v>
      </c>
      <c r="K92" s="39">
        <v>708</v>
      </c>
      <c r="L92" s="152">
        <v>601</v>
      </c>
      <c r="M92" s="151"/>
      <c r="N92" s="39">
        <v>569</v>
      </c>
      <c r="O92" s="39">
        <v>338</v>
      </c>
      <c r="P92" s="39">
        <v>243</v>
      </c>
      <c r="Q92" s="152">
        <v>309</v>
      </c>
      <c r="R92" s="151"/>
      <c r="S92" s="152">
        <v>282</v>
      </c>
      <c r="T92" s="151"/>
      <c r="U92" s="39">
        <v>199</v>
      </c>
      <c r="V92" s="39">
        <v>214</v>
      </c>
      <c r="W92" s="39">
        <v>208</v>
      </c>
      <c r="X92" s="39">
        <v>89</v>
      </c>
      <c r="Y92" s="39">
        <v>66</v>
      </c>
      <c r="Z92" s="39">
        <v>42</v>
      </c>
      <c r="AA92" s="39">
        <v>43</v>
      </c>
      <c r="AB92" s="39">
        <v>37</v>
      </c>
      <c r="AC92" s="39">
        <v>27</v>
      </c>
      <c r="AD92" s="39">
        <v>27</v>
      </c>
      <c r="AE92" s="39">
        <v>35</v>
      </c>
      <c r="AF92" s="152">
        <v>8309</v>
      </c>
      <c r="AG92" s="153"/>
    </row>
    <row r="93" spans="2:34" s="8" customFormat="1" ht="15" customHeight="1" x14ac:dyDescent="0.25">
      <c r="B93" s="154" t="s">
        <v>2</v>
      </c>
      <c r="C93" s="151"/>
      <c r="D93" s="40">
        <v>0</v>
      </c>
      <c r="E93" s="40">
        <v>0</v>
      </c>
      <c r="F93" s="40">
        <v>0</v>
      </c>
      <c r="G93" s="155">
        <v>0</v>
      </c>
      <c r="H93" s="151"/>
      <c r="I93" s="40">
        <v>0</v>
      </c>
      <c r="J93" s="40">
        <v>0</v>
      </c>
      <c r="K93" s="40">
        <v>0</v>
      </c>
      <c r="L93" s="155">
        <v>1</v>
      </c>
      <c r="M93" s="151"/>
      <c r="N93" s="40">
        <v>0</v>
      </c>
      <c r="O93" s="40">
        <v>1</v>
      </c>
      <c r="P93" s="40">
        <v>0</v>
      </c>
      <c r="Q93" s="155">
        <v>0</v>
      </c>
      <c r="R93" s="151"/>
      <c r="S93" s="155">
        <v>0</v>
      </c>
      <c r="T93" s="151"/>
      <c r="U93" s="40">
        <v>0</v>
      </c>
      <c r="V93" s="40">
        <v>0</v>
      </c>
      <c r="W93" s="40">
        <v>0</v>
      </c>
      <c r="X93" s="40">
        <v>0</v>
      </c>
      <c r="Y93" s="40">
        <v>0</v>
      </c>
      <c r="Z93" s="40">
        <v>0</v>
      </c>
      <c r="AA93" s="40">
        <v>0</v>
      </c>
      <c r="AB93" s="40">
        <v>1</v>
      </c>
      <c r="AC93" s="40">
        <v>0</v>
      </c>
      <c r="AD93" s="40">
        <v>0</v>
      </c>
      <c r="AE93" s="40">
        <v>0</v>
      </c>
      <c r="AF93" s="155">
        <v>3</v>
      </c>
      <c r="AG93" s="153"/>
    </row>
    <row r="94" spans="2:34" s="8" customFormat="1" ht="15" customHeight="1" x14ac:dyDescent="0.25">
      <c r="B94" s="154" t="s">
        <v>3</v>
      </c>
      <c r="C94" s="151"/>
      <c r="D94" s="40">
        <v>0</v>
      </c>
      <c r="E94" s="40">
        <v>33</v>
      </c>
      <c r="F94" s="40">
        <v>62</v>
      </c>
      <c r="G94" s="155">
        <v>213</v>
      </c>
      <c r="H94" s="151"/>
      <c r="I94" s="40">
        <v>378</v>
      </c>
      <c r="J94" s="40">
        <v>74</v>
      </c>
      <c r="K94" s="40">
        <v>73</v>
      </c>
      <c r="L94" s="155">
        <v>64</v>
      </c>
      <c r="M94" s="151"/>
      <c r="N94" s="40">
        <v>61</v>
      </c>
      <c r="O94" s="40">
        <v>30</v>
      </c>
      <c r="P94" s="40">
        <v>28</v>
      </c>
      <c r="Q94" s="155">
        <v>29</v>
      </c>
      <c r="R94" s="151"/>
      <c r="S94" s="155">
        <v>29</v>
      </c>
      <c r="T94" s="151"/>
      <c r="U94" s="40">
        <v>31</v>
      </c>
      <c r="V94" s="40">
        <v>32</v>
      </c>
      <c r="W94" s="40">
        <v>19</v>
      </c>
      <c r="X94" s="40">
        <v>20</v>
      </c>
      <c r="Y94" s="40">
        <v>19</v>
      </c>
      <c r="Z94" s="40">
        <v>11</v>
      </c>
      <c r="AA94" s="40">
        <v>10</v>
      </c>
      <c r="AB94" s="40">
        <v>7</v>
      </c>
      <c r="AC94" s="40">
        <v>3</v>
      </c>
      <c r="AD94" s="40">
        <v>8</v>
      </c>
      <c r="AE94" s="40">
        <v>2</v>
      </c>
      <c r="AF94" s="155">
        <v>1236</v>
      </c>
      <c r="AG94" s="153"/>
    </row>
    <row r="95" spans="2:34" s="8" customFormat="1" ht="15" customHeight="1" x14ac:dyDescent="0.25">
      <c r="B95" s="154" t="s">
        <v>4</v>
      </c>
      <c r="C95" s="151"/>
      <c r="D95" s="40">
        <v>0</v>
      </c>
      <c r="E95" s="40">
        <v>1</v>
      </c>
      <c r="F95" s="40">
        <v>5</v>
      </c>
      <c r="G95" s="155">
        <v>9</v>
      </c>
      <c r="H95" s="151"/>
      <c r="I95" s="40">
        <v>5</v>
      </c>
      <c r="J95" s="40">
        <v>6</v>
      </c>
      <c r="K95" s="40">
        <v>9</v>
      </c>
      <c r="L95" s="155">
        <v>6</v>
      </c>
      <c r="M95" s="151"/>
      <c r="N95" s="40">
        <v>5</v>
      </c>
      <c r="O95" s="40">
        <v>5</v>
      </c>
      <c r="P95" s="40">
        <v>1</v>
      </c>
      <c r="Q95" s="155">
        <v>3</v>
      </c>
      <c r="R95" s="151"/>
      <c r="S95" s="155">
        <v>3</v>
      </c>
      <c r="T95" s="151"/>
      <c r="U95" s="40">
        <v>1</v>
      </c>
      <c r="V95" s="40">
        <v>6</v>
      </c>
      <c r="W95" s="40">
        <v>5</v>
      </c>
      <c r="X95" s="40">
        <v>3</v>
      </c>
      <c r="Y95" s="40">
        <v>0</v>
      </c>
      <c r="Z95" s="40">
        <v>0</v>
      </c>
      <c r="AA95" s="40">
        <v>0</v>
      </c>
      <c r="AB95" s="40">
        <v>0</v>
      </c>
      <c r="AC95" s="40">
        <v>0</v>
      </c>
      <c r="AD95" s="40">
        <v>0</v>
      </c>
      <c r="AE95" s="40">
        <v>0</v>
      </c>
      <c r="AF95" s="155">
        <v>73</v>
      </c>
      <c r="AG95" s="153"/>
    </row>
    <row r="96" spans="2:34" s="8" customFormat="1" ht="15" customHeight="1" x14ac:dyDescent="0.25">
      <c r="B96" s="154" t="s">
        <v>6</v>
      </c>
      <c r="C96" s="151"/>
      <c r="D96" s="40">
        <v>0</v>
      </c>
      <c r="E96" s="40">
        <v>2</v>
      </c>
      <c r="F96" s="40">
        <v>5</v>
      </c>
      <c r="G96" s="155">
        <v>18</v>
      </c>
      <c r="H96" s="151"/>
      <c r="I96" s="40">
        <v>58</v>
      </c>
      <c r="J96" s="40">
        <v>5</v>
      </c>
      <c r="K96" s="40">
        <v>12</v>
      </c>
      <c r="L96" s="155">
        <v>2</v>
      </c>
      <c r="M96" s="151"/>
      <c r="N96" s="40">
        <v>2</v>
      </c>
      <c r="O96" s="40">
        <v>0</v>
      </c>
      <c r="P96" s="40">
        <v>0</v>
      </c>
      <c r="Q96" s="155">
        <v>2</v>
      </c>
      <c r="R96" s="151"/>
      <c r="S96" s="155">
        <v>0</v>
      </c>
      <c r="T96" s="151"/>
      <c r="U96" s="40">
        <v>1</v>
      </c>
      <c r="V96" s="40">
        <v>0</v>
      </c>
      <c r="W96" s="40">
        <v>0</v>
      </c>
      <c r="X96" s="40">
        <v>1</v>
      </c>
      <c r="Y96" s="40">
        <v>0</v>
      </c>
      <c r="Z96" s="40">
        <v>1</v>
      </c>
      <c r="AA96" s="40">
        <v>1</v>
      </c>
      <c r="AB96" s="40">
        <v>0</v>
      </c>
      <c r="AC96" s="40">
        <v>0</v>
      </c>
      <c r="AD96" s="40">
        <v>0</v>
      </c>
      <c r="AE96" s="40">
        <v>0</v>
      </c>
      <c r="AF96" s="155">
        <v>110</v>
      </c>
      <c r="AG96" s="153"/>
    </row>
    <row r="97" spans="2:33" s="8" customFormat="1" ht="15" customHeight="1" x14ac:dyDescent="0.25">
      <c r="B97" s="154" t="s">
        <v>7</v>
      </c>
      <c r="C97" s="151"/>
      <c r="D97" s="40">
        <v>0</v>
      </c>
      <c r="E97" s="40">
        <v>62</v>
      </c>
      <c r="F97" s="40">
        <v>91</v>
      </c>
      <c r="G97" s="155">
        <v>94</v>
      </c>
      <c r="H97" s="151"/>
      <c r="I97" s="40">
        <v>123</v>
      </c>
      <c r="J97" s="40">
        <v>114</v>
      </c>
      <c r="K97" s="40">
        <v>95</v>
      </c>
      <c r="L97" s="155">
        <v>87</v>
      </c>
      <c r="M97" s="151"/>
      <c r="N97" s="40">
        <v>78</v>
      </c>
      <c r="O97" s="40">
        <v>35</v>
      </c>
      <c r="P97" s="40">
        <v>27</v>
      </c>
      <c r="Q97" s="155">
        <v>23</v>
      </c>
      <c r="R97" s="151"/>
      <c r="S97" s="155">
        <v>17</v>
      </c>
      <c r="T97" s="151"/>
      <c r="U97" s="40">
        <v>15</v>
      </c>
      <c r="V97" s="40">
        <v>7</v>
      </c>
      <c r="W97" s="40">
        <v>15</v>
      </c>
      <c r="X97" s="40">
        <v>7</v>
      </c>
      <c r="Y97" s="40">
        <v>8</v>
      </c>
      <c r="Z97" s="40">
        <v>3</v>
      </c>
      <c r="AA97" s="40">
        <v>3</v>
      </c>
      <c r="AB97" s="40">
        <v>2</v>
      </c>
      <c r="AC97" s="40">
        <v>1</v>
      </c>
      <c r="AD97" s="40">
        <v>3</v>
      </c>
      <c r="AE97" s="40">
        <v>5</v>
      </c>
      <c r="AF97" s="155">
        <v>915</v>
      </c>
      <c r="AG97" s="153"/>
    </row>
    <row r="98" spans="2:33" s="8" customFormat="1" ht="15" customHeight="1" x14ac:dyDescent="0.25">
      <c r="B98" s="154" t="s">
        <v>8</v>
      </c>
      <c r="C98" s="151"/>
      <c r="D98" s="40">
        <v>0</v>
      </c>
      <c r="E98" s="40">
        <v>4</v>
      </c>
      <c r="F98" s="40">
        <v>6</v>
      </c>
      <c r="G98" s="155">
        <v>16</v>
      </c>
      <c r="H98" s="151"/>
      <c r="I98" s="40">
        <v>74</v>
      </c>
      <c r="J98" s="40">
        <v>12</v>
      </c>
      <c r="K98" s="40">
        <v>20</v>
      </c>
      <c r="L98" s="155">
        <v>11</v>
      </c>
      <c r="M98" s="151"/>
      <c r="N98" s="40">
        <v>9</v>
      </c>
      <c r="O98" s="40">
        <v>2</v>
      </c>
      <c r="P98" s="40">
        <v>2</v>
      </c>
      <c r="Q98" s="155">
        <v>3</v>
      </c>
      <c r="R98" s="151"/>
      <c r="S98" s="155">
        <v>5</v>
      </c>
      <c r="T98" s="151"/>
      <c r="U98" s="40">
        <v>1</v>
      </c>
      <c r="V98" s="40">
        <v>2</v>
      </c>
      <c r="W98" s="40">
        <v>1</v>
      </c>
      <c r="X98" s="40">
        <v>0</v>
      </c>
      <c r="Y98" s="40">
        <v>5</v>
      </c>
      <c r="Z98" s="40">
        <v>1</v>
      </c>
      <c r="AA98" s="40">
        <v>4</v>
      </c>
      <c r="AB98" s="40">
        <v>0</v>
      </c>
      <c r="AC98" s="40">
        <v>0</v>
      </c>
      <c r="AD98" s="40">
        <v>0</v>
      </c>
      <c r="AE98" s="40">
        <v>3</v>
      </c>
      <c r="AF98" s="155">
        <v>181</v>
      </c>
      <c r="AG98" s="153"/>
    </row>
    <row r="99" spans="2:33" s="8" customFormat="1" ht="15" customHeight="1" x14ac:dyDescent="0.25">
      <c r="B99" s="154" t="s">
        <v>9</v>
      </c>
      <c r="C99" s="151"/>
      <c r="D99" s="40">
        <v>0</v>
      </c>
      <c r="E99" s="40">
        <v>6</v>
      </c>
      <c r="F99" s="40">
        <v>7</v>
      </c>
      <c r="G99" s="155">
        <v>10</v>
      </c>
      <c r="H99" s="151"/>
      <c r="I99" s="40">
        <v>37</v>
      </c>
      <c r="J99" s="40">
        <v>10</v>
      </c>
      <c r="K99" s="40">
        <v>6</v>
      </c>
      <c r="L99" s="155">
        <v>6</v>
      </c>
      <c r="M99" s="151"/>
      <c r="N99" s="40">
        <v>4</v>
      </c>
      <c r="O99" s="40">
        <v>5</v>
      </c>
      <c r="P99" s="40">
        <v>5</v>
      </c>
      <c r="Q99" s="155">
        <v>2</v>
      </c>
      <c r="R99" s="151"/>
      <c r="S99" s="155">
        <v>5</v>
      </c>
      <c r="T99" s="151"/>
      <c r="U99" s="40">
        <v>1</v>
      </c>
      <c r="V99" s="40">
        <v>0</v>
      </c>
      <c r="W99" s="40">
        <v>5</v>
      </c>
      <c r="X99" s="40">
        <v>2</v>
      </c>
      <c r="Y99" s="40">
        <v>0</v>
      </c>
      <c r="Z99" s="40">
        <v>1</v>
      </c>
      <c r="AA99" s="40">
        <v>0</v>
      </c>
      <c r="AB99" s="40">
        <v>0</v>
      </c>
      <c r="AC99" s="40">
        <v>0</v>
      </c>
      <c r="AD99" s="40">
        <v>0</v>
      </c>
      <c r="AE99" s="40">
        <v>0</v>
      </c>
      <c r="AF99" s="155">
        <v>112</v>
      </c>
      <c r="AG99" s="153"/>
    </row>
    <row r="100" spans="2:33" s="8" customFormat="1" ht="15" customHeight="1" x14ac:dyDescent="0.25">
      <c r="B100" s="154" t="s">
        <v>10</v>
      </c>
      <c r="C100" s="151"/>
      <c r="D100" s="40">
        <v>0</v>
      </c>
      <c r="E100" s="40">
        <v>2</v>
      </c>
      <c r="F100" s="40">
        <v>4</v>
      </c>
      <c r="G100" s="155">
        <v>11</v>
      </c>
      <c r="H100" s="151"/>
      <c r="I100" s="40">
        <v>26</v>
      </c>
      <c r="J100" s="40">
        <v>11</v>
      </c>
      <c r="K100" s="40">
        <v>22</v>
      </c>
      <c r="L100" s="155">
        <v>6</v>
      </c>
      <c r="M100" s="151"/>
      <c r="N100" s="40">
        <v>2</v>
      </c>
      <c r="O100" s="40">
        <v>3</v>
      </c>
      <c r="P100" s="40">
        <v>2</v>
      </c>
      <c r="Q100" s="155">
        <v>4</v>
      </c>
      <c r="R100" s="151"/>
      <c r="S100" s="155">
        <v>7</v>
      </c>
      <c r="T100" s="151"/>
      <c r="U100" s="40">
        <v>2</v>
      </c>
      <c r="V100" s="40">
        <v>2</v>
      </c>
      <c r="W100" s="40">
        <v>2</v>
      </c>
      <c r="X100" s="40">
        <v>1</v>
      </c>
      <c r="Y100" s="40">
        <v>1</v>
      </c>
      <c r="Z100" s="40">
        <v>0</v>
      </c>
      <c r="AA100" s="40">
        <v>1</v>
      </c>
      <c r="AB100" s="40">
        <v>1</v>
      </c>
      <c r="AC100" s="40">
        <v>1</v>
      </c>
      <c r="AD100" s="40">
        <v>1</v>
      </c>
      <c r="AE100" s="40">
        <v>1</v>
      </c>
      <c r="AF100" s="155">
        <v>113</v>
      </c>
      <c r="AG100" s="153"/>
    </row>
    <row r="101" spans="2:33" s="8" customFormat="1" ht="15" customHeight="1" x14ac:dyDescent="0.25">
      <c r="B101" s="154" t="s">
        <v>11</v>
      </c>
      <c r="C101" s="151"/>
      <c r="D101" s="40">
        <v>0</v>
      </c>
      <c r="E101" s="40">
        <v>7</v>
      </c>
      <c r="F101" s="40">
        <v>1</v>
      </c>
      <c r="G101" s="155">
        <v>10</v>
      </c>
      <c r="H101" s="151"/>
      <c r="I101" s="40">
        <v>34</v>
      </c>
      <c r="J101" s="40">
        <v>20</v>
      </c>
      <c r="K101" s="40">
        <v>34</v>
      </c>
      <c r="L101" s="155">
        <v>27</v>
      </c>
      <c r="M101" s="151"/>
      <c r="N101" s="40">
        <v>33</v>
      </c>
      <c r="O101" s="40">
        <v>11</v>
      </c>
      <c r="P101" s="40">
        <v>9</v>
      </c>
      <c r="Q101" s="155">
        <v>22</v>
      </c>
      <c r="R101" s="151"/>
      <c r="S101" s="155">
        <v>17</v>
      </c>
      <c r="T101" s="151"/>
      <c r="U101" s="40">
        <v>20</v>
      </c>
      <c r="V101" s="40">
        <v>19</v>
      </c>
      <c r="W101" s="40">
        <v>13</v>
      </c>
      <c r="X101" s="40">
        <v>3</v>
      </c>
      <c r="Y101" s="40">
        <v>2</v>
      </c>
      <c r="Z101" s="40">
        <v>0</v>
      </c>
      <c r="AA101" s="40">
        <v>1</v>
      </c>
      <c r="AB101" s="40">
        <v>1</v>
      </c>
      <c r="AC101" s="40">
        <v>1</v>
      </c>
      <c r="AD101" s="40">
        <v>1</v>
      </c>
      <c r="AE101" s="40">
        <v>0</v>
      </c>
      <c r="AF101" s="155">
        <v>286</v>
      </c>
      <c r="AG101" s="153"/>
    </row>
    <row r="102" spans="2:33" s="8" customFormat="1" ht="15" customHeight="1" x14ac:dyDescent="0.25">
      <c r="B102" s="154" t="s">
        <v>12</v>
      </c>
      <c r="C102" s="151"/>
      <c r="D102" s="40">
        <v>0</v>
      </c>
      <c r="E102" s="40">
        <v>5</v>
      </c>
      <c r="F102" s="40">
        <v>13</v>
      </c>
      <c r="G102" s="155">
        <v>32</v>
      </c>
      <c r="H102" s="151"/>
      <c r="I102" s="40">
        <v>19</v>
      </c>
      <c r="J102" s="40">
        <v>10</v>
      </c>
      <c r="K102" s="40">
        <v>18</v>
      </c>
      <c r="L102" s="155">
        <v>19</v>
      </c>
      <c r="M102" s="151"/>
      <c r="N102" s="40">
        <v>13</v>
      </c>
      <c r="O102" s="40">
        <v>14</v>
      </c>
      <c r="P102" s="40">
        <v>4</v>
      </c>
      <c r="Q102" s="155">
        <v>3</v>
      </c>
      <c r="R102" s="151"/>
      <c r="S102" s="155">
        <v>6</v>
      </c>
      <c r="T102" s="151"/>
      <c r="U102" s="40">
        <v>3</v>
      </c>
      <c r="V102" s="40">
        <v>0</v>
      </c>
      <c r="W102" s="40">
        <v>4</v>
      </c>
      <c r="X102" s="40">
        <v>1</v>
      </c>
      <c r="Y102" s="40">
        <v>1</v>
      </c>
      <c r="Z102" s="40">
        <v>0</v>
      </c>
      <c r="AA102" s="40">
        <v>1</v>
      </c>
      <c r="AB102" s="40">
        <v>1</v>
      </c>
      <c r="AC102" s="40">
        <v>1</v>
      </c>
      <c r="AD102" s="40">
        <v>0</v>
      </c>
      <c r="AE102" s="40">
        <v>1</v>
      </c>
      <c r="AF102" s="155">
        <v>169</v>
      </c>
      <c r="AG102" s="153"/>
    </row>
    <row r="103" spans="2:33" s="8" customFormat="1" ht="15" customHeight="1" x14ac:dyDescent="0.25">
      <c r="B103" s="154" t="s">
        <v>13</v>
      </c>
      <c r="C103" s="151"/>
      <c r="D103" s="40">
        <v>0</v>
      </c>
      <c r="E103" s="40">
        <v>8</v>
      </c>
      <c r="F103" s="40">
        <v>8</v>
      </c>
      <c r="G103" s="155">
        <v>3</v>
      </c>
      <c r="H103" s="151"/>
      <c r="I103" s="40">
        <v>31</v>
      </c>
      <c r="J103" s="40">
        <v>13</v>
      </c>
      <c r="K103" s="40">
        <v>36</v>
      </c>
      <c r="L103" s="155">
        <v>21</v>
      </c>
      <c r="M103" s="151"/>
      <c r="N103" s="40">
        <v>20</v>
      </c>
      <c r="O103" s="40">
        <v>9</v>
      </c>
      <c r="P103" s="40">
        <v>6</v>
      </c>
      <c r="Q103" s="155">
        <v>17</v>
      </c>
      <c r="R103" s="151"/>
      <c r="S103" s="155">
        <v>6</v>
      </c>
      <c r="T103" s="151"/>
      <c r="U103" s="40">
        <v>13</v>
      </c>
      <c r="V103" s="40">
        <v>4</v>
      </c>
      <c r="W103" s="40">
        <v>4</v>
      </c>
      <c r="X103" s="40">
        <v>1</v>
      </c>
      <c r="Y103" s="40">
        <v>3</v>
      </c>
      <c r="Z103" s="40">
        <v>5</v>
      </c>
      <c r="AA103" s="40">
        <v>4</v>
      </c>
      <c r="AB103" s="40">
        <v>3</v>
      </c>
      <c r="AC103" s="40">
        <v>2</v>
      </c>
      <c r="AD103" s="40">
        <v>0</v>
      </c>
      <c r="AE103" s="40">
        <v>2</v>
      </c>
      <c r="AF103" s="155">
        <v>219</v>
      </c>
      <c r="AG103" s="153"/>
    </row>
    <row r="104" spans="2:33" s="8" customFormat="1" ht="15" customHeight="1" x14ac:dyDescent="0.25">
      <c r="B104" s="154" t="s">
        <v>14</v>
      </c>
      <c r="C104" s="151"/>
      <c r="D104" s="40">
        <v>0</v>
      </c>
      <c r="E104" s="40">
        <v>9</v>
      </c>
      <c r="F104" s="40">
        <v>9</v>
      </c>
      <c r="G104" s="155">
        <v>18</v>
      </c>
      <c r="H104" s="151"/>
      <c r="I104" s="40">
        <v>299</v>
      </c>
      <c r="J104" s="40">
        <v>13</v>
      </c>
      <c r="K104" s="40">
        <v>13</v>
      </c>
      <c r="L104" s="155">
        <v>15</v>
      </c>
      <c r="M104" s="151"/>
      <c r="N104" s="40">
        <v>3</v>
      </c>
      <c r="O104" s="40">
        <v>5</v>
      </c>
      <c r="P104" s="40">
        <v>4</v>
      </c>
      <c r="Q104" s="155">
        <v>9</v>
      </c>
      <c r="R104" s="151"/>
      <c r="S104" s="155">
        <v>5</v>
      </c>
      <c r="T104" s="151"/>
      <c r="U104" s="40">
        <v>3</v>
      </c>
      <c r="V104" s="40">
        <v>6</v>
      </c>
      <c r="W104" s="40">
        <v>2</v>
      </c>
      <c r="X104" s="40">
        <v>3</v>
      </c>
      <c r="Y104" s="40">
        <v>1</v>
      </c>
      <c r="Z104" s="40">
        <v>2</v>
      </c>
      <c r="AA104" s="40">
        <v>0</v>
      </c>
      <c r="AB104" s="40">
        <v>1</v>
      </c>
      <c r="AC104" s="40">
        <v>1</v>
      </c>
      <c r="AD104" s="40">
        <v>0</v>
      </c>
      <c r="AE104" s="40">
        <v>2</v>
      </c>
      <c r="AF104" s="155">
        <v>423</v>
      </c>
      <c r="AG104" s="153"/>
    </row>
    <row r="105" spans="2:33" s="8" customFormat="1" ht="15" customHeight="1" x14ac:dyDescent="0.25">
      <c r="B105" s="154" t="s">
        <v>15</v>
      </c>
      <c r="C105" s="151"/>
      <c r="D105" s="40">
        <v>0</v>
      </c>
      <c r="E105" s="40">
        <v>2</v>
      </c>
      <c r="F105" s="40">
        <v>6</v>
      </c>
      <c r="G105" s="155">
        <v>6</v>
      </c>
      <c r="H105" s="151"/>
      <c r="I105" s="40">
        <v>14</v>
      </c>
      <c r="J105" s="40">
        <v>3</v>
      </c>
      <c r="K105" s="40">
        <v>8</v>
      </c>
      <c r="L105" s="155">
        <v>7</v>
      </c>
      <c r="M105" s="151"/>
      <c r="N105" s="40">
        <v>4</v>
      </c>
      <c r="O105" s="40">
        <v>2</v>
      </c>
      <c r="P105" s="40">
        <v>5</v>
      </c>
      <c r="Q105" s="155">
        <v>8</v>
      </c>
      <c r="R105" s="151"/>
      <c r="S105" s="155">
        <v>3</v>
      </c>
      <c r="T105" s="151"/>
      <c r="U105" s="40">
        <v>5</v>
      </c>
      <c r="V105" s="40">
        <v>10</v>
      </c>
      <c r="W105" s="40">
        <v>12</v>
      </c>
      <c r="X105" s="40">
        <v>8</v>
      </c>
      <c r="Y105" s="40">
        <v>3</v>
      </c>
      <c r="Z105" s="40">
        <v>3</v>
      </c>
      <c r="AA105" s="40">
        <v>5</v>
      </c>
      <c r="AB105" s="40">
        <v>6</v>
      </c>
      <c r="AC105" s="40">
        <v>1</v>
      </c>
      <c r="AD105" s="40">
        <v>1</v>
      </c>
      <c r="AE105" s="40">
        <v>1</v>
      </c>
      <c r="AF105" s="155">
        <v>123</v>
      </c>
      <c r="AG105" s="153"/>
    </row>
    <row r="106" spans="2:33" s="8" customFormat="1" ht="15" customHeight="1" x14ac:dyDescent="0.25">
      <c r="B106" s="154" t="s">
        <v>16</v>
      </c>
      <c r="C106" s="151"/>
      <c r="D106" s="40">
        <v>0</v>
      </c>
      <c r="E106" s="40">
        <v>0</v>
      </c>
      <c r="F106" s="40">
        <v>9</v>
      </c>
      <c r="G106" s="155">
        <v>78</v>
      </c>
      <c r="H106" s="151"/>
      <c r="I106" s="40">
        <v>104</v>
      </c>
      <c r="J106" s="40">
        <v>4</v>
      </c>
      <c r="K106" s="40">
        <v>1</v>
      </c>
      <c r="L106" s="155">
        <v>4</v>
      </c>
      <c r="M106" s="151"/>
      <c r="N106" s="40">
        <v>6</v>
      </c>
      <c r="O106" s="40">
        <v>1</v>
      </c>
      <c r="P106" s="40">
        <v>2</v>
      </c>
      <c r="Q106" s="155">
        <v>0</v>
      </c>
      <c r="R106" s="151"/>
      <c r="S106" s="155">
        <v>2</v>
      </c>
      <c r="T106" s="151"/>
      <c r="U106" s="40">
        <v>1</v>
      </c>
      <c r="V106" s="40">
        <v>1</v>
      </c>
      <c r="W106" s="40">
        <v>1</v>
      </c>
      <c r="X106" s="40">
        <v>3</v>
      </c>
      <c r="Y106" s="40">
        <v>2</v>
      </c>
      <c r="Z106" s="40">
        <v>0</v>
      </c>
      <c r="AA106" s="40">
        <v>0</v>
      </c>
      <c r="AB106" s="40">
        <v>0</v>
      </c>
      <c r="AC106" s="40">
        <v>0</v>
      </c>
      <c r="AD106" s="40">
        <v>1</v>
      </c>
      <c r="AE106" s="40">
        <v>0</v>
      </c>
      <c r="AF106" s="155">
        <v>220</v>
      </c>
      <c r="AG106" s="153"/>
    </row>
    <row r="107" spans="2:33" s="8" customFormat="1" ht="15" customHeight="1" x14ac:dyDescent="0.25">
      <c r="B107" s="154" t="s">
        <v>17</v>
      </c>
      <c r="C107" s="151"/>
      <c r="D107" s="40">
        <v>0</v>
      </c>
      <c r="E107" s="40">
        <v>34</v>
      </c>
      <c r="F107" s="40">
        <v>22</v>
      </c>
      <c r="G107" s="155">
        <v>27</v>
      </c>
      <c r="H107" s="151"/>
      <c r="I107" s="40">
        <v>48</v>
      </c>
      <c r="J107" s="40">
        <v>25</v>
      </c>
      <c r="K107" s="40">
        <v>34</v>
      </c>
      <c r="L107" s="155">
        <v>29</v>
      </c>
      <c r="M107" s="151"/>
      <c r="N107" s="40">
        <v>30</v>
      </c>
      <c r="O107" s="40">
        <v>10</v>
      </c>
      <c r="P107" s="40">
        <v>12</v>
      </c>
      <c r="Q107" s="155">
        <v>8</v>
      </c>
      <c r="R107" s="151"/>
      <c r="S107" s="155">
        <v>14</v>
      </c>
      <c r="T107" s="151"/>
      <c r="U107" s="40">
        <v>10</v>
      </c>
      <c r="V107" s="40">
        <v>7</v>
      </c>
      <c r="W107" s="40">
        <v>7</v>
      </c>
      <c r="X107" s="40">
        <v>2</v>
      </c>
      <c r="Y107" s="40">
        <v>0</v>
      </c>
      <c r="Z107" s="40">
        <v>0</v>
      </c>
      <c r="AA107" s="40">
        <v>2</v>
      </c>
      <c r="AB107" s="40">
        <v>1</v>
      </c>
      <c r="AC107" s="40">
        <v>2</v>
      </c>
      <c r="AD107" s="40">
        <v>2</v>
      </c>
      <c r="AE107" s="40">
        <v>3</v>
      </c>
      <c r="AF107" s="155">
        <v>329</v>
      </c>
      <c r="AG107" s="153"/>
    </row>
    <row r="108" spans="2:33" s="8" customFormat="1" ht="15" customHeight="1" x14ac:dyDescent="0.25">
      <c r="B108" s="154" t="s">
        <v>18</v>
      </c>
      <c r="C108" s="151"/>
      <c r="D108" s="40">
        <v>0</v>
      </c>
      <c r="E108" s="40">
        <v>0</v>
      </c>
      <c r="F108" s="40">
        <v>0</v>
      </c>
      <c r="G108" s="155">
        <v>0</v>
      </c>
      <c r="H108" s="151"/>
      <c r="I108" s="40">
        <v>0</v>
      </c>
      <c r="J108" s="40">
        <v>3</v>
      </c>
      <c r="K108" s="40">
        <v>3</v>
      </c>
      <c r="L108" s="155">
        <v>2</v>
      </c>
      <c r="M108" s="151"/>
      <c r="N108" s="40">
        <v>1</v>
      </c>
      <c r="O108" s="40">
        <v>1</v>
      </c>
      <c r="P108" s="40">
        <v>0</v>
      </c>
      <c r="Q108" s="155">
        <v>1</v>
      </c>
      <c r="R108" s="151"/>
      <c r="S108" s="155">
        <v>0</v>
      </c>
      <c r="T108" s="151"/>
      <c r="U108" s="40">
        <v>0</v>
      </c>
      <c r="V108" s="40">
        <v>1</v>
      </c>
      <c r="W108" s="40">
        <v>0</v>
      </c>
      <c r="X108" s="40">
        <v>0</v>
      </c>
      <c r="Y108" s="40">
        <v>1</v>
      </c>
      <c r="Z108" s="40">
        <v>0</v>
      </c>
      <c r="AA108" s="40">
        <v>0</v>
      </c>
      <c r="AB108" s="40">
        <v>0</v>
      </c>
      <c r="AC108" s="40">
        <v>0</v>
      </c>
      <c r="AD108" s="40">
        <v>0</v>
      </c>
      <c r="AE108" s="40">
        <v>1</v>
      </c>
      <c r="AF108" s="155">
        <v>14</v>
      </c>
      <c r="AG108" s="153"/>
    </row>
    <row r="109" spans="2:33" s="8" customFormat="1" ht="15" customHeight="1" x14ac:dyDescent="0.25">
      <c r="B109" s="154" t="s">
        <v>19</v>
      </c>
      <c r="C109" s="151"/>
      <c r="D109" s="40">
        <v>0</v>
      </c>
      <c r="E109" s="40">
        <v>0</v>
      </c>
      <c r="F109" s="40">
        <v>0</v>
      </c>
      <c r="G109" s="155">
        <v>0</v>
      </c>
      <c r="H109" s="151"/>
      <c r="I109" s="40">
        <v>4</v>
      </c>
      <c r="J109" s="40">
        <v>4</v>
      </c>
      <c r="K109" s="40">
        <v>5</v>
      </c>
      <c r="L109" s="155">
        <v>5</v>
      </c>
      <c r="M109" s="151"/>
      <c r="N109" s="40">
        <v>4</v>
      </c>
      <c r="O109" s="40">
        <v>5</v>
      </c>
      <c r="P109" s="40">
        <v>2</v>
      </c>
      <c r="Q109" s="155">
        <v>7</v>
      </c>
      <c r="R109" s="151"/>
      <c r="S109" s="155">
        <v>6</v>
      </c>
      <c r="T109" s="151"/>
      <c r="U109" s="40">
        <v>6</v>
      </c>
      <c r="V109" s="40">
        <v>3</v>
      </c>
      <c r="W109" s="40">
        <v>14</v>
      </c>
      <c r="X109" s="40">
        <v>1</v>
      </c>
      <c r="Y109" s="40">
        <v>0</v>
      </c>
      <c r="Z109" s="40">
        <v>0</v>
      </c>
      <c r="AA109" s="40">
        <v>0</v>
      </c>
      <c r="AB109" s="40">
        <v>0</v>
      </c>
      <c r="AC109" s="40">
        <v>1</v>
      </c>
      <c r="AD109" s="40">
        <v>0</v>
      </c>
      <c r="AE109" s="40">
        <v>0</v>
      </c>
      <c r="AF109" s="155">
        <v>67</v>
      </c>
      <c r="AG109" s="153"/>
    </row>
    <row r="110" spans="2:33" s="8" customFormat="1" ht="15" customHeight="1" x14ac:dyDescent="0.25">
      <c r="B110" s="154" t="s">
        <v>20</v>
      </c>
      <c r="C110" s="151"/>
      <c r="D110" s="40">
        <v>0</v>
      </c>
      <c r="E110" s="40">
        <v>11</v>
      </c>
      <c r="F110" s="40">
        <v>15</v>
      </c>
      <c r="G110" s="155">
        <v>21</v>
      </c>
      <c r="H110" s="151"/>
      <c r="I110" s="40">
        <v>36</v>
      </c>
      <c r="J110" s="40">
        <v>29</v>
      </c>
      <c r="K110" s="40">
        <v>29</v>
      </c>
      <c r="L110" s="155">
        <v>42</v>
      </c>
      <c r="M110" s="151"/>
      <c r="N110" s="40">
        <v>32</v>
      </c>
      <c r="O110" s="40">
        <v>16</v>
      </c>
      <c r="P110" s="40">
        <v>13</v>
      </c>
      <c r="Q110" s="155">
        <v>13</v>
      </c>
      <c r="R110" s="151"/>
      <c r="S110" s="155">
        <v>18</v>
      </c>
      <c r="T110" s="151"/>
      <c r="U110" s="40">
        <v>10</v>
      </c>
      <c r="V110" s="40">
        <v>3</v>
      </c>
      <c r="W110" s="40">
        <v>10</v>
      </c>
      <c r="X110" s="40">
        <v>2</v>
      </c>
      <c r="Y110" s="40">
        <v>1</v>
      </c>
      <c r="Z110" s="40">
        <v>0</v>
      </c>
      <c r="AA110" s="40">
        <v>2</v>
      </c>
      <c r="AB110" s="40">
        <v>1</v>
      </c>
      <c r="AC110" s="40">
        <v>0</v>
      </c>
      <c r="AD110" s="40">
        <v>2</v>
      </c>
      <c r="AE110" s="40">
        <v>0</v>
      </c>
      <c r="AF110" s="155">
        <v>306</v>
      </c>
      <c r="AG110" s="153"/>
    </row>
    <row r="111" spans="2:33" s="8" customFormat="1" ht="15" customHeight="1" x14ac:dyDescent="0.25">
      <c r="B111" s="154" t="s">
        <v>21</v>
      </c>
      <c r="C111" s="151"/>
      <c r="D111" s="40">
        <v>0</v>
      </c>
      <c r="E111" s="40">
        <v>1</v>
      </c>
      <c r="F111" s="40">
        <v>1</v>
      </c>
      <c r="G111" s="155">
        <v>1</v>
      </c>
      <c r="H111" s="151"/>
      <c r="I111" s="40">
        <v>40</v>
      </c>
      <c r="J111" s="40">
        <v>4</v>
      </c>
      <c r="K111" s="40">
        <v>3</v>
      </c>
      <c r="L111" s="155">
        <v>1</v>
      </c>
      <c r="M111" s="151"/>
      <c r="N111" s="40">
        <v>0</v>
      </c>
      <c r="O111" s="40">
        <v>1</v>
      </c>
      <c r="P111" s="40">
        <v>0</v>
      </c>
      <c r="Q111" s="155">
        <v>2</v>
      </c>
      <c r="R111" s="151"/>
      <c r="S111" s="155">
        <v>3</v>
      </c>
      <c r="T111" s="151"/>
      <c r="U111" s="40">
        <v>0</v>
      </c>
      <c r="V111" s="40">
        <v>2</v>
      </c>
      <c r="W111" s="40">
        <v>0</v>
      </c>
      <c r="X111" s="40">
        <v>1</v>
      </c>
      <c r="Y111" s="40">
        <v>0</v>
      </c>
      <c r="Z111" s="40">
        <v>0</v>
      </c>
      <c r="AA111" s="40">
        <v>0</v>
      </c>
      <c r="AB111" s="40">
        <v>2</v>
      </c>
      <c r="AC111" s="40">
        <v>0</v>
      </c>
      <c r="AD111" s="40">
        <v>0</v>
      </c>
      <c r="AE111" s="40">
        <v>0</v>
      </c>
      <c r="AF111" s="155">
        <v>62</v>
      </c>
      <c r="AG111" s="153"/>
    </row>
    <row r="112" spans="2:33" s="8" customFormat="1" ht="15" customHeight="1" x14ac:dyDescent="0.25">
      <c r="B112" s="154" t="s">
        <v>22</v>
      </c>
      <c r="C112" s="151"/>
      <c r="D112" s="40">
        <v>0</v>
      </c>
      <c r="E112" s="40">
        <v>2</v>
      </c>
      <c r="F112" s="40">
        <v>4</v>
      </c>
      <c r="G112" s="155">
        <v>6</v>
      </c>
      <c r="H112" s="151"/>
      <c r="I112" s="40">
        <v>102</v>
      </c>
      <c r="J112" s="40">
        <v>3</v>
      </c>
      <c r="K112" s="40">
        <v>4</v>
      </c>
      <c r="L112" s="155">
        <v>1</v>
      </c>
      <c r="M112" s="151"/>
      <c r="N112" s="40">
        <v>2</v>
      </c>
      <c r="O112" s="40">
        <v>3</v>
      </c>
      <c r="P112" s="40">
        <v>3</v>
      </c>
      <c r="Q112" s="155">
        <v>5</v>
      </c>
      <c r="R112" s="151"/>
      <c r="S112" s="155">
        <v>0</v>
      </c>
      <c r="T112" s="151"/>
      <c r="U112" s="40">
        <v>0</v>
      </c>
      <c r="V112" s="40">
        <v>1</v>
      </c>
      <c r="W112" s="40">
        <v>0</v>
      </c>
      <c r="X112" s="40">
        <v>0</v>
      </c>
      <c r="Y112" s="40">
        <v>0</v>
      </c>
      <c r="Z112" s="40">
        <v>2</v>
      </c>
      <c r="AA112" s="40">
        <v>0</v>
      </c>
      <c r="AB112" s="40">
        <v>0</v>
      </c>
      <c r="AC112" s="40">
        <v>0</v>
      </c>
      <c r="AD112" s="40">
        <v>0</v>
      </c>
      <c r="AE112" s="40">
        <v>0</v>
      </c>
      <c r="AF112" s="155">
        <v>138</v>
      </c>
      <c r="AG112" s="153"/>
    </row>
    <row r="113" spans="2:33" s="8" customFormat="1" ht="15" customHeight="1" x14ac:dyDescent="0.25">
      <c r="B113" s="154" t="s">
        <v>23</v>
      </c>
      <c r="C113" s="151"/>
      <c r="D113" s="40">
        <v>0</v>
      </c>
      <c r="E113" s="40">
        <v>21</v>
      </c>
      <c r="F113" s="40">
        <v>23</v>
      </c>
      <c r="G113" s="155">
        <v>53</v>
      </c>
      <c r="H113" s="151"/>
      <c r="I113" s="40">
        <v>82</v>
      </c>
      <c r="J113" s="40">
        <v>44</v>
      </c>
      <c r="K113" s="40">
        <v>85</v>
      </c>
      <c r="L113" s="155">
        <v>59</v>
      </c>
      <c r="M113" s="151"/>
      <c r="N113" s="40">
        <v>68</v>
      </c>
      <c r="O113" s="40">
        <v>60</v>
      </c>
      <c r="P113" s="40">
        <v>43</v>
      </c>
      <c r="Q113" s="155">
        <v>30</v>
      </c>
      <c r="R113" s="151"/>
      <c r="S113" s="155">
        <v>44</v>
      </c>
      <c r="T113" s="151"/>
      <c r="U113" s="40">
        <v>18</v>
      </c>
      <c r="V113" s="40">
        <v>32</v>
      </c>
      <c r="W113" s="40">
        <v>38</v>
      </c>
      <c r="X113" s="40">
        <v>3</v>
      </c>
      <c r="Y113" s="40">
        <v>1</v>
      </c>
      <c r="Z113" s="40">
        <v>1</v>
      </c>
      <c r="AA113" s="40">
        <v>2</v>
      </c>
      <c r="AB113" s="40">
        <v>3</v>
      </c>
      <c r="AC113" s="40">
        <v>1</v>
      </c>
      <c r="AD113" s="40">
        <v>2</v>
      </c>
      <c r="AE113" s="40">
        <v>0</v>
      </c>
      <c r="AF113" s="155">
        <v>713</v>
      </c>
      <c r="AG113" s="153"/>
    </row>
    <row r="114" spans="2:33" s="8" customFormat="1" ht="15" customHeight="1" x14ac:dyDescent="0.25">
      <c r="B114" s="154" t="s">
        <v>24</v>
      </c>
      <c r="C114" s="151"/>
      <c r="D114" s="40">
        <v>0</v>
      </c>
      <c r="E114" s="40">
        <v>2</v>
      </c>
      <c r="F114" s="40">
        <v>3</v>
      </c>
      <c r="G114" s="155">
        <v>25</v>
      </c>
      <c r="H114" s="151"/>
      <c r="I114" s="40">
        <v>13</v>
      </c>
      <c r="J114" s="40">
        <v>4</v>
      </c>
      <c r="K114" s="40">
        <v>7</v>
      </c>
      <c r="L114" s="155">
        <v>9</v>
      </c>
      <c r="M114" s="151"/>
      <c r="N114" s="40">
        <v>12</v>
      </c>
      <c r="O114" s="40">
        <v>4</v>
      </c>
      <c r="P114" s="40">
        <v>5</v>
      </c>
      <c r="Q114" s="155">
        <v>8</v>
      </c>
      <c r="R114" s="151"/>
      <c r="S114" s="155">
        <v>12</v>
      </c>
      <c r="T114" s="151"/>
      <c r="U114" s="40">
        <v>5</v>
      </c>
      <c r="V114" s="40">
        <v>8</v>
      </c>
      <c r="W114" s="40">
        <v>4</v>
      </c>
      <c r="X114" s="40">
        <v>2</v>
      </c>
      <c r="Y114" s="40">
        <v>3</v>
      </c>
      <c r="Z114" s="40">
        <v>1</v>
      </c>
      <c r="AA114" s="40">
        <v>0</v>
      </c>
      <c r="AB114" s="40">
        <v>2</v>
      </c>
      <c r="AC114" s="40">
        <v>1</v>
      </c>
      <c r="AD114" s="40">
        <v>0</v>
      </c>
      <c r="AE114" s="40">
        <v>0</v>
      </c>
      <c r="AF114" s="155">
        <v>130</v>
      </c>
      <c r="AG114" s="153"/>
    </row>
    <row r="115" spans="2:33" s="8" customFormat="1" ht="15" customHeight="1" x14ac:dyDescent="0.25">
      <c r="B115" s="154" t="s">
        <v>25</v>
      </c>
      <c r="C115" s="151"/>
      <c r="D115" s="40">
        <v>0</v>
      </c>
      <c r="E115" s="40">
        <v>5</v>
      </c>
      <c r="F115" s="40">
        <v>21</v>
      </c>
      <c r="G115" s="155">
        <v>14</v>
      </c>
      <c r="H115" s="151"/>
      <c r="I115" s="40">
        <v>42</v>
      </c>
      <c r="J115" s="40">
        <v>5</v>
      </c>
      <c r="K115" s="40">
        <v>6</v>
      </c>
      <c r="L115" s="155">
        <v>8</v>
      </c>
      <c r="M115" s="151"/>
      <c r="N115" s="40">
        <v>7</v>
      </c>
      <c r="O115" s="40">
        <v>3</v>
      </c>
      <c r="P115" s="40">
        <v>6</v>
      </c>
      <c r="Q115" s="155">
        <v>5</v>
      </c>
      <c r="R115" s="151"/>
      <c r="S115" s="155">
        <v>4</v>
      </c>
      <c r="T115" s="151"/>
      <c r="U115" s="40">
        <v>0</v>
      </c>
      <c r="V115" s="40">
        <v>4</v>
      </c>
      <c r="W115" s="40">
        <v>2</v>
      </c>
      <c r="X115" s="40">
        <v>2</v>
      </c>
      <c r="Y115" s="40">
        <v>4</v>
      </c>
      <c r="Z115" s="40">
        <v>5</v>
      </c>
      <c r="AA115" s="40">
        <v>0</v>
      </c>
      <c r="AB115" s="40">
        <v>0</v>
      </c>
      <c r="AC115" s="40">
        <v>3</v>
      </c>
      <c r="AD115" s="40">
        <v>0</v>
      </c>
      <c r="AE115" s="40">
        <v>2</v>
      </c>
      <c r="AF115" s="155">
        <v>148</v>
      </c>
      <c r="AG115" s="153"/>
    </row>
    <row r="116" spans="2:33" s="8" customFormat="1" ht="15" customHeight="1" x14ac:dyDescent="0.25">
      <c r="B116" s="154" t="s">
        <v>26</v>
      </c>
      <c r="C116" s="151"/>
      <c r="D116" s="40">
        <v>0</v>
      </c>
      <c r="E116" s="40">
        <v>4</v>
      </c>
      <c r="F116" s="40">
        <v>3</v>
      </c>
      <c r="G116" s="155">
        <v>6</v>
      </c>
      <c r="H116" s="151"/>
      <c r="I116" s="40">
        <v>19</v>
      </c>
      <c r="J116" s="40">
        <v>10</v>
      </c>
      <c r="K116" s="40">
        <v>15</v>
      </c>
      <c r="L116" s="155">
        <v>12</v>
      </c>
      <c r="M116" s="151"/>
      <c r="N116" s="40">
        <v>23</v>
      </c>
      <c r="O116" s="40">
        <v>6</v>
      </c>
      <c r="P116" s="40">
        <v>3</v>
      </c>
      <c r="Q116" s="155">
        <v>10</v>
      </c>
      <c r="R116" s="151"/>
      <c r="S116" s="155">
        <v>2</v>
      </c>
      <c r="T116" s="151"/>
      <c r="U116" s="40">
        <v>4</v>
      </c>
      <c r="V116" s="40">
        <v>6</v>
      </c>
      <c r="W116" s="40">
        <v>5</v>
      </c>
      <c r="X116" s="40">
        <v>2</v>
      </c>
      <c r="Y116" s="40">
        <v>0</v>
      </c>
      <c r="Z116" s="40">
        <v>0</v>
      </c>
      <c r="AA116" s="40">
        <v>0</v>
      </c>
      <c r="AB116" s="40">
        <v>1</v>
      </c>
      <c r="AC116" s="40">
        <v>0</v>
      </c>
      <c r="AD116" s="40">
        <v>0</v>
      </c>
      <c r="AE116" s="40">
        <v>1</v>
      </c>
      <c r="AF116" s="155">
        <v>132</v>
      </c>
      <c r="AG116" s="153"/>
    </row>
    <row r="117" spans="2:33" s="8" customFormat="1" ht="15" customHeight="1" x14ac:dyDescent="0.25">
      <c r="B117" s="154" t="s">
        <v>27</v>
      </c>
      <c r="C117" s="151"/>
      <c r="D117" s="40">
        <v>0</v>
      </c>
      <c r="E117" s="40">
        <v>6</v>
      </c>
      <c r="F117" s="40">
        <v>4</v>
      </c>
      <c r="G117" s="155">
        <v>11</v>
      </c>
      <c r="H117" s="151"/>
      <c r="I117" s="40">
        <v>16</v>
      </c>
      <c r="J117" s="40">
        <v>3</v>
      </c>
      <c r="K117" s="40">
        <v>5</v>
      </c>
      <c r="L117" s="155">
        <v>13</v>
      </c>
      <c r="M117" s="151"/>
      <c r="N117" s="40">
        <v>6</v>
      </c>
      <c r="O117" s="40">
        <v>9</v>
      </c>
      <c r="P117" s="40">
        <v>2</v>
      </c>
      <c r="Q117" s="155">
        <v>6</v>
      </c>
      <c r="R117" s="151"/>
      <c r="S117" s="155">
        <v>4</v>
      </c>
      <c r="T117" s="151"/>
      <c r="U117" s="40">
        <v>3</v>
      </c>
      <c r="V117" s="40">
        <v>0</v>
      </c>
      <c r="W117" s="40">
        <v>3</v>
      </c>
      <c r="X117" s="40">
        <v>1</v>
      </c>
      <c r="Y117" s="40">
        <v>0</v>
      </c>
      <c r="Z117" s="40">
        <v>0</v>
      </c>
      <c r="AA117" s="40">
        <v>0</v>
      </c>
      <c r="AB117" s="40">
        <v>2</v>
      </c>
      <c r="AC117" s="40">
        <v>4</v>
      </c>
      <c r="AD117" s="40">
        <v>0</v>
      </c>
      <c r="AE117" s="40">
        <v>0</v>
      </c>
      <c r="AF117" s="155">
        <v>98</v>
      </c>
      <c r="AG117" s="153"/>
    </row>
    <row r="118" spans="2:33" s="8" customFormat="1" ht="15" customHeight="1" x14ac:dyDescent="0.25">
      <c r="B118" s="154" t="s">
        <v>28</v>
      </c>
      <c r="C118" s="151"/>
      <c r="D118" s="40">
        <v>0</v>
      </c>
      <c r="E118" s="40">
        <v>2</v>
      </c>
      <c r="F118" s="40">
        <v>8</v>
      </c>
      <c r="G118" s="155">
        <v>31</v>
      </c>
      <c r="H118" s="151"/>
      <c r="I118" s="40">
        <v>24</v>
      </c>
      <c r="J118" s="40">
        <v>19</v>
      </c>
      <c r="K118" s="40">
        <v>21</v>
      </c>
      <c r="L118" s="155">
        <v>13</v>
      </c>
      <c r="M118" s="151"/>
      <c r="N118" s="40">
        <v>14</v>
      </c>
      <c r="O118" s="40">
        <v>5</v>
      </c>
      <c r="P118" s="40">
        <v>2</v>
      </c>
      <c r="Q118" s="155">
        <v>4</v>
      </c>
      <c r="R118" s="151"/>
      <c r="S118" s="155">
        <v>2</v>
      </c>
      <c r="T118" s="151"/>
      <c r="U118" s="40">
        <v>6</v>
      </c>
      <c r="V118" s="40">
        <v>8</v>
      </c>
      <c r="W118" s="40">
        <v>3</v>
      </c>
      <c r="X118" s="40">
        <v>2</v>
      </c>
      <c r="Y118" s="40">
        <v>2</v>
      </c>
      <c r="Z118" s="40">
        <v>2</v>
      </c>
      <c r="AA118" s="40">
        <v>0</v>
      </c>
      <c r="AB118" s="40">
        <v>0</v>
      </c>
      <c r="AC118" s="40">
        <v>0</v>
      </c>
      <c r="AD118" s="40">
        <v>0</v>
      </c>
      <c r="AE118" s="40">
        <v>1</v>
      </c>
      <c r="AF118" s="155">
        <v>169</v>
      </c>
      <c r="AG118" s="153"/>
    </row>
    <row r="119" spans="2:33" s="8" customFormat="1" ht="15" customHeight="1" x14ac:dyDescent="0.25">
      <c r="B119" s="154" t="s">
        <v>29</v>
      </c>
      <c r="C119" s="151"/>
      <c r="D119" s="40">
        <v>0</v>
      </c>
      <c r="E119" s="40">
        <v>14</v>
      </c>
      <c r="F119" s="40">
        <v>12</v>
      </c>
      <c r="G119" s="155">
        <v>45</v>
      </c>
      <c r="H119" s="151"/>
      <c r="I119" s="40">
        <v>157</v>
      </c>
      <c r="J119" s="40">
        <v>18</v>
      </c>
      <c r="K119" s="40">
        <v>16</v>
      </c>
      <c r="L119" s="155">
        <v>13</v>
      </c>
      <c r="M119" s="151"/>
      <c r="N119" s="40">
        <v>10</v>
      </c>
      <c r="O119" s="40">
        <v>10</v>
      </c>
      <c r="P119" s="40">
        <v>5</v>
      </c>
      <c r="Q119" s="155">
        <v>1</v>
      </c>
      <c r="R119" s="151"/>
      <c r="S119" s="155">
        <v>5</v>
      </c>
      <c r="T119" s="151"/>
      <c r="U119" s="40">
        <v>5</v>
      </c>
      <c r="V119" s="40">
        <v>1</v>
      </c>
      <c r="W119" s="40">
        <v>4</v>
      </c>
      <c r="X119" s="40">
        <v>0</v>
      </c>
      <c r="Y119" s="40">
        <v>4</v>
      </c>
      <c r="Z119" s="40">
        <v>0</v>
      </c>
      <c r="AA119" s="40">
        <v>0</v>
      </c>
      <c r="AB119" s="40">
        <v>0</v>
      </c>
      <c r="AC119" s="40">
        <v>0</v>
      </c>
      <c r="AD119" s="40">
        <v>0</v>
      </c>
      <c r="AE119" s="40">
        <v>4</v>
      </c>
      <c r="AF119" s="155">
        <v>324</v>
      </c>
      <c r="AG119" s="153"/>
    </row>
    <row r="120" spans="2:33" s="8" customFormat="1" ht="15" customHeight="1" x14ac:dyDescent="0.25">
      <c r="B120" s="154" t="s">
        <v>30</v>
      </c>
      <c r="C120" s="151"/>
      <c r="D120" s="40">
        <v>0</v>
      </c>
      <c r="E120" s="40">
        <v>1</v>
      </c>
      <c r="F120" s="40">
        <v>5</v>
      </c>
      <c r="G120" s="155">
        <v>11</v>
      </c>
      <c r="H120" s="151"/>
      <c r="I120" s="40">
        <v>14</v>
      </c>
      <c r="J120" s="40">
        <v>16</v>
      </c>
      <c r="K120" s="40">
        <v>14</v>
      </c>
      <c r="L120" s="155">
        <v>5</v>
      </c>
      <c r="M120" s="151"/>
      <c r="N120" s="40">
        <v>7</v>
      </c>
      <c r="O120" s="40">
        <v>3</v>
      </c>
      <c r="P120" s="40">
        <v>0</v>
      </c>
      <c r="Q120" s="155">
        <v>0</v>
      </c>
      <c r="R120" s="151"/>
      <c r="S120" s="155">
        <v>0</v>
      </c>
      <c r="T120" s="151"/>
      <c r="U120" s="40">
        <v>3</v>
      </c>
      <c r="V120" s="40">
        <v>0</v>
      </c>
      <c r="W120" s="40">
        <v>0</v>
      </c>
      <c r="X120" s="40">
        <v>0</v>
      </c>
      <c r="Y120" s="40">
        <v>1</v>
      </c>
      <c r="Z120" s="40">
        <v>0</v>
      </c>
      <c r="AA120" s="40">
        <v>1</v>
      </c>
      <c r="AB120" s="40">
        <v>0</v>
      </c>
      <c r="AC120" s="40">
        <v>0</v>
      </c>
      <c r="AD120" s="40">
        <v>1</v>
      </c>
      <c r="AE120" s="40">
        <v>0</v>
      </c>
      <c r="AF120" s="155">
        <v>82</v>
      </c>
      <c r="AG120" s="153"/>
    </row>
    <row r="121" spans="2:33" s="8" customFormat="1" ht="15" customHeight="1" x14ac:dyDescent="0.25">
      <c r="B121" s="154" t="s">
        <v>31</v>
      </c>
      <c r="C121" s="151"/>
      <c r="D121" s="40">
        <v>0</v>
      </c>
      <c r="E121" s="40">
        <v>6</v>
      </c>
      <c r="F121" s="40">
        <v>12</v>
      </c>
      <c r="G121" s="155">
        <v>19</v>
      </c>
      <c r="H121" s="151"/>
      <c r="I121" s="40">
        <v>34</v>
      </c>
      <c r="J121" s="40">
        <v>34</v>
      </c>
      <c r="K121" s="40">
        <v>25</v>
      </c>
      <c r="L121" s="155">
        <v>26</v>
      </c>
      <c r="M121" s="151"/>
      <c r="N121" s="40">
        <v>19</v>
      </c>
      <c r="O121" s="40">
        <v>15</v>
      </c>
      <c r="P121" s="40">
        <v>6</v>
      </c>
      <c r="Q121" s="155">
        <v>11</v>
      </c>
      <c r="R121" s="151"/>
      <c r="S121" s="155">
        <v>14</v>
      </c>
      <c r="T121" s="151"/>
      <c r="U121" s="40">
        <v>7</v>
      </c>
      <c r="V121" s="40">
        <v>7</v>
      </c>
      <c r="W121" s="40">
        <v>6</v>
      </c>
      <c r="X121" s="40">
        <v>0</v>
      </c>
      <c r="Y121" s="40">
        <v>0</v>
      </c>
      <c r="Z121" s="40">
        <v>1</v>
      </c>
      <c r="AA121" s="40">
        <v>1</v>
      </c>
      <c r="AB121" s="40">
        <v>0</v>
      </c>
      <c r="AC121" s="40">
        <v>1</v>
      </c>
      <c r="AD121" s="40">
        <v>1</v>
      </c>
      <c r="AE121" s="40">
        <v>2</v>
      </c>
      <c r="AF121" s="155">
        <v>247</v>
      </c>
      <c r="AG121" s="153"/>
    </row>
    <row r="122" spans="2:33" s="8" customFormat="1" ht="15" customHeight="1" x14ac:dyDescent="0.25">
      <c r="B122" s="154" t="s">
        <v>32</v>
      </c>
      <c r="C122" s="151"/>
      <c r="D122" s="40">
        <v>1</v>
      </c>
      <c r="E122" s="40">
        <v>15</v>
      </c>
      <c r="F122" s="40">
        <v>27</v>
      </c>
      <c r="G122" s="155">
        <v>27</v>
      </c>
      <c r="H122" s="151"/>
      <c r="I122" s="40">
        <v>36</v>
      </c>
      <c r="J122" s="40">
        <v>32</v>
      </c>
      <c r="K122" s="40">
        <v>31</v>
      </c>
      <c r="L122" s="155">
        <v>48</v>
      </c>
      <c r="M122" s="151"/>
      <c r="N122" s="40">
        <v>39</v>
      </c>
      <c r="O122" s="40">
        <v>23</v>
      </c>
      <c r="P122" s="40">
        <v>16</v>
      </c>
      <c r="Q122" s="155">
        <v>43</v>
      </c>
      <c r="R122" s="151"/>
      <c r="S122" s="155">
        <v>14</v>
      </c>
      <c r="T122" s="151"/>
      <c r="U122" s="40">
        <v>10</v>
      </c>
      <c r="V122" s="40">
        <v>19</v>
      </c>
      <c r="W122" s="40">
        <v>8</v>
      </c>
      <c r="X122" s="40">
        <v>6</v>
      </c>
      <c r="Y122" s="40">
        <v>3</v>
      </c>
      <c r="Z122" s="40">
        <v>3</v>
      </c>
      <c r="AA122" s="40">
        <v>4</v>
      </c>
      <c r="AB122" s="40">
        <v>2</v>
      </c>
      <c r="AC122" s="40">
        <v>3</v>
      </c>
      <c r="AD122" s="40">
        <v>4</v>
      </c>
      <c r="AE122" s="40">
        <v>4</v>
      </c>
      <c r="AF122" s="155">
        <v>418</v>
      </c>
      <c r="AG122" s="153"/>
    </row>
    <row r="123" spans="2:33" s="8" customFormat="1" ht="15" customHeight="1" x14ac:dyDescent="0.25">
      <c r="B123" s="154" t="s">
        <v>33</v>
      </c>
      <c r="C123" s="151"/>
      <c r="D123" s="40">
        <v>0</v>
      </c>
      <c r="E123" s="40">
        <v>0</v>
      </c>
      <c r="F123" s="40">
        <v>0</v>
      </c>
      <c r="G123" s="155">
        <v>0</v>
      </c>
      <c r="H123" s="151"/>
      <c r="I123" s="40">
        <v>0</v>
      </c>
      <c r="J123" s="40">
        <v>1</v>
      </c>
      <c r="K123" s="40">
        <v>1</v>
      </c>
      <c r="L123" s="155">
        <v>1</v>
      </c>
      <c r="M123" s="151"/>
      <c r="N123" s="40">
        <v>1</v>
      </c>
      <c r="O123" s="40">
        <v>6</v>
      </c>
      <c r="P123" s="40">
        <v>3</v>
      </c>
      <c r="Q123" s="155">
        <v>0</v>
      </c>
      <c r="R123" s="151"/>
      <c r="S123" s="155">
        <v>1</v>
      </c>
      <c r="T123" s="151"/>
      <c r="U123" s="40">
        <v>0</v>
      </c>
      <c r="V123" s="40">
        <v>1</v>
      </c>
      <c r="W123" s="40">
        <v>2</v>
      </c>
      <c r="X123" s="40">
        <v>0</v>
      </c>
      <c r="Y123" s="40">
        <v>0</v>
      </c>
      <c r="Z123" s="40">
        <v>0</v>
      </c>
      <c r="AA123" s="40">
        <v>0</v>
      </c>
      <c r="AB123" s="40">
        <v>0</v>
      </c>
      <c r="AC123" s="40">
        <v>0</v>
      </c>
      <c r="AD123" s="40">
        <v>0</v>
      </c>
      <c r="AE123" s="40">
        <v>0</v>
      </c>
      <c r="AF123" s="155">
        <v>17</v>
      </c>
      <c r="AG123" s="153"/>
    </row>
    <row r="124" spans="2:33" s="8" customFormat="1" ht="15" customHeight="1" x14ac:dyDescent="0.25">
      <c r="B124" s="154" t="s">
        <v>34</v>
      </c>
      <c r="C124" s="151"/>
      <c r="D124" s="40">
        <v>0</v>
      </c>
      <c r="E124" s="40">
        <v>1</v>
      </c>
      <c r="F124" s="40">
        <v>0</v>
      </c>
      <c r="G124" s="155">
        <v>1</v>
      </c>
      <c r="H124" s="151"/>
      <c r="I124" s="40">
        <v>0</v>
      </c>
      <c r="J124" s="40">
        <v>2</v>
      </c>
      <c r="K124" s="40">
        <v>1</v>
      </c>
      <c r="L124" s="155">
        <v>1</v>
      </c>
      <c r="M124" s="151"/>
      <c r="N124" s="40">
        <v>1</v>
      </c>
      <c r="O124" s="40">
        <v>0</v>
      </c>
      <c r="P124" s="40">
        <v>0</v>
      </c>
      <c r="Q124" s="155">
        <v>0</v>
      </c>
      <c r="R124" s="151"/>
      <c r="S124" s="155">
        <v>1</v>
      </c>
      <c r="T124" s="151"/>
      <c r="U124" s="40">
        <v>0</v>
      </c>
      <c r="V124" s="40">
        <v>2</v>
      </c>
      <c r="W124" s="40">
        <v>2</v>
      </c>
      <c r="X124" s="40">
        <v>0</v>
      </c>
      <c r="Y124" s="40">
        <v>0</v>
      </c>
      <c r="Z124" s="40">
        <v>0</v>
      </c>
      <c r="AA124" s="40">
        <v>0</v>
      </c>
      <c r="AB124" s="40">
        <v>0</v>
      </c>
      <c r="AC124" s="40">
        <v>0</v>
      </c>
      <c r="AD124" s="40">
        <v>0</v>
      </c>
      <c r="AE124" s="40">
        <v>0</v>
      </c>
      <c r="AF124" s="155">
        <v>12</v>
      </c>
      <c r="AG124" s="153"/>
    </row>
    <row r="125" spans="2:33" s="8" customFormat="1" ht="15" customHeight="1" thickBot="1" x14ac:dyDescent="0.3">
      <c r="B125" s="156" t="s">
        <v>226</v>
      </c>
      <c r="C125" s="157"/>
      <c r="D125" s="44">
        <v>0</v>
      </c>
      <c r="E125" s="44">
        <v>120</v>
      </c>
      <c r="F125" s="44">
        <v>115</v>
      </c>
      <c r="G125" s="158">
        <v>42</v>
      </c>
      <c r="H125" s="157"/>
      <c r="I125" s="44">
        <v>61</v>
      </c>
      <c r="J125" s="44">
        <v>45</v>
      </c>
      <c r="K125" s="44">
        <v>56</v>
      </c>
      <c r="L125" s="158">
        <v>37</v>
      </c>
      <c r="M125" s="157"/>
      <c r="N125" s="44">
        <v>53</v>
      </c>
      <c r="O125" s="44">
        <v>35</v>
      </c>
      <c r="P125" s="44">
        <v>27</v>
      </c>
      <c r="Q125" s="158">
        <v>30</v>
      </c>
      <c r="R125" s="157"/>
      <c r="S125" s="158">
        <v>33</v>
      </c>
      <c r="T125" s="157"/>
      <c r="U125" s="44">
        <v>15</v>
      </c>
      <c r="V125" s="44">
        <v>20</v>
      </c>
      <c r="W125" s="44">
        <v>17</v>
      </c>
      <c r="X125" s="44">
        <v>12</v>
      </c>
      <c r="Y125" s="44">
        <v>1</v>
      </c>
      <c r="Z125" s="44">
        <v>0</v>
      </c>
      <c r="AA125" s="44">
        <v>1</v>
      </c>
      <c r="AB125" s="44">
        <v>0</v>
      </c>
      <c r="AC125" s="44">
        <v>0</v>
      </c>
      <c r="AD125" s="44">
        <v>0</v>
      </c>
      <c r="AE125" s="44">
        <v>0</v>
      </c>
      <c r="AF125" s="158">
        <v>720</v>
      </c>
      <c r="AG125" s="159"/>
    </row>
    <row r="126" spans="2:33" ht="12" customHeight="1" x14ac:dyDescent="0.25"/>
    <row r="127" spans="2:33" ht="0" hidden="1" customHeight="1" x14ac:dyDescent="0.25"/>
    <row r="128" spans="2:33" ht="6.95" customHeight="1" thickBot="1" x14ac:dyDescent="0.3"/>
    <row r="129" spans="2:21" ht="146.25" customHeight="1" thickBot="1" x14ac:dyDescent="0.3">
      <c r="B129" s="134" t="s">
        <v>132</v>
      </c>
      <c r="C129" s="135"/>
      <c r="D129" s="135"/>
      <c r="E129" s="135"/>
      <c r="F129" s="135"/>
      <c r="G129" s="135"/>
      <c r="H129" s="135"/>
      <c r="I129" s="135"/>
      <c r="J129" s="135"/>
      <c r="K129" s="135"/>
      <c r="L129" s="135"/>
      <c r="M129" s="135"/>
      <c r="N129" s="135"/>
      <c r="O129" s="135"/>
      <c r="P129" s="135"/>
      <c r="Q129" s="135"/>
      <c r="R129" s="135"/>
      <c r="S129" s="135"/>
      <c r="T129" s="135"/>
      <c r="U129" s="136"/>
    </row>
    <row r="130" spans="2:21" ht="22.5" customHeight="1" x14ac:dyDescent="0.25"/>
  </sheetData>
  <mergeCells count="652">
    <mergeCell ref="B122:C122"/>
    <mergeCell ref="G122:H122"/>
    <mergeCell ref="L122:M122"/>
    <mergeCell ref="Q122:R122"/>
    <mergeCell ref="S122:T122"/>
    <mergeCell ref="AF122:AG122"/>
    <mergeCell ref="B125:C125"/>
    <mergeCell ref="G125:H125"/>
    <mergeCell ref="L125:M125"/>
    <mergeCell ref="Q125:R125"/>
    <mergeCell ref="S125:T125"/>
    <mergeCell ref="AF125:AG125"/>
    <mergeCell ref="B123:C123"/>
    <mergeCell ref="G123:H123"/>
    <mergeCell ref="L123:M123"/>
    <mergeCell ref="Q123:R123"/>
    <mergeCell ref="S123:T123"/>
    <mergeCell ref="AF123:AG123"/>
    <mergeCell ref="B124:C124"/>
    <mergeCell ref="G124:H124"/>
    <mergeCell ref="L124:M124"/>
    <mergeCell ref="Q124:R124"/>
    <mergeCell ref="S124:T124"/>
    <mergeCell ref="AF124:AG124"/>
    <mergeCell ref="B120:C120"/>
    <mergeCell ref="G120:H120"/>
    <mergeCell ref="L120:M120"/>
    <mergeCell ref="Q120:R120"/>
    <mergeCell ref="S120:T120"/>
    <mergeCell ref="AF120:AG120"/>
    <mergeCell ref="B121:C121"/>
    <mergeCell ref="G121:H121"/>
    <mergeCell ref="L121:M121"/>
    <mergeCell ref="Q121:R121"/>
    <mergeCell ref="S121:T121"/>
    <mergeCell ref="AF121:AG121"/>
    <mergeCell ref="B118:C118"/>
    <mergeCell ref="G118:H118"/>
    <mergeCell ref="L118:M118"/>
    <mergeCell ref="Q118:R118"/>
    <mergeCell ref="S118:T118"/>
    <mergeCell ref="AF118:AG118"/>
    <mergeCell ref="B119:C119"/>
    <mergeCell ref="G119:H119"/>
    <mergeCell ref="L119:M119"/>
    <mergeCell ref="Q119:R119"/>
    <mergeCell ref="S119:T119"/>
    <mergeCell ref="AF119:AG119"/>
    <mergeCell ref="B116:C116"/>
    <mergeCell ref="G116:H116"/>
    <mergeCell ref="L116:M116"/>
    <mergeCell ref="Q116:R116"/>
    <mergeCell ref="S116:T116"/>
    <mergeCell ref="AF116:AG116"/>
    <mergeCell ref="B117:C117"/>
    <mergeCell ref="G117:H117"/>
    <mergeCell ref="L117:M117"/>
    <mergeCell ref="Q117:R117"/>
    <mergeCell ref="S117:T117"/>
    <mergeCell ref="AF117:AG117"/>
    <mergeCell ref="B114:C114"/>
    <mergeCell ref="G114:H114"/>
    <mergeCell ref="L114:M114"/>
    <mergeCell ref="Q114:R114"/>
    <mergeCell ref="S114:T114"/>
    <mergeCell ref="AF114:AG114"/>
    <mergeCell ref="B115:C115"/>
    <mergeCell ref="G115:H115"/>
    <mergeCell ref="L115:M115"/>
    <mergeCell ref="Q115:R115"/>
    <mergeCell ref="S115:T115"/>
    <mergeCell ref="AF115:AG115"/>
    <mergeCell ref="B112:C112"/>
    <mergeCell ref="G112:H112"/>
    <mergeCell ref="L112:M112"/>
    <mergeCell ref="Q112:R112"/>
    <mergeCell ref="S112:T112"/>
    <mergeCell ref="AF112:AG112"/>
    <mergeCell ref="B113:C113"/>
    <mergeCell ref="G113:H113"/>
    <mergeCell ref="L113:M113"/>
    <mergeCell ref="Q113:R113"/>
    <mergeCell ref="S113:T113"/>
    <mergeCell ref="AF113:AG113"/>
    <mergeCell ref="B110:C110"/>
    <mergeCell ref="G110:H110"/>
    <mergeCell ref="L110:M110"/>
    <mergeCell ref="Q110:R110"/>
    <mergeCell ref="S110:T110"/>
    <mergeCell ref="AF110:AG110"/>
    <mergeCell ref="B111:C111"/>
    <mergeCell ref="G111:H111"/>
    <mergeCell ref="L111:M111"/>
    <mergeCell ref="Q111:R111"/>
    <mergeCell ref="S111:T111"/>
    <mergeCell ref="AF111:AG111"/>
    <mergeCell ref="B108:C108"/>
    <mergeCell ref="G108:H108"/>
    <mergeCell ref="L108:M108"/>
    <mergeCell ref="Q108:R108"/>
    <mergeCell ref="S108:T108"/>
    <mergeCell ref="AF108:AG108"/>
    <mergeCell ref="B109:C109"/>
    <mergeCell ref="G109:H109"/>
    <mergeCell ref="L109:M109"/>
    <mergeCell ref="Q109:R109"/>
    <mergeCell ref="S109:T109"/>
    <mergeCell ref="AF109:AG109"/>
    <mergeCell ref="B106:C106"/>
    <mergeCell ref="G106:H106"/>
    <mergeCell ref="L106:M106"/>
    <mergeCell ref="Q106:R106"/>
    <mergeCell ref="S106:T106"/>
    <mergeCell ref="AF106:AG106"/>
    <mergeCell ref="B107:C107"/>
    <mergeCell ref="G107:H107"/>
    <mergeCell ref="L107:M107"/>
    <mergeCell ref="Q107:R107"/>
    <mergeCell ref="S107:T107"/>
    <mergeCell ref="AF107:AG107"/>
    <mergeCell ref="B104:C104"/>
    <mergeCell ref="G104:H104"/>
    <mergeCell ref="L104:M104"/>
    <mergeCell ref="Q104:R104"/>
    <mergeCell ref="S104:T104"/>
    <mergeCell ref="AF104:AG104"/>
    <mergeCell ref="B105:C105"/>
    <mergeCell ref="G105:H105"/>
    <mergeCell ref="L105:M105"/>
    <mergeCell ref="Q105:R105"/>
    <mergeCell ref="S105:T105"/>
    <mergeCell ref="AF105:AG105"/>
    <mergeCell ref="B102:C102"/>
    <mergeCell ref="G102:H102"/>
    <mergeCell ref="L102:M102"/>
    <mergeCell ref="Q102:R102"/>
    <mergeCell ref="S102:T102"/>
    <mergeCell ref="AF102:AG102"/>
    <mergeCell ref="B103:C103"/>
    <mergeCell ref="G103:H103"/>
    <mergeCell ref="L103:M103"/>
    <mergeCell ref="Q103:R103"/>
    <mergeCell ref="S103:T103"/>
    <mergeCell ref="AF103:AG103"/>
    <mergeCell ref="B100:C100"/>
    <mergeCell ref="G100:H100"/>
    <mergeCell ref="L100:M100"/>
    <mergeCell ref="Q100:R100"/>
    <mergeCell ref="S100:T100"/>
    <mergeCell ref="AF100:AG100"/>
    <mergeCell ref="B101:C101"/>
    <mergeCell ref="G101:H101"/>
    <mergeCell ref="L101:M101"/>
    <mergeCell ref="Q101:R101"/>
    <mergeCell ref="S101:T101"/>
    <mergeCell ref="AF101:AG101"/>
    <mergeCell ref="B98:C98"/>
    <mergeCell ref="G98:H98"/>
    <mergeCell ref="L98:M98"/>
    <mergeCell ref="Q98:R98"/>
    <mergeCell ref="S98:T98"/>
    <mergeCell ref="AF98:AG98"/>
    <mergeCell ref="B99:C99"/>
    <mergeCell ref="G99:H99"/>
    <mergeCell ref="L99:M99"/>
    <mergeCell ref="Q99:R99"/>
    <mergeCell ref="S99:T99"/>
    <mergeCell ref="AF99:AG99"/>
    <mergeCell ref="B96:C96"/>
    <mergeCell ref="G96:H96"/>
    <mergeCell ref="L96:M96"/>
    <mergeCell ref="Q96:R96"/>
    <mergeCell ref="S96:T96"/>
    <mergeCell ref="AF96:AG96"/>
    <mergeCell ref="B97:C97"/>
    <mergeCell ref="G97:H97"/>
    <mergeCell ref="L97:M97"/>
    <mergeCell ref="Q97:R97"/>
    <mergeCell ref="S97:T97"/>
    <mergeCell ref="AF97:AG97"/>
    <mergeCell ref="B94:C94"/>
    <mergeCell ref="G94:H94"/>
    <mergeCell ref="L94:M94"/>
    <mergeCell ref="Q94:R94"/>
    <mergeCell ref="S94:T94"/>
    <mergeCell ref="AF94:AG94"/>
    <mergeCell ref="B95:C95"/>
    <mergeCell ref="G95:H95"/>
    <mergeCell ref="L95:M95"/>
    <mergeCell ref="Q95:R95"/>
    <mergeCell ref="S95:T95"/>
    <mergeCell ref="AF95:AG95"/>
    <mergeCell ref="B92:C92"/>
    <mergeCell ref="G92:H92"/>
    <mergeCell ref="L92:M92"/>
    <mergeCell ref="Q92:R92"/>
    <mergeCell ref="S92:T92"/>
    <mergeCell ref="AF92:AG92"/>
    <mergeCell ref="B93:C93"/>
    <mergeCell ref="G93:H93"/>
    <mergeCell ref="L93:M93"/>
    <mergeCell ref="Q93:R93"/>
    <mergeCell ref="S93:T93"/>
    <mergeCell ref="AF93:AG93"/>
    <mergeCell ref="B87:C87"/>
    <mergeCell ref="G87:H87"/>
    <mergeCell ref="L87:M87"/>
    <mergeCell ref="Q87:R87"/>
    <mergeCell ref="S87:T87"/>
    <mergeCell ref="AG87:AH87"/>
    <mergeCell ref="B90:C91"/>
    <mergeCell ref="D90:AE90"/>
    <mergeCell ref="AF90:AG91"/>
    <mergeCell ref="G91:H91"/>
    <mergeCell ref="L91:M91"/>
    <mergeCell ref="Q91:R91"/>
    <mergeCell ref="S91:T91"/>
    <mergeCell ref="B85:C85"/>
    <mergeCell ref="G85:H85"/>
    <mergeCell ref="L85:M85"/>
    <mergeCell ref="Q85:R85"/>
    <mergeCell ref="S85:T85"/>
    <mergeCell ref="AG85:AH85"/>
    <mergeCell ref="B86:C86"/>
    <mergeCell ref="G86:H86"/>
    <mergeCell ref="L86:M86"/>
    <mergeCell ref="Q86:R86"/>
    <mergeCell ref="S86:T86"/>
    <mergeCell ref="AG86:AH86"/>
    <mergeCell ref="B83:C83"/>
    <mergeCell ref="G83:H83"/>
    <mergeCell ref="L83:M83"/>
    <mergeCell ref="Q83:R83"/>
    <mergeCell ref="S83:T83"/>
    <mergeCell ref="AG83:AH83"/>
    <mergeCell ref="B84:C84"/>
    <mergeCell ref="G84:H84"/>
    <mergeCell ref="L84:M84"/>
    <mergeCell ref="Q84:R84"/>
    <mergeCell ref="S84:T84"/>
    <mergeCell ref="AG84:AH84"/>
    <mergeCell ref="B81:C81"/>
    <mergeCell ref="G81:H81"/>
    <mergeCell ref="L81:M81"/>
    <mergeCell ref="Q81:R81"/>
    <mergeCell ref="S81:T81"/>
    <mergeCell ref="AG81:AH81"/>
    <mergeCell ref="B82:C82"/>
    <mergeCell ref="G82:H82"/>
    <mergeCell ref="L82:M82"/>
    <mergeCell ref="Q82:R82"/>
    <mergeCell ref="S82:T82"/>
    <mergeCell ref="AG82:AH82"/>
    <mergeCell ref="B79:C79"/>
    <mergeCell ref="G79:H79"/>
    <mergeCell ref="L79:M79"/>
    <mergeCell ref="Q79:R79"/>
    <mergeCell ref="S79:T79"/>
    <mergeCell ref="AG79:AH79"/>
    <mergeCell ref="B80:C80"/>
    <mergeCell ref="G80:H80"/>
    <mergeCell ref="L80:M80"/>
    <mergeCell ref="Q80:R80"/>
    <mergeCell ref="S80:T80"/>
    <mergeCell ref="AG80:AH80"/>
    <mergeCell ref="B77:C77"/>
    <mergeCell ref="G77:H77"/>
    <mergeCell ref="L77:M77"/>
    <mergeCell ref="Q77:R77"/>
    <mergeCell ref="S77:T77"/>
    <mergeCell ref="AG77:AH77"/>
    <mergeCell ref="B78:C78"/>
    <mergeCell ref="G78:H78"/>
    <mergeCell ref="L78:M78"/>
    <mergeCell ref="Q78:R78"/>
    <mergeCell ref="S78:T78"/>
    <mergeCell ref="AG78:AH78"/>
    <mergeCell ref="B75:C75"/>
    <mergeCell ref="G75:H75"/>
    <mergeCell ref="L75:M75"/>
    <mergeCell ref="Q75:R75"/>
    <mergeCell ref="S75:T75"/>
    <mergeCell ref="AG75:AH75"/>
    <mergeCell ref="B76:C76"/>
    <mergeCell ref="G76:H76"/>
    <mergeCell ref="L76:M76"/>
    <mergeCell ref="Q76:R76"/>
    <mergeCell ref="S76:T76"/>
    <mergeCell ref="AG76:AH76"/>
    <mergeCell ref="B73:C73"/>
    <mergeCell ref="G73:H73"/>
    <mergeCell ref="L73:M73"/>
    <mergeCell ref="Q73:R73"/>
    <mergeCell ref="S73:T73"/>
    <mergeCell ref="AG73:AH73"/>
    <mergeCell ref="B74:C74"/>
    <mergeCell ref="G74:H74"/>
    <mergeCell ref="L74:M74"/>
    <mergeCell ref="Q74:R74"/>
    <mergeCell ref="S74:T74"/>
    <mergeCell ref="AG74:AH74"/>
    <mergeCell ref="B71:C71"/>
    <mergeCell ref="G71:H71"/>
    <mergeCell ref="L71:M71"/>
    <mergeCell ref="Q71:R71"/>
    <mergeCell ref="S71:T71"/>
    <mergeCell ref="AG71:AH71"/>
    <mergeCell ref="B72:C72"/>
    <mergeCell ref="G72:H72"/>
    <mergeCell ref="L72:M72"/>
    <mergeCell ref="Q72:R72"/>
    <mergeCell ref="S72:T72"/>
    <mergeCell ref="AG72:AH72"/>
    <mergeCell ref="B69:C69"/>
    <mergeCell ref="G69:H69"/>
    <mergeCell ref="L69:M69"/>
    <mergeCell ref="Q69:R69"/>
    <mergeCell ref="S69:T69"/>
    <mergeCell ref="AG69:AH69"/>
    <mergeCell ref="B70:C70"/>
    <mergeCell ref="G70:H70"/>
    <mergeCell ref="L70:M70"/>
    <mergeCell ref="Q70:R70"/>
    <mergeCell ref="S70:T70"/>
    <mergeCell ref="AG70:AH70"/>
    <mergeCell ref="B67:C67"/>
    <mergeCell ref="G67:H67"/>
    <mergeCell ref="L67:M67"/>
    <mergeCell ref="Q67:R67"/>
    <mergeCell ref="S67:T67"/>
    <mergeCell ref="AG67:AH67"/>
    <mergeCell ref="B68:C68"/>
    <mergeCell ref="G68:H68"/>
    <mergeCell ref="L68:M68"/>
    <mergeCell ref="Q68:R68"/>
    <mergeCell ref="S68:T68"/>
    <mergeCell ref="AG68:AH68"/>
    <mergeCell ref="B65:C65"/>
    <mergeCell ref="G65:H65"/>
    <mergeCell ref="L65:M65"/>
    <mergeCell ref="Q65:R65"/>
    <mergeCell ref="S65:T65"/>
    <mergeCell ref="AG65:AH65"/>
    <mergeCell ref="B66:C66"/>
    <mergeCell ref="G66:H66"/>
    <mergeCell ref="L66:M66"/>
    <mergeCell ref="Q66:R66"/>
    <mergeCell ref="S66:T66"/>
    <mergeCell ref="AG66:AH66"/>
    <mergeCell ref="B63:C63"/>
    <mergeCell ref="G63:H63"/>
    <mergeCell ref="L63:M63"/>
    <mergeCell ref="Q63:R63"/>
    <mergeCell ref="S63:T63"/>
    <mergeCell ref="AG63:AH63"/>
    <mergeCell ref="B64:C64"/>
    <mergeCell ref="G64:H64"/>
    <mergeCell ref="L64:M64"/>
    <mergeCell ref="Q64:R64"/>
    <mergeCell ref="S64:T64"/>
    <mergeCell ref="AG64:AH64"/>
    <mergeCell ref="B61:C61"/>
    <mergeCell ref="G61:H61"/>
    <mergeCell ref="L61:M61"/>
    <mergeCell ref="Q61:R61"/>
    <mergeCell ref="S61:T61"/>
    <mergeCell ref="AG61:AH61"/>
    <mergeCell ref="B62:C62"/>
    <mergeCell ref="G62:H62"/>
    <mergeCell ref="L62:M62"/>
    <mergeCell ref="Q62:R62"/>
    <mergeCell ref="S62:T62"/>
    <mergeCell ref="AG62:AH62"/>
    <mergeCell ref="B59:C59"/>
    <mergeCell ref="G59:H59"/>
    <mergeCell ref="L59:M59"/>
    <mergeCell ref="Q59:R59"/>
    <mergeCell ref="S59:T59"/>
    <mergeCell ref="AG59:AH59"/>
    <mergeCell ref="B60:C60"/>
    <mergeCell ref="G60:H60"/>
    <mergeCell ref="L60:M60"/>
    <mergeCell ref="Q60:R60"/>
    <mergeCell ref="S60:T60"/>
    <mergeCell ref="AG60:AH60"/>
    <mergeCell ref="B57:C57"/>
    <mergeCell ref="G57:H57"/>
    <mergeCell ref="L57:M57"/>
    <mergeCell ref="Q57:R57"/>
    <mergeCell ref="S57:T57"/>
    <mergeCell ref="AG57:AH57"/>
    <mergeCell ref="B58:C58"/>
    <mergeCell ref="G58:H58"/>
    <mergeCell ref="L58:M58"/>
    <mergeCell ref="Q58:R58"/>
    <mergeCell ref="S58:T58"/>
    <mergeCell ref="AG58:AH58"/>
    <mergeCell ref="B55:C55"/>
    <mergeCell ref="G55:H55"/>
    <mergeCell ref="L55:M55"/>
    <mergeCell ref="Q55:R55"/>
    <mergeCell ref="S55:T55"/>
    <mergeCell ref="AG55:AH55"/>
    <mergeCell ref="B56:C56"/>
    <mergeCell ref="G56:H56"/>
    <mergeCell ref="L56:M56"/>
    <mergeCell ref="Q56:R56"/>
    <mergeCell ref="S56:T56"/>
    <mergeCell ref="AG56:AH56"/>
    <mergeCell ref="B53:C53"/>
    <mergeCell ref="G53:H53"/>
    <mergeCell ref="L53:M53"/>
    <mergeCell ref="Q53:R53"/>
    <mergeCell ref="S53:T53"/>
    <mergeCell ref="AG53:AH53"/>
    <mergeCell ref="B54:C54"/>
    <mergeCell ref="G54:H54"/>
    <mergeCell ref="L54:M54"/>
    <mergeCell ref="Q54:R54"/>
    <mergeCell ref="S54:T54"/>
    <mergeCell ref="AG54:AH54"/>
    <mergeCell ref="B48:C48"/>
    <mergeCell ref="G48:H48"/>
    <mergeCell ref="L48:M48"/>
    <mergeCell ref="Q48:R48"/>
    <mergeCell ref="S48:T48"/>
    <mergeCell ref="AG48:AH48"/>
    <mergeCell ref="B51:C52"/>
    <mergeCell ref="D51:AF51"/>
    <mergeCell ref="AG51:AH52"/>
    <mergeCell ref="G52:H52"/>
    <mergeCell ref="L52:M52"/>
    <mergeCell ref="Q52:R52"/>
    <mergeCell ref="S52:T52"/>
    <mergeCell ref="B46:C46"/>
    <mergeCell ref="G46:H46"/>
    <mergeCell ref="L46:M46"/>
    <mergeCell ref="Q46:R46"/>
    <mergeCell ref="S46:T46"/>
    <mergeCell ref="AG46:AH46"/>
    <mergeCell ref="B47:C47"/>
    <mergeCell ref="G47:H47"/>
    <mergeCell ref="L47:M47"/>
    <mergeCell ref="Q47:R47"/>
    <mergeCell ref="S47:T47"/>
    <mergeCell ref="AG47:AH47"/>
    <mergeCell ref="B44:C44"/>
    <mergeCell ref="G44:H44"/>
    <mergeCell ref="L44:M44"/>
    <mergeCell ref="Q44:R44"/>
    <mergeCell ref="S44:T44"/>
    <mergeCell ref="AG44:AH44"/>
    <mergeCell ref="B45:C45"/>
    <mergeCell ref="G45:H45"/>
    <mergeCell ref="L45:M45"/>
    <mergeCell ref="Q45:R45"/>
    <mergeCell ref="S45:T45"/>
    <mergeCell ref="AG45:AH45"/>
    <mergeCell ref="B42:C42"/>
    <mergeCell ref="G42:H42"/>
    <mergeCell ref="L42:M42"/>
    <mergeCell ref="Q42:R42"/>
    <mergeCell ref="S42:T42"/>
    <mergeCell ref="AG42:AH42"/>
    <mergeCell ref="B43:C43"/>
    <mergeCell ref="G43:H43"/>
    <mergeCell ref="L43:M43"/>
    <mergeCell ref="Q43:R43"/>
    <mergeCell ref="S43:T43"/>
    <mergeCell ref="AG43:AH43"/>
    <mergeCell ref="B40:C40"/>
    <mergeCell ref="G40:H40"/>
    <mergeCell ref="L40:M40"/>
    <mergeCell ref="Q40:R40"/>
    <mergeCell ref="S40:T40"/>
    <mergeCell ref="AG40:AH40"/>
    <mergeCell ref="B41:C41"/>
    <mergeCell ref="G41:H41"/>
    <mergeCell ref="L41:M41"/>
    <mergeCell ref="Q41:R41"/>
    <mergeCell ref="S41:T41"/>
    <mergeCell ref="AG41:AH41"/>
    <mergeCell ref="B38:C38"/>
    <mergeCell ref="G38:H38"/>
    <mergeCell ref="L38:M38"/>
    <mergeCell ref="Q38:R38"/>
    <mergeCell ref="S38:T38"/>
    <mergeCell ref="AG38:AH38"/>
    <mergeCell ref="B39:C39"/>
    <mergeCell ref="G39:H39"/>
    <mergeCell ref="L39:M39"/>
    <mergeCell ref="Q39:R39"/>
    <mergeCell ref="S39:T39"/>
    <mergeCell ref="AG39:AH39"/>
    <mergeCell ref="B36:C36"/>
    <mergeCell ref="G36:H36"/>
    <mergeCell ref="L36:M36"/>
    <mergeCell ref="Q36:R36"/>
    <mergeCell ref="S36:T36"/>
    <mergeCell ref="AG36:AH36"/>
    <mergeCell ref="B37:C37"/>
    <mergeCell ref="G37:H37"/>
    <mergeCell ref="L37:M37"/>
    <mergeCell ref="Q37:R37"/>
    <mergeCell ref="S37:T37"/>
    <mergeCell ref="AG37:AH37"/>
    <mergeCell ref="B34:C34"/>
    <mergeCell ref="G34:H34"/>
    <mergeCell ref="L34:M34"/>
    <mergeCell ref="Q34:R34"/>
    <mergeCell ref="S34:T34"/>
    <mergeCell ref="AG34:AH34"/>
    <mergeCell ref="B35:C35"/>
    <mergeCell ref="G35:H35"/>
    <mergeCell ref="L35:M35"/>
    <mergeCell ref="Q35:R35"/>
    <mergeCell ref="S35:T35"/>
    <mergeCell ref="AG35:AH35"/>
    <mergeCell ref="B32:C32"/>
    <mergeCell ref="G32:H32"/>
    <mergeCell ref="L32:M32"/>
    <mergeCell ref="Q32:R32"/>
    <mergeCell ref="S32:T32"/>
    <mergeCell ref="AG32:AH32"/>
    <mergeCell ref="B33:C33"/>
    <mergeCell ref="G33:H33"/>
    <mergeCell ref="L33:M33"/>
    <mergeCell ref="Q33:R33"/>
    <mergeCell ref="S33:T33"/>
    <mergeCell ref="AG33:AH33"/>
    <mergeCell ref="B30:C30"/>
    <mergeCell ref="G30:H30"/>
    <mergeCell ref="L30:M30"/>
    <mergeCell ref="Q30:R30"/>
    <mergeCell ref="S30:T30"/>
    <mergeCell ref="AG30:AH30"/>
    <mergeCell ref="B31:C31"/>
    <mergeCell ref="G31:H31"/>
    <mergeCell ref="L31:M31"/>
    <mergeCell ref="Q31:R31"/>
    <mergeCell ref="S31:T31"/>
    <mergeCell ref="AG31:AH31"/>
    <mergeCell ref="B28:C28"/>
    <mergeCell ref="G28:H28"/>
    <mergeCell ref="L28:M28"/>
    <mergeCell ref="Q28:R28"/>
    <mergeCell ref="S28:T28"/>
    <mergeCell ref="AG28:AH28"/>
    <mergeCell ref="B29:C29"/>
    <mergeCell ref="G29:H29"/>
    <mergeCell ref="L29:M29"/>
    <mergeCell ref="Q29:R29"/>
    <mergeCell ref="S29:T29"/>
    <mergeCell ref="AG29:AH29"/>
    <mergeCell ref="B26:C26"/>
    <mergeCell ref="G26:H26"/>
    <mergeCell ref="L26:M26"/>
    <mergeCell ref="Q26:R26"/>
    <mergeCell ref="S26:T26"/>
    <mergeCell ref="AG26:AH26"/>
    <mergeCell ref="B27:C27"/>
    <mergeCell ref="G27:H27"/>
    <mergeCell ref="L27:M27"/>
    <mergeCell ref="Q27:R27"/>
    <mergeCell ref="S27:T27"/>
    <mergeCell ref="AG27:AH27"/>
    <mergeCell ref="B24:C24"/>
    <mergeCell ref="G24:H24"/>
    <mergeCell ref="L24:M24"/>
    <mergeCell ref="Q24:R24"/>
    <mergeCell ref="S24:T24"/>
    <mergeCell ref="AG24:AH24"/>
    <mergeCell ref="B25:C25"/>
    <mergeCell ref="G25:H25"/>
    <mergeCell ref="L25:M25"/>
    <mergeCell ref="Q25:R25"/>
    <mergeCell ref="S25:T25"/>
    <mergeCell ref="AG25:AH25"/>
    <mergeCell ref="B22:C22"/>
    <mergeCell ref="G22:H22"/>
    <mergeCell ref="L22:M22"/>
    <mergeCell ref="Q22:R22"/>
    <mergeCell ref="S22:T22"/>
    <mergeCell ref="AG22:AH22"/>
    <mergeCell ref="B23:C23"/>
    <mergeCell ref="G23:H23"/>
    <mergeCell ref="L23:M23"/>
    <mergeCell ref="Q23:R23"/>
    <mergeCell ref="S23:T23"/>
    <mergeCell ref="AG23:AH23"/>
    <mergeCell ref="B20:C20"/>
    <mergeCell ref="G20:H20"/>
    <mergeCell ref="L20:M20"/>
    <mergeCell ref="Q20:R20"/>
    <mergeCell ref="S20:T20"/>
    <mergeCell ref="AG20:AH20"/>
    <mergeCell ref="B21:C21"/>
    <mergeCell ref="G21:H21"/>
    <mergeCell ref="L21:M21"/>
    <mergeCell ref="Q21:R21"/>
    <mergeCell ref="S21:T21"/>
    <mergeCell ref="AG21:AH21"/>
    <mergeCell ref="B18:C18"/>
    <mergeCell ref="G18:H18"/>
    <mergeCell ref="L18:M18"/>
    <mergeCell ref="Q18:R18"/>
    <mergeCell ref="S18:T18"/>
    <mergeCell ref="AG18:AH18"/>
    <mergeCell ref="B19:C19"/>
    <mergeCell ref="G19:H19"/>
    <mergeCell ref="L19:M19"/>
    <mergeCell ref="Q19:R19"/>
    <mergeCell ref="S19:T19"/>
    <mergeCell ref="AG19:AH19"/>
    <mergeCell ref="S15:T15"/>
    <mergeCell ref="AG15:AH15"/>
    <mergeCell ref="B16:C16"/>
    <mergeCell ref="G16:H16"/>
    <mergeCell ref="L16:M16"/>
    <mergeCell ref="Q16:R16"/>
    <mergeCell ref="S16:T16"/>
    <mergeCell ref="AG16:AH16"/>
    <mergeCell ref="B17:C17"/>
    <mergeCell ref="G17:H17"/>
    <mergeCell ref="L17:M17"/>
    <mergeCell ref="Q17:R17"/>
    <mergeCell ref="S17:T17"/>
    <mergeCell ref="AG17:AH17"/>
    <mergeCell ref="F3:R3"/>
    <mergeCell ref="B129:U129"/>
    <mergeCell ref="M1:S1"/>
    <mergeCell ref="B6:O6"/>
    <mergeCell ref="B8:O8"/>
    <mergeCell ref="B10:O10"/>
    <mergeCell ref="AC3:AN3"/>
    <mergeCell ref="B12:C13"/>
    <mergeCell ref="D12:AF12"/>
    <mergeCell ref="AG12:AH13"/>
    <mergeCell ref="G13:H13"/>
    <mergeCell ref="L13:M13"/>
    <mergeCell ref="Q13:R13"/>
    <mergeCell ref="S13:T13"/>
    <mergeCell ref="B14:C14"/>
    <mergeCell ref="G14:H14"/>
    <mergeCell ref="L14:M14"/>
    <mergeCell ref="Q14:R14"/>
    <mergeCell ref="S14:T14"/>
    <mergeCell ref="AG14:AH14"/>
    <mergeCell ref="B15:C15"/>
    <mergeCell ref="G15:H15"/>
    <mergeCell ref="L15:M15"/>
    <mergeCell ref="Q15:R15"/>
  </mergeCells>
  <pageMargins left="0.78740157480314998" right="0.78740157480314998" top="0.78740157480314998" bottom="0.78740157480314998" header="0.78740157480314998" footer="0.78740157480314998"/>
  <pageSetup paperSize="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025FD-8490-4B97-B27B-1608D64D8282}">
  <dimension ref="B1:AA134"/>
  <sheetViews>
    <sheetView showGridLines="0" zoomScale="90" zoomScaleNormal="90" workbookViewId="0">
      <pane ySplit="4" topLeftCell="A5" activePane="bottomLeft" state="frozen"/>
      <selection activeCell="A5" sqref="A5"/>
      <selection pane="bottomLeft" activeCell="A5" sqref="A5"/>
    </sheetView>
  </sheetViews>
  <sheetFormatPr baseColWidth="10" defaultColWidth="11.42578125" defaultRowHeight="15" x14ac:dyDescent="0.25"/>
  <cols>
    <col min="1" max="1" width="4" style="14" customWidth="1"/>
    <col min="2" max="2" width="1" style="14" customWidth="1"/>
    <col min="3" max="3" width="0.140625" style="14" customWidth="1"/>
    <col min="4" max="4" width="29.140625" style="14" customWidth="1"/>
    <col min="5" max="5" width="0.28515625" style="14" customWidth="1"/>
    <col min="6" max="6" width="7" style="14" customWidth="1"/>
    <col min="7" max="7" width="7.85546875" style="14" customWidth="1"/>
    <col min="8" max="8" width="7.140625" style="14" customWidth="1"/>
    <col min="9" max="9" width="8.140625" style="14" customWidth="1"/>
    <col min="10" max="10" width="7.140625" style="14" customWidth="1"/>
    <col min="11" max="11" width="8" style="14" customWidth="1"/>
    <col min="12" max="12" width="2.28515625" style="14" customWidth="1"/>
    <col min="13" max="13" width="4.85546875" style="14" customWidth="1"/>
    <col min="14" max="15" width="8" style="14" customWidth="1"/>
    <col min="16" max="16" width="0.85546875" style="14" customWidth="1"/>
    <col min="17" max="17" width="7.140625" style="14" customWidth="1"/>
    <col min="18" max="19" width="8" style="14" customWidth="1"/>
    <col min="20" max="20" width="6" style="14" customWidth="1"/>
    <col min="21" max="21" width="0.140625" style="14" customWidth="1"/>
    <col min="22" max="22" width="3.140625" style="14" customWidth="1"/>
    <col min="23" max="23" width="0" style="14" hidden="1" customWidth="1"/>
    <col min="24" max="24" width="3.42578125" style="14" customWidth="1"/>
    <col min="25" max="16384" width="11.42578125" style="14"/>
  </cols>
  <sheetData>
    <row r="1" spans="2:22" ht="0.95" customHeight="1" x14ac:dyDescent="0.25"/>
    <row r="2" spans="2:22" ht="57.75" customHeight="1" x14ac:dyDescent="0.25">
      <c r="D2" s="137"/>
      <c r="E2" s="137"/>
      <c r="Q2" s="137"/>
      <c r="R2" s="137"/>
      <c r="S2" s="137"/>
      <c r="T2" s="137"/>
      <c r="U2" s="137"/>
    </row>
    <row r="3" spans="2:22" ht="0.95" customHeight="1" thickBot="1" x14ac:dyDescent="0.3"/>
    <row r="4" spans="2:22" ht="19.5" customHeight="1" thickBot="1" x14ac:dyDescent="0.3">
      <c r="H4" s="131" t="s">
        <v>225</v>
      </c>
      <c r="I4" s="132"/>
      <c r="J4" s="132"/>
      <c r="K4" s="132"/>
      <c r="L4" s="132"/>
      <c r="M4" s="132"/>
      <c r="N4" s="132"/>
      <c r="O4" s="133"/>
      <c r="P4" s="29"/>
      <c r="Q4" s="29"/>
      <c r="R4" s="29"/>
      <c r="S4" s="29"/>
      <c r="T4" s="29"/>
    </row>
    <row r="5" spans="2:22" ht="3" customHeight="1" thickBot="1" x14ac:dyDescent="0.3">
      <c r="B5" s="15" t="s">
        <v>216</v>
      </c>
    </row>
    <row r="6" spans="2:22" ht="19.5" customHeight="1" thickBot="1" x14ac:dyDescent="0.3">
      <c r="B6" s="15"/>
      <c r="D6" s="134" t="s">
        <v>133</v>
      </c>
      <c r="E6" s="135"/>
      <c r="F6" s="135"/>
      <c r="G6" s="135"/>
      <c r="H6" s="135"/>
      <c r="I6" s="135"/>
      <c r="J6" s="135"/>
      <c r="K6" s="135"/>
      <c r="L6" s="135"/>
      <c r="M6" s="135"/>
      <c r="N6" s="135"/>
      <c r="O6" s="135"/>
      <c r="P6" s="135"/>
      <c r="Q6" s="135"/>
      <c r="R6" s="135"/>
      <c r="S6" s="135"/>
      <c r="T6" s="135"/>
      <c r="U6" s="135"/>
      <c r="V6" s="136"/>
    </row>
    <row r="7" spans="2:22" ht="6" customHeight="1" thickBot="1" x14ac:dyDescent="0.3">
      <c r="B7" s="15"/>
      <c r="D7" s="31"/>
      <c r="E7" s="31"/>
      <c r="F7" s="31"/>
      <c r="G7" s="31"/>
      <c r="H7" s="31"/>
      <c r="I7" s="31"/>
      <c r="J7" s="31"/>
      <c r="K7" s="31"/>
      <c r="L7" s="31"/>
      <c r="M7" s="31"/>
      <c r="N7" s="31"/>
      <c r="O7" s="31"/>
      <c r="P7" s="31"/>
      <c r="Q7" s="31"/>
      <c r="R7" s="31"/>
      <c r="S7" s="31"/>
      <c r="T7" s="31"/>
      <c r="U7" s="31"/>
      <c r="V7" s="31"/>
    </row>
    <row r="8" spans="2:22" ht="19.5" customHeight="1" thickBot="1" x14ac:dyDescent="0.3">
      <c r="B8" s="15"/>
      <c r="D8" s="134" t="s">
        <v>141</v>
      </c>
      <c r="E8" s="135"/>
      <c r="F8" s="135"/>
      <c r="G8" s="135"/>
      <c r="H8" s="135"/>
      <c r="I8" s="135"/>
      <c r="J8" s="135"/>
      <c r="K8" s="135"/>
      <c r="L8" s="135"/>
      <c r="M8" s="135"/>
      <c r="N8" s="135"/>
      <c r="O8" s="135"/>
      <c r="P8" s="135"/>
      <c r="Q8" s="135"/>
      <c r="R8" s="135"/>
      <c r="S8" s="135"/>
      <c r="T8" s="135"/>
      <c r="U8" s="135"/>
      <c r="V8" s="136"/>
    </row>
    <row r="9" spans="2:22" ht="7.5" customHeight="1" thickBot="1" x14ac:dyDescent="0.3">
      <c r="B9" s="15"/>
      <c r="D9" s="31"/>
      <c r="E9" s="31"/>
      <c r="F9" s="31"/>
      <c r="G9" s="31"/>
      <c r="H9" s="31"/>
      <c r="I9" s="31"/>
      <c r="J9" s="31"/>
      <c r="K9" s="31"/>
      <c r="L9" s="31"/>
      <c r="M9" s="31"/>
      <c r="N9" s="31"/>
      <c r="O9" s="31"/>
      <c r="P9" s="31"/>
      <c r="Q9" s="31"/>
      <c r="R9" s="31"/>
      <c r="S9" s="31"/>
      <c r="T9" s="31"/>
      <c r="U9" s="31"/>
      <c r="V9" s="31"/>
    </row>
    <row r="10" spans="2:22" ht="20.25" customHeight="1" thickBot="1" x14ac:dyDescent="0.3">
      <c r="B10" s="16"/>
      <c r="C10" s="16"/>
      <c r="D10" s="134" t="s">
        <v>136</v>
      </c>
      <c r="E10" s="135"/>
      <c r="F10" s="135"/>
      <c r="G10" s="135"/>
      <c r="H10" s="135"/>
      <c r="I10" s="135"/>
      <c r="J10" s="135"/>
      <c r="K10" s="135"/>
      <c r="L10" s="135"/>
      <c r="M10" s="135"/>
      <c r="N10" s="135"/>
      <c r="O10" s="135"/>
      <c r="P10" s="135"/>
      <c r="Q10" s="135"/>
      <c r="R10" s="135"/>
      <c r="S10" s="135"/>
      <c r="T10" s="135"/>
      <c r="U10" s="135"/>
      <c r="V10" s="136"/>
    </row>
    <row r="11" spans="2:22" ht="8.4499999999999993" customHeight="1" thickBot="1" x14ac:dyDescent="0.3"/>
    <row r="12" spans="2:22" s="8" customFormat="1" ht="15" customHeight="1" x14ac:dyDescent="0.25">
      <c r="D12" s="179" t="s">
        <v>201</v>
      </c>
      <c r="E12" s="143" t="s">
        <v>36</v>
      </c>
      <c r="F12" s="144"/>
      <c r="G12" s="144"/>
      <c r="H12" s="144"/>
      <c r="I12" s="144"/>
      <c r="J12" s="144"/>
      <c r="K12" s="144"/>
      <c r="L12" s="144"/>
      <c r="M12" s="144"/>
      <c r="N12" s="144"/>
      <c r="O12" s="143" t="s">
        <v>37</v>
      </c>
      <c r="P12" s="144"/>
      <c r="Q12" s="144"/>
      <c r="R12" s="143" t="s">
        <v>38</v>
      </c>
      <c r="S12" s="144"/>
      <c r="T12" s="182" t="s">
        <v>0</v>
      </c>
      <c r="U12" s="183"/>
      <c r="V12" s="184"/>
    </row>
    <row r="13" spans="2:22" s="8" customFormat="1" ht="24.95" customHeight="1" x14ac:dyDescent="0.25">
      <c r="D13" s="180"/>
      <c r="E13" s="148" t="s">
        <v>39</v>
      </c>
      <c r="F13" s="149"/>
      <c r="G13" s="149"/>
      <c r="H13" s="148" t="s">
        <v>40</v>
      </c>
      <c r="I13" s="149"/>
      <c r="J13" s="148" t="s">
        <v>41</v>
      </c>
      <c r="K13" s="149"/>
      <c r="L13" s="148" t="s">
        <v>42</v>
      </c>
      <c r="M13" s="149"/>
      <c r="N13" s="149"/>
      <c r="O13" s="146"/>
      <c r="P13" s="149"/>
      <c r="Q13" s="149"/>
      <c r="R13" s="146"/>
      <c r="S13" s="149"/>
      <c r="T13" s="185"/>
      <c r="U13" s="186"/>
      <c r="V13" s="187"/>
    </row>
    <row r="14" spans="2:22" s="8" customFormat="1" x14ac:dyDescent="0.25">
      <c r="D14" s="181"/>
      <c r="E14" s="170" t="s">
        <v>0</v>
      </c>
      <c r="F14" s="149"/>
      <c r="G14" s="46" t="s">
        <v>43</v>
      </c>
      <c r="H14" s="46" t="s">
        <v>0</v>
      </c>
      <c r="I14" s="46" t="s">
        <v>43</v>
      </c>
      <c r="J14" s="46" t="s">
        <v>0</v>
      </c>
      <c r="K14" s="46" t="s">
        <v>43</v>
      </c>
      <c r="L14" s="170" t="s">
        <v>0</v>
      </c>
      <c r="M14" s="149"/>
      <c r="N14" s="46" t="s">
        <v>43</v>
      </c>
      <c r="O14" s="46" t="s">
        <v>0</v>
      </c>
      <c r="P14" s="170" t="s">
        <v>43</v>
      </c>
      <c r="Q14" s="149"/>
      <c r="R14" s="46" t="s">
        <v>0</v>
      </c>
      <c r="S14" s="46" t="s">
        <v>43</v>
      </c>
      <c r="T14" s="188"/>
      <c r="U14" s="189"/>
      <c r="V14" s="190"/>
    </row>
    <row r="15" spans="2:22" s="8" customFormat="1" x14ac:dyDescent="0.25">
      <c r="D15" s="41" t="s">
        <v>1</v>
      </c>
      <c r="E15" s="152">
        <v>2843</v>
      </c>
      <c r="F15" s="151"/>
      <c r="G15" s="47">
        <v>1</v>
      </c>
      <c r="H15" s="39">
        <v>28821</v>
      </c>
      <c r="I15" s="47">
        <v>1</v>
      </c>
      <c r="J15" s="39">
        <v>2095</v>
      </c>
      <c r="K15" s="47">
        <v>1</v>
      </c>
      <c r="L15" s="152">
        <v>20171</v>
      </c>
      <c r="M15" s="151"/>
      <c r="N15" s="47">
        <v>1</v>
      </c>
      <c r="O15" s="39">
        <v>53930</v>
      </c>
      <c r="P15" s="171">
        <v>1</v>
      </c>
      <c r="Q15" s="172"/>
      <c r="R15" s="39">
        <v>9030</v>
      </c>
      <c r="S15" s="47">
        <v>1</v>
      </c>
      <c r="T15" s="152">
        <v>62960</v>
      </c>
      <c r="U15" s="151"/>
      <c r="V15" s="153"/>
    </row>
    <row r="16" spans="2:22" s="8" customFormat="1" x14ac:dyDescent="0.25">
      <c r="D16" s="42" t="s">
        <v>2</v>
      </c>
      <c r="E16" s="155">
        <v>1</v>
      </c>
      <c r="F16" s="151"/>
      <c r="G16" s="75">
        <v>3.5174111853675699E-4</v>
      </c>
      <c r="H16" s="40">
        <v>19</v>
      </c>
      <c r="I16" s="75">
        <v>6.5924152527670795E-4</v>
      </c>
      <c r="J16" s="40">
        <v>5</v>
      </c>
      <c r="K16" s="75">
        <v>2.38663484486874E-3</v>
      </c>
      <c r="L16" s="155">
        <v>9</v>
      </c>
      <c r="M16" s="151"/>
      <c r="N16" s="75">
        <v>4.4618511724753399E-4</v>
      </c>
      <c r="O16" s="40">
        <v>34</v>
      </c>
      <c r="P16" s="173">
        <v>6.3044687557945497E-4</v>
      </c>
      <c r="Q16" s="174"/>
      <c r="R16" s="40">
        <v>1</v>
      </c>
      <c r="S16" s="75">
        <v>1.10741971207087E-4</v>
      </c>
      <c r="T16" s="175">
        <v>35</v>
      </c>
      <c r="U16" s="151"/>
      <c r="V16" s="153"/>
    </row>
    <row r="17" spans="4:22" s="8" customFormat="1" x14ac:dyDescent="0.25">
      <c r="D17" s="42" t="s">
        <v>3</v>
      </c>
      <c r="E17" s="155">
        <v>613</v>
      </c>
      <c r="F17" s="151"/>
      <c r="G17" s="75">
        <v>0.215617305663032</v>
      </c>
      <c r="H17" s="40">
        <v>6217</v>
      </c>
      <c r="I17" s="75">
        <v>0.215710766455015</v>
      </c>
      <c r="J17" s="40">
        <v>329</v>
      </c>
      <c r="K17" s="75">
        <v>0.157040572792363</v>
      </c>
      <c r="L17" s="155">
        <v>4710</v>
      </c>
      <c r="M17" s="151"/>
      <c r="N17" s="75">
        <v>0.23350354469287599</v>
      </c>
      <c r="O17" s="40">
        <v>11869</v>
      </c>
      <c r="P17" s="173">
        <v>0.220081587242722</v>
      </c>
      <c r="Q17" s="174"/>
      <c r="R17" s="40">
        <v>920</v>
      </c>
      <c r="S17" s="75">
        <v>0.10188261351052</v>
      </c>
      <c r="T17" s="175">
        <v>12789</v>
      </c>
      <c r="U17" s="151"/>
      <c r="V17" s="153"/>
    </row>
    <row r="18" spans="4:22" s="8" customFormat="1" x14ac:dyDescent="0.25">
      <c r="D18" s="42" t="s">
        <v>4</v>
      </c>
      <c r="E18" s="155">
        <v>17</v>
      </c>
      <c r="F18" s="151"/>
      <c r="G18" s="75">
        <v>5.9795990151248696E-3</v>
      </c>
      <c r="H18" s="40">
        <v>142</v>
      </c>
      <c r="I18" s="75">
        <v>4.9269629783838201E-3</v>
      </c>
      <c r="J18" s="40">
        <v>18</v>
      </c>
      <c r="K18" s="75">
        <v>8.5918854415274505E-3</v>
      </c>
      <c r="L18" s="155">
        <v>102</v>
      </c>
      <c r="M18" s="151"/>
      <c r="N18" s="75">
        <v>5.0567646621387102E-3</v>
      </c>
      <c r="O18" s="40">
        <v>279</v>
      </c>
      <c r="P18" s="173">
        <v>5.1733728907843498E-3</v>
      </c>
      <c r="Q18" s="174"/>
      <c r="R18" s="40">
        <v>7</v>
      </c>
      <c r="S18" s="75">
        <v>7.7519379844961196E-4</v>
      </c>
      <c r="T18" s="175">
        <v>286</v>
      </c>
      <c r="U18" s="151"/>
      <c r="V18" s="153"/>
    </row>
    <row r="19" spans="4:22" s="8" customFormat="1" ht="24" x14ac:dyDescent="0.25">
      <c r="D19" s="42" t="s">
        <v>5</v>
      </c>
      <c r="E19" s="155">
        <v>0</v>
      </c>
      <c r="F19" s="151"/>
      <c r="G19" s="75">
        <v>0</v>
      </c>
      <c r="H19" s="40">
        <v>1</v>
      </c>
      <c r="I19" s="75">
        <v>3.4696922382984602E-5</v>
      </c>
      <c r="J19" s="40">
        <v>0</v>
      </c>
      <c r="K19" s="75">
        <v>0</v>
      </c>
      <c r="L19" s="155">
        <v>0</v>
      </c>
      <c r="M19" s="151"/>
      <c r="N19" s="75">
        <v>0</v>
      </c>
      <c r="O19" s="40">
        <v>1</v>
      </c>
      <c r="P19" s="173">
        <v>1.85425551641016E-5</v>
      </c>
      <c r="Q19" s="174"/>
      <c r="R19" s="40">
        <v>0</v>
      </c>
      <c r="S19" s="75">
        <v>0</v>
      </c>
      <c r="T19" s="175">
        <v>1</v>
      </c>
      <c r="U19" s="151"/>
      <c r="V19" s="153"/>
    </row>
    <row r="20" spans="4:22" s="8" customFormat="1" x14ac:dyDescent="0.25">
      <c r="D20" s="42" t="s">
        <v>6</v>
      </c>
      <c r="E20" s="155">
        <v>59</v>
      </c>
      <c r="F20" s="151"/>
      <c r="G20" s="75">
        <v>2.0752725993668699E-2</v>
      </c>
      <c r="H20" s="40">
        <v>807</v>
      </c>
      <c r="I20" s="75">
        <v>2.80004163630686E-2</v>
      </c>
      <c r="J20" s="40">
        <v>56</v>
      </c>
      <c r="K20" s="75">
        <v>2.67303102625298E-2</v>
      </c>
      <c r="L20" s="155">
        <v>435</v>
      </c>
      <c r="M20" s="151"/>
      <c r="N20" s="75">
        <v>2.1565614000297498E-2</v>
      </c>
      <c r="O20" s="40">
        <v>1357</v>
      </c>
      <c r="P20" s="173">
        <v>2.51622473576859E-2</v>
      </c>
      <c r="Q20" s="174"/>
      <c r="R20" s="40">
        <v>111</v>
      </c>
      <c r="S20" s="75">
        <v>1.22923588039867E-2</v>
      </c>
      <c r="T20" s="175">
        <v>1468</v>
      </c>
      <c r="U20" s="151"/>
      <c r="V20" s="153"/>
    </row>
    <row r="21" spans="4:22" s="8" customFormat="1" x14ac:dyDescent="0.25">
      <c r="D21" s="42" t="s">
        <v>7</v>
      </c>
      <c r="E21" s="155">
        <v>258</v>
      </c>
      <c r="F21" s="151"/>
      <c r="G21" s="75">
        <v>9.0749208582483296E-2</v>
      </c>
      <c r="H21" s="40">
        <v>2516</v>
      </c>
      <c r="I21" s="75">
        <v>8.7297456715589306E-2</v>
      </c>
      <c r="J21" s="40">
        <v>163</v>
      </c>
      <c r="K21" s="75">
        <v>7.78042959427208E-2</v>
      </c>
      <c r="L21" s="155">
        <v>2433</v>
      </c>
      <c r="M21" s="151"/>
      <c r="N21" s="75">
        <v>0.12061871002925</v>
      </c>
      <c r="O21" s="40">
        <v>5370</v>
      </c>
      <c r="P21" s="173">
        <v>9.9573521231225703E-2</v>
      </c>
      <c r="Q21" s="174"/>
      <c r="R21" s="40">
        <v>419</v>
      </c>
      <c r="S21" s="75">
        <v>4.6400885935769701E-2</v>
      </c>
      <c r="T21" s="175">
        <v>5789</v>
      </c>
      <c r="U21" s="151"/>
      <c r="V21" s="153"/>
    </row>
    <row r="22" spans="4:22" s="8" customFormat="1" x14ac:dyDescent="0.25">
      <c r="D22" s="42" t="s">
        <v>8</v>
      </c>
      <c r="E22" s="155">
        <v>55</v>
      </c>
      <c r="F22" s="151"/>
      <c r="G22" s="75">
        <v>1.9345761519521599E-2</v>
      </c>
      <c r="H22" s="40">
        <v>785</v>
      </c>
      <c r="I22" s="75">
        <v>2.7237084070642899E-2</v>
      </c>
      <c r="J22" s="40">
        <v>53</v>
      </c>
      <c r="K22" s="75">
        <v>2.5298329355608599E-2</v>
      </c>
      <c r="L22" s="155">
        <v>434</v>
      </c>
      <c r="M22" s="151"/>
      <c r="N22" s="75">
        <v>2.15160378761588E-2</v>
      </c>
      <c r="O22" s="40">
        <v>1327</v>
      </c>
      <c r="P22" s="173">
        <v>2.4605970702762801E-2</v>
      </c>
      <c r="Q22" s="174"/>
      <c r="R22" s="40">
        <v>94</v>
      </c>
      <c r="S22" s="75">
        <v>1.0409745293466201E-2</v>
      </c>
      <c r="T22" s="175">
        <v>1421</v>
      </c>
      <c r="U22" s="151"/>
      <c r="V22" s="153"/>
    </row>
    <row r="23" spans="4:22" s="8" customFormat="1" x14ac:dyDescent="0.25">
      <c r="D23" s="42" t="s">
        <v>9</v>
      </c>
      <c r="E23" s="155">
        <v>36</v>
      </c>
      <c r="F23" s="151"/>
      <c r="G23" s="75">
        <v>1.2662680267323201E-2</v>
      </c>
      <c r="H23" s="40">
        <v>534</v>
      </c>
      <c r="I23" s="75">
        <v>1.8528156552513799E-2</v>
      </c>
      <c r="J23" s="40">
        <v>36</v>
      </c>
      <c r="K23" s="75">
        <v>1.7183770883054901E-2</v>
      </c>
      <c r="L23" s="155">
        <v>242</v>
      </c>
      <c r="M23" s="151"/>
      <c r="N23" s="75">
        <v>1.1997422041544799E-2</v>
      </c>
      <c r="O23" s="40">
        <v>848</v>
      </c>
      <c r="P23" s="173">
        <v>1.5724086779158201E-2</v>
      </c>
      <c r="Q23" s="174"/>
      <c r="R23" s="40">
        <v>50</v>
      </c>
      <c r="S23" s="75">
        <v>5.5370985603543704E-3</v>
      </c>
      <c r="T23" s="175">
        <v>898</v>
      </c>
      <c r="U23" s="151"/>
      <c r="V23" s="153"/>
    </row>
    <row r="24" spans="4:22" s="8" customFormat="1" x14ac:dyDescent="0.25">
      <c r="D24" s="42" t="s">
        <v>10</v>
      </c>
      <c r="E24" s="155">
        <v>24</v>
      </c>
      <c r="F24" s="151"/>
      <c r="G24" s="75">
        <v>8.4417868448821692E-3</v>
      </c>
      <c r="H24" s="40">
        <v>388</v>
      </c>
      <c r="I24" s="75">
        <v>1.3462405884597999E-2</v>
      </c>
      <c r="J24" s="40">
        <v>32</v>
      </c>
      <c r="K24" s="75">
        <v>1.52744630071599E-2</v>
      </c>
      <c r="L24" s="155">
        <v>166</v>
      </c>
      <c r="M24" s="151"/>
      <c r="N24" s="75">
        <v>8.2296366070100605E-3</v>
      </c>
      <c r="O24" s="40">
        <v>610</v>
      </c>
      <c r="P24" s="173">
        <v>1.1310958650101999E-2</v>
      </c>
      <c r="Q24" s="174"/>
      <c r="R24" s="40">
        <v>59</v>
      </c>
      <c r="S24" s="75">
        <v>6.5337763012181596E-3</v>
      </c>
      <c r="T24" s="175">
        <v>669</v>
      </c>
      <c r="U24" s="151"/>
      <c r="V24" s="153"/>
    </row>
    <row r="25" spans="4:22" s="8" customFormat="1" x14ac:dyDescent="0.25">
      <c r="D25" s="42" t="s">
        <v>11</v>
      </c>
      <c r="E25" s="155">
        <v>29</v>
      </c>
      <c r="F25" s="151"/>
      <c r="G25" s="75">
        <v>1.0200492437565999E-2</v>
      </c>
      <c r="H25" s="40">
        <v>745</v>
      </c>
      <c r="I25" s="75">
        <v>2.5849207175323598E-2</v>
      </c>
      <c r="J25" s="40">
        <v>63</v>
      </c>
      <c r="K25" s="75">
        <v>3.0071599045346099E-2</v>
      </c>
      <c r="L25" s="155">
        <v>415</v>
      </c>
      <c r="M25" s="151"/>
      <c r="N25" s="75">
        <v>2.0574091517525199E-2</v>
      </c>
      <c r="O25" s="40">
        <v>1252</v>
      </c>
      <c r="P25" s="173">
        <v>2.3215279065455199E-2</v>
      </c>
      <c r="Q25" s="174"/>
      <c r="R25" s="40">
        <v>21</v>
      </c>
      <c r="S25" s="75">
        <v>2.3255813953488402E-3</v>
      </c>
      <c r="T25" s="175">
        <v>1273</v>
      </c>
      <c r="U25" s="151"/>
      <c r="V25" s="153"/>
    </row>
    <row r="26" spans="4:22" s="8" customFormat="1" x14ac:dyDescent="0.25">
      <c r="D26" s="42" t="s">
        <v>12</v>
      </c>
      <c r="E26" s="155">
        <v>54</v>
      </c>
      <c r="F26" s="151"/>
      <c r="G26" s="75">
        <v>1.8994020400984898E-2</v>
      </c>
      <c r="H26" s="40">
        <v>615</v>
      </c>
      <c r="I26" s="75">
        <v>2.1338607265535499E-2</v>
      </c>
      <c r="J26" s="40">
        <v>32</v>
      </c>
      <c r="K26" s="75">
        <v>1.52744630071599E-2</v>
      </c>
      <c r="L26" s="155">
        <v>213</v>
      </c>
      <c r="M26" s="151"/>
      <c r="N26" s="75">
        <v>1.0559714441525E-2</v>
      </c>
      <c r="O26" s="40">
        <v>914</v>
      </c>
      <c r="P26" s="173">
        <v>1.6947895419988899E-2</v>
      </c>
      <c r="Q26" s="174"/>
      <c r="R26" s="40">
        <v>66</v>
      </c>
      <c r="S26" s="75">
        <v>7.3089700996677703E-3</v>
      </c>
      <c r="T26" s="175">
        <v>980</v>
      </c>
      <c r="U26" s="151"/>
      <c r="V26" s="153"/>
    </row>
    <row r="27" spans="4:22" s="8" customFormat="1" x14ac:dyDescent="0.25">
      <c r="D27" s="42" t="s">
        <v>13</v>
      </c>
      <c r="E27" s="155">
        <v>62</v>
      </c>
      <c r="F27" s="151"/>
      <c r="G27" s="75">
        <v>2.1807949349278901E-2</v>
      </c>
      <c r="H27" s="40">
        <v>545</v>
      </c>
      <c r="I27" s="75">
        <v>1.8909822698726601E-2</v>
      </c>
      <c r="J27" s="40">
        <v>86</v>
      </c>
      <c r="K27" s="75">
        <v>4.1050119331742199E-2</v>
      </c>
      <c r="L27" s="155">
        <v>342</v>
      </c>
      <c r="M27" s="151"/>
      <c r="N27" s="75">
        <v>1.69550344554063E-2</v>
      </c>
      <c r="O27" s="40">
        <v>1035</v>
      </c>
      <c r="P27" s="173">
        <v>1.9191544594845199E-2</v>
      </c>
      <c r="Q27" s="174"/>
      <c r="R27" s="40">
        <v>31</v>
      </c>
      <c r="S27" s="75">
        <v>3.43300110741971E-3</v>
      </c>
      <c r="T27" s="175">
        <v>1066</v>
      </c>
      <c r="U27" s="151"/>
      <c r="V27" s="153"/>
    </row>
    <row r="28" spans="4:22" s="8" customFormat="1" x14ac:dyDescent="0.25">
      <c r="D28" s="42" t="s">
        <v>14</v>
      </c>
      <c r="E28" s="155">
        <v>156</v>
      </c>
      <c r="F28" s="151"/>
      <c r="G28" s="75">
        <v>5.4871614491734097E-2</v>
      </c>
      <c r="H28" s="40">
        <v>1913</v>
      </c>
      <c r="I28" s="75">
        <v>6.6375212518649598E-2</v>
      </c>
      <c r="J28" s="40">
        <v>66</v>
      </c>
      <c r="K28" s="75">
        <v>3.1503579952267297E-2</v>
      </c>
      <c r="L28" s="155">
        <v>823</v>
      </c>
      <c r="M28" s="151"/>
      <c r="N28" s="75">
        <v>4.0801150166079998E-2</v>
      </c>
      <c r="O28" s="40">
        <v>2958</v>
      </c>
      <c r="P28" s="173">
        <v>5.4848878175412598E-2</v>
      </c>
      <c r="Q28" s="174"/>
      <c r="R28" s="40">
        <v>228</v>
      </c>
      <c r="S28" s="75">
        <v>2.52491694352159E-2</v>
      </c>
      <c r="T28" s="175">
        <v>3186</v>
      </c>
      <c r="U28" s="151"/>
      <c r="V28" s="153"/>
    </row>
    <row r="29" spans="4:22" s="8" customFormat="1" x14ac:dyDescent="0.25">
      <c r="D29" s="42" t="s">
        <v>15</v>
      </c>
      <c r="E29" s="155">
        <v>139</v>
      </c>
      <c r="F29" s="151"/>
      <c r="G29" s="75">
        <v>4.88920154766092E-2</v>
      </c>
      <c r="H29" s="40">
        <v>354</v>
      </c>
      <c r="I29" s="75">
        <v>1.2282710523576599E-2</v>
      </c>
      <c r="J29" s="40">
        <v>86</v>
      </c>
      <c r="K29" s="75">
        <v>4.1050119331742199E-2</v>
      </c>
      <c r="L29" s="155">
        <v>235</v>
      </c>
      <c r="M29" s="151"/>
      <c r="N29" s="75">
        <v>1.16503891725745E-2</v>
      </c>
      <c r="O29" s="40">
        <v>814</v>
      </c>
      <c r="P29" s="173">
        <v>1.50936399035787E-2</v>
      </c>
      <c r="Q29" s="174"/>
      <c r="R29" s="40">
        <v>25</v>
      </c>
      <c r="S29" s="75">
        <v>2.76854928017719E-3</v>
      </c>
      <c r="T29" s="175">
        <v>839</v>
      </c>
      <c r="U29" s="151"/>
      <c r="V29" s="153"/>
    </row>
    <row r="30" spans="4:22" s="8" customFormat="1" x14ac:dyDescent="0.25">
      <c r="D30" s="42" t="s">
        <v>16</v>
      </c>
      <c r="E30" s="155">
        <v>94</v>
      </c>
      <c r="F30" s="151"/>
      <c r="G30" s="75">
        <v>3.3063665142455199E-2</v>
      </c>
      <c r="H30" s="40">
        <v>1894</v>
      </c>
      <c r="I30" s="75">
        <v>6.5715970993372896E-2</v>
      </c>
      <c r="J30" s="40">
        <v>38</v>
      </c>
      <c r="K30" s="75">
        <v>1.8138424821002402E-2</v>
      </c>
      <c r="L30" s="155">
        <v>1086</v>
      </c>
      <c r="M30" s="151"/>
      <c r="N30" s="75">
        <v>5.3839670814535702E-2</v>
      </c>
      <c r="O30" s="40">
        <v>3112</v>
      </c>
      <c r="P30" s="173">
        <v>5.7704431670684203E-2</v>
      </c>
      <c r="Q30" s="174"/>
      <c r="R30" s="40">
        <v>319</v>
      </c>
      <c r="S30" s="75">
        <v>3.5326688815060903E-2</v>
      </c>
      <c r="T30" s="175">
        <v>3431</v>
      </c>
      <c r="U30" s="151"/>
      <c r="V30" s="153"/>
    </row>
    <row r="31" spans="4:22" s="8" customFormat="1" x14ac:dyDescent="0.25">
      <c r="D31" s="42" t="s">
        <v>17</v>
      </c>
      <c r="E31" s="155">
        <v>102</v>
      </c>
      <c r="F31" s="151"/>
      <c r="G31" s="75">
        <v>3.5877594090749199E-2</v>
      </c>
      <c r="H31" s="40">
        <v>1016</v>
      </c>
      <c r="I31" s="75">
        <v>3.5252073141112401E-2</v>
      </c>
      <c r="J31" s="40">
        <v>81</v>
      </c>
      <c r="K31" s="75">
        <v>3.8663484486873498E-2</v>
      </c>
      <c r="L31" s="155">
        <v>616</v>
      </c>
      <c r="M31" s="151"/>
      <c r="N31" s="75">
        <v>3.0538892469386701E-2</v>
      </c>
      <c r="O31" s="40">
        <v>1815</v>
      </c>
      <c r="P31" s="173">
        <v>3.3654737622844398E-2</v>
      </c>
      <c r="Q31" s="174"/>
      <c r="R31" s="40">
        <v>92</v>
      </c>
      <c r="S31" s="75">
        <v>1.0188261351052001E-2</v>
      </c>
      <c r="T31" s="175">
        <v>1907</v>
      </c>
      <c r="U31" s="151"/>
      <c r="V31" s="153"/>
    </row>
    <row r="32" spans="4:22" s="8" customFormat="1" x14ac:dyDescent="0.25">
      <c r="D32" s="42" t="s">
        <v>18</v>
      </c>
      <c r="E32" s="155">
        <v>3</v>
      </c>
      <c r="F32" s="151"/>
      <c r="G32" s="75">
        <v>1.0552233556102701E-3</v>
      </c>
      <c r="H32" s="40">
        <v>32</v>
      </c>
      <c r="I32" s="75">
        <v>1.1103015162555101E-3</v>
      </c>
      <c r="J32" s="40">
        <v>3</v>
      </c>
      <c r="K32" s="75">
        <v>1.4319809069212399E-3</v>
      </c>
      <c r="L32" s="155">
        <v>17</v>
      </c>
      <c r="M32" s="151"/>
      <c r="N32" s="75">
        <v>8.4279411035645196E-4</v>
      </c>
      <c r="O32" s="40">
        <v>55</v>
      </c>
      <c r="P32" s="173">
        <v>1.01984053402559E-3</v>
      </c>
      <c r="Q32" s="174"/>
      <c r="R32" s="40">
        <v>1</v>
      </c>
      <c r="S32" s="75">
        <v>1.10741971207087E-4</v>
      </c>
      <c r="T32" s="175">
        <v>56</v>
      </c>
      <c r="U32" s="151"/>
      <c r="V32" s="153"/>
    </row>
    <row r="33" spans="4:22" s="8" customFormat="1" x14ac:dyDescent="0.25">
      <c r="D33" s="42" t="s">
        <v>19</v>
      </c>
      <c r="E33" s="155">
        <v>28</v>
      </c>
      <c r="F33" s="151"/>
      <c r="G33" s="75">
        <v>9.8487513190291896E-3</v>
      </c>
      <c r="H33" s="40">
        <v>117</v>
      </c>
      <c r="I33" s="75">
        <v>4.0595399188091998E-3</v>
      </c>
      <c r="J33" s="40">
        <v>25</v>
      </c>
      <c r="K33" s="75">
        <v>1.1933174224343699E-2</v>
      </c>
      <c r="L33" s="155">
        <v>91</v>
      </c>
      <c r="M33" s="151"/>
      <c r="N33" s="75">
        <v>4.5114272966139497E-3</v>
      </c>
      <c r="O33" s="40">
        <v>261</v>
      </c>
      <c r="P33" s="173">
        <v>4.8396068978305198E-3</v>
      </c>
      <c r="Q33" s="174"/>
      <c r="R33" s="40">
        <v>12</v>
      </c>
      <c r="S33" s="75">
        <v>1.3289036544850499E-3</v>
      </c>
      <c r="T33" s="175">
        <v>273</v>
      </c>
      <c r="U33" s="151"/>
      <c r="V33" s="153"/>
    </row>
    <row r="34" spans="4:22" s="8" customFormat="1" x14ac:dyDescent="0.25">
      <c r="D34" s="42" t="s">
        <v>20</v>
      </c>
      <c r="E34" s="155">
        <v>43</v>
      </c>
      <c r="F34" s="151"/>
      <c r="G34" s="75">
        <v>1.51248680970805E-2</v>
      </c>
      <c r="H34" s="40">
        <v>807</v>
      </c>
      <c r="I34" s="75">
        <v>2.80004163630686E-2</v>
      </c>
      <c r="J34" s="40">
        <v>81</v>
      </c>
      <c r="K34" s="75">
        <v>3.8663484486873498E-2</v>
      </c>
      <c r="L34" s="155">
        <v>403</v>
      </c>
      <c r="M34" s="151"/>
      <c r="N34" s="75">
        <v>1.99791780278618E-2</v>
      </c>
      <c r="O34" s="40">
        <v>1334</v>
      </c>
      <c r="P34" s="173">
        <v>2.4735768588911598E-2</v>
      </c>
      <c r="Q34" s="174"/>
      <c r="R34" s="40">
        <v>28</v>
      </c>
      <c r="S34" s="75">
        <v>3.10077519379845E-3</v>
      </c>
      <c r="T34" s="175">
        <v>1362</v>
      </c>
      <c r="U34" s="151"/>
      <c r="V34" s="153"/>
    </row>
    <row r="35" spans="4:22" s="8" customFormat="1" x14ac:dyDescent="0.25">
      <c r="D35" s="42" t="s">
        <v>21</v>
      </c>
      <c r="E35" s="155">
        <v>24</v>
      </c>
      <c r="F35" s="151"/>
      <c r="G35" s="75">
        <v>8.4417868448821692E-3</v>
      </c>
      <c r="H35" s="40">
        <v>213</v>
      </c>
      <c r="I35" s="75">
        <v>7.3904444675757302E-3</v>
      </c>
      <c r="J35" s="40">
        <v>11</v>
      </c>
      <c r="K35" s="75">
        <v>5.2505966587112199E-3</v>
      </c>
      <c r="L35" s="155">
        <v>155</v>
      </c>
      <c r="M35" s="151"/>
      <c r="N35" s="75">
        <v>7.6842992414853E-3</v>
      </c>
      <c r="O35" s="40">
        <v>403</v>
      </c>
      <c r="P35" s="173">
        <v>7.4726497311329498E-3</v>
      </c>
      <c r="Q35" s="174"/>
      <c r="R35" s="40">
        <v>30</v>
      </c>
      <c r="S35" s="75">
        <v>3.3222591362126199E-3</v>
      </c>
      <c r="T35" s="175">
        <v>433</v>
      </c>
      <c r="U35" s="151"/>
      <c r="V35" s="153"/>
    </row>
    <row r="36" spans="4:22" s="8" customFormat="1" x14ac:dyDescent="0.25">
      <c r="D36" s="42" t="s">
        <v>22</v>
      </c>
      <c r="E36" s="155">
        <v>71</v>
      </c>
      <c r="F36" s="151"/>
      <c r="G36" s="75">
        <v>2.4973619416109701E-2</v>
      </c>
      <c r="H36" s="40">
        <v>1317</v>
      </c>
      <c r="I36" s="75">
        <v>4.5695846778390802E-2</v>
      </c>
      <c r="J36" s="40">
        <v>30</v>
      </c>
      <c r="K36" s="75">
        <v>1.4319809069212401E-2</v>
      </c>
      <c r="L36" s="155">
        <v>544</v>
      </c>
      <c r="M36" s="151"/>
      <c r="N36" s="75">
        <v>2.6969411531406501E-2</v>
      </c>
      <c r="O36" s="40">
        <v>1962</v>
      </c>
      <c r="P36" s="173">
        <v>3.6380493231967397E-2</v>
      </c>
      <c r="Q36" s="174"/>
      <c r="R36" s="40">
        <v>134</v>
      </c>
      <c r="S36" s="75">
        <v>1.4839424141749699E-2</v>
      </c>
      <c r="T36" s="175">
        <v>2096</v>
      </c>
      <c r="U36" s="151"/>
      <c r="V36" s="153"/>
    </row>
    <row r="37" spans="4:22" s="8" customFormat="1" x14ac:dyDescent="0.25">
      <c r="D37" s="42" t="s">
        <v>23</v>
      </c>
      <c r="E37" s="155">
        <v>230</v>
      </c>
      <c r="F37" s="151"/>
      <c r="G37" s="75">
        <v>8.0900457263454101E-2</v>
      </c>
      <c r="H37" s="40">
        <v>1858</v>
      </c>
      <c r="I37" s="75">
        <v>6.4466881787585403E-2</v>
      </c>
      <c r="J37" s="40">
        <v>97</v>
      </c>
      <c r="K37" s="75">
        <v>4.6300715990453503E-2</v>
      </c>
      <c r="L37" s="155">
        <v>1102</v>
      </c>
      <c r="M37" s="151"/>
      <c r="N37" s="75">
        <v>5.46328888007536E-2</v>
      </c>
      <c r="O37" s="40">
        <v>3287</v>
      </c>
      <c r="P37" s="173">
        <v>6.0949378824401997E-2</v>
      </c>
      <c r="Q37" s="174"/>
      <c r="R37" s="40">
        <v>219</v>
      </c>
      <c r="S37" s="75">
        <v>2.4252491694352198E-2</v>
      </c>
      <c r="T37" s="175">
        <v>3506</v>
      </c>
      <c r="U37" s="151"/>
      <c r="V37" s="153"/>
    </row>
    <row r="38" spans="4:22" s="8" customFormat="1" x14ac:dyDescent="0.25">
      <c r="D38" s="42" t="s">
        <v>24</v>
      </c>
      <c r="E38" s="155">
        <v>67</v>
      </c>
      <c r="F38" s="151"/>
      <c r="G38" s="75">
        <v>2.3566654941962702E-2</v>
      </c>
      <c r="H38" s="40">
        <v>279</v>
      </c>
      <c r="I38" s="75">
        <v>9.6804413448527103E-3</v>
      </c>
      <c r="J38" s="40">
        <v>49</v>
      </c>
      <c r="K38" s="75">
        <v>2.3389021479713602E-2</v>
      </c>
      <c r="L38" s="155">
        <v>301</v>
      </c>
      <c r="M38" s="151"/>
      <c r="N38" s="75">
        <v>1.49224133657231E-2</v>
      </c>
      <c r="O38" s="40">
        <v>696</v>
      </c>
      <c r="P38" s="173">
        <v>1.29056183942147E-2</v>
      </c>
      <c r="Q38" s="174"/>
      <c r="R38" s="40">
        <v>35</v>
      </c>
      <c r="S38" s="75">
        <v>3.8759689922480598E-3</v>
      </c>
      <c r="T38" s="175">
        <v>731</v>
      </c>
      <c r="U38" s="151"/>
      <c r="V38" s="153"/>
    </row>
    <row r="39" spans="4:22" s="8" customFormat="1" x14ac:dyDescent="0.25">
      <c r="D39" s="42" t="s">
        <v>25</v>
      </c>
      <c r="E39" s="155">
        <v>95</v>
      </c>
      <c r="F39" s="151"/>
      <c r="G39" s="75">
        <v>3.3415406260991903E-2</v>
      </c>
      <c r="H39" s="40">
        <v>690</v>
      </c>
      <c r="I39" s="75">
        <v>2.39408764442594E-2</v>
      </c>
      <c r="J39" s="40">
        <v>92</v>
      </c>
      <c r="K39" s="75">
        <v>4.3914081145584698E-2</v>
      </c>
      <c r="L39" s="155">
        <v>468</v>
      </c>
      <c r="M39" s="151"/>
      <c r="N39" s="75">
        <v>2.3201626096871701E-2</v>
      </c>
      <c r="O39" s="40">
        <v>1345</v>
      </c>
      <c r="P39" s="173">
        <v>2.49397366957167E-2</v>
      </c>
      <c r="Q39" s="174"/>
      <c r="R39" s="40">
        <v>124</v>
      </c>
      <c r="S39" s="75">
        <v>1.37320044296788E-2</v>
      </c>
      <c r="T39" s="175">
        <v>1469</v>
      </c>
      <c r="U39" s="151"/>
      <c r="V39" s="153"/>
    </row>
    <row r="40" spans="4:22" s="8" customFormat="1" x14ac:dyDescent="0.25">
      <c r="D40" s="42" t="s">
        <v>26</v>
      </c>
      <c r="E40" s="155">
        <v>26</v>
      </c>
      <c r="F40" s="151"/>
      <c r="G40" s="75">
        <v>9.1452690819556794E-3</v>
      </c>
      <c r="H40" s="40">
        <v>342</v>
      </c>
      <c r="I40" s="75">
        <v>1.18663474549807E-2</v>
      </c>
      <c r="J40" s="40">
        <v>30</v>
      </c>
      <c r="K40" s="75">
        <v>1.4319809069212401E-2</v>
      </c>
      <c r="L40" s="155">
        <v>220</v>
      </c>
      <c r="M40" s="151"/>
      <c r="N40" s="75">
        <v>1.0906747310495299E-2</v>
      </c>
      <c r="O40" s="40">
        <v>618</v>
      </c>
      <c r="P40" s="173">
        <v>1.14592990914148E-2</v>
      </c>
      <c r="Q40" s="174"/>
      <c r="R40" s="40">
        <v>17</v>
      </c>
      <c r="S40" s="75">
        <v>1.88261351052049E-3</v>
      </c>
      <c r="T40" s="175">
        <v>635</v>
      </c>
      <c r="U40" s="151"/>
      <c r="V40" s="153"/>
    </row>
    <row r="41" spans="4:22" s="8" customFormat="1" x14ac:dyDescent="0.25">
      <c r="D41" s="42" t="s">
        <v>27</v>
      </c>
      <c r="E41" s="155">
        <v>30</v>
      </c>
      <c r="F41" s="151"/>
      <c r="G41" s="75">
        <v>1.05522335561027E-2</v>
      </c>
      <c r="H41" s="40">
        <v>261</v>
      </c>
      <c r="I41" s="75">
        <v>9.0558967419589898E-3</v>
      </c>
      <c r="J41" s="40">
        <v>28</v>
      </c>
      <c r="K41" s="75">
        <v>1.33651551312649E-2</v>
      </c>
      <c r="L41" s="155">
        <v>139</v>
      </c>
      <c r="M41" s="151"/>
      <c r="N41" s="75">
        <v>6.8910812552674602E-3</v>
      </c>
      <c r="O41" s="40">
        <v>458</v>
      </c>
      <c r="P41" s="173">
        <v>8.4924902651585393E-3</v>
      </c>
      <c r="Q41" s="174"/>
      <c r="R41" s="40">
        <v>30</v>
      </c>
      <c r="S41" s="75">
        <v>3.3222591362126199E-3</v>
      </c>
      <c r="T41" s="175">
        <v>488</v>
      </c>
      <c r="U41" s="151"/>
      <c r="V41" s="153"/>
    </row>
    <row r="42" spans="4:22" s="8" customFormat="1" x14ac:dyDescent="0.25">
      <c r="D42" s="42" t="s">
        <v>28</v>
      </c>
      <c r="E42" s="155">
        <v>44</v>
      </c>
      <c r="F42" s="151"/>
      <c r="G42" s="75">
        <v>1.5476609215617301E-2</v>
      </c>
      <c r="H42" s="40">
        <v>564</v>
      </c>
      <c r="I42" s="75">
        <v>1.9569064224003299E-2</v>
      </c>
      <c r="J42" s="40">
        <v>58</v>
      </c>
      <c r="K42" s="75">
        <v>2.7684964200477301E-2</v>
      </c>
      <c r="L42" s="155">
        <v>375</v>
      </c>
      <c r="M42" s="151"/>
      <c r="N42" s="75">
        <v>1.85910465519806E-2</v>
      </c>
      <c r="O42" s="40">
        <v>1041</v>
      </c>
      <c r="P42" s="173">
        <v>1.9302799925829801E-2</v>
      </c>
      <c r="Q42" s="174"/>
      <c r="R42" s="40">
        <v>100</v>
      </c>
      <c r="S42" s="75">
        <v>1.1074197120708699E-2</v>
      </c>
      <c r="T42" s="175">
        <v>1141</v>
      </c>
      <c r="U42" s="151"/>
      <c r="V42" s="153"/>
    </row>
    <row r="43" spans="4:22" s="8" customFormat="1" x14ac:dyDescent="0.25">
      <c r="D43" s="42" t="s">
        <v>29</v>
      </c>
      <c r="E43" s="155">
        <v>97</v>
      </c>
      <c r="F43" s="151"/>
      <c r="G43" s="75">
        <v>3.4118888498065401E-2</v>
      </c>
      <c r="H43" s="40">
        <v>1410</v>
      </c>
      <c r="I43" s="75">
        <v>4.8922660560008303E-2</v>
      </c>
      <c r="J43" s="40">
        <v>160</v>
      </c>
      <c r="K43" s="75">
        <v>7.6372315035799498E-2</v>
      </c>
      <c r="L43" s="155">
        <v>756</v>
      </c>
      <c r="M43" s="151"/>
      <c r="N43" s="75">
        <v>3.7479549848792801E-2</v>
      </c>
      <c r="O43" s="40">
        <v>2423</v>
      </c>
      <c r="P43" s="173">
        <v>4.4928611162618197E-2</v>
      </c>
      <c r="Q43" s="174"/>
      <c r="R43" s="40">
        <v>117</v>
      </c>
      <c r="S43" s="75">
        <v>1.29568106312292E-2</v>
      </c>
      <c r="T43" s="175">
        <v>2540</v>
      </c>
      <c r="U43" s="151"/>
      <c r="V43" s="153"/>
    </row>
    <row r="44" spans="4:22" s="8" customFormat="1" x14ac:dyDescent="0.25">
      <c r="D44" s="42" t="s">
        <v>30</v>
      </c>
      <c r="E44" s="155">
        <v>40</v>
      </c>
      <c r="F44" s="151"/>
      <c r="G44" s="75">
        <v>1.4069644741470299E-2</v>
      </c>
      <c r="H44" s="40">
        <v>537</v>
      </c>
      <c r="I44" s="75">
        <v>1.86322473196627E-2</v>
      </c>
      <c r="J44" s="40">
        <v>12</v>
      </c>
      <c r="K44" s="75">
        <v>5.7279236276849598E-3</v>
      </c>
      <c r="L44" s="155">
        <v>265</v>
      </c>
      <c r="M44" s="151"/>
      <c r="N44" s="75">
        <v>1.3137672896732899E-2</v>
      </c>
      <c r="O44" s="40">
        <v>854</v>
      </c>
      <c r="P44" s="173">
        <v>1.58353421101428E-2</v>
      </c>
      <c r="Q44" s="174"/>
      <c r="R44" s="40">
        <v>77</v>
      </c>
      <c r="S44" s="75">
        <v>8.5271317829457398E-3</v>
      </c>
      <c r="T44" s="175">
        <v>931</v>
      </c>
      <c r="U44" s="151"/>
      <c r="V44" s="153"/>
    </row>
    <row r="45" spans="4:22" s="8" customFormat="1" x14ac:dyDescent="0.25">
      <c r="D45" s="42" t="s">
        <v>31</v>
      </c>
      <c r="E45" s="155">
        <v>66</v>
      </c>
      <c r="F45" s="151"/>
      <c r="G45" s="75">
        <v>2.3214913823426001E-2</v>
      </c>
      <c r="H45" s="40">
        <v>695</v>
      </c>
      <c r="I45" s="75">
        <v>2.4114361056174299E-2</v>
      </c>
      <c r="J45" s="40">
        <v>81</v>
      </c>
      <c r="K45" s="75">
        <v>3.8663484486873498E-2</v>
      </c>
      <c r="L45" s="155">
        <v>542</v>
      </c>
      <c r="M45" s="151"/>
      <c r="N45" s="75">
        <v>2.6870259283129201E-2</v>
      </c>
      <c r="O45" s="40">
        <v>1384</v>
      </c>
      <c r="P45" s="173">
        <v>2.56628963471166E-2</v>
      </c>
      <c r="Q45" s="174"/>
      <c r="R45" s="40">
        <v>71</v>
      </c>
      <c r="S45" s="75">
        <v>7.8626799557032102E-3</v>
      </c>
      <c r="T45" s="175">
        <v>1455</v>
      </c>
      <c r="U45" s="151"/>
      <c r="V45" s="153"/>
    </row>
    <row r="46" spans="4:22" s="8" customFormat="1" x14ac:dyDescent="0.25">
      <c r="D46" s="42" t="s">
        <v>32</v>
      </c>
      <c r="E46" s="155">
        <v>183</v>
      </c>
      <c r="F46" s="151"/>
      <c r="G46" s="75">
        <v>6.4368624692226498E-2</v>
      </c>
      <c r="H46" s="40">
        <v>1133</v>
      </c>
      <c r="I46" s="75">
        <v>3.9311613059921598E-2</v>
      </c>
      <c r="J46" s="40">
        <v>192</v>
      </c>
      <c r="K46" s="75">
        <v>9.1646778042959398E-2</v>
      </c>
      <c r="L46" s="155">
        <v>1418</v>
      </c>
      <c r="M46" s="151"/>
      <c r="N46" s="75">
        <v>7.0298944028555896E-2</v>
      </c>
      <c r="O46" s="40">
        <v>2926</v>
      </c>
      <c r="P46" s="173">
        <v>5.4255516410161297E-2</v>
      </c>
      <c r="Q46" s="174"/>
      <c r="R46" s="40">
        <v>129</v>
      </c>
      <c r="S46" s="75">
        <v>1.4285714285714299E-2</v>
      </c>
      <c r="T46" s="175">
        <v>3055</v>
      </c>
      <c r="U46" s="151"/>
      <c r="V46" s="153"/>
    </row>
    <row r="47" spans="4:22" s="8" customFormat="1" x14ac:dyDescent="0.25">
      <c r="D47" s="42" t="s">
        <v>33</v>
      </c>
      <c r="E47" s="155">
        <v>13</v>
      </c>
      <c r="F47" s="151"/>
      <c r="G47" s="75">
        <v>4.5726345409778397E-3</v>
      </c>
      <c r="H47" s="40">
        <v>33</v>
      </c>
      <c r="I47" s="75">
        <v>1.14499843863849E-3</v>
      </c>
      <c r="J47" s="40">
        <v>2</v>
      </c>
      <c r="K47" s="75">
        <v>9.5465393794749395E-4</v>
      </c>
      <c r="L47" s="155">
        <v>28</v>
      </c>
      <c r="M47" s="151"/>
      <c r="N47" s="75">
        <v>1.38813147588122E-3</v>
      </c>
      <c r="O47" s="40">
        <v>76</v>
      </c>
      <c r="P47" s="173">
        <v>1.4092341924717201E-3</v>
      </c>
      <c r="Q47" s="174"/>
      <c r="R47" s="40">
        <v>0</v>
      </c>
      <c r="S47" s="75">
        <v>0</v>
      </c>
      <c r="T47" s="175">
        <v>76</v>
      </c>
      <c r="U47" s="151"/>
      <c r="V47" s="153"/>
    </row>
    <row r="48" spans="4:22" s="8" customFormat="1" x14ac:dyDescent="0.25">
      <c r="D48" s="42" t="s">
        <v>34</v>
      </c>
      <c r="E48" s="155">
        <v>14</v>
      </c>
      <c r="F48" s="151"/>
      <c r="G48" s="75">
        <v>4.9243756595146E-3</v>
      </c>
      <c r="H48" s="40">
        <v>41</v>
      </c>
      <c r="I48" s="75">
        <v>1.4225738177023699E-3</v>
      </c>
      <c r="J48" s="40">
        <v>0</v>
      </c>
      <c r="K48" s="75">
        <v>0</v>
      </c>
      <c r="L48" s="155">
        <v>23</v>
      </c>
      <c r="M48" s="151"/>
      <c r="N48" s="75">
        <v>1.1402508551881399E-3</v>
      </c>
      <c r="O48" s="40">
        <v>78</v>
      </c>
      <c r="P48" s="173">
        <v>1.44631930279993E-3</v>
      </c>
      <c r="Q48" s="174"/>
      <c r="R48" s="40">
        <v>2</v>
      </c>
      <c r="S48" s="75">
        <v>2.2148394241417501E-4</v>
      </c>
      <c r="T48" s="175">
        <v>80</v>
      </c>
      <c r="U48" s="151"/>
      <c r="V48" s="153"/>
    </row>
    <row r="49" spans="3:22" s="8" customFormat="1" ht="15.75" thickBot="1" x14ac:dyDescent="0.3">
      <c r="D49" s="43" t="s">
        <v>226</v>
      </c>
      <c r="E49" s="158">
        <v>70</v>
      </c>
      <c r="F49" s="157"/>
      <c r="G49" s="76">
        <v>2.4621878297573001E-2</v>
      </c>
      <c r="H49" s="44">
        <v>1</v>
      </c>
      <c r="I49" s="76">
        <v>3.4696922382984602E-5</v>
      </c>
      <c r="J49" s="44">
        <v>0</v>
      </c>
      <c r="K49" s="76">
        <v>0</v>
      </c>
      <c r="L49" s="158">
        <v>1063</v>
      </c>
      <c r="M49" s="157"/>
      <c r="N49" s="76">
        <v>5.2699419959347599E-2</v>
      </c>
      <c r="O49" s="44">
        <v>1134</v>
      </c>
      <c r="P49" s="176">
        <v>2.1027257556091201E-2</v>
      </c>
      <c r="Q49" s="177"/>
      <c r="R49" s="44">
        <v>5461</v>
      </c>
      <c r="S49" s="76">
        <v>0.60476190476190494</v>
      </c>
      <c r="T49" s="178">
        <v>6595</v>
      </c>
      <c r="U49" s="157"/>
      <c r="V49" s="159"/>
    </row>
    <row r="50" spans="3:22" s="8" customFormat="1" ht="15.95" customHeight="1" thickBot="1" x14ac:dyDescent="0.3"/>
    <row r="51" spans="3:22" s="8" customFormat="1" ht="15" customHeight="1" x14ac:dyDescent="0.25">
      <c r="D51" s="179" t="s">
        <v>199</v>
      </c>
      <c r="E51" s="143" t="s">
        <v>36</v>
      </c>
      <c r="F51" s="144"/>
      <c r="G51" s="144"/>
      <c r="H51" s="144"/>
      <c r="I51" s="144"/>
      <c r="J51" s="144"/>
      <c r="K51" s="144"/>
      <c r="L51" s="144"/>
      <c r="M51" s="144"/>
      <c r="N51" s="144"/>
      <c r="O51" s="143" t="s">
        <v>37</v>
      </c>
      <c r="P51" s="144"/>
      <c r="Q51" s="144"/>
      <c r="R51" s="143" t="s">
        <v>38</v>
      </c>
      <c r="S51" s="144"/>
      <c r="T51" s="182" t="s">
        <v>0</v>
      </c>
      <c r="U51" s="183"/>
      <c r="V51" s="184"/>
    </row>
    <row r="52" spans="3:22" s="8" customFormat="1" ht="24.95" customHeight="1" x14ac:dyDescent="0.25">
      <c r="D52" s="180"/>
      <c r="E52" s="148" t="s">
        <v>39</v>
      </c>
      <c r="F52" s="149"/>
      <c r="G52" s="149"/>
      <c r="H52" s="148" t="s">
        <v>40</v>
      </c>
      <c r="I52" s="149"/>
      <c r="J52" s="148" t="s">
        <v>41</v>
      </c>
      <c r="K52" s="149"/>
      <c r="L52" s="148" t="s">
        <v>42</v>
      </c>
      <c r="M52" s="149"/>
      <c r="N52" s="149"/>
      <c r="O52" s="146"/>
      <c r="P52" s="149"/>
      <c r="Q52" s="149"/>
      <c r="R52" s="146"/>
      <c r="S52" s="149"/>
      <c r="T52" s="185"/>
      <c r="U52" s="186"/>
      <c r="V52" s="187"/>
    </row>
    <row r="53" spans="3:22" s="8" customFormat="1" ht="15" customHeight="1" x14ac:dyDescent="0.25">
      <c r="D53" s="181"/>
      <c r="E53" s="170" t="s">
        <v>0</v>
      </c>
      <c r="F53" s="149"/>
      <c r="G53" s="46" t="s">
        <v>43</v>
      </c>
      <c r="H53" s="46" t="s">
        <v>0</v>
      </c>
      <c r="I53" s="46" t="s">
        <v>43</v>
      </c>
      <c r="J53" s="46" t="s">
        <v>0</v>
      </c>
      <c r="K53" s="46" t="s">
        <v>43</v>
      </c>
      <c r="L53" s="170" t="s">
        <v>0</v>
      </c>
      <c r="M53" s="149"/>
      <c r="N53" s="46" t="s">
        <v>43</v>
      </c>
      <c r="O53" s="46" t="s">
        <v>0</v>
      </c>
      <c r="P53" s="170" t="s">
        <v>43</v>
      </c>
      <c r="Q53" s="149"/>
      <c r="R53" s="46" t="s">
        <v>0</v>
      </c>
      <c r="S53" s="46" t="s">
        <v>43</v>
      </c>
      <c r="T53" s="188"/>
      <c r="U53" s="189"/>
      <c r="V53" s="190"/>
    </row>
    <row r="54" spans="3:22" s="8" customFormat="1" ht="15" customHeight="1" x14ac:dyDescent="0.25">
      <c r="C54" s="150" t="s">
        <v>1</v>
      </c>
      <c r="D54" s="151"/>
      <c r="E54" s="152">
        <v>2604</v>
      </c>
      <c r="F54" s="151"/>
      <c r="G54" s="47">
        <v>1</v>
      </c>
      <c r="H54" s="39">
        <v>23378</v>
      </c>
      <c r="I54" s="47">
        <v>1</v>
      </c>
      <c r="J54" s="39">
        <v>1649</v>
      </c>
      <c r="K54" s="47">
        <v>1</v>
      </c>
      <c r="L54" s="152">
        <v>18774</v>
      </c>
      <c r="M54" s="151"/>
      <c r="N54" s="47">
        <v>1</v>
      </c>
      <c r="O54" s="39">
        <v>46405</v>
      </c>
      <c r="P54" s="171">
        <v>1</v>
      </c>
      <c r="Q54" s="172"/>
      <c r="R54" s="39">
        <v>8246</v>
      </c>
      <c r="S54" s="47">
        <v>1</v>
      </c>
      <c r="T54" s="152">
        <v>54651</v>
      </c>
      <c r="U54" s="151"/>
      <c r="V54" s="153"/>
    </row>
    <row r="55" spans="3:22" s="8" customFormat="1" ht="15" customHeight="1" x14ac:dyDescent="0.25">
      <c r="C55" s="154" t="s">
        <v>2</v>
      </c>
      <c r="D55" s="151"/>
      <c r="E55" s="155">
        <v>1</v>
      </c>
      <c r="F55" s="151"/>
      <c r="G55" s="75">
        <v>3.8402457757296499E-4</v>
      </c>
      <c r="H55" s="40">
        <v>17</v>
      </c>
      <c r="I55" s="75">
        <v>7.2717939943536705E-4</v>
      </c>
      <c r="J55" s="40">
        <v>4</v>
      </c>
      <c r="K55" s="75">
        <v>2.42571255306246E-3</v>
      </c>
      <c r="L55" s="155">
        <v>9</v>
      </c>
      <c r="M55" s="151"/>
      <c r="N55" s="75">
        <v>4.7938638542665402E-4</v>
      </c>
      <c r="O55" s="40">
        <v>31</v>
      </c>
      <c r="P55" s="173">
        <v>6.6803146212692595E-4</v>
      </c>
      <c r="Q55" s="174"/>
      <c r="R55" s="40">
        <v>1</v>
      </c>
      <c r="S55" s="75">
        <v>1.21270919233568E-4</v>
      </c>
      <c r="T55" s="175">
        <v>32</v>
      </c>
      <c r="U55" s="151"/>
      <c r="V55" s="153"/>
    </row>
    <row r="56" spans="3:22" s="8" customFormat="1" ht="15" customHeight="1" x14ac:dyDescent="0.25">
      <c r="C56" s="154" t="s">
        <v>3</v>
      </c>
      <c r="D56" s="151"/>
      <c r="E56" s="155">
        <v>571</v>
      </c>
      <c r="F56" s="151"/>
      <c r="G56" s="75">
        <v>0.219278033794163</v>
      </c>
      <c r="H56" s="40">
        <v>5309</v>
      </c>
      <c r="I56" s="75">
        <v>0.227093848917786</v>
      </c>
      <c r="J56" s="40">
        <v>252</v>
      </c>
      <c r="K56" s="75">
        <v>0.15281989084293501</v>
      </c>
      <c r="L56" s="155">
        <v>4524</v>
      </c>
      <c r="M56" s="151"/>
      <c r="N56" s="75">
        <v>0.24097155640779799</v>
      </c>
      <c r="O56" s="40">
        <v>10656</v>
      </c>
      <c r="P56" s="173">
        <v>0.22963042775563</v>
      </c>
      <c r="Q56" s="174"/>
      <c r="R56" s="40">
        <v>897</v>
      </c>
      <c r="S56" s="75">
        <v>0.10878001455251</v>
      </c>
      <c r="T56" s="175">
        <v>11553</v>
      </c>
      <c r="U56" s="151"/>
      <c r="V56" s="153"/>
    </row>
    <row r="57" spans="3:22" s="8" customFormat="1" ht="15" customHeight="1" x14ac:dyDescent="0.25">
      <c r="C57" s="154" t="s">
        <v>4</v>
      </c>
      <c r="D57" s="151"/>
      <c r="E57" s="155">
        <v>16</v>
      </c>
      <c r="F57" s="151"/>
      <c r="G57" s="75">
        <v>6.1443932411674304E-3</v>
      </c>
      <c r="H57" s="40">
        <v>92</v>
      </c>
      <c r="I57" s="75">
        <v>3.93532380870904E-3</v>
      </c>
      <c r="J57" s="40">
        <v>14</v>
      </c>
      <c r="K57" s="75">
        <v>8.4899939357186201E-3</v>
      </c>
      <c r="L57" s="155">
        <v>85</v>
      </c>
      <c r="M57" s="151"/>
      <c r="N57" s="75">
        <v>4.5275380845850597E-3</v>
      </c>
      <c r="O57" s="40">
        <v>207</v>
      </c>
      <c r="P57" s="173">
        <v>4.4607262148475399E-3</v>
      </c>
      <c r="Q57" s="174"/>
      <c r="R57" s="40">
        <v>6</v>
      </c>
      <c r="S57" s="75">
        <v>7.2762551540140696E-4</v>
      </c>
      <c r="T57" s="175">
        <v>213</v>
      </c>
      <c r="U57" s="151"/>
      <c r="V57" s="153"/>
    </row>
    <row r="58" spans="3:22" s="8" customFormat="1" ht="24.95" customHeight="1" x14ac:dyDescent="0.25">
      <c r="C58" s="154" t="s">
        <v>5</v>
      </c>
      <c r="D58" s="151"/>
      <c r="E58" s="155">
        <v>0</v>
      </c>
      <c r="F58" s="151"/>
      <c r="G58" s="75">
        <v>0</v>
      </c>
      <c r="H58" s="40">
        <v>1</v>
      </c>
      <c r="I58" s="75">
        <v>4.2775258790315698E-5</v>
      </c>
      <c r="J58" s="40">
        <v>0</v>
      </c>
      <c r="K58" s="75">
        <v>0</v>
      </c>
      <c r="L58" s="155">
        <v>0</v>
      </c>
      <c r="M58" s="151"/>
      <c r="N58" s="75">
        <v>0</v>
      </c>
      <c r="O58" s="40">
        <v>1</v>
      </c>
      <c r="P58" s="173">
        <v>2.1549402004094401E-5</v>
      </c>
      <c r="Q58" s="174"/>
      <c r="R58" s="40">
        <v>0</v>
      </c>
      <c r="S58" s="75">
        <v>0</v>
      </c>
      <c r="T58" s="175">
        <v>1</v>
      </c>
      <c r="U58" s="151"/>
      <c r="V58" s="153"/>
    </row>
    <row r="59" spans="3:22" s="8" customFormat="1" ht="15" customHeight="1" x14ac:dyDescent="0.25">
      <c r="C59" s="154" t="s">
        <v>6</v>
      </c>
      <c r="D59" s="151"/>
      <c r="E59" s="155">
        <v>58</v>
      </c>
      <c r="F59" s="151"/>
      <c r="G59" s="75">
        <v>2.2273425499231999E-2</v>
      </c>
      <c r="H59" s="40">
        <v>721</v>
      </c>
      <c r="I59" s="75">
        <v>3.08409615878176E-2</v>
      </c>
      <c r="J59" s="40">
        <v>54</v>
      </c>
      <c r="K59" s="75">
        <v>3.2747119466343198E-2</v>
      </c>
      <c r="L59" s="155">
        <v>418</v>
      </c>
      <c r="M59" s="151"/>
      <c r="N59" s="75">
        <v>2.2264834345371302E-2</v>
      </c>
      <c r="O59" s="40">
        <v>1251</v>
      </c>
      <c r="P59" s="173">
        <v>2.69583019071221E-2</v>
      </c>
      <c r="Q59" s="174"/>
      <c r="R59" s="40">
        <v>107</v>
      </c>
      <c r="S59" s="75">
        <v>1.29759883579918E-2</v>
      </c>
      <c r="T59" s="175">
        <v>1358</v>
      </c>
      <c r="U59" s="151"/>
      <c r="V59" s="153"/>
    </row>
    <row r="60" spans="3:22" s="8" customFormat="1" ht="15" customHeight="1" x14ac:dyDescent="0.25">
      <c r="C60" s="154" t="s">
        <v>7</v>
      </c>
      <c r="D60" s="151"/>
      <c r="E60" s="155">
        <v>219</v>
      </c>
      <c r="F60" s="151"/>
      <c r="G60" s="75">
        <v>8.4101382488479301E-2</v>
      </c>
      <c r="H60" s="40">
        <v>1935</v>
      </c>
      <c r="I60" s="75">
        <v>8.2770125759260793E-2</v>
      </c>
      <c r="J60" s="40">
        <v>134</v>
      </c>
      <c r="K60" s="75">
        <v>8.1261370527592497E-2</v>
      </c>
      <c r="L60" s="155">
        <v>2193</v>
      </c>
      <c r="M60" s="151"/>
      <c r="N60" s="75">
        <v>0.116810482582295</v>
      </c>
      <c r="O60" s="40">
        <v>4481</v>
      </c>
      <c r="P60" s="173">
        <v>9.6562870380346902E-2</v>
      </c>
      <c r="Q60" s="174"/>
      <c r="R60" s="40">
        <v>393</v>
      </c>
      <c r="S60" s="75">
        <v>4.7659471258792101E-2</v>
      </c>
      <c r="T60" s="175">
        <v>4874</v>
      </c>
      <c r="U60" s="151"/>
      <c r="V60" s="153"/>
    </row>
    <row r="61" spans="3:22" s="8" customFormat="1" ht="15" customHeight="1" x14ac:dyDescent="0.25">
      <c r="C61" s="154" t="s">
        <v>8</v>
      </c>
      <c r="D61" s="151"/>
      <c r="E61" s="155">
        <v>52</v>
      </c>
      <c r="F61" s="151"/>
      <c r="G61" s="75">
        <v>1.99692780337942E-2</v>
      </c>
      <c r="H61" s="40">
        <v>657</v>
      </c>
      <c r="I61" s="75">
        <v>2.8103345025237401E-2</v>
      </c>
      <c r="J61" s="40">
        <v>42</v>
      </c>
      <c r="K61" s="75">
        <v>2.54699818071559E-2</v>
      </c>
      <c r="L61" s="155">
        <v>397</v>
      </c>
      <c r="M61" s="151"/>
      <c r="N61" s="75">
        <v>2.1146266112709099E-2</v>
      </c>
      <c r="O61" s="40">
        <v>1148</v>
      </c>
      <c r="P61" s="173">
        <v>2.47387135007004E-2</v>
      </c>
      <c r="Q61" s="174"/>
      <c r="R61" s="40">
        <v>92</v>
      </c>
      <c r="S61" s="75">
        <v>1.11569245694882E-2</v>
      </c>
      <c r="T61" s="175">
        <v>1240</v>
      </c>
      <c r="U61" s="151"/>
      <c r="V61" s="153"/>
    </row>
    <row r="62" spans="3:22" s="8" customFormat="1" ht="15" customHeight="1" x14ac:dyDescent="0.25">
      <c r="C62" s="154" t="s">
        <v>9</v>
      </c>
      <c r="D62" s="151"/>
      <c r="E62" s="155">
        <v>32</v>
      </c>
      <c r="F62" s="151"/>
      <c r="G62" s="75">
        <v>1.2288786482334901E-2</v>
      </c>
      <c r="H62" s="40">
        <v>447</v>
      </c>
      <c r="I62" s="75">
        <v>1.91205406792711E-2</v>
      </c>
      <c r="J62" s="40">
        <v>31</v>
      </c>
      <c r="K62" s="75">
        <v>1.8799272286234101E-2</v>
      </c>
      <c r="L62" s="155">
        <v>228</v>
      </c>
      <c r="M62" s="151"/>
      <c r="N62" s="75">
        <v>1.21444550974752E-2</v>
      </c>
      <c r="O62" s="40">
        <v>738</v>
      </c>
      <c r="P62" s="173">
        <v>1.5903458679021699E-2</v>
      </c>
      <c r="Q62" s="174"/>
      <c r="R62" s="40">
        <v>48</v>
      </c>
      <c r="S62" s="75">
        <v>5.8210041232112496E-3</v>
      </c>
      <c r="T62" s="175">
        <v>786</v>
      </c>
      <c r="U62" s="151"/>
      <c r="V62" s="153"/>
    </row>
    <row r="63" spans="3:22" s="8" customFormat="1" ht="15" customHeight="1" x14ac:dyDescent="0.25">
      <c r="C63" s="154" t="s">
        <v>10</v>
      </c>
      <c r="D63" s="151"/>
      <c r="E63" s="155">
        <v>22</v>
      </c>
      <c r="F63" s="151"/>
      <c r="G63" s="75">
        <v>8.4485407066052197E-3</v>
      </c>
      <c r="H63" s="40">
        <v>300</v>
      </c>
      <c r="I63" s="75">
        <v>1.2832577637094699E-2</v>
      </c>
      <c r="J63" s="40">
        <v>24</v>
      </c>
      <c r="K63" s="75">
        <v>1.4554275318374801E-2</v>
      </c>
      <c r="L63" s="155">
        <v>153</v>
      </c>
      <c r="M63" s="151"/>
      <c r="N63" s="75">
        <v>8.1495685522531194E-3</v>
      </c>
      <c r="O63" s="40">
        <v>499</v>
      </c>
      <c r="P63" s="173">
        <v>1.0753151600043099E-2</v>
      </c>
      <c r="Q63" s="174"/>
      <c r="R63" s="40">
        <v>57</v>
      </c>
      <c r="S63" s="75">
        <v>6.9124423963133601E-3</v>
      </c>
      <c r="T63" s="175">
        <v>556</v>
      </c>
      <c r="U63" s="151"/>
      <c r="V63" s="153"/>
    </row>
    <row r="64" spans="3:22" s="8" customFormat="1" ht="15" customHeight="1" x14ac:dyDescent="0.25">
      <c r="C64" s="154" t="s">
        <v>11</v>
      </c>
      <c r="D64" s="151"/>
      <c r="E64" s="155">
        <v>23</v>
      </c>
      <c r="F64" s="151"/>
      <c r="G64" s="75">
        <v>8.8325652841781902E-3</v>
      </c>
      <c r="H64" s="40">
        <v>530</v>
      </c>
      <c r="I64" s="75">
        <v>2.2670887158867298E-2</v>
      </c>
      <c r="J64" s="40">
        <v>42</v>
      </c>
      <c r="K64" s="75">
        <v>2.54699818071559E-2</v>
      </c>
      <c r="L64" s="155">
        <v>371</v>
      </c>
      <c r="M64" s="151"/>
      <c r="N64" s="75">
        <v>1.97613721103654E-2</v>
      </c>
      <c r="O64" s="40">
        <v>966</v>
      </c>
      <c r="P64" s="173">
        <v>2.08167223359552E-2</v>
      </c>
      <c r="Q64" s="174"/>
      <c r="R64" s="40">
        <v>21</v>
      </c>
      <c r="S64" s="75">
        <v>2.5466893039049199E-3</v>
      </c>
      <c r="T64" s="175">
        <v>987</v>
      </c>
      <c r="U64" s="151"/>
      <c r="V64" s="153"/>
    </row>
    <row r="65" spans="3:22" s="8" customFormat="1" ht="15" customHeight="1" x14ac:dyDescent="0.25">
      <c r="C65" s="154" t="s">
        <v>12</v>
      </c>
      <c r="D65" s="151"/>
      <c r="E65" s="155">
        <v>50</v>
      </c>
      <c r="F65" s="151"/>
      <c r="G65" s="75">
        <v>1.92012288786482E-2</v>
      </c>
      <c r="H65" s="40">
        <v>477</v>
      </c>
      <c r="I65" s="75">
        <v>2.0403798442980601E-2</v>
      </c>
      <c r="J65" s="40">
        <v>24</v>
      </c>
      <c r="K65" s="75">
        <v>1.4554275318374801E-2</v>
      </c>
      <c r="L65" s="155">
        <v>197</v>
      </c>
      <c r="M65" s="151"/>
      <c r="N65" s="75">
        <v>1.0493235325450099E-2</v>
      </c>
      <c r="O65" s="40">
        <v>748</v>
      </c>
      <c r="P65" s="173">
        <v>1.6118952699062598E-2</v>
      </c>
      <c r="Q65" s="174"/>
      <c r="R65" s="40">
        <v>63</v>
      </c>
      <c r="S65" s="75">
        <v>7.64006791171477E-3</v>
      </c>
      <c r="T65" s="175">
        <v>811</v>
      </c>
      <c r="U65" s="151"/>
      <c r="V65" s="153"/>
    </row>
    <row r="66" spans="3:22" s="8" customFormat="1" ht="15" customHeight="1" x14ac:dyDescent="0.25">
      <c r="C66" s="154" t="s">
        <v>13</v>
      </c>
      <c r="D66" s="151"/>
      <c r="E66" s="155">
        <v>54</v>
      </c>
      <c r="F66" s="151"/>
      <c r="G66" s="75">
        <v>2.07373271889401E-2</v>
      </c>
      <c r="H66" s="40">
        <v>390</v>
      </c>
      <c r="I66" s="75">
        <v>1.6682350928223101E-2</v>
      </c>
      <c r="J66" s="40">
        <v>60</v>
      </c>
      <c r="K66" s="75">
        <v>3.6385688295936899E-2</v>
      </c>
      <c r="L66" s="155">
        <v>313</v>
      </c>
      <c r="M66" s="151"/>
      <c r="N66" s="75">
        <v>1.66719931820603E-2</v>
      </c>
      <c r="O66" s="40">
        <v>817</v>
      </c>
      <c r="P66" s="173">
        <v>1.7605861437345102E-2</v>
      </c>
      <c r="Q66" s="174"/>
      <c r="R66" s="40">
        <v>30</v>
      </c>
      <c r="S66" s="75">
        <v>3.6381275770070299E-3</v>
      </c>
      <c r="T66" s="175">
        <v>847</v>
      </c>
      <c r="U66" s="151"/>
      <c r="V66" s="153"/>
    </row>
    <row r="67" spans="3:22" s="8" customFormat="1" ht="15" customHeight="1" x14ac:dyDescent="0.25">
      <c r="C67" s="154" t="s">
        <v>14</v>
      </c>
      <c r="D67" s="151"/>
      <c r="E67" s="155">
        <v>143</v>
      </c>
      <c r="F67" s="151"/>
      <c r="G67" s="75">
        <v>5.4915514592933999E-2</v>
      </c>
      <c r="H67" s="40">
        <v>1570</v>
      </c>
      <c r="I67" s="75">
        <v>6.7157156300795606E-2</v>
      </c>
      <c r="J67" s="40">
        <v>54</v>
      </c>
      <c r="K67" s="75">
        <v>3.2747119466343198E-2</v>
      </c>
      <c r="L67" s="155">
        <v>778</v>
      </c>
      <c r="M67" s="151"/>
      <c r="N67" s="75">
        <v>4.1440289762437403E-2</v>
      </c>
      <c r="O67" s="40">
        <v>2545</v>
      </c>
      <c r="P67" s="173">
        <v>5.4843228100420201E-2</v>
      </c>
      <c r="Q67" s="174"/>
      <c r="R67" s="40">
        <v>218</v>
      </c>
      <c r="S67" s="75">
        <v>2.6437060392917801E-2</v>
      </c>
      <c r="T67" s="175">
        <v>2763</v>
      </c>
      <c r="U67" s="151"/>
      <c r="V67" s="153"/>
    </row>
    <row r="68" spans="3:22" s="8" customFormat="1" ht="15" customHeight="1" x14ac:dyDescent="0.25">
      <c r="C68" s="154" t="s">
        <v>15</v>
      </c>
      <c r="D68" s="151"/>
      <c r="E68" s="155">
        <v>117</v>
      </c>
      <c r="F68" s="151"/>
      <c r="G68" s="75">
        <v>4.4930875576036901E-2</v>
      </c>
      <c r="H68" s="40">
        <v>304</v>
      </c>
      <c r="I68" s="75">
        <v>1.3003678672256E-2</v>
      </c>
      <c r="J68" s="40">
        <v>55</v>
      </c>
      <c r="K68" s="75">
        <v>3.3353547604608902E-2</v>
      </c>
      <c r="L68" s="155">
        <v>217</v>
      </c>
      <c r="M68" s="151"/>
      <c r="N68" s="75">
        <v>1.1558538404176E-2</v>
      </c>
      <c r="O68" s="40">
        <v>693</v>
      </c>
      <c r="P68" s="173">
        <v>1.4933735588837401E-2</v>
      </c>
      <c r="Q68" s="174"/>
      <c r="R68" s="40">
        <v>23</v>
      </c>
      <c r="S68" s="75">
        <v>2.78923114237206E-3</v>
      </c>
      <c r="T68" s="175">
        <v>716</v>
      </c>
      <c r="U68" s="151"/>
      <c r="V68" s="153"/>
    </row>
    <row r="69" spans="3:22" s="8" customFormat="1" ht="15" customHeight="1" x14ac:dyDescent="0.25">
      <c r="C69" s="154" t="s">
        <v>16</v>
      </c>
      <c r="D69" s="151"/>
      <c r="E69" s="155">
        <v>92</v>
      </c>
      <c r="F69" s="151"/>
      <c r="G69" s="75">
        <v>3.5330261136712698E-2</v>
      </c>
      <c r="H69" s="40">
        <v>1714</v>
      </c>
      <c r="I69" s="75">
        <v>7.3316793566601104E-2</v>
      </c>
      <c r="J69" s="40">
        <v>32</v>
      </c>
      <c r="K69" s="75">
        <v>1.9405700424499701E-2</v>
      </c>
      <c r="L69" s="155">
        <v>1061</v>
      </c>
      <c r="M69" s="151"/>
      <c r="N69" s="75">
        <v>5.6514328326408902E-2</v>
      </c>
      <c r="O69" s="40">
        <v>2899</v>
      </c>
      <c r="P69" s="173">
        <v>6.24717164098696E-2</v>
      </c>
      <c r="Q69" s="174"/>
      <c r="R69" s="40">
        <v>312</v>
      </c>
      <c r="S69" s="75">
        <v>3.7836526800873099E-2</v>
      </c>
      <c r="T69" s="175">
        <v>3211</v>
      </c>
      <c r="U69" s="151"/>
      <c r="V69" s="153"/>
    </row>
    <row r="70" spans="3:22" s="8" customFormat="1" ht="15" customHeight="1" x14ac:dyDescent="0.25">
      <c r="C70" s="154" t="s">
        <v>17</v>
      </c>
      <c r="D70" s="151"/>
      <c r="E70" s="155">
        <v>91</v>
      </c>
      <c r="F70" s="151"/>
      <c r="G70" s="75">
        <v>3.4946236559139802E-2</v>
      </c>
      <c r="H70" s="40">
        <v>782</v>
      </c>
      <c r="I70" s="75">
        <v>3.3450252374026899E-2</v>
      </c>
      <c r="J70" s="40">
        <v>69</v>
      </c>
      <c r="K70" s="75">
        <v>4.1843541540327503E-2</v>
      </c>
      <c r="L70" s="155">
        <v>549</v>
      </c>
      <c r="M70" s="151"/>
      <c r="N70" s="75">
        <v>2.9242569511025902E-2</v>
      </c>
      <c r="O70" s="40">
        <v>1491</v>
      </c>
      <c r="P70" s="173">
        <v>3.21301583881047E-2</v>
      </c>
      <c r="Q70" s="174"/>
      <c r="R70" s="40">
        <v>87</v>
      </c>
      <c r="S70" s="75">
        <v>1.0550569973320399E-2</v>
      </c>
      <c r="T70" s="175">
        <v>1578</v>
      </c>
      <c r="U70" s="151"/>
      <c r="V70" s="153"/>
    </row>
    <row r="71" spans="3:22" s="8" customFormat="1" ht="15" customHeight="1" x14ac:dyDescent="0.25">
      <c r="C71" s="154" t="s">
        <v>18</v>
      </c>
      <c r="D71" s="151"/>
      <c r="E71" s="155">
        <v>3</v>
      </c>
      <c r="F71" s="151"/>
      <c r="G71" s="75">
        <v>1.1520737327188901E-3</v>
      </c>
      <c r="H71" s="40">
        <v>21</v>
      </c>
      <c r="I71" s="75">
        <v>8.9828043459662897E-4</v>
      </c>
      <c r="J71" s="40">
        <v>1</v>
      </c>
      <c r="K71" s="75">
        <v>6.0642813826561597E-4</v>
      </c>
      <c r="L71" s="155">
        <v>16</v>
      </c>
      <c r="M71" s="151"/>
      <c r="N71" s="75">
        <v>8.5224246298071802E-4</v>
      </c>
      <c r="O71" s="40">
        <v>41</v>
      </c>
      <c r="P71" s="173">
        <v>8.8352548216787E-4</v>
      </c>
      <c r="Q71" s="174"/>
      <c r="R71" s="40">
        <v>1</v>
      </c>
      <c r="S71" s="75">
        <v>1.21270919233568E-4</v>
      </c>
      <c r="T71" s="175">
        <v>42</v>
      </c>
      <c r="U71" s="151"/>
      <c r="V71" s="153"/>
    </row>
    <row r="72" spans="3:22" s="8" customFormat="1" ht="15" customHeight="1" x14ac:dyDescent="0.25">
      <c r="C72" s="154" t="s">
        <v>19</v>
      </c>
      <c r="D72" s="151"/>
      <c r="E72" s="155">
        <v>26</v>
      </c>
      <c r="F72" s="151"/>
      <c r="G72" s="75">
        <v>9.9846390168970792E-3</v>
      </c>
      <c r="H72" s="40">
        <v>75</v>
      </c>
      <c r="I72" s="75">
        <v>3.2081444092736801E-3</v>
      </c>
      <c r="J72" s="40">
        <v>16</v>
      </c>
      <c r="K72" s="75">
        <v>9.7028502122498504E-3</v>
      </c>
      <c r="L72" s="155">
        <v>77</v>
      </c>
      <c r="M72" s="151"/>
      <c r="N72" s="75">
        <v>4.1014168530947104E-3</v>
      </c>
      <c r="O72" s="40">
        <v>194</v>
      </c>
      <c r="P72" s="173">
        <v>4.1805839887943102E-3</v>
      </c>
      <c r="Q72" s="174"/>
      <c r="R72" s="40">
        <v>12</v>
      </c>
      <c r="S72" s="75">
        <v>1.45525103080281E-3</v>
      </c>
      <c r="T72" s="175">
        <v>206</v>
      </c>
      <c r="U72" s="151"/>
      <c r="V72" s="153"/>
    </row>
    <row r="73" spans="3:22" s="8" customFormat="1" ht="15" customHeight="1" x14ac:dyDescent="0.25">
      <c r="C73" s="154" t="s">
        <v>20</v>
      </c>
      <c r="D73" s="151"/>
      <c r="E73" s="155">
        <v>39</v>
      </c>
      <c r="F73" s="151"/>
      <c r="G73" s="75">
        <v>1.4976958525345601E-2</v>
      </c>
      <c r="H73" s="40">
        <v>584</v>
      </c>
      <c r="I73" s="75">
        <v>2.49807511335444E-2</v>
      </c>
      <c r="J73" s="40">
        <v>58</v>
      </c>
      <c r="K73" s="75">
        <v>3.51728320194057E-2</v>
      </c>
      <c r="L73" s="155">
        <v>349</v>
      </c>
      <c r="M73" s="151"/>
      <c r="N73" s="75">
        <v>1.85895387237669E-2</v>
      </c>
      <c r="O73" s="40">
        <v>1030</v>
      </c>
      <c r="P73" s="173">
        <v>2.21958840642172E-2</v>
      </c>
      <c r="Q73" s="174"/>
      <c r="R73" s="40">
        <v>26</v>
      </c>
      <c r="S73" s="75">
        <v>3.1530439000727602E-3</v>
      </c>
      <c r="T73" s="175">
        <v>1056</v>
      </c>
      <c r="U73" s="151"/>
      <c r="V73" s="153"/>
    </row>
    <row r="74" spans="3:22" s="8" customFormat="1" ht="15" customHeight="1" x14ac:dyDescent="0.25">
      <c r="C74" s="154" t="s">
        <v>21</v>
      </c>
      <c r="D74" s="151"/>
      <c r="E74" s="155">
        <v>23</v>
      </c>
      <c r="F74" s="151"/>
      <c r="G74" s="75">
        <v>8.8325652841781902E-3</v>
      </c>
      <c r="H74" s="40">
        <v>167</v>
      </c>
      <c r="I74" s="75">
        <v>7.1434682179827196E-3</v>
      </c>
      <c r="J74" s="40">
        <v>8</v>
      </c>
      <c r="K74" s="75">
        <v>4.85142510612492E-3</v>
      </c>
      <c r="L74" s="155">
        <v>144</v>
      </c>
      <c r="M74" s="151"/>
      <c r="N74" s="75">
        <v>7.67018216682646E-3</v>
      </c>
      <c r="O74" s="40">
        <v>342</v>
      </c>
      <c r="P74" s="173">
        <v>7.3698954854002803E-3</v>
      </c>
      <c r="Q74" s="174"/>
      <c r="R74" s="40">
        <v>29</v>
      </c>
      <c r="S74" s="75">
        <v>3.5168566577734699E-3</v>
      </c>
      <c r="T74" s="175">
        <v>371</v>
      </c>
      <c r="U74" s="151"/>
      <c r="V74" s="153"/>
    </row>
    <row r="75" spans="3:22" s="8" customFormat="1" ht="15" customHeight="1" x14ac:dyDescent="0.25">
      <c r="C75" s="154" t="s">
        <v>22</v>
      </c>
      <c r="D75" s="151"/>
      <c r="E75" s="155">
        <v>69</v>
      </c>
      <c r="F75" s="151"/>
      <c r="G75" s="75">
        <v>2.64976958525346E-2</v>
      </c>
      <c r="H75" s="40">
        <v>1192</v>
      </c>
      <c r="I75" s="75">
        <v>5.09881084780563E-2</v>
      </c>
      <c r="J75" s="40">
        <v>29</v>
      </c>
      <c r="K75" s="75">
        <v>1.7586416009702899E-2</v>
      </c>
      <c r="L75" s="155">
        <v>536</v>
      </c>
      <c r="M75" s="151"/>
      <c r="N75" s="75">
        <v>2.8550122509854101E-2</v>
      </c>
      <c r="O75" s="40">
        <v>1826</v>
      </c>
      <c r="P75" s="173">
        <v>3.93492080594764E-2</v>
      </c>
      <c r="Q75" s="174"/>
      <c r="R75" s="40">
        <v>132</v>
      </c>
      <c r="S75" s="75">
        <v>1.60077613388309E-2</v>
      </c>
      <c r="T75" s="175">
        <v>1958</v>
      </c>
      <c r="U75" s="151"/>
      <c r="V75" s="153"/>
    </row>
    <row r="76" spans="3:22" s="8" customFormat="1" ht="15" customHeight="1" x14ac:dyDescent="0.25">
      <c r="C76" s="154" t="s">
        <v>23</v>
      </c>
      <c r="D76" s="151"/>
      <c r="E76" s="155">
        <v>208</v>
      </c>
      <c r="F76" s="151"/>
      <c r="G76" s="75">
        <v>7.9877112135176606E-2</v>
      </c>
      <c r="H76" s="40">
        <v>1324</v>
      </c>
      <c r="I76" s="75">
        <v>5.6634442638378003E-2</v>
      </c>
      <c r="J76" s="40">
        <v>70</v>
      </c>
      <c r="K76" s="75">
        <v>4.2449969678593102E-2</v>
      </c>
      <c r="L76" s="155">
        <v>977</v>
      </c>
      <c r="M76" s="151"/>
      <c r="N76" s="75">
        <v>5.20400553957601E-2</v>
      </c>
      <c r="O76" s="40">
        <v>2579</v>
      </c>
      <c r="P76" s="173">
        <v>5.5575907768559397E-2</v>
      </c>
      <c r="Q76" s="174"/>
      <c r="R76" s="40">
        <v>214</v>
      </c>
      <c r="S76" s="75">
        <v>2.59519767159835E-2</v>
      </c>
      <c r="T76" s="175">
        <v>2793</v>
      </c>
      <c r="U76" s="151"/>
      <c r="V76" s="153"/>
    </row>
    <row r="77" spans="3:22" s="8" customFormat="1" ht="15" customHeight="1" x14ac:dyDescent="0.25">
      <c r="C77" s="154" t="s">
        <v>24</v>
      </c>
      <c r="D77" s="151"/>
      <c r="E77" s="155">
        <v>64</v>
      </c>
      <c r="F77" s="151"/>
      <c r="G77" s="75">
        <v>2.4577572964669701E-2</v>
      </c>
      <c r="H77" s="40">
        <v>186</v>
      </c>
      <c r="I77" s="75">
        <v>7.9561981349987199E-3</v>
      </c>
      <c r="J77" s="40">
        <v>42</v>
      </c>
      <c r="K77" s="75">
        <v>2.54699818071559E-2</v>
      </c>
      <c r="L77" s="155">
        <v>277</v>
      </c>
      <c r="M77" s="151"/>
      <c r="N77" s="75">
        <v>1.4754447640353699E-2</v>
      </c>
      <c r="O77" s="40">
        <v>569</v>
      </c>
      <c r="P77" s="173">
        <v>1.22616097403297E-2</v>
      </c>
      <c r="Q77" s="174"/>
      <c r="R77" s="40">
        <v>32</v>
      </c>
      <c r="S77" s="75">
        <v>3.88066941547417E-3</v>
      </c>
      <c r="T77" s="175">
        <v>601</v>
      </c>
      <c r="U77" s="151"/>
      <c r="V77" s="153"/>
    </row>
    <row r="78" spans="3:22" s="8" customFormat="1" ht="15" customHeight="1" x14ac:dyDescent="0.25">
      <c r="C78" s="154" t="s">
        <v>25</v>
      </c>
      <c r="D78" s="151"/>
      <c r="E78" s="155">
        <v>92</v>
      </c>
      <c r="F78" s="151"/>
      <c r="G78" s="75">
        <v>3.5330261136712698E-2</v>
      </c>
      <c r="H78" s="40">
        <v>587</v>
      </c>
      <c r="I78" s="75">
        <v>2.51090769099153E-2</v>
      </c>
      <c r="J78" s="40">
        <v>73</v>
      </c>
      <c r="K78" s="75">
        <v>4.4269254093389901E-2</v>
      </c>
      <c r="L78" s="155">
        <v>448</v>
      </c>
      <c r="M78" s="151"/>
      <c r="N78" s="75">
        <v>2.3862788963460099E-2</v>
      </c>
      <c r="O78" s="40">
        <v>1200</v>
      </c>
      <c r="P78" s="173">
        <v>2.5859282404913302E-2</v>
      </c>
      <c r="Q78" s="174"/>
      <c r="R78" s="40">
        <v>121</v>
      </c>
      <c r="S78" s="75">
        <v>1.4673781227261699E-2</v>
      </c>
      <c r="T78" s="175">
        <v>1321</v>
      </c>
      <c r="U78" s="151"/>
      <c r="V78" s="153"/>
    </row>
    <row r="79" spans="3:22" s="8" customFormat="1" ht="15" customHeight="1" x14ac:dyDescent="0.25">
      <c r="C79" s="154" t="s">
        <v>26</v>
      </c>
      <c r="D79" s="151"/>
      <c r="E79" s="155">
        <v>23</v>
      </c>
      <c r="F79" s="151"/>
      <c r="G79" s="75">
        <v>8.8325652841781902E-3</v>
      </c>
      <c r="H79" s="40">
        <v>244</v>
      </c>
      <c r="I79" s="75">
        <v>1.0437163144836999E-2</v>
      </c>
      <c r="J79" s="40">
        <v>23</v>
      </c>
      <c r="K79" s="75">
        <v>1.3947847180109199E-2</v>
      </c>
      <c r="L79" s="155">
        <v>197</v>
      </c>
      <c r="M79" s="151"/>
      <c r="N79" s="75">
        <v>1.0493235325450099E-2</v>
      </c>
      <c r="O79" s="40">
        <v>487</v>
      </c>
      <c r="P79" s="173">
        <v>1.0494558775993999E-2</v>
      </c>
      <c r="Q79" s="174"/>
      <c r="R79" s="40">
        <v>16</v>
      </c>
      <c r="S79" s="75">
        <v>1.94033470773708E-3</v>
      </c>
      <c r="T79" s="175">
        <v>503</v>
      </c>
      <c r="U79" s="151"/>
      <c r="V79" s="153"/>
    </row>
    <row r="80" spans="3:22" s="8" customFormat="1" ht="15" customHeight="1" x14ac:dyDescent="0.25">
      <c r="C80" s="154" t="s">
        <v>27</v>
      </c>
      <c r="D80" s="151"/>
      <c r="E80" s="155">
        <v>27</v>
      </c>
      <c r="F80" s="151"/>
      <c r="G80" s="75">
        <v>1.0368663594469999E-2</v>
      </c>
      <c r="H80" s="40">
        <v>192</v>
      </c>
      <c r="I80" s="75">
        <v>8.2128496877406105E-3</v>
      </c>
      <c r="J80" s="40">
        <v>19</v>
      </c>
      <c r="K80" s="75">
        <v>1.1522134627046699E-2</v>
      </c>
      <c r="L80" s="155">
        <v>123</v>
      </c>
      <c r="M80" s="151"/>
      <c r="N80" s="75">
        <v>6.5516139341642698E-3</v>
      </c>
      <c r="O80" s="40">
        <v>361</v>
      </c>
      <c r="P80" s="173">
        <v>7.7793341234780704E-3</v>
      </c>
      <c r="Q80" s="174"/>
      <c r="R80" s="40">
        <v>29</v>
      </c>
      <c r="S80" s="75">
        <v>3.5168566577734699E-3</v>
      </c>
      <c r="T80" s="175">
        <v>390</v>
      </c>
      <c r="U80" s="151"/>
      <c r="V80" s="153"/>
    </row>
    <row r="81" spans="3:22" s="8" customFormat="1" ht="15" customHeight="1" x14ac:dyDescent="0.25">
      <c r="C81" s="154" t="s">
        <v>28</v>
      </c>
      <c r="D81" s="151"/>
      <c r="E81" s="155">
        <v>38</v>
      </c>
      <c r="F81" s="151"/>
      <c r="G81" s="75">
        <v>1.45929339477727E-2</v>
      </c>
      <c r="H81" s="40">
        <v>447</v>
      </c>
      <c r="I81" s="75">
        <v>1.91205406792711E-2</v>
      </c>
      <c r="J81" s="40">
        <v>45</v>
      </c>
      <c r="K81" s="75">
        <v>2.7289266221952699E-2</v>
      </c>
      <c r="L81" s="155">
        <v>346</v>
      </c>
      <c r="M81" s="151"/>
      <c r="N81" s="75">
        <v>1.8429743261957999E-2</v>
      </c>
      <c r="O81" s="40">
        <v>876</v>
      </c>
      <c r="P81" s="173">
        <v>1.8877276155586702E-2</v>
      </c>
      <c r="Q81" s="174"/>
      <c r="R81" s="40">
        <v>96</v>
      </c>
      <c r="S81" s="75">
        <v>1.1642008246422499E-2</v>
      </c>
      <c r="T81" s="175">
        <v>972</v>
      </c>
      <c r="U81" s="151"/>
      <c r="V81" s="153"/>
    </row>
    <row r="82" spans="3:22" s="8" customFormat="1" ht="15" customHeight="1" x14ac:dyDescent="0.25">
      <c r="C82" s="154" t="s">
        <v>29</v>
      </c>
      <c r="D82" s="151"/>
      <c r="E82" s="155">
        <v>93</v>
      </c>
      <c r="F82" s="151"/>
      <c r="G82" s="75">
        <v>3.5714285714285698E-2</v>
      </c>
      <c r="H82" s="40">
        <v>1156</v>
      </c>
      <c r="I82" s="75">
        <v>4.9448199161604901E-2</v>
      </c>
      <c r="J82" s="40">
        <v>148</v>
      </c>
      <c r="K82" s="75">
        <v>8.9751364463311098E-2</v>
      </c>
      <c r="L82" s="155">
        <v>707</v>
      </c>
      <c r="M82" s="151"/>
      <c r="N82" s="75">
        <v>3.7658463832960502E-2</v>
      </c>
      <c r="O82" s="40">
        <v>2104</v>
      </c>
      <c r="P82" s="173">
        <v>4.5339941816614597E-2</v>
      </c>
      <c r="Q82" s="174"/>
      <c r="R82" s="40">
        <v>112</v>
      </c>
      <c r="S82" s="75">
        <v>1.3582342954159599E-2</v>
      </c>
      <c r="T82" s="175">
        <v>2216</v>
      </c>
      <c r="U82" s="151"/>
      <c r="V82" s="153"/>
    </row>
    <row r="83" spans="3:22" s="8" customFormat="1" ht="15" customHeight="1" x14ac:dyDescent="0.25">
      <c r="C83" s="154" t="s">
        <v>30</v>
      </c>
      <c r="D83" s="151"/>
      <c r="E83" s="155">
        <v>40</v>
      </c>
      <c r="F83" s="151"/>
      <c r="G83" s="75">
        <v>1.5360983102918601E-2</v>
      </c>
      <c r="H83" s="40">
        <v>468</v>
      </c>
      <c r="I83" s="75">
        <v>2.0018821113867699E-2</v>
      </c>
      <c r="J83" s="40">
        <v>9</v>
      </c>
      <c r="K83" s="75">
        <v>5.4578532443905403E-3</v>
      </c>
      <c r="L83" s="155">
        <v>257</v>
      </c>
      <c r="M83" s="151"/>
      <c r="N83" s="75">
        <v>1.36891445616278E-2</v>
      </c>
      <c r="O83" s="40">
        <v>774</v>
      </c>
      <c r="P83" s="173">
        <v>1.6679237151169101E-2</v>
      </c>
      <c r="Q83" s="174"/>
      <c r="R83" s="40">
        <v>75</v>
      </c>
      <c r="S83" s="75">
        <v>9.0953189425175794E-3</v>
      </c>
      <c r="T83" s="175">
        <v>849</v>
      </c>
      <c r="U83" s="151"/>
      <c r="V83" s="153"/>
    </row>
    <row r="84" spans="3:22" s="8" customFormat="1" ht="15" customHeight="1" x14ac:dyDescent="0.25">
      <c r="C84" s="154" t="s">
        <v>31</v>
      </c>
      <c r="D84" s="151"/>
      <c r="E84" s="155">
        <v>54</v>
      </c>
      <c r="F84" s="151"/>
      <c r="G84" s="75">
        <v>2.07373271889401E-2</v>
      </c>
      <c r="H84" s="40">
        <v>543</v>
      </c>
      <c r="I84" s="75">
        <v>2.32269655231414E-2</v>
      </c>
      <c r="J84" s="40">
        <v>67</v>
      </c>
      <c r="K84" s="75">
        <v>4.06306852637962E-2</v>
      </c>
      <c r="L84" s="155">
        <v>481</v>
      </c>
      <c r="M84" s="151"/>
      <c r="N84" s="75">
        <v>2.5620539043357801E-2</v>
      </c>
      <c r="O84" s="40">
        <v>1145</v>
      </c>
      <c r="P84" s="173">
        <v>2.4674065294688099E-2</v>
      </c>
      <c r="Q84" s="174"/>
      <c r="R84" s="40">
        <v>63</v>
      </c>
      <c r="S84" s="75">
        <v>7.64006791171477E-3</v>
      </c>
      <c r="T84" s="175">
        <v>1208</v>
      </c>
      <c r="U84" s="151"/>
      <c r="V84" s="153"/>
    </row>
    <row r="85" spans="3:22" s="8" customFormat="1" ht="15" customHeight="1" x14ac:dyDescent="0.25">
      <c r="C85" s="154" t="s">
        <v>32</v>
      </c>
      <c r="D85" s="151"/>
      <c r="E85" s="155">
        <v>174</v>
      </c>
      <c r="F85" s="151"/>
      <c r="G85" s="75">
        <v>6.6820276497695896E-2</v>
      </c>
      <c r="H85" s="40">
        <v>887</v>
      </c>
      <c r="I85" s="75">
        <v>3.7941654547009998E-2</v>
      </c>
      <c r="J85" s="40">
        <v>149</v>
      </c>
      <c r="K85" s="75">
        <v>9.0357792601576697E-2</v>
      </c>
      <c r="L85" s="155">
        <v>1303</v>
      </c>
      <c r="M85" s="151"/>
      <c r="N85" s="75">
        <v>6.9404495578992198E-2</v>
      </c>
      <c r="O85" s="40">
        <v>2513</v>
      </c>
      <c r="P85" s="173">
        <v>5.4153647236289203E-2</v>
      </c>
      <c r="Q85" s="174"/>
      <c r="R85" s="40">
        <v>124</v>
      </c>
      <c r="S85" s="75">
        <v>1.50375939849624E-2</v>
      </c>
      <c r="T85" s="175">
        <v>2637</v>
      </c>
      <c r="U85" s="151"/>
      <c r="V85" s="153"/>
    </row>
    <row r="86" spans="3:22" s="8" customFormat="1" ht="15" customHeight="1" x14ac:dyDescent="0.25">
      <c r="C86" s="154" t="s">
        <v>33</v>
      </c>
      <c r="D86" s="151"/>
      <c r="E86" s="155">
        <v>11</v>
      </c>
      <c r="F86" s="151"/>
      <c r="G86" s="75">
        <v>4.2242703533026098E-3</v>
      </c>
      <c r="H86" s="40">
        <v>22</v>
      </c>
      <c r="I86" s="75">
        <v>9.4105569338694497E-4</v>
      </c>
      <c r="J86" s="40">
        <v>1</v>
      </c>
      <c r="K86" s="75">
        <v>6.0642813826561597E-4</v>
      </c>
      <c r="L86" s="155">
        <v>25</v>
      </c>
      <c r="M86" s="151"/>
      <c r="N86" s="75">
        <v>1.33162884840737E-3</v>
      </c>
      <c r="O86" s="40">
        <v>59</v>
      </c>
      <c r="P86" s="173">
        <v>1.27141471824157E-3</v>
      </c>
      <c r="Q86" s="174"/>
      <c r="R86" s="40">
        <v>0</v>
      </c>
      <c r="S86" s="75">
        <v>0</v>
      </c>
      <c r="T86" s="175">
        <v>59</v>
      </c>
      <c r="U86" s="151"/>
      <c r="V86" s="153"/>
    </row>
    <row r="87" spans="3:22" s="8" customFormat="1" ht="15" customHeight="1" x14ac:dyDescent="0.25">
      <c r="C87" s="154" t="s">
        <v>34</v>
      </c>
      <c r="D87" s="151"/>
      <c r="E87" s="155">
        <v>12</v>
      </c>
      <c r="F87" s="151"/>
      <c r="G87" s="75">
        <v>4.6082949308755804E-3</v>
      </c>
      <c r="H87" s="40">
        <v>36</v>
      </c>
      <c r="I87" s="75">
        <v>1.53990931645136E-3</v>
      </c>
      <c r="J87" s="40">
        <v>0</v>
      </c>
      <c r="K87" s="75">
        <v>0</v>
      </c>
      <c r="L87" s="155">
        <v>18</v>
      </c>
      <c r="M87" s="151"/>
      <c r="N87" s="75">
        <v>9.5877277085330804E-4</v>
      </c>
      <c r="O87" s="40">
        <v>66</v>
      </c>
      <c r="P87" s="173">
        <v>1.4222605322702299E-3</v>
      </c>
      <c r="Q87" s="174"/>
      <c r="R87" s="40">
        <v>2</v>
      </c>
      <c r="S87" s="75">
        <v>2.4254183846713601E-4</v>
      </c>
      <c r="T87" s="175">
        <v>68</v>
      </c>
      <c r="U87" s="151"/>
      <c r="V87" s="153"/>
    </row>
    <row r="88" spans="3:22" s="8" customFormat="1" ht="15" customHeight="1" thickBot="1" x14ac:dyDescent="0.3">
      <c r="C88" s="156" t="s">
        <v>226</v>
      </c>
      <c r="D88" s="157"/>
      <c r="E88" s="158">
        <v>67</v>
      </c>
      <c r="F88" s="157"/>
      <c r="G88" s="76">
        <v>2.57296466973886E-2</v>
      </c>
      <c r="H88" s="44">
        <v>1</v>
      </c>
      <c r="I88" s="76">
        <v>4.2775258790315698E-5</v>
      </c>
      <c r="J88" s="44">
        <v>0</v>
      </c>
      <c r="K88" s="76">
        <v>0</v>
      </c>
      <c r="L88" s="158">
        <v>1000</v>
      </c>
      <c r="M88" s="157"/>
      <c r="N88" s="76">
        <v>5.3265153936294898E-2</v>
      </c>
      <c r="O88" s="44">
        <v>1068</v>
      </c>
      <c r="P88" s="176">
        <v>2.3014761340372801E-2</v>
      </c>
      <c r="Q88" s="177"/>
      <c r="R88" s="44">
        <v>4807</v>
      </c>
      <c r="S88" s="76">
        <v>0.58294930875576001</v>
      </c>
      <c r="T88" s="178">
        <v>5875</v>
      </c>
      <c r="U88" s="157"/>
      <c r="V88" s="159"/>
    </row>
    <row r="89" spans="3:22" s="8" customFormat="1" ht="17.649999999999999" customHeight="1" thickBot="1" x14ac:dyDescent="0.3"/>
    <row r="90" spans="3:22" s="8" customFormat="1" ht="15" customHeight="1" x14ac:dyDescent="0.25">
      <c r="D90" s="179" t="s">
        <v>200</v>
      </c>
      <c r="E90" s="143" t="s">
        <v>36</v>
      </c>
      <c r="F90" s="144"/>
      <c r="G90" s="144"/>
      <c r="H90" s="144"/>
      <c r="I90" s="144"/>
      <c r="J90" s="144"/>
      <c r="K90" s="144"/>
      <c r="L90" s="144"/>
      <c r="M90" s="144"/>
      <c r="N90" s="144"/>
      <c r="O90" s="143" t="s">
        <v>37</v>
      </c>
      <c r="P90" s="144"/>
      <c r="Q90" s="144"/>
      <c r="R90" s="143" t="s">
        <v>38</v>
      </c>
      <c r="S90" s="144"/>
      <c r="T90" s="182" t="s">
        <v>0</v>
      </c>
      <c r="U90" s="183"/>
      <c r="V90" s="184"/>
    </row>
    <row r="91" spans="3:22" s="8" customFormat="1" ht="24.95" customHeight="1" x14ac:dyDescent="0.25">
      <c r="D91" s="180"/>
      <c r="E91" s="148" t="s">
        <v>39</v>
      </c>
      <c r="F91" s="149"/>
      <c r="G91" s="149"/>
      <c r="H91" s="148" t="s">
        <v>40</v>
      </c>
      <c r="I91" s="149"/>
      <c r="J91" s="148" t="s">
        <v>41</v>
      </c>
      <c r="K91" s="149"/>
      <c r="L91" s="148" t="s">
        <v>42</v>
      </c>
      <c r="M91" s="149"/>
      <c r="N91" s="149"/>
      <c r="O91" s="146"/>
      <c r="P91" s="149"/>
      <c r="Q91" s="149"/>
      <c r="R91" s="146"/>
      <c r="S91" s="149"/>
      <c r="T91" s="185"/>
      <c r="U91" s="186"/>
      <c r="V91" s="187"/>
    </row>
    <row r="92" spans="3:22" s="8" customFormat="1" ht="15" customHeight="1" x14ac:dyDescent="0.25">
      <c r="D92" s="181"/>
      <c r="E92" s="170" t="s">
        <v>0</v>
      </c>
      <c r="F92" s="149"/>
      <c r="G92" s="46" t="s">
        <v>43</v>
      </c>
      <c r="H92" s="46" t="s">
        <v>0</v>
      </c>
      <c r="I92" s="46" t="s">
        <v>43</v>
      </c>
      <c r="J92" s="46" t="s">
        <v>0</v>
      </c>
      <c r="K92" s="46" t="s">
        <v>43</v>
      </c>
      <c r="L92" s="170" t="s">
        <v>0</v>
      </c>
      <c r="M92" s="149"/>
      <c r="N92" s="46" t="s">
        <v>43</v>
      </c>
      <c r="O92" s="46" t="s">
        <v>0</v>
      </c>
      <c r="P92" s="170" t="s">
        <v>43</v>
      </c>
      <c r="Q92" s="149"/>
      <c r="R92" s="46" t="s">
        <v>0</v>
      </c>
      <c r="S92" s="46" t="s">
        <v>43</v>
      </c>
      <c r="T92" s="188"/>
      <c r="U92" s="189"/>
      <c r="V92" s="190"/>
    </row>
    <row r="93" spans="3:22" s="8" customFormat="1" ht="15" customHeight="1" x14ac:dyDescent="0.25">
      <c r="D93" s="41" t="s">
        <v>1</v>
      </c>
      <c r="E93" s="152">
        <v>239</v>
      </c>
      <c r="F93" s="151"/>
      <c r="G93" s="47">
        <v>1</v>
      </c>
      <c r="H93" s="39">
        <v>5443</v>
      </c>
      <c r="I93" s="47">
        <v>1</v>
      </c>
      <c r="J93" s="39">
        <v>446</v>
      </c>
      <c r="K93" s="47">
        <v>1</v>
      </c>
      <c r="L93" s="152">
        <v>1397</v>
      </c>
      <c r="M93" s="151"/>
      <c r="N93" s="47">
        <v>1</v>
      </c>
      <c r="O93" s="39">
        <v>7525</v>
      </c>
      <c r="P93" s="171">
        <v>1</v>
      </c>
      <c r="Q93" s="172"/>
      <c r="R93" s="39">
        <v>784</v>
      </c>
      <c r="S93" s="47">
        <v>1</v>
      </c>
      <c r="T93" s="152">
        <v>8309</v>
      </c>
      <c r="U93" s="151"/>
      <c r="V93" s="153"/>
    </row>
    <row r="94" spans="3:22" s="8" customFormat="1" ht="15" customHeight="1" x14ac:dyDescent="0.25">
      <c r="D94" s="42" t="s">
        <v>2</v>
      </c>
      <c r="E94" s="155">
        <v>0</v>
      </c>
      <c r="F94" s="151"/>
      <c r="G94" s="75">
        <v>0</v>
      </c>
      <c r="H94" s="40">
        <v>2</v>
      </c>
      <c r="I94" s="75">
        <v>3.6744442403086497E-4</v>
      </c>
      <c r="J94" s="40">
        <v>1</v>
      </c>
      <c r="K94" s="75">
        <v>2.2421524663677099E-3</v>
      </c>
      <c r="L94" s="155">
        <v>0</v>
      </c>
      <c r="M94" s="151"/>
      <c r="N94" s="75">
        <v>0</v>
      </c>
      <c r="O94" s="40">
        <v>3</v>
      </c>
      <c r="P94" s="173">
        <v>3.9867109634551503E-4</v>
      </c>
      <c r="Q94" s="174"/>
      <c r="R94" s="40">
        <v>0</v>
      </c>
      <c r="S94" s="75">
        <v>0</v>
      </c>
      <c r="T94" s="175">
        <v>3</v>
      </c>
      <c r="U94" s="151"/>
      <c r="V94" s="153"/>
    </row>
    <row r="95" spans="3:22" s="8" customFormat="1" ht="15" customHeight="1" x14ac:dyDescent="0.25">
      <c r="D95" s="42" t="s">
        <v>3</v>
      </c>
      <c r="E95" s="155">
        <v>42</v>
      </c>
      <c r="F95" s="151"/>
      <c r="G95" s="75">
        <v>0.17573221757322199</v>
      </c>
      <c r="H95" s="40">
        <v>908</v>
      </c>
      <c r="I95" s="75">
        <v>0.16681976851001301</v>
      </c>
      <c r="J95" s="40">
        <v>77</v>
      </c>
      <c r="K95" s="75">
        <v>0.17264573991031401</v>
      </c>
      <c r="L95" s="155">
        <v>186</v>
      </c>
      <c r="M95" s="151"/>
      <c r="N95" s="75">
        <v>0.13314244810307799</v>
      </c>
      <c r="O95" s="40">
        <v>1213</v>
      </c>
      <c r="P95" s="173">
        <v>0.16119601328903699</v>
      </c>
      <c r="Q95" s="174"/>
      <c r="R95" s="40">
        <v>23</v>
      </c>
      <c r="S95" s="75">
        <v>2.9336734693877601E-2</v>
      </c>
      <c r="T95" s="175">
        <v>1236</v>
      </c>
      <c r="U95" s="151"/>
      <c r="V95" s="153"/>
    </row>
    <row r="96" spans="3:22" s="8" customFormat="1" ht="15" customHeight="1" x14ac:dyDescent="0.25">
      <c r="D96" s="42" t="s">
        <v>4</v>
      </c>
      <c r="E96" s="155">
        <v>1</v>
      </c>
      <c r="F96" s="151"/>
      <c r="G96" s="75">
        <v>4.1841004184100397E-3</v>
      </c>
      <c r="H96" s="40">
        <v>50</v>
      </c>
      <c r="I96" s="75">
        <v>9.1861106007716294E-3</v>
      </c>
      <c r="J96" s="40">
        <v>4</v>
      </c>
      <c r="K96" s="75">
        <v>8.9686098654708502E-3</v>
      </c>
      <c r="L96" s="155">
        <v>17</v>
      </c>
      <c r="M96" s="151"/>
      <c r="N96" s="75">
        <v>1.21689334287759E-2</v>
      </c>
      <c r="O96" s="40">
        <v>72</v>
      </c>
      <c r="P96" s="173">
        <v>9.5681063122923602E-3</v>
      </c>
      <c r="Q96" s="174"/>
      <c r="R96" s="40">
        <v>1</v>
      </c>
      <c r="S96" s="75">
        <v>1.2755102040816299E-3</v>
      </c>
      <c r="T96" s="175">
        <v>73</v>
      </c>
      <c r="U96" s="151"/>
      <c r="V96" s="153"/>
    </row>
    <row r="97" spans="4:22" s="8" customFormat="1" ht="15" customHeight="1" x14ac:dyDescent="0.25">
      <c r="D97" s="42" t="s">
        <v>6</v>
      </c>
      <c r="E97" s="155">
        <v>1</v>
      </c>
      <c r="F97" s="151"/>
      <c r="G97" s="75">
        <v>4.1841004184100397E-3</v>
      </c>
      <c r="H97" s="40">
        <v>86</v>
      </c>
      <c r="I97" s="75">
        <v>1.58001102333272E-2</v>
      </c>
      <c r="J97" s="40">
        <v>2</v>
      </c>
      <c r="K97" s="75">
        <v>4.4843049327354303E-3</v>
      </c>
      <c r="L97" s="155">
        <v>17</v>
      </c>
      <c r="M97" s="151"/>
      <c r="N97" s="75">
        <v>1.21689334287759E-2</v>
      </c>
      <c r="O97" s="40">
        <v>106</v>
      </c>
      <c r="P97" s="173">
        <v>1.40863787375415E-2</v>
      </c>
      <c r="Q97" s="174"/>
      <c r="R97" s="40">
        <v>4</v>
      </c>
      <c r="S97" s="75">
        <v>5.1020408163265302E-3</v>
      </c>
      <c r="T97" s="175">
        <v>110</v>
      </c>
      <c r="U97" s="151"/>
      <c r="V97" s="153"/>
    </row>
    <row r="98" spans="4:22" s="8" customFormat="1" ht="15" customHeight="1" x14ac:dyDescent="0.25">
      <c r="D98" s="42" t="s">
        <v>7</v>
      </c>
      <c r="E98" s="155">
        <v>39</v>
      </c>
      <c r="F98" s="151"/>
      <c r="G98" s="75">
        <v>0.163179916317992</v>
      </c>
      <c r="H98" s="40">
        <v>581</v>
      </c>
      <c r="I98" s="75">
        <v>0.106742605180966</v>
      </c>
      <c r="J98" s="40">
        <v>29</v>
      </c>
      <c r="K98" s="75">
        <v>6.5022421524663698E-2</v>
      </c>
      <c r="L98" s="155">
        <v>240</v>
      </c>
      <c r="M98" s="151"/>
      <c r="N98" s="75">
        <v>0.171796707229778</v>
      </c>
      <c r="O98" s="40">
        <v>889</v>
      </c>
      <c r="P98" s="173">
        <v>0.118139534883721</v>
      </c>
      <c r="Q98" s="174"/>
      <c r="R98" s="40">
        <v>26</v>
      </c>
      <c r="S98" s="75">
        <v>3.31632653061225E-2</v>
      </c>
      <c r="T98" s="175">
        <v>915</v>
      </c>
      <c r="U98" s="151"/>
      <c r="V98" s="153"/>
    </row>
    <row r="99" spans="4:22" s="8" customFormat="1" ht="15" customHeight="1" x14ac:dyDescent="0.25">
      <c r="D99" s="42" t="s">
        <v>8</v>
      </c>
      <c r="E99" s="155">
        <v>3</v>
      </c>
      <c r="F99" s="151"/>
      <c r="G99" s="75">
        <v>1.2552301255230099E-2</v>
      </c>
      <c r="H99" s="40">
        <v>128</v>
      </c>
      <c r="I99" s="75">
        <v>2.35164431379754E-2</v>
      </c>
      <c r="J99" s="40">
        <v>11</v>
      </c>
      <c r="K99" s="75">
        <v>2.46636771300448E-2</v>
      </c>
      <c r="L99" s="155">
        <v>37</v>
      </c>
      <c r="M99" s="151"/>
      <c r="N99" s="75">
        <v>2.6485325697924101E-2</v>
      </c>
      <c r="O99" s="40">
        <v>179</v>
      </c>
      <c r="P99" s="173">
        <v>2.3787375415282402E-2</v>
      </c>
      <c r="Q99" s="174"/>
      <c r="R99" s="40">
        <v>2</v>
      </c>
      <c r="S99" s="75">
        <v>2.5510204081632699E-3</v>
      </c>
      <c r="T99" s="175">
        <v>181</v>
      </c>
      <c r="U99" s="151"/>
      <c r="V99" s="153"/>
    </row>
    <row r="100" spans="4:22" s="8" customFormat="1" ht="15" customHeight="1" x14ac:dyDescent="0.25">
      <c r="D100" s="42" t="s">
        <v>9</v>
      </c>
      <c r="E100" s="155">
        <v>4</v>
      </c>
      <c r="F100" s="151"/>
      <c r="G100" s="75">
        <v>1.6736401673640201E-2</v>
      </c>
      <c r="H100" s="40">
        <v>87</v>
      </c>
      <c r="I100" s="75">
        <v>1.59838324453426E-2</v>
      </c>
      <c r="J100" s="40">
        <v>5</v>
      </c>
      <c r="K100" s="75">
        <v>1.1210762331838601E-2</v>
      </c>
      <c r="L100" s="155">
        <v>14</v>
      </c>
      <c r="M100" s="151"/>
      <c r="N100" s="75">
        <v>1.00214745884037E-2</v>
      </c>
      <c r="O100" s="40">
        <v>110</v>
      </c>
      <c r="P100" s="173">
        <v>1.4617940199335501E-2</v>
      </c>
      <c r="Q100" s="174"/>
      <c r="R100" s="40">
        <v>2</v>
      </c>
      <c r="S100" s="75">
        <v>2.5510204081632699E-3</v>
      </c>
      <c r="T100" s="175">
        <v>112</v>
      </c>
      <c r="U100" s="151"/>
      <c r="V100" s="153"/>
    </row>
    <row r="101" spans="4:22" s="8" customFormat="1" ht="15" customHeight="1" x14ac:dyDescent="0.25">
      <c r="D101" s="42" t="s">
        <v>10</v>
      </c>
      <c r="E101" s="155">
        <v>2</v>
      </c>
      <c r="F101" s="151"/>
      <c r="G101" s="75">
        <v>8.3682008368200795E-3</v>
      </c>
      <c r="H101" s="40">
        <v>88</v>
      </c>
      <c r="I101" s="75">
        <v>1.6167554657358099E-2</v>
      </c>
      <c r="J101" s="40">
        <v>8</v>
      </c>
      <c r="K101" s="75">
        <v>1.79372197309417E-2</v>
      </c>
      <c r="L101" s="155">
        <v>13</v>
      </c>
      <c r="M101" s="151"/>
      <c r="N101" s="75">
        <v>9.3056549749463095E-3</v>
      </c>
      <c r="O101" s="40">
        <v>111</v>
      </c>
      <c r="P101" s="173">
        <v>1.4750830564784099E-2</v>
      </c>
      <c r="Q101" s="174"/>
      <c r="R101" s="40">
        <v>2</v>
      </c>
      <c r="S101" s="75">
        <v>2.5510204081632699E-3</v>
      </c>
      <c r="T101" s="175">
        <v>113</v>
      </c>
      <c r="U101" s="151"/>
      <c r="V101" s="153"/>
    </row>
    <row r="102" spans="4:22" s="8" customFormat="1" ht="15" customHeight="1" x14ac:dyDescent="0.25">
      <c r="D102" s="42" t="s">
        <v>11</v>
      </c>
      <c r="E102" s="155">
        <v>6</v>
      </c>
      <c r="F102" s="151"/>
      <c r="G102" s="75">
        <v>2.5104602510460299E-2</v>
      </c>
      <c r="H102" s="40">
        <v>215</v>
      </c>
      <c r="I102" s="75">
        <v>3.9500275583317999E-2</v>
      </c>
      <c r="J102" s="40">
        <v>21</v>
      </c>
      <c r="K102" s="75">
        <v>4.7085201793721998E-2</v>
      </c>
      <c r="L102" s="155">
        <v>44</v>
      </c>
      <c r="M102" s="151"/>
      <c r="N102" s="75">
        <v>3.1496062992125998E-2</v>
      </c>
      <c r="O102" s="40">
        <v>286</v>
      </c>
      <c r="P102" s="173">
        <v>3.8006644518272403E-2</v>
      </c>
      <c r="Q102" s="174"/>
      <c r="R102" s="40">
        <v>0</v>
      </c>
      <c r="S102" s="75">
        <v>0</v>
      </c>
      <c r="T102" s="175">
        <v>286</v>
      </c>
      <c r="U102" s="151"/>
      <c r="V102" s="153"/>
    </row>
    <row r="103" spans="4:22" s="8" customFormat="1" ht="15" customHeight="1" x14ac:dyDescent="0.25">
      <c r="D103" s="42" t="s">
        <v>12</v>
      </c>
      <c r="E103" s="155">
        <v>4</v>
      </c>
      <c r="F103" s="151"/>
      <c r="G103" s="75">
        <v>1.6736401673640201E-2</v>
      </c>
      <c r="H103" s="40">
        <v>138</v>
      </c>
      <c r="I103" s="75">
        <v>2.5353665258129699E-2</v>
      </c>
      <c r="J103" s="40">
        <v>8</v>
      </c>
      <c r="K103" s="75">
        <v>1.79372197309417E-2</v>
      </c>
      <c r="L103" s="155">
        <v>16</v>
      </c>
      <c r="M103" s="151"/>
      <c r="N103" s="75">
        <v>1.1453113815318499E-2</v>
      </c>
      <c r="O103" s="40">
        <v>166</v>
      </c>
      <c r="P103" s="173">
        <v>2.20598006644518E-2</v>
      </c>
      <c r="Q103" s="174"/>
      <c r="R103" s="40">
        <v>3</v>
      </c>
      <c r="S103" s="75">
        <v>3.8265306122449E-3</v>
      </c>
      <c r="T103" s="175">
        <v>169</v>
      </c>
      <c r="U103" s="151"/>
      <c r="V103" s="153"/>
    </row>
    <row r="104" spans="4:22" s="8" customFormat="1" ht="15" customHeight="1" x14ac:dyDescent="0.25">
      <c r="D104" s="42" t="s">
        <v>13</v>
      </c>
      <c r="E104" s="155">
        <v>8</v>
      </c>
      <c r="F104" s="151"/>
      <c r="G104" s="75">
        <v>3.3472803347280297E-2</v>
      </c>
      <c r="H104" s="40">
        <v>155</v>
      </c>
      <c r="I104" s="75">
        <v>2.84769428623921E-2</v>
      </c>
      <c r="J104" s="40">
        <v>26</v>
      </c>
      <c r="K104" s="75">
        <v>5.8295964125560498E-2</v>
      </c>
      <c r="L104" s="155">
        <v>29</v>
      </c>
      <c r="M104" s="151"/>
      <c r="N104" s="75">
        <v>2.0758768790264899E-2</v>
      </c>
      <c r="O104" s="40">
        <v>218</v>
      </c>
      <c r="P104" s="173">
        <v>2.8970099667774099E-2</v>
      </c>
      <c r="Q104" s="174"/>
      <c r="R104" s="40">
        <v>1</v>
      </c>
      <c r="S104" s="75">
        <v>1.2755102040816299E-3</v>
      </c>
      <c r="T104" s="175">
        <v>219</v>
      </c>
      <c r="U104" s="151"/>
      <c r="V104" s="153"/>
    </row>
    <row r="105" spans="4:22" s="8" customFormat="1" ht="15" customHeight="1" x14ac:dyDescent="0.25">
      <c r="D105" s="42" t="s">
        <v>14</v>
      </c>
      <c r="E105" s="155">
        <v>13</v>
      </c>
      <c r="F105" s="151"/>
      <c r="G105" s="75">
        <v>5.4393305439330498E-2</v>
      </c>
      <c r="H105" s="40">
        <v>343</v>
      </c>
      <c r="I105" s="75">
        <v>6.3016718721293399E-2</v>
      </c>
      <c r="J105" s="40">
        <v>12</v>
      </c>
      <c r="K105" s="75">
        <v>2.6905829596412599E-2</v>
      </c>
      <c r="L105" s="155">
        <v>45</v>
      </c>
      <c r="M105" s="151"/>
      <c r="N105" s="75">
        <v>3.22118826055834E-2</v>
      </c>
      <c r="O105" s="40">
        <v>413</v>
      </c>
      <c r="P105" s="173">
        <v>5.4883720930232603E-2</v>
      </c>
      <c r="Q105" s="174"/>
      <c r="R105" s="40">
        <v>10</v>
      </c>
      <c r="S105" s="75">
        <v>1.2755102040816301E-2</v>
      </c>
      <c r="T105" s="175">
        <v>423</v>
      </c>
      <c r="U105" s="151"/>
      <c r="V105" s="153"/>
    </row>
    <row r="106" spans="4:22" s="8" customFormat="1" ht="15" customHeight="1" x14ac:dyDescent="0.25">
      <c r="D106" s="42" t="s">
        <v>15</v>
      </c>
      <c r="E106" s="155">
        <v>22</v>
      </c>
      <c r="F106" s="151"/>
      <c r="G106" s="75">
        <v>9.2050209205020897E-2</v>
      </c>
      <c r="H106" s="40">
        <v>50</v>
      </c>
      <c r="I106" s="75">
        <v>9.1861106007716294E-3</v>
      </c>
      <c r="J106" s="40">
        <v>31</v>
      </c>
      <c r="K106" s="75">
        <v>6.9506726457399096E-2</v>
      </c>
      <c r="L106" s="155">
        <v>18</v>
      </c>
      <c r="M106" s="151"/>
      <c r="N106" s="75">
        <v>1.28847530422334E-2</v>
      </c>
      <c r="O106" s="40">
        <v>121</v>
      </c>
      <c r="P106" s="173">
        <v>1.6079734219269101E-2</v>
      </c>
      <c r="Q106" s="174"/>
      <c r="R106" s="40">
        <v>2</v>
      </c>
      <c r="S106" s="75">
        <v>2.5510204081632699E-3</v>
      </c>
      <c r="T106" s="175">
        <v>123</v>
      </c>
      <c r="U106" s="151"/>
      <c r="V106" s="153"/>
    </row>
    <row r="107" spans="4:22" s="8" customFormat="1" ht="15" customHeight="1" x14ac:dyDescent="0.25">
      <c r="D107" s="42" t="s">
        <v>16</v>
      </c>
      <c r="E107" s="155">
        <v>2</v>
      </c>
      <c r="F107" s="151"/>
      <c r="G107" s="75">
        <v>8.3682008368200795E-3</v>
      </c>
      <c r="H107" s="40">
        <v>180</v>
      </c>
      <c r="I107" s="75">
        <v>3.3069998162777899E-2</v>
      </c>
      <c r="J107" s="40">
        <v>6</v>
      </c>
      <c r="K107" s="75">
        <v>1.34529147982063E-2</v>
      </c>
      <c r="L107" s="155">
        <v>25</v>
      </c>
      <c r="M107" s="151"/>
      <c r="N107" s="75">
        <v>1.7895490336435199E-2</v>
      </c>
      <c r="O107" s="40">
        <v>213</v>
      </c>
      <c r="P107" s="173">
        <v>2.8305647840531599E-2</v>
      </c>
      <c r="Q107" s="174"/>
      <c r="R107" s="40">
        <v>7</v>
      </c>
      <c r="S107" s="75">
        <v>8.9285714285714298E-3</v>
      </c>
      <c r="T107" s="175">
        <v>220</v>
      </c>
      <c r="U107" s="151"/>
      <c r="V107" s="153"/>
    </row>
    <row r="108" spans="4:22" s="8" customFormat="1" ht="15" customHeight="1" x14ac:dyDescent="0.25">
      <c r="D108" s="42" t="s">
        <v>17</v>
      </c>
      <c r="E108" s="155">
        <v>11</v>
      </c>
      <c r="F108" s="151"/>
      <c r="G108" s="75">
        <v>4.6025104602510497E-2</v>
      </c>
      <c r="H108" s="40">
        <v>234</v>
      </c>
      <c r="I108" s="75">
        <v>4.2990997611611202E-2</v>
      </c>
      <c r="J108" s="40">
        <v>12</v>
      </c>
      <c r="K108" s="75">
        <v>2.6905829596412599E-2</v>
      </c>
      <c r="L108" s="155">
        <v>67</v>
      </c>
      <c r="M108" s="151"/>
      <c r="N108" s="75">
        <v>4.7959914101646399E-2</v>
      </c>
      <c r="O108" s="40">
        <v>324</v>
      </c>
      <c r="P108" s="173">
        <v>4.3056478405315603E-2</v>
      </c>
      <c r="Q108" s="174"/>
      <c r="R108" s="40">
        <v>5</v>
      </c>
      <c r="S108" s="75">
        <v>6.3775510204081599E-3</v>
      </c>
      <c r="T108" s="175">
        <v>329</v>
      </c>
      <c r="U108" s="151"/>
      <c r="V108" s="153"/>
    </row>
    <row r="109" spans="4:22" s="8" customFormat="1" ht="15" customHeight="1" x14ac:dyDescent="0.25">
      <c r="D109" s="42" t="s">
        <v>18</v>
      </c>
      <c r="E109" s="155">
        <v>0</v>
      </c>
      <c r="F109" s="151"/>
      <c r="G109" s="75">
        <v>0</v>
      </c>
      <c r="H109" s="40">
        <v>11</v>
      </c>
      <c r="I109" s="75">
        <v>2.0209443321697598E-3</v>
      </c>
      <c r="J109" s="40">
        <v>2</v>
      </c>
      <c r="K109" s="75">
        <v>4.4843049327354303E-3</v>
      </c>
      <c r="L109" s="155">
        <v>1</v>
      </c>
      <c r="M109" s="151"/>
      <c r="N109" s="75">
        <v>7.1581961345740903E-4</v>
      </c>
      <c r="O109" s="40">
        <v>14</v>
      </c>
      <c r="P109" s="173">
        <v>1.8604651162790701E-3</v>
      </c>
      <c r="Q109" s="174"/>
      <c r="R109" s="40">
        <v>0</v>
      </c>
      <c r="S109" s="75">
        <v>0</v>
      </c>
      <c r="T109" s="175">
        <v>14</v>
      </c>
      <c r="U109" s="151"/>
      <c r="V109" s="153"/>
    </row>
    <row r="110" spans="4:22" s="8" customFormat="1" ht="15" customHeight="1" x14ac:dyDescent="0.25">
      <c r="D110" s="42" t="s">
        <v>19</v>
      </c>
      <c r="E110" s="155">
        <v>2</v>
      </c>
      <c r="F110" s="151"/>
      <c r="G110" s="75">
        <v>8.3682008368200795E-3</v>
      </c>
      <c r="H110" s="40">
        <v>42</v>
      </c>
      <c r="I110" s="75">
        <v>7.71633290464817E-3</v>
      </c>
      <c r="J110" s="40">
        <v>9</v>
      </c>
      <c r="K110" s="75">
        <v>2.0179372197309399E-2</v>
      </c>
      <c r="L110" s="155">
        <v>14</v>
      </c>
      <c r="M110" s="151"/>
      <c r="N110" s="75">
        <v>1.00214745884037E-2</v>
      </c>
      <c r="O110" s="40">
        <v>67</v>
      </c>
      <c r="P110" s="173">
        <v>8.9036544850498306E-3</v>
      </c>
      <c r="Q110" s="174"/>
      <c r="R110" s="40">
        <v>0</v>
      </c>
      <c r="S110" s="75">
        <v>0</v>
      </c>
      <c r="T110" s="175">
        <v>67</v>
      </c>
      <c r="U110" s="151"/>
      <c r="V110" s="153"/>
    </row>
    <row r="111" spans="4:22" s="8" customFormat="1" ht="15" customHeight="1" x14ac:dyDescent="0.25">
      <c r="D111" s="42" t="s">
        <v>20</v>
      </c>
      <c r="E111" s="155">
        <v>4</v>
      </c>
      <c r="F111" s="151"/>
      <c r="G111" s="75">
        <v>1.6736401673640201E-2</v>
      </c>
      <c r="H111" s="40">
        <v>223</v>
      </c>
      <c r="I111" s="75">
        <v>4.0970053279441497E-2</v>
      </c>
      <c r="J111" s="40">
        <v>23</v>
      </c>
      <c r="K111" s="75">
        <v>5.1569506726457402E-2</v>
      </c>
      <c r="L111" s="155">
        <v>54</v>
      </c>
      <c r="M111" s="151"/>
      <c r="N111" s="75">
        <v>3.8654259126700098E-2</v>
      </c>
      <c r="O111" s="40">
        <v>304</v>
      </c>
      <c r="P111" s="173">
        <v>4.0398671096345498E-2</v>
      </c>
      <c r="Q111" s="174"/>
      <c r="R111" s="40">
        <v>2</v>
      </c>
      <c r="S111" s="75">
        <v>2.5510204081632699E-3</v>
      </c>
      <c r="T111" s="175">
        <v>306</v>
      </c>
      <c r="U111" s="151"/>
      <c r="V111" s="153"/>
    </row>
    <row r="112" spans="4:22" s="8" customFormat="1" ht="15" customHeight="1" x14ac:dyDescent="0.25">
      <c r="D112" s="42" t="s">
        <v>21</v>
      </c>
      <c r="E112" s="155">
        <v>1</v>
      </c>
      <c r="F112" s="151"/>
      <c r="G112" s="75">
        <v>4.1841004184100397E-3</v>
      </c>
      <c r="H112" s="40">
        <v>46</v>
      </c>
      <c r="I112" s="75">
        <v>8.4512217527098997E-3</v>
      </c>
      <c r="J112" s="40">
        <v>3</v>
      </c>
      <c r="K112" s="75">
        <v>6.7264573991031402E-3</v>
      </c>
      <c r="L112" s="155">
        <v>11</v>
      </c>
      <c r="M112" s="151"/>
      <c r="N112" s="75">
        <v>7.8740157480314994E-3</v>
      </c>
      <c r="O112" s="40">
        <v>61</v>
      </c>
      <c r="P112" s="173">
        <v>8.1063122923587996E-3</v>
      </c>
      <c r="Q112" s="174"/>
      <c r="R112" s="40">
        <v>1</v>
      </c>
      <c r="S112" s="75">
        <v>1.2755102040816299E-3</v>
      </c>
      <c r="T112" s="175">
        <v>62</v>
      </c>
      <c r="U112" s="151"/>
      <c r="V112" s="153"/>
    </row>
    <row r="113" spans="4:22" s="8" customFormat="1" ht="15" customHeight="1" x14ac:dyDescent="0.25">
      <c r="D113" s="42" t="s">
        <v>22</v>
      </c>
      <c r="E113" s="155">
        <v>2</v>
      </c>
      <c r="F113" s="151"/>
      <c r="G113" s="75">
        <v>8.3682008368200795E-3</v>
      </c>
      <c r="H113" s="40">
        <v>125</v>
      </c>
      <c r="I113" s="75">
        <v>2.2965276501929099E-2</v>
      </c>
      <c r="J113" s="40">
        <v>1</v>
      </c>
      <c r="K113" s="75">
        <v>2.2421524663677099E-3</v>
      </c>
      <c r="L113" s="155">
        <v>8</v>
      </c>
      <c r="M113" s="151"/>
      <c r="N113" s="75">
        <v>5.7265569076592696E-3</v>
      </c>
      <c r="O113" s="40">
        <v>136</v>
      </c>
      <c r="P113" s="173">
        <v>1.8073089700996699E-2</v>
      </c>
      <c r="Q113" s="174"/>
      <c r="R113" s="40">
        <v>2</v>
      </c>
      <c r="S113" s="75">
        <v>2.5510204081632699E-3</v>
      </c>
      <c r="T113" s="175">
        <v>138</v>
      </c>
      <c r="U113" s="151"/>
      <c r="V113" s="153"/>
    </row>
    <row r="114" spans="4:22" s="8" customFormat="1" ht="15" customHeight="1" x14ac:dyDescent="0.25">
      <c r="D114" s="42" t="s">
        <v>23</v>
      </c>
      <c r="E114" s="155">
        <v>22</v>
      </c>
      <c r="F114" s="151"/>
      <c r="G114" s="75">
        <v>9.2050209205020897E-2</v>
      </c>
      <c r="H114" s="40">
        <v>534</v>
      </c>
      <c r="I114" s="75">
        <v>9.8107661216240996E-2</v>
      </c>
      <c r="J114" s="40">
        <v>27</v>
      </c>
      <c r="K114" s="75">
        <v>6.0538116591928301E-2</v>
      </c>
      <c r="L114" s="155">
        <v>125</v>
      </c>
      <c r="M114" s="151"/>
      <c r="N114" s="75">
        <v>8.9477451682176107E-2</v>
      </c>
      <c r="O114" s="40">
        <v>708</v>
      </c>
      <c r="P114" s="173">
        <v>9.4086378737541498E-2</v>
      </c>
      <c r="Q114" s="174"/>
      <c r="R114" s="40">
        <v>5</v>
      </c>
      <c r="S114" s="75">
        <v>6.3775510204081599E-3</v>
      </c>
      <c r="T114" s="175">
        <v>713</v>
      </c>
      <c r="U114" s="151"/>
      <c r="V114" s="153"/>
    </row>
    <row r="115" spans="4:22" s="8" customFormat="1" ht="15" customHeight="1" x14ac:dyDescent="0.25">
      <c r="D115" s="42" t="s">
        <v>24</v>
      </c>
      <c r="E115" s="155">
        <v>3</v>
      </c>
      <c r="F115" s="151"/>
      <c r="G115" s="75">
        <v>1.2552301255230099E-2</v>
      </c>
      <c r="H115" s="40">
        <v>93</v>
      </c>
      <c r="I115" s="75">
        <v>1.7086165717435198E-2</v>
      </c>
      <c r="J115" s="40">
        <v>7</v>
      </c>
      <c r="K115" s="75">
        <v>1.5695067264574002E-2</v>
      </c>
      <c r="L115" s="155">
        <v>24</v>
      </c>
      <c r="M115" s="151"/>
      <c r="N115" s="75">
        <v>1.71796707229778E-2</v>
      </c>
      <c r="O115" s="40">
        <v>127</v>
      </c>
      <c r="P115" s="173">
        <v>1.6877076411960099E-2</v>
      </c>
      <c r="Q115" s="174"/>
      <c r="R115" s="40">
        <v>3</v>
      </c>
      <c r="S115" s="75">
        <v>3.8265306122449E-3</v>
      </c>
      <c r="T115" s="175">
        <v>130</v>
      </c>
      <c r="U115" s="151"/>
      <c r="V115" s="153"/>
    </row>
    <row r="116" spans="4:22" s="8" customFormat="1" ht="15" customHeight="1" x14ac:dyDescent="0.25">
      <c r="D116" s="42" t="s">
        <v>25</v>
      </c>
      <c r="E116" s="155">
        <v>3</v>
      </c>
      <c r="F116" s="151"/>
      <c r="G116" s="75">
        <v>1.2552301255230099E-2</v>
      </c>
      <c r="H116" s="40">
        <v>103</v>
      </c>
      <c r="I116" s="75">
        <v>1.8923387837589602E-2</v>
      </c>
      <c r="J116" s="40">
        <v>19</v>
      </c>
      <c r="K116" s="75">
        <v>4.2600896860986497E-2</v>
      </c>
      <c r="L116" s="155">
        <v>20</v>
      </c>
      <c r="M116" s="151"/>
      <c r="N116" s="75">
        <v>1.4316392269148199E-2</v>
      </c>
      <c r="O116" s="40">
        <v>145</v>
      </c>
      <c r="P116" s="173">
        <v>1.9269102990033201E-2</v>
      </c>
      <c r="Q116" s="174"/>
      <c r="R116" s="40">
        <v>3</v>
      </c>
      <c r="S116" s="75">
        <v>3.8265306122449E-3</v>
      </c>
      <c r="T116" s="175">
        <v>148</v>
      </c>
      <c r="U116" s="151"/>
      <c r="V116" s="153"/>
    </row>
    <row r="117" spans="4:22" s="8" customFormat="1" ht="15" customHeight="1" x14ac:dyDescent="0.25">
      <c r="D117" s="42" t="s">
        <v>26</v>
      </c>
      <c r="E117" s="155">
        <v>3</v>
      </c>
      <c r="F117" s="151"/>
      <c r="G117" s="75">
        <v>1.2552301255230099E-2</v>
      </c>
      <c r="H117" s="40">
        <v>98</v>
      </c>
      <c r="I117" s="75">
        <v>1.8004776777512398E-2</v>
      </c>
      <c r="J117" s="40">
        <v>7</v>
      </c>
      <c r="K117" s="75">
        <v>1.5695067264574002E-2</v>
      </c>
      <c r="L117" s="155">
        <v>23</v>
      </c>
      <c r="M117" s="151"/>
      <c r="N117" s="75">
        <v>1.6463851109520401E-2</v>
      </c>
      <c r="O117" s="40">
        <v>131</v>
      </c>
      <c r="P117" s="173">
        <v>1.7408637873754199E-2</v>
      </c>
      <c r="Q117" s="174"/>
      <c r="R117" s="40">
        <v>1</v>
      </c>
      <c r="S117" s="75">
        <v>1.2755102040816299E-3</v>
      </c>
      <c r="T117" s="175">
        <v>132</v>
      </c>
      <c r="U117" s="151"/>
      <c r="V117" s="153"/>
    </row>
    <row r="118" spans="4:22" s="8" customFormat="1" ht="15" customHeight="1" x14ac:dyDescent="0.25">
      <c r="D118" s="42" t="s">
        <v>27</v>
      </c>
      <c r="E118" s="155">
        <v>3</v>
      </c>
      <c r="F118" s="151"/>
      <c r="G118" s="75">
        <v>1.2552301255230099E-2</v>
      </c>
      <c r="H118" s="40">
        <v>69</v>
      </c>
      <c r="I118" s="75">
        <v>1.26768326290649E-2</v>
      </c>
      <c r="J118" s="40">
        <v>9</v>
      </c>
      <c r="K118" s="75">
        <v>2.0179372197309399E-2</v>
      </c>
      <c r="L118" s="155">
        <v>16</v>
      </c>
      <c r="M118" s="151"/>
      <c r="N118" s="75">
        <v>1.1453113815318499E-2</v>
      </c>
      <c r="O118" s="40">
        <v>97</v>
      </c>
      <c r="P118" s="173">
        <v>1.2890365448505E-2</v>
      </c>
      <c r="Q118" s="174"/>
      <c r="R118" s="40">
        <v>1</v>
      </c>
      <c r="S118" s="75">
        <v>1.2755102040816299E-3</v>
      </c>
      <c r="T118" s="175">
        <v>98</v>
      </c>
      <c r="U118" s="151"/>
      <c r="V118" s="153"/>
    </row>
    <row r="119" spans="4:22" s="8" customFormat="1" ht="15" customHeight="1" x14ac:dyDescent="0.25">
      <c r="D119" s="42" t="s">
        <v>28</v>
      </c>
      <c r="E119" s="155">
        <v>6</v>
      </c>
      <c r="F119" s="151"/>
      <c r="G119" s="75">
        <v>2.5104602510460299E-2</v>
      </c>
      <c r="H119" s="40">
        <v>117</v>
      </c>
      <c r="I119" s="75">
        <v>2.1495498805805601E-2</v>
      </c>
      <c r="J119" s="40">
        <v>13</v>
      </c>
      <c r="K119" s="75">
        <v>2.9147982062780301E-2</v>
      </c>
      <c r="L119" s="155">
        <v>29</v>
      </c>
      <c r="M119" s="151"/>
      <c r="N119" s="75">
        <v>2.0758768790264899E-2</v>
      </c>
      <c r="O119" s="40">
        <v>165</v>
      </c>
      <c r="P119" s="173">
        <v>2.1926910299003299E-2</v>
      </c>
      <c r="Q119" s="174"/>
      <c r="R119" s="40">
        <v>4</v>
      </c>
      <c r="S119" s="75">
        <v>5.1020408163265302E-3</v>
      </c>
      <c r="T119" s="175">
        <v>169</v>
      </c>
      <c r="U119" s="151"/>
      <c r="V119" s="153"/>
    </row>
    <row r="120" spans="4:22" s="8" customFormat="1" ht="15" customHeight="1" x14ac:dyDescent="0.25">
      <c r="D120" s="42" t="s">
        <v>29</v>
      </c>
      <c r="E120" s="155">
        <v>4</v>
      </c>
      <c r="F120" s="151"/>
      <c r="G120" s="75">
        <v>1.6736401673640201E-2</v>
      </c>
      <c r="H120" s="40">
        <v>254</v>
      </c>
      <c r="I120" s="75">
        <v>4.6665441851919898E-2</v>
      </c>
      <c r="J120" s="40">
        <v>12</v>
      </c>
      <c r="K120" s="75">
        <v>2.6905829596412599E-2</v>
      </c>
      <c r="L120" s="155">
        <v>49</v>
      </c>
      <c r="M120" s="151"/>
      <c r="N120" s="75">
        <v>3.5075161059413003E-2</v>
      </c>
      <c r="O120" s="40">
        <v>319</v>
      </c>
      <c r="P120" s="173">
        <v>4.2392026578073103E-2</v>
      </c>
      <c r="Q120" s="174"/>
      <c r="R120" s="40">
        <v>5</v>
      </c>
      <c r="S120" s="75">
        <v>6.3775510204081599E-3</v>
      </c>
      <c r="T120" s="175">
        <v>324</v>
      </c>
      <c r="U120" s="151"/>
      <c r="V120" s="153"/>
    </row>
    <row r="121" spans="4:22" s="8" customFormat="1" ht="15" customHeight="1" x14ac:dyDescent="0.25">
      <c r="D121" s="42" t="s">
        <v>30</v>
      </c>
      <c r="E121" s="155">
        <v>0</v>
      </c>
      <c r="F121" s="151"/>
      <c r="G121" s="75">
        <v>0</v>
      </c>
      <c r="H121" s="40">
        <v>69</v>
      </c>
      <c r="I121" s="75">
        <v>1.26768326290649E-2</v>
      </c>
      <c r="J121" s="40">
        <v>3</v>
      </c>
      <c r="K121" s="75">
        <v>6.7264573991031402E-3</v>
      </c>
      <c r="L121" s="155">
        <v>8</v>
      </c>
      <c r="M121" s="151"/>
      <c r="N121" s="75">
        <v>5.7265569076592696E-3</v>
      </c>
      <c r="O121" s="40">
        <v>80</v>
      </c>
      <c r="P121" s="173">
        <v>1.0631229235880399E-2</v>
      </c>
      <c r="Q121" s="174"/>
      <c r="R121" s="40">
        <v>2</v>
      </c>
      <c r="S121" s="75">
        <v>2.5510204081632699E-3</v>
      </c>
      <c r="T121" s="175">
        <v>82</v>
      </c>
      <c r="U121" s="151"/>
      <c r="V121" s="153"/>
    </row>
    <row r="122" spans="4:22" s="8" customFormat="1" ht="15" customHeight="1" x14ac:dyDescent="0.25">
      <c r="D122" s="42" t="s">
        <v>31</v>
      </c>
      <c r="E122" s="155">
        <v>12</v>
      </c>
      <c r="F122" s="151"/>
      <c r="G122" s="75">
        <v>5.0209205020920501E-2</v>
      </c>
      <c r="H122" s="40">
        <v>152</v>
      </c>
      <c r="I122" s="75">
        <v>2.7925776226345799E-2</v>
      </c>
      <c r="J122" s="40">
        <v>14</v>
      </c>
      <c r="K122" s="75">
        <v>3.1390134529148003E-2</v>
      </c>
      <c r="L122" s="155">
        <v>61</v>
      </c>
      <c r="M122" s="151"/>
      <c r="N122" s="75">
        <v>4.3664996420901901E-2</v>
      </c>
      <c r="O122" s="40">
        <v>239</v>
      </c>
      <c r="P122" s="173">
        <v>3.1760797342192698E-2</v>
      </c>
      <c r="Q122" s="174"/>
      <c r="R122" s="40">
        <v>8</v>
      </c>
      <c r="S122" s="75">
        <v>1.02040816326531E-2</v>
      </c>
      <c r="T122" s="175">
        <v>247</v>
      </c>
      <c r="U122" s="151"/>
      <c r="V122" s="153"/>
    </row>
    <row r="123" spans="4:22" s="8" customFormat="1" ht="15" customHeight="1" x14ac:dyDescent="0.25">
      <c r="D123" s="42" t="s">
        <v>32</v>
      </c>
      <c r="E123" s="155">
        <v>9</v>
      </c>
      <c r="F123" s="151"/>
      <c r="G123" s="75">
        <v>3.7656903765690398E-2</v>
      </c>
      <c r="H123" s="40">
        <v>246</v>
      </c>
      <c r="I123" s="75">
        <v>4.51956641557964E-2</v>
      </c>
      <c r="J123" s="40">
        <v>43</v>
      </c>
      <c r="K123" s="75">
        <v>9.6412556053811702E-2</v>
      </c>
      <c r="L123" s="155">
        <v>115</v>
      </c>
      <c r="M123" s="151"/>
      <c r="N123" s="75">
        <v>8.2319255547601999E-2</v>
      </c>
      <c r="O123" s="40">
        <v>413</v>
      </c>
      <c r="P123" s="173">
        <v>5.4883720930232603E-2</v>
      </c>
      <c r="Q123" s="174"/>
      <c r="R123" s="40">
        <v>5</v>
      </c>
      <c r="S123" s="75">
        <v>6.3775510204081599E-3</v>
      </c>
      <c r="T123" s="175">
        <v>418</v>
      </c>
      <c r="U123" s="151"/>
      <c r="V123" s="153"/>
    </row>
    <row r="124" spans="4:22" s="8" customFormat="1" ht="15" customHeight="1" x14ac:dyDescent="0.25">
      <c r="D124" s="42" t="s">
        <v>33</v>
      </c>
      <c r="E124" s="155">
        <v>2</v>
      </c>
      <c r="F124" s="151"/>
      <c r="G124" s="75">
        <v>8.3682008368200795E-3</v>
      </c>
      <c r="H124" s="40">
        <v>11</v>
      </c>
      <c r="I124" s="75">
        <v>2.0209443321697598E-3</v>
      </c>
      <c r="J124" s="40">
        <v>1</v>
      </c>
      <c r="K124" s="75">
        <v>2.2421524663677099E-3</v>
      </c>
      <c r="L124" s="155">
        <v>3</v>
      </c>
      <c r="M124" s="151"/>
      <c r="N124" s="75">
        <v>2.1474588403722298E-3</v>
      </c>
      <c r="O124" s="40">
        <v>17</v>
      </c>
      <c r="P124" s="173">
        <v>2.25913621262458E-3</v>
      </c>
      <c r="Q124" s="174"/>
      <c r="R124" s="40">
        <v>0</v>
      </c>
      <c r="S124" s="75">
        <v>0</v>
      </c>
      <c r="T124" s="175">
        <v>17</v>
      </c>
      <c r="U124" s="151"/>
      <c r="V124" s="153"/>
    </row>
    <row r="125" spans="4:22" s="8" customFormat="1" ht="15" customHeight="1" x14ac:dyDescent="0.25">
      <c r="D125" s="42" t="s">
        <v>34</v>
      </c>
      <c r="E125" s="155">
        <v>2</v>
      </c>
      <c r="F125" s="151"/>
      <c r="G125" s="75">
        <v>8.3682008368200795E-3</v>
      </c>
      <c r="H125" s="40">
        <v>5</v>
      </c>
      <c r="I125" s="75">
        <v>9.1861106007716303E-4</v>
      </c>
      <c r="J125" s="40">
        <v>0</v>
      </c>
      <c r="K125" s="75">
        <v>0</v>
      </c>
      <c r="L125" s="155">
        <v>5</v>
      </c>
      <c r="M125" s="151"/>
      <c r="N125" s="75">
        <v>3.5790980672870398E-3</v>
      </c>
      <c r="O125" s="40">
        <v>12</v>
      </c>
      <c r="P125" s="173">
        <v>1.5946843853820601E-3</v>
      </c>
      <c r="Q125" s="174"/>
      <c r="R125" s="40">
        <v>0</v>
      </c>
      <c r="S125" s="75">
        <v>0</v>
      </c>
      <c r="T125" s="175">
        <v>12</v>
      </c>
      <c r="U125" s="151"/>
      <c r="V125" s="153"/>
    </row>
    <row r="126" spans="4:22" s="8" customFormat="1" ht="15" customHeight="1" thickBot="1" x14ac:dyDescent="0.3">
      <c r="D126" s="43" t="s">
        <v>226</v>
      </c>
      <c r="E126" s="158">
        <v>3</v>
      </c>
      <c r="F126" s="157"/>
      <c r="G126" s="76">
        <v>1.2552301255230099E-2</v>
      </c>
      <c r="H126" s="44">
        <v>0</v>
      </c>
      <c r="I126" s="76">
        <v>0</v>
      </c>
      <c r="J126" s="44">
        <v>0</v>
      </c>
      <c r="K126" s="76">
        <v>0</v>
      </c>
      <c r="L126" s="158">
        <v>63</v>
      </c>
      <c r="M126" s="157"/>
      <c r="N126" s="76">
        <v>4.5096635647816699E-2</v>
      </c>
      <c r="O126" s="44">
        <v>66</v>
      </c>
      <c r="P126" s="176">
        <v>8.7707641196013292E-3</v>
      </c>
      <c r="Q126" s="177"/>
      <c r="R126" s="44">
        <v>654</v>
      </c>
      <c r="S126" s="76">
        <v>0.83418367346938804</v>
      </c>
      <c r="T126" s="178">
        <v>720</v>
      </c>
      <c r="U126" s="157"/>
      <c r="V126" s="159"/>
    </row>
    <row r="127" spans="4:22" ht="8.4499999999999993" customHeight="1" x14ac:dyDescent="0.25"/>
    <row r="128" spans="4:22" ht="0" hidden="1" customHeight="1" x14ac:dyDescent="0.25"/>
    <row r="129" spans="2:27" ht="6" customHeight="1" thickBot="1" x14ac:dyDescent="0.3"/>
    <row r="130" spans="2:27" ht="408.95" customHeight="1" x14ac:dyDescent="0.25">
      <c r="B130" s="164" t="s">
        <v>202</v>
      </c>
      <c r="C130" s="165"/>
      <c r="D130" s="165"/>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c r="AA130" s="166"/>
    </row>
    <row r="131" spans="2:27" ht="119.25" customHeight="1" thickBot="1" x14ac:dyDescent="0.3">
      <c r="B131" s="167"/>
      <c r="C131" s="168"/>
      <c r="D131" s="168"/>
      <c r="E131" s="168"/>
      <c r="F131" s="168"/>
      <c r="G131" s="168"/>
      <c r="H131" s="168"/>
      <c r="I131" s="168"/>
      <c r="J131" s="168"/>
      <c r="K131" s="168"/>
      <c r="L131" s="168"/>
      <c r="M131" s="168"/>
      <c r="N131" s="168"/>
      <c r="O131" s="168"/>
      <c r="P131" s="168"/>
      <c r="Q131" s="168"/>
      <c r="R131" s="168"/>
      <c r="S131" s="168"/>
      <c r="T131" s="168"/>
      <c r="U131" s="168"/>
      <c r="V131" s="168"/>
      <c r="W131" s="168"/>
      <c r="X131" s="168"/>
      <c r="Y131" s="168"/>
      <c r="Z131" s="168"/>
      <c r="AA131" s="169"/>
    </row>
    <row r="132" spans="2:27" ht="15.75" customHeight="1" x14ac:dyDescent="0.25"/>
    <row r="133" spans="2:27" x14ac:dyDescent="0.25">
      <c r="B133" s="162"/>
      <c r="C133" s="163"/>
      <c r="D133" s="163"/>
      <c r="E133" s="163"/>
      <c r="F133" s="163"/>
      <c r="G133" s="163"/>
      <c r="H133" s="163"/>
      <c r="I133" s="163"/>
      <c r="J133" s="163"/>
      <c r="K133" s="163"/>
      <c r="L133" s="163"/>
      <c r="M133" s="163"/>
      <c r="N133" s="163"/>
      <c r="O133" s="163"/>
      <c r="P133" s="163"/>
      <c r="Q133" s="163"/>
      <c r="R133" s="163"/>
      <c r="S133" s="163"/>
      <c r="T133" s="163"/>
      <c r="U133" s="163"/>
      <c r="V133" s="163"/>
      <c r="W133" s="163"/>
      <c r="X133" s="163"/>
    </row>
    <row r="134" spans="2:27" x14ac:dyDescent="0.25">
      <c r="B134" s="163"/>
      <c r="C134" s="163"/>
      <c r="D134" s="163"/>
      <c r="E134" s="163"/>
      <c r="F134" s="163"/>
      <c r="G134" s="163"/>
      <c r="H134" s="163"/>
      <c r="I134" s="163"/>
      <c r="J134" s="163"/>
      <c r="K134" s="163"/>
      <c r="L134" s="163"/>
      <c r="M134" s="163"/>
      <c r="N134" s="163"/>
      <c r="O134" s="163"/>
      <c r="P134" s="163"/>
      <c r="Q134" s="163"/>
      <c r="R134" s="163"/>
      <c r="S134" s="163"/>
      <c r="T134" s="163"/>
      <c r="U134" s="163"/>
      <c r="V134" s="163"/>
      <c r="W134" s="163"/>
      <c r="X134" s="163"/>
    </row>
  </sheetData>
  <mergeCells count="495">
    <mergeCell ref="E125:F125"/>
    <mergeCell ref="L125:M125"/>
    <mergeCell ref="P125:Q125"/>
    <mergeCell ref="T125:V125"/>
    <mergeCell ref="E126:F126"/>
    <mergeCell ref="L126:M126"/>
    <mergeCell ref="P126:Q126"/>
    <mergeCell ref="T126:V126"/>
    <mergeCell ref="D12:D14"/>
    <mergeCell ref="D51:D53"/>
    <mergeCell ref="E51:N51"/>
    <mergeCell ref="O51:Q52"/>
    <mergeCell ref="R51:S52"/>
    <mergeCell ref="E52:G52"/>
    <mergeCell ref="H52:I52"/>
    <mergeCell ref="J52:K52"/>
    <mergeCell ref="L52:N52"/>
    <mergeCell ref="E53:F53"/>
    <mergeCell ref="L53:M53"/>
    <mergeCell ref="P53:Q53"/>
    <mergeCell ref="T12:V14"/>
    <mergeCell ref="T51:V53"/>
    <mergeCell ref="E122:F122"/>
    <mergeCell ref="L122:M122"/>
    <mergeCell ref="P122:Q122"/>
    <mergeCell ref="T122:V122"/>
    <mergeCell ref="E123:F123"/>
    <mergeCell ref="L123:M123"/>
    <mergeCell ref="P123:Q123"/>
    <mergeCell ref="T123:V123"/>
    <mergeCell ref="E124:F124"/>
    <mergeCell ref="L124:M124"/>
    <mergeCell ref="P124:Q124"/>
    <mergeCell ref="T124:V124"/>
    <mergeCell ref="E119:F119"/>
    <mergeCell ref="L119:M119"/>
    <mergeCell ref="P119:Q119"/>
    <mergeCell ref="T119:V119"/>
    <mergeCell ref="E120:F120"/>
    <mergeCell ref="L120:M120"/>
    <mergeCell ref="P120:Q120"/>
    <mergeCell ref="T120:V120"/>
    <mergeCell ref="E121:F121"/>
    <mergeCell ref="L121:M121"/>
    <mergeCell ref="P121:Q121"/>
    <mergeCell ref="T121:V121"/>
    <mergeCell ref="E116:F116"/>
    <mergeCell ref="L116:M116"/>
    <mergeCell ref="P116:Q116"/>
    <mergeCell ref="T116:V116"/>
    <mergeCell ref="E117:F117"/>
    <mergeCell ref="L117:M117"/>
    <mergeCell ref="P117:Q117"/>
    <mergeCell ref="T117:V117"/>
    <mergeCell ref="E118:F118"/>
    <mergeCell ref="L118:M118"/>
    <mergeCell ref="P118:Q118"/>
    <mergeCell ref="T118:V118"/>
    <mergeCell ref="E113:F113"/>
    <mergeCell ref="L113:M113"/>
    <mergeCell ref="P113:Q113"/>
    <mergeCell ref="T113:V113"/>
    <mergeCell ref="E114:F114"/>
    <mergeCell ref="L114:M114"/>
    <mergeCell ref="P114:Q114"/>
    <mergeCell ref="T114:V114"/>
    <mergeCell ref="E115:F115"/>
    <mergeCell ref="L115:M115"/>
    <mergeCell ref="P115:Q115"/>
    <mergeCell ref="T115:V115"/>
    <mergeCell ref="E110:F110"/>
    <mergeCell ref="L110:M110"/>
    <mergeCell ref="P110:Q110"/>
    <mergeCell ref="T110:V110"/>
    <mergeCell ref="E111:F111"/>
    <mergeCell ref="L111:M111"/>
    <mergeCell ref="P111:Q111"/>
    <mergeCell ref="T111:V111"/>
    <mergeCell ref="E112:F112"/>
    <mergeCell ref="L112:M112"/>
    <mergeCell ref="P112:Q112"/>
    <mergeCell ref="T112:V112"/>
    <mergeCell ref="E107:F107"/>
    <mergeCell ref="L107:M107"/>
    <mergeCell ref="P107:Q107"/>
    <mergeCell ref="T107:V107"/>
    <mergeCell ref="E108:F108"/>
    <mergeCell ref="L108:M108"/>
    <mergeCell ref="P108:Q108"/>
    <mergeCell ref="T108:V108"/>
    <mergeCell ref="E109:F109"/>
    <mergeCell ref="L109:M109"/>
    <mergeCell ref="P109:Q109"/>
    <mergeCell ref="T109:V109"/>
    <mergeCell ref="E104:F104"/>
    <mergeCell ref="L104:M104"/>
    <mergeCell ref="P104:Q104"/>
    <mergeCell ref="T104:V104"/>
    <mergeCell ref="E105:F105"/>
    <mergeCell ref="L105:M105"/>
    <mergeCell ref="P105:Q105"/>
    <mergeCell ref="T105:V105"/>
    <mergeCell ref="E106:F106"/>
    <mergeCell ref="L106:M106"/>
    <mergeCell ref="P106:Q106"/>
    <mergeCell ref="T106:V106"/>
    <mergeCell ref="E101:F101"/>
    <mergeCell ref="L101:M101"/>
    <mergeCell ref="P101:Q101"/>
    <mergeCell ref="T101:V101"/>
    <mergeCell ref="E102:F102"/>
    <mergeCell ref="L102:M102"/>
    <mergeCell ref="P102:Q102"/>
    <mergeCell ref="T102:V102"/>
    <mergeCell ref="E103:F103"/>
    <mergeCell ref="L103:M103"/>
    <mergeCell ref="P103:Q103"/>
    <mergeCell ref="T103:V103"/>
    <mergeCell ref="E98:F98"/>
    <mergeCell ref="L98:M98"/>
    <mergeCell ref="P98:Q98"/>
    <mergeCell ref="T98:V98"/>
    <mergeCell ref="E99:F99"/>
    <mergeCell ref="L99:M99"/>
    <mergeCell ref="P99:Q99"/>
    <mergeCell ref="T99:V99"/>
    <mergeCell ref="E100:F100"/>
    <mergeCell ref="L100:M100"/>
    <mergeCell ref="P100:Q100"/>
    <mergeCell ref="T100:V100"/>
    <mergeCell ref="E95:F95"/>
    <mergeCell ref="L95:M95"/>
    <mergeCell ref="P95:Q95"/>
    <mergeCell ref="T95:V95"/>
    <mergeCell ref="E96:F96"/>
    <mergeCell ref="L96:M96"/>
    <mergeCell ref="P96:Q96"/>
    <mergeCell ref="T96:V96"/>
    <mergeCell ref="E97:F97"/>
    <mergeCell ref="L97:M97"/>
    <mergeCell ref="P97:Q97"/>
    <mergeCell ref="T97:V97"/>
    <mergeCell ref="E93:F93"/>
    <mergeCell ref="L93:M93"/>
    <mergeCell ref="P93:Q93"/>
    <mergeCell ref="T93:V93"/>
    <mergeCell ref="E94:F94"/>
    <mergeCell ref="L94:M94"/>
    <mergeCell ref="P94:Q94"/>
    <mergeCell ref="T94:V94"/>
    <mergeCell ref="T90:V92"/>
    <mergeCell ref="E90:N90"/>
    <mergeCell ref="O90:Q91"/>
    <mergeCell ref="R90:S91"/>
    <mergeCell ref="E91:G91"/>
    <mergeCell ref="H91:I91"/>
    <mergeCell ref="J91:K91"/>
    <mergeCell ref="L91:N91"/>
    <mergeCell ref="D90:D92"/>
    <mergeCell ref="C87:D87"/>
    <mergeCell ref="E87:F87"/>
    <mergeCell ref="L87:M87"/>
    <mergeCell ref="P87:Q87"/>
    <mergeCell ref="T87:V87"/>
    <mergeCell ref="C88:D88"/>
    <mergeCell ref="E88:F88"/>
    <mergeCell ref="L88:M88"/>
    <mergeCell ref="P88:Q88"/>
    <mergeCell ref="T88:V88"/>
    <mergeCell ref="E92:F92"/>
    <mergeCell ref="L92:M92"/>
    <mergeCell ref="P92:Q92"/>
    <mergeCell ref="C85:D85"/>
    <mergeCell ref="E85:F85"/>
    <mergeCell ref="L85:M85"/>
    <mergeCell ref="P85:Q85"/>
    <mergeCell ref="T85:V85"/>
    <mergeCell ref="C86:D86"/>
    <mergeCell ref="E86:F86"/>
    <mergeCell ref="L86:M86"/>
    <mergeCell ref="P86:Q86"/>
    <mergeCell ref="T86:V86"/>
    <mergeCell ref="C83:D83"/>
    <mergeCell ref="E83:F83"/>
    <mergeCell ref="L83:M83"/>
    <mergeCell ref="P83:Q83"/>
    <mergeCell ref="T83:V83"/>
    <mergeCell ref="C84:D84"/>
    <mergeCell ref="E84:F84"/>
    <mergeCell ref="L84:M84"/>
    <mergeCell ref="P84:Q84"/>
    <mergeCell ref="T84:V84"/>
    <mergeCell ref="C81:D81"/>
    <mergeCell ref="E81:F81"/>
    <mergeCell ref="L81:M81"/>
    <mergeCell ref="P81:Q81"/>
    <mergeCell ref="T81:V81"/>
    <mergeCell ref="C82:D82"/>
    <mergeCell ref="E82:F82"/>
    <mergeCell ref="L82:M82"/>
    <mergeCell ref="P82:Q82"/>
    <mergeCell ref="T82:V82"/>
    <mergeCell ref="C79:D79"/>
    <mergeCell ref="E79:F79"/>
    <mergeCell ref="L79:M79"/>
    <mergeCell ref="P79:Q79"/>
    <mergeCell ref="T79:V79"/>
    <mergeCell ref="C80:D80"/>
    <mergeCell ref="E80:F80"/>
    <mergeCell ref="L80:M80"/>
    <mergeCell ref="P80:Q80"/>
    <mergeCell ref="T80:V80"/>
    <mergeCell ref="C77:D77"/>
    <mergeCell ref="E77:F77"/>
    <mergeCell ref="L77:M77"/>
    <mergeCell ref="P77:Q77"/>
    <mergeCell ref="T77:V77"/>
    <mergeCell ref="C78:D78"/>
    <mergeCell ref="E78:F78"/>
    <mergeCell ref="L78:M78"/>
    <mergeCell ref="P78:Q78"/>
    <mergeCell ref="T78:V78"/>
    <mergeCell ref="C75:D75"/>
    <mergeCell ref="E75:F75"/>
    <mergeCell ref="L75:M75"/>
    <mergeCell ref="P75:Q75"/>
    <mergeCell ref="T75:V75"/>
    <mergeCell ref="C76:D76"/>
    <mergeCell ref="E76:F76"/>
    <mergeCell ref="L76:M76"/>
    <mergeCell ref="P76:Q76"/>
    <mergeCell ref="T76:V76"/>
    <mergeCell ref="C73:D73"/>
    <mergeCell ref="E73:F73"/>
    <mergeCell ref="L73:M73"/>
    <mergeCell ref="P73:Q73"/>
    <mergeCell ref="T73:V73"/>
    <mergeCell ref="C74:D74"/>
    <mergeCell ref="E74:F74"/>
    <mergeCell ref="L74:M74"/>
    <mergeCell ref="P74:Q74"/>
    <mergeCell ref="T74:V74"/>
    <mergeCell ref="C71:D71"/>
    <mergeCell ref="E71:F71"/>
    <mergeCell ref="L71:M71"/>
    <mergeCell ref="P71:Q71"/>
    <mergeCell ref="T71:V71"/>
    <mergeCell ref="C72:D72"/>
    <mergeCell ref="E72:F72"/>
    <mergeCell ref="L72:M72"/>
    <mergeCell ref="P72:Q72"/>
    <mergeCell ref="T72:V72"/>
    <mergeCell ref="C69:D69"/>
    <mergeCell ref="E69:F69"/>
    <mergeCell ref="L69:M69"/>
    <mergeCell ref="P69:Q69"/>
    <mergeCell ref="T69:V69"/>
    <mergeCell ref="C70:D70"/>
    <mergeCell ref="E70:F70"/>
    <mergeCell ref="L70:M70"/>
    <mergeCell ref="P70:Q70"/>
    <mergeCell ref="T70:V70"/>
    <mergeCell ref="C67:D67"/>
    <mergeCell ref="E67:F67"/>
    <mergeCell ref="L67:M67"/>
    <mergeCell ref="P67:Q67"/>
    <mergeCell ref="T67:V67"/>
    <mergeCell ref="C68:D68"/>
    <mergeCell ref="E68:F68"/>
    <mergeCell ref="L68:M68"/>
    <mergeCell ref="P68:Q68"/>
    <mergeCell ref="T68:V68"/>
    <mergeCell ref="C65:D65"/>
    <mergeCell ref="E65:F65"/>
    <mergeCell ref="L65:M65"/>
    <mergeCell ref="P65:Q65"/>
    <mergeCell ref="T65:V65"/>
    <mergeCell ref="C66:D66"/>
    <mergeCell ref="E66:F66"/>
    <mergeCell ref="L66:M66"/>
    <mergeCell ref="P66:Q66"/>
    <mergeCell ref="T66:V66"/>
    <mergeCell ref="C63:D63"/>
    <mergeCell ref="E63:F63"/>
    <mergeCell ref="L63:M63"/>
    <mergeCell ref="P63:Q63"/>
    <mergeCell ref="T63:V63"/>
    <mergeCell ref="C64:D64"/>
    <mergeCell ref="E64:F64"/>
    <mergeCell ref="L64:M64"/>
    <mergeCell ref="P64:Q64"/>
    <mergeCell ref="T64:V64"/>
    <mergeCell ref="C61:D61"/>
    <mergeCell ref="E61:F61"/>
    <mergeCell ref="L61:M61"/>
    <mergeCell ref="P61:Q61"/>
    <mergeCell ref="T61:V61"/>
    <mergeCell ref="C62:D62"/>
    <mergeCell ref="E62:F62"/>
    <mergeCell ref="L62:M62"/>
    <mergeCell ref="P62:Q62"/>
    <mergeCell ref="T62:V62"/>
    <mergeCell ref="C59:D59"/>
    <mergeCell ref="E59:F59"/>
    <mergeCell ref="L59:M59"/>
    <mergeCell ref="P59:Q59"/>
    <mergeCell ref="T59:V59"/>
    <mergeCell ref="C60:D60"/>
    <mergeCell ref="E60:F60"/>
    <mergeCell ref="L60:M60"/>
    <mergeCell ref="P60:Q60"/>
    <mergeCell ref="T60:V60"/>
    <mergeCell ref="C57:D57"/>
    <mergeCell ref="E57:F57"/>
    <mergeCell ref="L57:M57"/>
    <mergeCell ref="P57:Q57"/>
    <mergeCell ref="T57:V57"/>
    <mergeCell ref="C58:D58"/>
    <mergeCell ref="E58:F58"/>
    <mergeCell ref="L58:M58"/>
    <mergeCell ref="P58:Q58"/>
    <mergeCell ref="T58:V58"/>
    <mergeCell ref="C55:D55"/>
    <mergeCell ref="E55:F55"/>
    <mergeCell ref="L55:M55"/>
    <mergeCell ref="P55:Q55"/>
    <mergeCell ref="T55:V55"/>
    <mergeCell ref="C56:D56"/>
    <mergeCell ref="E56:F56"/>
    <mergeCell ref="L56:M56"/>
    <mergeCell ref="P56:Q56"/>
    <mergeCell ref="T56:V56"/>
    <mergeCell ref="E46:F46"/>
    <mergeCell ref="L46:M46"/>
    <mergeCell ref="P46:Q46"/>
    <mergeCell ref="T46:V46"/>
    <mergeCell ref="C54:D54"/>
    <mergeCell ref="E54:F54"/>
    <mergeCell ref="L54:M54"/>
    <mergeCell ref="P54:Q54"/>
    <mergeCell ref="T54:V54"/>
    <mergeCell ref="E47:F47"/>
    <mergeCell ref="L47:M47"/>
    <mergeCell ref="P47:Q47"/>
    <mergeCell ref="T47:V47"/>
    <mergeCell ref="E48:F48"/>
    <mergeCell ref="L48:M48"/>
    <mergeCell ref="P48:Q48"/>
    <mergeCell ref="T48:V48"/>
    <mergeCell ref="E49:F49"/>
    <mergeCell ref="L49:M49"/>
    <mergeCell ref="P49:Q49"/>
    <mergeCell ref="T49:V49"/>
    <mergeCell ref="E43:F43"/>
    <mergeCell ref="L43:M43"/>
    <mergeCell ref="P43:Q43"/>
    <mergeCell ref="T43:V43"/>
    <mergeCell ref="E44:F44"/>
    <mergeCell ref="L44:M44"/>
    <mergeCell ref="P44:Q44"/>
    <mergeCell ref="T44:V44"/>
    <mergeCell ref="E45:F45"/>
    <mergeCell ref="L45:M45"/>
    <mergeCell ref="P45:Q45"/>
    <mergeCell ref="T45:V45"/>
    <mergeCell ref="E40:F40"/>
    <mergeCell ref="L40:M40"/>
    <mergeCell ref="P40:Q40"/>
    <mergeCell ref="T40:V40"/>
    <mergeCell ref="E41:F41"/>
    <mergeCell ref="L41:M41"/>
    <mergeCell ref="P41:Q41"/>
    <mergeCell ref="T41:V41"/>
    <mergeCell ref="E42:F42"/>
    <mergeCell ref="L42:M42"/>
    <mergeCell ref="P42:Q42"/>
    <mergeCell ref="T42:V42"/>
    <mergeCell ref="E37:F37"/>
    <mergeCell ref="L37:M37"/>
    <mergeCell ref="P37:Q37"/>
    <mergeCell ref="T37:V37"/>
    <mergeCell ref="E38:F38"/>
    <mergeCell ref="L38:M38"/>
    <mergeCell ref="P38:Q38"/>
    <mergeCell ref="T38:V38"/>
    <mergeCell ref="E39:F39"/>
    <mergeCell ref="L39:M39"/>
    <mergeCell ref="P39:Q39"/>
    <mergeCell ref="T39:V39"/>
    <mergeCell ref="E34:F34"/>
    <mergeCell ref="L34:M34"/>
    <mergeCell ref="P34:Q34"/>
    <mergeCell ref="T34:V34"/>
    <mergeCell ref="E35:F35"/>
    <mergeCell ref="L35:M35"/>
    <mergeCell ref="P35:Q35"/>
    <mergeCell ref="T35:V35"/>
    <mergeCell ref="E36:F36"/>
    <mergeCell ref="L36:M36"/>
    <mergeCell ref="P36:Q36"/>
    <mergeCell ref="T36:V36"/>
    <mergeCell ref="E31:F31"/>
    <mergeCell ref="L31:M31"/>
    <mergeCell ref="P31:Q31"/>
    <mergeCell ref="T31:V31"/>
    <mergeCell ref="E32:F32"/>
    <mergeCell ref="L32:M32"/>
    <mergeCell ref="P32:Q32"/>
    <mergeCell ref="T32:V32"/>
    <mergeCell ref="E33:F33"/>
    <mergeCell ref="L33:M33"/>
    <mergeCell ref="P33:Q33"/>
    <mergeCell ref="T33:V33"/>
    <mergeCell ref="E28:F28"/>
    <mergeCell ref="L28:M28"/>
    <mergeCell ref="P28:Q28"/>
    <mergeCell ref="T28:V28"/>
    <mergeCell ref="E29:F29"/>
    <mergeCell ref="L29:M29"/>
    <mergeCell ref="P29:Q29"/>
    <mergeCell ref="T29:V29"/>
    <mergeCell ref="E30:F30"/>
    <mergeCell ref="L30:M30"/>
    <mergeCell ref="P30:Q30"/>
    <mergeCell ref="T30:V30"/>
    <mergeCell ref="E25:F25"/>
    <mergeCell ref="L25:M25"/>
    <mergeCell ref="P25:Q25"/>
    <mergeCell ref="T25:V25"/>
    <mergeCell ref="E26:F26"/>
    <mergeCell ref="L26:M26"/>
    <mergeCell ref="P26:Q26"/>
    <mergeCell ref="T26:V26"/>
    <mergeCell ref="E27:F27"/>
    <mergeCell ref="L27:M27"/>
    <mergeCell ref="P27:Q27"/>
    <mergeCell ref="T27:V27"/>
    <mergeCell ref="E22:F22"/>
    <mergeCell ref="L22:M22"/>
    <mergeCell ref="P22:Q22"/>
    <mergeCell ref="T22:V22"/>
    <mergeCell ref="E23:F23"/>
    <mergeCell ref="L23:M23"/>
    <mergeCell ref="P23:Q23"/>
    <mergeCell ref="T23:V23"/>
    <mergeCell ref="E24:F24"/>
    <mergeCell ref="L24:M24"/>
    <mergeCell ref="P24:Q24"/>
    <mergeCell ref="T24:V24"/>
    <mergeCell ref="E19:F19"/>
    <mergeCell ref="L19:M19"/>
    <mergeCell ref="P19:Q19"/>
    <mergeCell ref="T19:V19"/>
    <mergeCell ref="E20:F20"/>
    <mergeCell ref="L20:M20"/>
    <mergeCell ref="P20:Q20"/>
    <mergeCell ref="T20:V20"/>
    <mergeCell ref="E21:F21"/>
    <mergeCell ref="L21:M21"/>
    <mergeCell ref="P21:Q21"/>
    <mergeCell ref="T21:V21"/>
    <mergeCell ref="P16:Q16"/>
    <mergeCell ref="T16:V16"/>
    <mergeCell ref="E17:F17"/>
    <mergeCell ref="L17:M17"/>
    <mergeCell ref="P17:Q17"/>
    <mergeCell ref="T17:V17"/>
    <mergeCell ref="E18:F18"/>
    <mergeCell ref="L18:M18"/>
    <mergeCell ref="P18:Q18"/>
    <mergeCell ref="T18:V18"/>
    <mergeCell ref="D2:E2"/>
    <mergeCell ref="Q2:U2"/>
    <mergeCell ref="D6:V6"/>
    <mergeCell ref="D8:V8"/>
    <mergeCell ref="D10:V10"/>
    <mergeCell ref="B133:X134"/>
    <mergeCell ref="E12:N12"/>
    <mergeCell ref="O12:Q13"/>
    <mergeCell ref="R12:S13"/>
    <mergeCell ref="E13:G13"/>
    <mergeCell ref="H13:I13"/>
    <mergeCell ref="J13:K13"/>
    <mergeCell ref="L13:N13"/>
    <mergeCell ref="B130:AA131"/>
    <mergeCell ref="H4:O4"/>
    <mergeCell ref="E14:F14"/>
    <mergeCell ref="L14:M14"/>
    <mergeCell ref="P14:Q14"/>
    <mergeCell ref="E15:F15"/>
    <mergeCell ref="L15:M15"/>
    <mergeCell ref="P15:Q15"/>
    <mergeCell ref="T15:V15"/>
    <mergeCell ref="E16:F16"/>
    <mergeCell ref="L16:M16"/>
  </mergeCells>
  <pageMargins left="0.78740157480314998" right="0.78740157480314998" top="0.78740157480314998" bottom="0.78740157480314998" header="0.78740157480314998" footer="0.78740157480314998"/>
  <pageSetup paperSize="9" orientation="portrait" horizontalDpi="300" verticalDpi="300"/>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4E4B4-F80F-4695-AF51-20184340F5A3}">
  <dimension ref="B1:AC135"/>
  <sheetViews>
    <sheetView showGridLines="0" zoomScale="90" zoomScaleNormal="90" workbookViewId="0">
      <pane ySplit="4" topLeftCell="A5" activePane="bottomLeft" state="frozen"/>
      <selection activeCell="A5" sqref="A5"/>
      <selection pane="bottomLeft" activeCell="A5" sqref="A5"/>
    </sheetView>
  </sheetViews>
  <sheetFormatPr baseColWidth="10" defaultColWidth="11.42578125" defaultRowHeight="15" x14ac:dyDescent="0.25"/>
  <cols>
    <col min="1" max="1" width="4.42578125" style="14" customWidth="1"/>
    <col min="2" max="3" width="0.140625" style="14" customWidth="1"/>
    <col min="4" max="4" width="29.140625" style="14" customWidth="1"/>
    <col min="5" max="29" width="10.5703125" style="14" customWidth="1"/>
    <col min="30" max="16384" width="11.42578125" style="14"/>
  </cols>
  <sheetData>
    <row r="1" spans="2:29" ht="56.25" customHeight="1" x14ac:dyDescent="0.25">
      <c r="B1" s="137"/>
      <c r="C1" s="137"/>
      <c r="D1" s="137"/>
      <c r="N1" s="137"/>
      <c r="O1" s="137"/>
      <c r="P1" s="137"/>
      <c r="Q1" s="137"/>
    </row>
    <row r="2" spans="2:29" ht="3.95" customHeight="1" thickBot="1" x14ac:dyDescent="0.3"/>
    <row r="3" spans="2:29" ht="17.100000000000001" customHeight="1" thickBot="1" x14ac:dyDescent="0.3">
      <c r="F3" s="131" t="s">
        <v>225</v>
      </c>
      <c r="G3" s="132"/>
      <c r="H3" s="132"/>
      <c r="I3" s="132"/>
      <c r="J3" s="132"/>
      <c r="K3" s="132"/>
      <c r="L3" s="133"/>
      <c r="M3" s="29"/>
      <c r="N3" s="29"/>
      <c r="O3" s="29"/>
      <c r="P3" s="29"/>
      <c r="Q3" s="29"/>
    </row>
    <row r="4" spans="2:29" ht="0.6" customHeight="1" x14ac:dyDescent="0.25"/>
    <row r="5" spans="2:29" ht="6" customHeight="1" thickBot="1" x14ac:dyDescent="0.3"/>
    <row r="6" spans="2:29" ht="19.5" customHeight="1" thickBot="1" x14ac:dyDescent="0.3">
      <c r="D6" s="134" t="s">
        <v>133</v>
      </c>
      <c r="E6" s="135"/>
      <c r="F6" s="135"/>
      <c r="G6" s="135"/>
      <c r="H6" s="135"/>
      <c r="I6" s="135"/>
      <c r="J6" s="135"/>
      <c r="K6" s="135"/>
      <c r="L6" s="135"/>
      <c r="M6" s="135"/>
      <c r="N6" s="135"/>
      <c r="O6" s="135"/>
      <c r="P6" s="135"/>
      <c r="Q6" s="136"/>
    </row>
    <row r="7" spans="2:29" ht="6" customHeight="1" thickBot="1" x14ac:dyDescent="0.3">
      <c r="D7" s="31"/>
      <c r="E7" s="31"/>
      <c r="F7" s="31"/>
      <c r="G7" s="31"/>
      <c r="H7" s="31"/>
      <c r="I7" s="31"/>
      <c r="J7" s="31"/>
      <c r="K7" s="31"/>
      <c r="L7" s="31"/>
      <c r="M7" s="31"/>
      <c r="N7" s="31"/>
      <c r="O7" s="31"/>
      <c r="P7" s="31"/>
      <c r="Q7" s="31"/>
    </row>
    <row r="8" spans="2:29" ht="19.5" customHeight="1" thickBot="1" x14ac:dyDescent="0.3">
      <c r="D8" s="134" t="s">
        <v>142</v>
      </c>
      <c r="E8" s="135"/>
      <c r="F8" s="135"/>
      <c r="G8" s="135"/>
      <c r="H8" s="135"/>
      <c r="I8" s="135"/>
      <c r="J8" s="135"/>
      <c r="K8" s="135"/>
      <c r="L8" s="135"/>
      <c r="M8" s="135"/>
      <c r="N8" s="135"/>
      <c r="O8" s="135"/>
      <c r="P8" s="135"/>
      <c r="Q8" s="136"/>
    </row>
    <row r="9" spans="2:29" ht="7.5" customHeight="1" thickBot="1" x14ac:dyDescent="0.3">
      <c r="B9" s="15" t="s">
        <v>146</v>
      </c>
      <c r="D9" s="31"/>
      <c r="E9" s="31"/>
      <c r="F9" s="31"/>
      <c r="G9" s="31"/>
      <c r="H9" s="31"/>
      <c r="I9" s="31"/>
      <c r="J9" s="31"/>
      <c r="K9" s="31"/>
      <c r="L9" s="31"/>
      <c r="M9" s="31"/>
      <c r="N9" s="31"/>
      <c r="O9" s="31"/>
      <c r="P9" s="31"/>
      <c r="Q9" s="31"/>
    </row>
    <row r="10" spans="2:29" ht="30.75" customHeight="1" thickBot="1" x14ac:dyDescent="0.3">
      <c r="B10" s="16" t="s">
        <v>145</v>
      </c>
      <c r="D10" s="134" t="s">
        <v>190</v>
      </c>
      <c r="E10" s="135"/>
      <c r="F10" s="135"/>
      <c r="G10" s="135"/>
      <c r="H10" s="135"/>
      <c r="I10" s="135"/>
      <c r="J10" s="135"/>
      <c r="K10" s="135"/>
      <c r="L10" s="135"/>
      <c r="M10" s="135"/>
      <c r="N10" s="135"/>
      <c r="O10" s="135"/>
      <c r="P10" s="135"/>
      <c r="Q10" s="136"/>
    </row>
    <row r="11" spans="2:29" ht="7.5" customHeight="1" thickBot="1" x14ac:dyDescent="0.3"/>
    <row r="12" spans="2:29" s="48" customFormat="1" ht="14.45" customHeight="1" x14ac:dyDescent="0.25">
      <c r="D12" s="210" t="s">
        <v>201</v>
      </c>
      <c r="E12" s="196" t="s">
        <v>41</v>
      </c>
      <c r="F12" s="198"/>
      <c r="G12" s="198"/>
      <c r="H12" s="198"/>
      <c r="I12" s="198"/>
      <c r="J12" s="196" t="s">
        <v>42</v>
      </c>
      <c r="K12" s="198"/>
      <c r="L12" s="198"/>
      <c r="M12" s="198"/>
      <c r="N12" s="198"/>
      <c r="O12" s="198"/>
      <c r="P12" s="198"/>
      <c r="Q12" s="198"/>
      <c r="R12" s="198"/>
      <c r="S12" s="204" t="s">
        <v>40</v>
      </c>
      <c r="T12" s="205"/>
      <c r="U12" s="206"/>
      <c r="V12" s="196" t="s">
        <v>39</v>
      </c>
      <c r="W12" s="198"/>
      <c r="X12" s="198"/>
      <c r="Y12" s="198"/>
      <c r="Z12" s="198"/>
      <c r="AA12" s="198"/>
      <c r="AB12" s="198"/>
      <c r="AC12" s="207" t="s">
        <v>44</v>
      </c>
    </row>
    <row r="13" spans="2:29" s="48" customFormat="1" ht="30" customHeight="1" x14ac:dyDescent="0.25">
      <c r="D13" s="211"/>
      <c r="E13" s="197" t="s">
        <v>45</v>
      </c>
      <c r="F13" s="201"/>
      <c r="G13" s="197" t="s">
        <v>46</v>
      </c>
      <c r="H13" s="201"/>
      <c r="I13" s="202" t="s">
        <v>47</v>
      </c>
      <c r="J13" s="197" t="s">
        <v>48</v>
      </c>
      <c r="K13" s="201"/>
      <c r="L13" s="197" t="s">
        <v>49</v>
      </c>
      <c r="M13" s="201"/>
      <c r="N13" s="197" t="s">
        <v>50</v>
      </c>
      <c r="O13" s="201"/>
      <c r="P13" s="197" t="s">
        <v>51</v>
      </c>
      <c r="Q13" s="201"/>
      <c r="R13" s="202" t="s">
        <v>52</v>
      </c>
      <c r="S13" s="197" t="s">
        <v>40</v>
      </c>
      <c r="T13" s="201"/>
      <c r="U13" s="202" t="s">
        <v>53</v>
      </c>
      <c r="V13" s="197" t="s">
        <v>54</v>
      </c>
      <c r="W13" s="201"/>
      <c r="X13" s="197" t="s">
        <v>55</v>
      </c>
      <c r="Y13" s="201"/>
      <c r="Z13" s="197" t="s">
        <v>56</v>
      </c>
      <c r="AA13" s="201"/>
      <c r="AB13" s="202" t="s">
        <v>57</v>
      </c>
      <c r="AC13" s="208"/>
    </row>
    <row r="14" spans="2:29" s="48" customFormat="1" ht="24.95" customHeight="1" x14ac:dyDescent="0.25">
      <c r="D14" s="212"/>
      <c r="E14" s="70" t="s">
        <v>0</v>
      </c>
      <c r="F14" s="70" t="s">
        <v>43</v>
      </c>
      <c r="G14" s="70" t="s">
        <v>0</v>
      </c>
      <c r="H14" s="70" t="s">
        <v>43</v>
      </c>
      <c r="I14" s="203"/>
      <c r="J14" s="70" t="s">
        <v>0</v>
      </c>
      <c r="K14" s="70" t="s">
        <v>43</v>
      </c>
      <c r="L14" s="70" t="s">
        <v>0</v>
      </c>
      <c r="M14" s="70" t="s">
        <v>43</v>
      </c>
      <c r="N14" s="70" t="s">
        <v>0</v>
      </c>
      <c r="O14" s="70" t="s">
        <v>43</v>
      </c>
      <c r="P14" s="70" t="s">
        <v>0</v>
      </c>
      <c r="Q14" s="71" t="s">
        <v>43</v>
      </c>
      <c r="R14" s="203"/>
      <c r="S14" s="70" t="s">
        <v>0</v>
      </c>
      <c r="T14" s="70" t="s">
        <v>43</v>
      </c>
      <c r="U14" s="203"/>
      <c r="V14" s="70" t="s">
        <v>0</v>
      </c>
      <c r="W14" s="70" t="s">
        <v>43</v>
      </c>
      <c r="X14" s="70" t="s">
        <v>0</v>
      </c>
      <c r="Y14" s="70" t="s">
        <v>43</v>
      </c>
      <c r="Z14" s="70" t="s">
        <v>0</v>
      </c>
      <c r="AA14" s="70" t="s">
        <v>43</v>
      </c>
      <c r="AB14" s="203"/>
      <c r="AC14" s="209"/>
    </row>
    <row r="15" spans="2:29" s="48" customFormat="1" x14ac:dyDescent="0.25">
      <c r="D15" s="58" t="s">
        <v>1</v>
      </c>
      <c r="E15" s="56">
        <v>1942</v>
      </c>
      <c r="F15" s="57">
        <v>1</v>
      </c>
      <c r="G15" s="56">
        <v>153</v>
      </c>
      <c r="H15" s="57">
        <v>1</v>
      </c>
      <c r="I15" s="56">
        <v>2095</v>
      </c>
      <c r="J15" s="56">
        <v>335</v>
      </c>
      <c r="K15" s="57">
        <v>1</v>
      </c>
      <c r="L15" s="56">
        <v>5391</v>
      </c>
      <c r="M15" s="57">
        <v>1</v>
      </c>
      <c r="N15" s="56">
        <v>14323</v>
      </c>
      <c r="O15" s="57">
        <v>1</v>
      </c>
      <c r="P15" s="56">
        <v>122</v>
      </c>
      <c r="Q15" s="69">
        <v>1</v>
      </c>
      <c r="R15" s="56">
        <v>20171</v>
      </c>
      <c r="S15" s="56">
        <v>28821</v>
      </c>
      <c r="T15" s="57">
        <v>1</v>
      </c>
      <c r="U15" s="56">
        <v>28821</v>
      </c>
      <c r="V15" s="56">
        <v>1386</v>
      </c>
      <c r="W15" s="57">
        <v>1</v>
      </c>
      <c r="X15" s="56">
        <v>846</v>
      </c>
      <c r="Y15" s="57">
        <v>1</v>
      </c>
      <c r="Z15" s="56">
        <v>611</v>
      </c>
      <c r="AA15" s="57">
        <v>1</v>
      </c>
      <c r="AB15" s="56">
        <v>2843</v>
      </c>
      <c r="AC15" s="55">
        <v>53930</v>
      </c>
    </row>
    <row r="16" spans="2:29" s="48" customFormat="1" x14ac:dyDescent="0.25">
      <c r="D16" s="54" t="s">
        <v>2</v>
      </c>
      <c r="E16" s="53">
        <v>5</v>
      </c>
      <c r="F16" s="77">
        <v>2.5746652935118401E-3</v>
      </c>
      <c r="G16" s="53">
        <v>0</v>
      </c>
      <c r="H16" s="77">
        <v>0</v>
      </c>
      <c r="I16" s="53">
        <v>5</v>
      </c>
      <c r="J16" s="53">
        <v>0</v>
      </c>
      <c r="K16" s="77">
        <v>0</v>
      </c>
      <c r="L16" s="53">
        <v>1</v>
      </c>
      <c r="M16" s="77">
        <v>1.8549434242255599E-4</v>
      </c>
      <c r="N16" s="53">
        <v>8</v>
      </c>
      <c r="O16" s="77">
        <v>5.5854220484535398E-4</v>
      </c>
      <c r="P16" s="53">
        <v>0</v>
      </c>
      <c r="Q16" s="79">
        <v>0</v>
      </c>
      <c r="R16" s="53">
        <v>9</v>
      </c>
      <c r="S16" s="53">
        <v>19</v>
      </c>
      <c r="T16" s="77">
        <v>6.5924152527670795E-4</v>
      </c>
      <c r="U16" s="53">
        <v>19</v>
      </c>
      <c r="V16" s="53">
        <v>0</v>
      </c>
      <c r="W16" s="77">
        <v>0</v>
      </c>
      <c r="X16" s="53">
        <v>1</v>
      </c>
      <c r="Y16" s="77">
        <v>1.18203309692671E-3</v>
      </c>
      <c r="Z16" s="53">
        <v>0</v>
      </c>
      <c r="AA16" s="77">
        <v>0</v>
      </c>
      <c r="AB16" s="53">
        <v>1</v>
      </c>
      <c r="AC16" s="52">
        <v>34</v>
      </c>
    </row>
    <row r="17" spans="4:29" s="48" customFormat="1" x14ac:dyDescent="0.25">
      <c r="D17" s="54" t="s">
        <v>3</v>
      </c>
      <c r="E17" s="53">
        <v>292</v>
      </c>
      <c r="F17" s="77">
        <v>0.150360453141092</v>
      </c>
      <c r="G17" s="53">
        <v>37</v>
      </c>
      <c r="H17" s="77">
        <v>0.24183006535947699</v>
      </c>
      <c r="I17" s="53">
        <v>329</v>
      </c>
      <c r="J17" s="53">
        <v>56</v>
      </c>
      <c r="K17" s="77">
        <v>0.16716417910447801</v>
      </c>
      <c r="L17" s="53">
        <v>1420</v>
      </c>
      <c r="M17" s="77">
        <v>0.26340196624002998</v>
      </c>
      <c r="N17" s="53">
        <v>3203</v>
      </c>
      <c r="O17" s="77">
        <v>0.22362633526495801</v>
      </c>
      <c r="P17" s="53">
        <v>31</v>
      </c>
      <c r="Q17" s="79">
        <v>0.25409836065573799</v>
      </c>
      <c r="R17" s="53">
        <v>4710</v>
      </c>
      <c r="S17" s="53">
        <v>6217</v>
      </c>
      <c r="T17" s="77">
        <v>0.215710766455015</v>
      </c>
      <c r="U17" s="53">
        <v>6217</v>
      </c>
      <c r="V17" s="53">
        <v>285</v>
      </c>
      <c r="W17" s="77">
        <v>0.20562770562770599</v>
      </c>
      <c r="X17" s="53">
        <v>222</v>
      </c>
      <c r="Y17" s="77">
        <v>0.26241134751772999</v>
      </c>
      <c r="Z17" s="53">
        <v>106</v>
      </c>
      <c r="AA17" s="77">
        <v>0.173486088379705</v>
      </c>
      <c r="AB17" s="53">
        <v>613</v>
      </c>
      <c r="AC17" s="52">
        <v>11869</v>
      </c>
    </row>
    <row r="18" spans="4:29" s="48" customFormat="1" x14ac:dyDescent="0.25">
      <c r="D18" s="54" t="s">
        <v>4</v>
      </c>
      <c r="E18" s="53">
        <v>17</v>
      </c>
      <c r="F18" s="77">
        <v>8.7538619979402703E-3</v>
      </c>
      <c r="G18" s="53">
        <v>1</v>
      </c>
      <c r="H18" s="77">
        <v>6.5359477124183E-3</v>
      </c>
      <c r="I18" s="53">
        <v>18</v>
      </c>
      <c r="J18" s="53">
        <v>2</v>
      </c>
      <c r="K18" s="77">
        <v>5.9701492537313399E-3</v>
      </c>
      <c r="L18" s="53">
        <v>25</v>
      </c>
      <c r="M18" s="77">
        <v>4.6373585605639003E-3</v>
      </c>
      <c r="N18" s="53">
        <v>73</v>
      </c>
      <c r="O18" s="77">
        <v>5.0966976192138502E-3</v>
      </c>
      <c r="P18" s="53">
        <v>2</v>
      </c>
      <c r="Q18" s="79">
        <v>1.63934426229508E-2</v>
      </c>
      <c r="R18" s="53">
        <v>102</v>
      </c>
      <c r="S18" s="53">
        <v>142</v>
      </c>
      <c r="T18" s="77">
        <v>4.9269629783838201E-3</v>
      </c>
      <c r="U18" s="53">
        <v>142</v>
      </c>
      <c r="V18" s="53">
        <v>11</v>
      </c>
      <c r="W18" s="77">
        <v>7.9365079365079395E-3</v>
      </c>
      <c r="X18" s="53">
        <v>3</v>
      </c>
      <c r="Y18" s="77">
        <v>3.54609929078014E-3</v>
      </c>
      <c r="Z18" s="53">
        <v>3</v>
      </c>
      <c r="AA18" s="77">
        <v>4.9099836333878896E-3</v>
      </c>
      <c r="AB18" s="53">
        <v>17</v>
      </c>
      <c r="AC18" s="52">
        <v>279</v>
      </c>
    </row>
    <row r="19" spans="4:29" s="48" customFormat="1" ht="24.95" customHeight="1" x14ac:dyDescent="0.25">
      <c r="D19" s="54" t="s">
        <v>5</v>
      </c>
      <c r="E19" s="53">
        <v>0</v>
      </c>
      <c r="F19" s="77">
        <v>0</v>
      </c>
      <c r="G19" s="53">
        <v>0</v>
      </c>
      <c r="H19" s="77">
        <v>0</v>
      </c>
      <c r="I19" s="53">
        <v>0</v>
      </c>
      <c r="J19" s="53">
        <v>0</v>
      </c>
      <c r="K19" s="77">
        <v>0</v>
      </c>
      <c r="L19" s="53">
        <v>0</v>
      </c>
      <c r="M19" s="77">
        <v>0</v>
      </c>
      <c r="N19" s="53">
        <v>0</v>
      </c>
      <c r="O19" s="77">
        <v>0</v>
      </c>
      <c r="P19" s="53">
        <v>0</v>
      </c>
      <c r="Q19" s="79">
        <v>0</v>
      </c>
      <c r="R19" s="53">
        <v>0</v>
      </c>
      <c r="S19" s="53">
        <v>1</v>
      </c>
      <c r="T19" s="77">
        <v>3.4696922382984602E-5</v>
      </c>
      <c r="U19" s="53">
        <v>1</v>
      </c>
      <c r="V19" s="53">
        <v>0</v>
      </c>
      <c r="W19" s="77">
        <v>0</v>
      </c>
      <c r="X19" s="53">
        <v>0</v>
      </c>
      <c r="Y19" s="77">
        <v>0</v>
      </c>
      <c r="Z19" s="53">
        <v>0</v>
      </c>
      <c r="AA19" s="77">
        <v>0</v>
      </c>
      <c r="AB19" s="53">
        <v>0</v>
      </c>
      <c r="AC19" s="52">
        <v>1</v>
      </c>
    </row>
    <row r="20" spans="4:29" s="48" customFormat="1" x14ac:dyDescent="0.25">
      <c r="D20" s="54" t="s">
        <v>6</v>
      </c>
      <c r="E20" s="53">
        <v>52</v>
      </c>
      <c r="F20" s="77">
        <v>2.67765190525232E-2</v>
      </c>
      <c r="G20" s="53">
        <v>4</v>
      </c>
      <c r="H20" s="77">
        <v>2.61437908496732E-2</v>
      </c>
      <c r="I20" s="53">
        <v>56</v>
      </c>
      <c r="J20" s="53">
        <v>4</v>
      </c>
      <c r="K20" s="77">
        <v>1.1940298507462701E-2</v>
      </c>
      <c r="L20" s="53">
        <v>132</v>
      </c>
      <c r="M20" s="77">
        <v>2.4485253199777401E-2</v>
      </c>
      <c r="N20" s="53">
        <v>296</v>
      </c>
      <c r="O20" s="77">
        <v>2.0666061579278101E-2</v>
      </c>
      <c r="P20" s="53">
        <v>3</v>
      </c>
      <c r="Q20" s="79">
        <v>2.4590163934426201E-2</v>
      </c>
      <c r="R20" s="53">
        <v>435</v>
      </c>
      <c r="S20" s="53">
        <v>807</v>
      </c>
      <c r="T20" s="77">
        <v>2.80004163630686E-2</v>
      </c>
      <c r="U20" s="53">
        <v>807</v>
      </c>
      <c r="V20" s="53">
        <v>12</v>
      </c>
      <c r="W20" s="77">
        <v>8.6580086580086597E-3</v>
      </c>
      <c r="X20" s="53">
        <v>33</v>
      </c>
      <c r="Y20" s="77">
        <v>3.9007092198581603E-2</v>
      </c>
      <c r="Z20" s="53">
        <v>14</v>
      </c>
      <c r="AA20" s="77">
        <v>2.2913256955810101E-2</v>
      </c>
      <c r="AB20" s="53">
        <v>59</v>
      </c>
      <c r="AC20" s="52">
        <v>1357</v>
      </c>
    </row>
    <row r="21" spans="4:29" s="48" customFormat="1" x14ac:dyDescent="0.25">
      <c r="D21" s="54" t="s">
        <v>7</v>
      </c>
      <c r="E21" s="53">
        <v>147</v>
      </c>
      <c r="F21" s="77">
        <v>7.5695159629248193E-2</v>
      </c>
      <c r="G21" s="53">
        <v>16</v>
      </c>
      <c r="H21" s="77">
        <v>0.10457516339869299</v>
      </c>
      <c r="I21" s="53">
        <v>163</v>
      </c>
      <c r="J21" s="53">
        <v>24</v>
      </c>
      <c r="K21" s="77">
        <v>7.1641791044776096E-2</v>
      </c>
      <c r="L21" s="53">
        <v>390</v>
      </c>
      <c r="M21" s="77">
        <v>7.2342793544796904E-2</v>
      </c>
      <c r="N21" s="53">
        <v>2003</v>
      </c>
      <c r="O21" s="77">
        <v>0.13984500453815499</v>
      </c>
      <c r="P21" s="53">
        <v>16</v>
      </c>
      <c r="Q21" s="79">
        <v>0.13114754098360701</v>
      </c>
      <c r="R21" s="53">
        <v>2433</v>
      </c>
      <c r="S21" s="53">
        <v>2516</v>
      </c>
      <c r="T21" s="77">
        <v>8.7297456715589306E-2</v>
      </c>
      <c r="U21" s="53">
        <v>2516</v>
      </c>
      <c r="V21" s="53">
        <v>161</v>
      </c>
      <c r="W21" s="77">
        <v>0.11616161616161599</v>
      </c>
      <c r="X21" s="53">
        <v>48</v>
      </c>
      <c r="Y21" s="77">
        <v>5.6737588652482303E-2</v>
      </c>
      <c r="Z21" s="53">
        <v>49</v>
      </c>
      <c r="AA21" s="77">
        <v>8.0196399345335498E-2</v>
      </c>
      <c r="AB21" s="53">
        <v>258</v>
      </c>
      <c r="AC21" s="52">
        <v>5370</v>
      </c>
    </row>
    <row r="22" spans="4:29" s="48" customFormat="1" x14ac:dyDescent="0.25">
      <c r="D22" s="54" t="s">
        <v>8</v>
      </c>
      <c r="E22" s="53">
        <v>52</v>
      </c>
      <c r="F22" s="77">
        <v>2.67765190525232E-2</v>
      </c>
      <c r="G22" s="53">
        <v>1</v>
      </c>
      <c r="H22" s="77">
        <v>6.5359477124183E-3</v>
      </c>
      <c r="I22" s="53">
        <v>53</v>
      </c>
      <c r="J22" s="53">
        <v>3</v>
      </c>
      <c r="K22" s="77">
        <v>8.9552238805970207E-3</v>
      </c>
      <c r="L22" s="53">
        <v>101</v>
      </c>
      <c r="M22" s="77">
        <v>1.87349285846782E-2</v>
      </c>
      <c r="N22" s="53">
        <v>330</v>
      </c>
      <c r="O22" s="77">
        <v>2.30398659498708E-2</v>
      </c>
      <c r="P22" s="53">
        <v>0</v>
      </c>
      <c r="Q22" s="79">
        <v>0</v>
      </c>
      <c r="R22" s="53">
        <v>434</v>
      </c>
      <c r="S22" s="53">
        <v>785</v>
      </c>
      <c r="T22" s="77">
        <v>2.7237084070642899E-2</v>
      </c>
      <c r="U22" s="53">
        <v>785</v>
      </c>
      <c r="V22" s="53">
        <v>18</v>
      </c>
      <c r="W22" s="77">
        <v>1.2987012987013E-2</v>
      </c>
      <c r="X22" s="53">
        <v>17</v>
      </c>
      <c r="Y22" s="77">
        <v>2.00945626477541E-2</v>
      </c>
      <c r="Z22" s="53">
        <v>20</v>
      </c>
      <c r="AA22" s="77">
        <v>3.2733224222585899E-2</v>
      </c>
      <c r="AB22" s="53">
        <v>55</v>
      </c>
      <c r="AC22" s="52">
        <v>1327</v>
      </c>
    </row>
    <row r="23" spans="4:29" s="48" customFormat="1" x14ac:dyDescent="0.25">
      <c r="D23" s="54" t="s">
        <v>9</v>
      </c>
      <c r="E23" s="53">
        <v>36</v>
      </c>
      <c r="F23" s="77">
        <v>1.8537590113285301E-2</v>
      </c>
      <c r="G23" s="53">
        <v>0</v>
      </c>
      <c r="H23" s="77">
        <v>0</v>
      </c>
      <c r="I23" s="53">
        <v>36</v>
      </c>
      <c r="J23" s="53">
        <v>15</v>
      </c>
      <c r="K23" s="77">
        <v>4.47761194029851E-2</v>
      </c>
      <c r="L23" s="53">
        <v>63</v>
      </c>
      <c r="M23" s="77">
        <v>1.1686143572621E-2</v>
      </c>
      <c r="N23" s="53">
        <v>161</v>
      </c>
      <c r="O23" s="77">
        <v>1.12406618725127E-2</v>
      </c>
      <c r="P23" s="53">
        <v>3</v>
      </c>
      <c r="Q23" s="79">
        <v>2.4590163934426201E-2</v>
      </c>
      <c r="R23" s="53">
        <v>242</v>
      </c>
      <c r="S23" s="53">
        <v>534</v>
      </c>
      <c r="T23" s="77">
        <v>1.8528156552513799E-2</v>
      </c>
      <c r="U23" s="53">
        <v>534</v>
      </c>
      <c r="V23" s="53">
        <v>18</v>
      </c>
      <c r="W23" s="77">
        <v>1.2987012987013E-2</v>
      </c>
      <c r="X23" s="53">
        <v>13</v>
      </c>
      <c r="Y23" s="77">
        <v>1.53664302600473E-2</v>
      </c>
      <c r="Z23" s="53">
        <v>5</v>
      </c>
      <c r="AA23" s="77">
        <v>8.18330605564648E-3</v>
      </c>
      <c r="AB23" s="53">
        <v>36</v>
      </c>
      <c r="AC23" s="52">
        <v>848</v>
      </c>
    </row>
    <row r="24" spans="4:29" s="48" customFormat="1" x14ac:dyDescent="0.25">
      <c r="D24" s="54" t="s">
        <v>10</v>
      </c>
      <c r="E24" s="53">
        <v>31</v>
      </c>
      <c r="F24" s="77">
        <v>1.5962924819773398E-2</v>
      </c>
      <c r="G24" s="53">
        <v>1</v>
      </c>
      <c r="H24" s="77">
        <v>6.5359477124183E-3</v>
      </c>
      <c r="I24" s="53">
        <v>32</v>
      </c>
      <c r="J24" s="53">
        <v>3</v>
      </c>
      <c r="K24" s="77">
        <v>8.9552238805970207E-3</v>
      </c>
      <c r="L24" s="53">
        <v>49</v>
      </c>
      <c r="M24" s="77">
        <v>9.0892227787052506E-3</v>
      </c>
      <c r="N24" s="53">
        <v>111</v>
      </c>
      <c r="O24" s="77">
        <v>7.7497730922292804E-3</v>
      </c>
      <c r="P24" s="53">
        <v>3</v>
      </c>
      <c r="Q24" s="79">
        <v>2.4590163934426201E-2</v>
      </c>
      <c r="R24" s="53">
        <v>166</v>
      </c>
      <c r="S24" s="53">
        <v>388</v>
      </c>
      <c r="T24" s="77">
        <v>1.3462405884597999E-2</v>
      </c>
      <c r="U24" s="53">
        <v>388</v>
      </c>
      <c r="V24" s="53">
        <v>9</v>
      </c>
      <c r="W24" s="77">
        <v>6.4935064935064896E-3</v>
      </c>
      <c r="X24" s="53">
        <v>10</v>
      </c>
      <c r="Y24" s="77">
        <v>1.1820330969267099E-2</v>
      </c>
      <c r="Z24" s="53">
        <v>5</v>
      </c>
      <c r="AA24" s="77">
        <v>8.18330605564648E-3</v>
      </c>
      <c r="AB24" s="53">
        <v>24</v>
      </c>
      <c r="AC24" s="52">
        <v>610</v>
      </c>
    </row>
    <row r="25" spans="4:29" s="48" customFormat="1" x14ac:dyDescent="0.25">
      <c r="D25" s="54" t="s">
        <v>11</v>
      </c>
      <c r="E25" s="53">
        <v>62</v>
      </c>
      <c r="F25" s="77">
        <v>3.1925849639546901E-2</v>
      </c>
      <c r="G25" s="53">
        <v>1</v>
      </c>
      <c r="H25" s="77">
        <v>6.5359477124183E-3</v>
      </c>
      <c r="I25" s="53">
        <v>63</v>
      </c>
      <c r="J25" s="53">
        <v>10</v>
      </c>
      <c r="K25" s="77">
        <v>2.9850746268656699E-2</v>
      </c>
      <c r="L25" s="53">
        <v>96</v>
      </c>
      <c r="M25" s="77">
        <v>1.7807456872565401E-2</v>
      </c>
      <c r="N25" s="53">
        <v>305</v>
      </c>
      <c r="O25" s="77">
        <v>2.1294421559729101E-2</v>
      </c>
      <c r="P25" s="53">
        <v>4</v>
      </c>
      <c r="Q25" s="79">
        <v>3.2786885245901599E-2</v>
      </c>
      <c r="R25" s="53">
        <v>415</v>
      </c>
      <c r="S25" s="53">
        <v>745</v>
      </c>
      <c r="T25" s="77">
        <v>2.5849207175323598E-2</v>
      </c>
      <c r="U25" s="53">
        <v>745</v>
      </c>
      <c r="V25" s="53">
        <v>23</v>
      </c>
      <c r="W25" s="77">
        <v>1.6594516594516599E-2</v>
      </c>
      <c r="X25" s="53">
        <v>2</v>
      </c>
      <c r="Y25" s="77">
        <v>2.36406619385343E-3</v>
      </c>
      <c r="Z25" s="53">
        <v>4</v>
      </c>
      <c r="AA25" s="77">
        <v>6.5466448445171896E-3</v>
      </c>
      <c r="AB25" s="53">
        <v>29</v>
      </c>
      <c r="AC25" s="52">
        <v>1252</v>
      </c>
    </row>
    <row r="26" spans="4:29" s="48" customFormat="1" x14ac:dyDescent="0.25">
      <c r="D26" s="54" t="s">
        <v>12</v>
      </c>
      <c r="E26" s="53">
        <v>29</v>
      </c>
      <c r="F26" s="77">
        <v>1.49330587023687E-2</v>
      </c>
      <c r="G26" s="53">
        <v>3</v>
      </c>
      <c r="H26" s="77">
        <v>1.9607843137254902E-2</v>
      </c>
      <c r="I26" s="53">
        <v>32</v>
      </c>
      <c r="J26" s="53">
        <v>6</v>
      </c>
      <c r="K26" s="77">
        <v>1.7910447761194E-2</v>
      </c>
      <c r="L26" s="53">
        <v>42</v>
      </c>
      <c r="M26" s="77">
        <v>7.79076238174736E-3</v>
      </c>
      <c r="N26" s="53">
        <v>161</v>
      </c>
      <c r="O26" s="77">
        <v>1.12406618725127E-2</v>
      </c>
      <c r="P26" s="53">
        <v>4</v>
      </c>
      <c r="Q26" s="79">
        <v>3.2786885245901599E-2</v>
      </c>
      <c r="R26" s="53">
        <v>213</v>
      </c>
      <c r="S26" s="53">
        <v>615</v>
      </c>
      <c r="T26" s="77">
        <v>2.1338607265535499E-2</v>
      </c>
      <c r="U26" s="53">
        <v>615</v>
      </c>
      <c r="V26" s="53">
        <v>18</v>
      </c>
      <c r="W26" s="77">
        <v>1.2987012987013E-2</v>
      </c>
      <c r="X26" s="53">
        <v>19</v>
      </c>
      <c r="Y26" s="77">
        <v>2.2458628841607601E-2</v>
      </c>
      <c r="Z26" s="53">
        <v>17</v>
      </c>
      <c r="AA26" s="77">
        <v>2.7823240589197999E-2</v>
      </c>
      <c r="AB26" s="53">
        <v>54</v>
      </c>
      <c r="AC26" s="52">
        <v>914</v>
      </c>
    </row>
    <row r="27" spans="4:29" s="48" customFormat="1" x14ac:dyDescent="0.25">
      <c r="D27" s="54" t="s">
        <v>13</v>
      </c>
      <c r="E27" s="53">
        <v>82</v>
      </c>
      <c r="F27" s="77">
        <v>4.2224510813594199E-2</v>
      </c>
      <c r="G27" s="53">
        <v>4</v>
      </c>
      <c r="H27" s="77">
        <v>2.61437908496732E-2</v>
      </c>
      <c r="I27" s="53">
        <v>86</v>
      </c>
      <c r="J27" s="53">
        <v>8</v>
      </c>
      <c r="K27" s="77">
        <v>2.3880597014925401E-2</v>
      </c>
      <c r="L27" s="53">
        <v>91</v>
      </c>
      <c r="M27" s="77">
        <v>1.6879985160452599E-2</v>
      </c>
      <c r="N27" s="53">
        <v>243</v>
      </c>
      <c r="O27" s="77">
        <v>1.69657194721776E-2</v>
      </c>
      <c r="P27" s="53">
        <v>0</v>
      </c>
      <c r="Q27" s="79">
        <v>0</v>
      </c>
      <c r="R27" s="53">
        <v>342</v>
      </c>
      <c r="S27" s="53">
        <v>545</v>
      </c>
      <c r="T27" s="77">
        <v>1.8909822698726601E-2</v>
      </c>
      <c r="U27" s="53">
        <v>545</v>
      </c>
      <c r="V27" s="53">
        <v>44</v>
      </c>
      <c r="W27" s="77">
        <v>3.1746031746031703E-2</v>
      </c>
      <c r="X27" s="53">
        <v>10</v>
      </c>
      <c r="Y27" s="77">
        <v>1.1820330969267099E-2</v>
      </c>
      <c r="Z27" s="53">
        <v>8</v>
      </c>
      <c r="AA27" s="77">
        <v>1.30932896890344E-2</v>
      </c>
      <c r="AB27" s="53">
        <v>62</v>
      </c>
      <c r="AC27" s="52">
        <v>1035</v>
      </c>
    </row>
    <row r="28" spans="4:29" s="48" customFormat="1" x14ac:dyDescent="0.25">
      <c r="D28" s="54" t="s">
        <v>14</v>
      </c>
      <c r="E28" s="53">
        <v>61</v>
      </c>
      <c r="F28" s="77">
        <v>3.1410916580844502E-2</v>
      </c>
      <c r="G28" s="53">
        <v>5</v>
      </c>
      <c r="H28" s="77">
        <v>3.2679738562091498E-2</v>
      </c>
      <c r="I28" s="53">
        <v>66</v>
      </c>
      <c r="J28" s="53">
        <v>7</v>
      </c>
      <c r="K28" s="77">
        <v>2.0895522388059699E-2</v>
      </c>
      <c r="L28" s="53">
        <v>256</v>
      </c>
      <c r="M28" s="77">
        <v>4.7486551660174403E-2</v>
      </c>
      <c r="N28" s="53">
        <v>555</v>
      </c>
      <c r="O28" s="77">
        <v>3.8748865461146399E-2</v>
      </c>
      <c r="P28" s="53">
        <v>5</v>
      </c>
      <c r="Q28" s="79">
        <v>4.0983606557376998E-2</v>
      </c>
      <c r="R28" s="53">
        <v>823</v>
      </c>
      <c r="S28" s="53">
        <v>1913</v>
      </c>
      <c r="T28" s="77">
        <v>6.6375212518649598E-2</v>
      </c>
      <c r="U28" s="53">
        <v>1913</v>
      </c>
      <c r="V28" s="53">
        <v>43</v>
      </c>
      <c r="W28" s="77">
        <v>3.1024531024531E-2</v>
      </c>
      <c r="X28" s="53">
        <v>56</v>
      </c>
      <c r="Y28" s="77">
        <v>6.6193853427895993E-2</v>
      </c>
      <c r="Z28" s="53">
        <v>57</v>
      </c>
      <c r="AA28" s="77">
        <v>9.3289689034369905E-2</v>
      </c>
      <c r="AB28" s="53">
        <v>156</v>
      </c>
      <c r="AC28" s="52">
        <v>2958</v>
      </c>
    </row>
    <row r="29" spans="4:29" s="48" customFormat="1" x14ac:dyDescent="0.25">
      <c r="D29" s="54" t="s">
        <v>15</v>
      </c>
      <c r="E29" s="53">
        <v>79</v>
      </c>
      <c r="F29" s="77">
        <v>4.0679711637487098E-2</v>
      </c>
      <c r="G29" s="53">
        <v>7</v>
      </c>
      <c r="H29" s="77">
        <v>4.5751633986928102E-2</v>
      </c>
      <c r="I29" s="53">
        <v>86</v>
      </c>
      <c r="J29" s="53">
        <v>2</v>
      </c>
      <c r="K29" s="77">
        <v>5.9701492537313399E-3</v>
      </c>
      <c r="L29" s="53">
        <v>47</v>
      </c>
      <c r="M29" s="77">
        <v>8.7182340938601402E-3</v>
      </c>
      <c r="N29" s="53">
        <v>185</v>
      </c>
      <c r="O29" s="77">
        <v>1.29162884870488E-2</v>
      </c>
      <c r="P29" s="53">
        <v>1</v>
      </c>
      <c r="Q29" s="79">
        <v>8.1967213114754103E-3</v>
      </c>
      <c r="R29" s="53">
        <v>235</v>
      </c>
      <c r="S29" s="53">
        <v>354</v>
      </c>
      <c r="T29" s="77">
        <v>1.2282710523576599E-2</v>
      </c>
      <c r="U29" s="53">
        <v>354</v>
      </c>
      <c r="V29" s="53">
        <v>107</v>
      </c>
      <c r="W29" s="77">
        <v>7.72005772005772E-2</v>
      </c>
      <c r="X29" s="53">
        <v>15</v>
      </c>
      <c r="Y29" s="77">
        <v>1.77304964539007E-2</v>
      </c>
      <c r="Z29" s="53">
        <v>17</v>
      </c>
      <c r="AA29" s="77">
        <v>2.7823240589197999E-2</v>
      </c>
      <c r="AB29" s="53">
        <v>139</v>
      </c>
      <c r="AC29" s="52">
        <v>814</v>
      </c>
    </row>
    <row r="30" spans="4:29" s="48" customFormat="1" x14ac:dyDescent="0.25">
      <c r="D30" s="54" t="s">
        <v>16</v>
      </c>
      <c r="E30" s="53">
        <v>35</v>
      </c>
      <c r="F30" s="77">
        <v>1.8022657054582902E-2</v>
      </c>
      <c r="G30" s="53">
        <v>3</v>
      </c>
      <c r="H30" s="77">
        <v>1.9607843137254902E-2</v>
      </c>
      <c r="I30" s="53">
        <v>38</v>
      </c>
      <c r="J30" s="53">
        <v>11</v>
      </c>
      <c r="K30" s="77">
        <v>3.2835820895522401E-2</v>
      </c>
      <c r="L30" s="53">
        <v>374</v>
      </c>
      <c r="M30" s="77">
        <v>6.9374884066035994E-2</v>
      </c>
      <c r="N30" s="53">
        <v>701</v>
      </c>
      <c r="O30" s="77">
        <v>4.8942260699574101E-2</v>
      </c>
      <c r="P30" s="53">
        <v>0</v>
      </c>
      <c r="Q30" s="79">
        <v>0</v>
      </c>
      <c r="R30" s="53">
        <v>1086</v>
      </c>
      <c r="S30" s="53">
        <v>1894</v>
      </c>
      <c r="T30" s="77">
        <v>6.5715970993372896E-2</v>
      </c>
      <c r="U30" s="53">
        <v>1894</v>
      </c>
      <c r="V30" s="53">
        <v>21</v>
      </c>
      <c r="W30" s="77">
        <v>1.5151515151515201E-2</v>
      </c>
      <c r="X30" s="53">
        <v>19</v>
      </c>
      <c r="Y30" s="77">
        <v>2.2458628841607601E-2</v>
      </c>
      <c r="Z30" s="53">
        <v>54</v>
      </c>
      <c r="AA30" s="77">
        <v>8.8379705400982E-2</v>
      </c>
      <c r="AB30" s="53">
        <v>94</v>
      </c>
      <c r="AC30" s="52">
        <v>3112</v>
      </c>
    </row>
    <row r="31" spans="4:29" s="48" customFormat="1" x14ac:dyDescent="0.25">
      <c r="D31" s="54" t="s">
        <v>17</v>
      </c>
      <c r="E31" s="53">
        <v>78</v>
      </c>
      <c r="F31" s="77">
        <v>4.0164778578784803E-2</v>
      </c>
      <c r="G31" s="53">
        <v>3</v>
      </c>
      <c r="H31" s="77">
        <v>1.9607843137254902E-2</v>
      </c>
      <c r="I31" s="53">
        <v>81</v>
      </c>
      <c r="J31" s="53">
        <v>5</v>
      </c>
      <c r="K31" s="77">
        <v>1.49253731343284E-2</v>
      </c>
      <c r="L31" s="53">
        <v>106</v>
      </c>
      <c r="M31" s="77">
        <v>1.9662400296790901E-2</v>
      </c>
      <c r="N31" s="53">
        <v>497</v>
      </c>
      <c r="O31" s="77">
        <v>3.4699434476017602E-2</v>
      </c>
      <c r="P31" s="53">
        <v>8</v>
      </c>
      <c r="Q31" s="79">
        <v>6.5573770491803296E-2</v>
      </c>
      <c r="R31" s="53">
        <v>616</v>
      </c>
      <c r="S31" s="53">
        <v>1016</v>
      </c>
      <c r="T31" s="77">
        <v>3.5252073141112401E-2</v>
      </c>
      <c r="U31" s="53">
        <v>1016</v>
      </c>
      <c r="V31" s="53">
        <v>59</v>
      </c>
      <c r="W31" s="77">
        <v>4.2568542568542603E-2</v>
      </c>
      <c r="X31" s="53">
        <v>32</v>
      </c>
      <c r="Y31" s="77">
        <v>3.7825059101654797E-2</v>
      </c>
      <c r="Z31" s="53">
        <v>11</v>
      </c>
      <c r="AA31" s="77">
        <v>1.8003273322422301E-2</v>
      </c>
      <c r="AB31" s="53">
        <v>102</v>
      </c>
      <c r="AC31" s="52">
        <v>1815</v>
      </c>
    </row>
    <row r="32" spans="4:29" s="48" customFormat="1" x14ac:dyDescent="0.25">
      <c r="D32" s="54" t="s">
        <v>18</v>
      </c>
      <c r="E32" s="53">
        <v>3</v>
      </c>
      <c r="F32" s="77">
        <v>1.5447991761071099E-3</v>
      </c>
      <c r="G32" s="53">
        <v>0</v>
      </c>
      <c r="H32" s="77">
        <v>0</v>
      </c>
      <c r="I32" s="53">
        <v>3</v>
      </c>
      <c r="J32" s="53">
        <v>0</v>
      </c>
      <c r="K32" s="77">
        <v>0</v>
      </c>
      <c r="L32" s="53">
        <v>3</v>
      </c>
      <c r="M32" s="77">
        <v>5.5648302726766803E-4</v>
      </c>
      <c r="N32" s="53">
        <v>14</v>
      </c>
      <c r="O32" s="77">
        <v>9.7744885847936909E-4</v>
      </c>
      <c r="P32" s="53">
        <v>0</v>
      </c>
      <c r="Q32" s="79">
        <v>0</v>
      </c>
      <c r="R32" s="53">
        <v>17</v>
      </c>
      <c r="S32" s="53">
        <v>32</v>
      </c>
      <c r="T32" s="77">
        <v>1.1103015162555101E-3</v>
      </c>
      <c r="U32" s="53">
        <v>32</v>
      </c>
      <c r="V32" s="53">
        <v>2</v>
      </c>
      <c r="W32" s="77">
        <v>1.44300144300144E-3</v>
      </c>
      <c r="X32" s="53">
        <v>1</v>
      </c>
      <c r="Y32" s="77">
        <v>1.18203309692671E-3</v>
      </c>
      <c r="Z32" s="53">
        <v>0</v>
      </c>
      <c r="AA32" s="77">
        <v>0</v>
      </c>
      <c r="AB32" s="53">
        <v>3</v>
      </c>
      <c r="AC32" s="52">
        <v>55</v>
      </c>
    </row>
    <row r="33" spans="4:29" s="48" customFormat="1" x14ac:dyDescent="0.25">
      <c r="D33" s="54" t="s">
        <v>19</v>
      </c>
      <c r="E33" s="53">
        <v>25</v>
      </c>
      <c r="F33" s="77">
        <v>1.2873326467559201E-2</v>
      </c>
      <c r="G33" s="53">
        <v>0</v>
      </c>
      <c r="H33" s="77">
        <v>0</v>
      </c>
      <c r="I33" s="53">
        <v>25</v>
      </c>
      <c r="J33" s="53">
        <v>14</v>
      </c>
      <c r="K33" s="77">
        <v>4.1791044776119397E-2</v>
      </c>
      <c r="L33" s="53">
        <v>25</v>
      </c>
      <c r="M33" s="77">
        <v>4.6373585605639003E-3</v>
      </c>
      <c r="N33" s="53">
        <v>52</v>
      </c>
      <c r="O33" s="77">
        <v>3.6305243314947999E-3</v>
      </c>
      <c r="P33" s="53">
        <v>0</v>
      </c>
      <c r="Q33" s="79">
        <v>0</v>
      </c>
      <c r="R33" s="53">
        <v>91</v>
      </c>
      <c r="S33" s="53">
        <v>117</v>
      </c>
      <c r="T33" s="77">
        <v>4.0595399188091998E-3</v>
      </c>
      <c r="U33" s="53">
        <v>117</v>
      </c>
      <c r="V33" s="53">
        <v>19</v>
      </c>
      <c r="W33" s="77">
        <v>1.3708513708513699E-2</v>
      </c>
      <c r="X33" s="53">
        <v>7</v>
      </c>
      <c r="Y33" s="77">
        <v>8.2742316784869992E-3</v>
      </c>
      <c r="Z33" s="53">
        <v>2</v>
      </c>
      <c r="AA33" s="77">
        <v>3.27332242225859E-3</v>
      </c>
      <c r="AB33" s="53">
        <v>28</v>
      </c>
      <c r="AC33" s="52">
        <v>261</v>
      </c>
    </row>
    <row r="34" spans="4:29" s="48" customFormat="1" x14ac:dyDescent="0.25">
      <c r="D34" s="54" t="s">
        <v>20</v>
      </c>
      <c r="E34" s="53">
        <v>76</v>
      </c>
      <c r="F34" s="77">
        <v>3.9134912461379998E-2</v>
      </c>
      <c r="G34" s="53">
        <v>5</v>
      </c>
      <c r="H34" s="77">
        <v>3.2679738562091498E-2</v>
      </c>
      <c r="I34" s="53">
        <v>81</v>
      </c>
      <c r="J34" s="53">
        <v>3</v>
      </c>
      <c r="K34" s="77">
        <v>8.9552238805970207E-3</v>
      </c>
      <c r="L34" s="53">
        <v>78</v>
      </c>
      <c r="M34" s="77">
        <v>1.4468558708959399E-2</v>
      </c>
      <c r="N34" s="53">
        <v>319</v>
      </c>
      <c r="O34" s="77">
        <v>2.2271870418208502E-2</v>
      </c>
      <c r="P34" s="53">
        <v>3</v>
      </c>
      <c r="Q34" s="79">
        <v>2.4590163934426201E-2</v>
      </c>
      <c r="R34" s="53">
        <v>403</v>
      </c>
      <c r="S34" s="53">
        <v>807</v>
      </c>
      <c r="T34" s="77">
        <v>2.80004163630686E-2</v>
      </c>
      <c r="U34" s="53">
        <v>807</v>
      </c>
      <c r="V34" s="53">
        <v>20</v>
      </c>
      <c r="W34" s="77">
        <v>1.4430014430014401E-2</v>
      </c>
      <c r="X34" s="53">
        <v>5</v>
      </c>
      <c r="Y34" s="77">
        <v>5.9101654846335696E-3</v>
      </c>
      <c r="Z34" s="53">
        <v>18</v>
      </c>
      <c r="AA34" s="77">
        <v>2.9459901800327301E-2</v>
      </c>
      <c r="AB34" s="53">
        <v>43</v>
      </c>
      <c r="AC34" s="52">
        <v>1334</v>
      </c>
    </row>
    <row r="35" spans="4:29" s="48" customFormat="1" x14ac:dyDescent="0.25">
      <c r="D35" s="54" t="s">
        <v>21</v>
      </c>
      <c r="E35" s="53">
        <v>10</v>
      </c>
      <c r="F35" s="77">
        <v>5.1493305870236898E-3</v>
      </c>
      <c r="G35" s="53">
        <v>1</v>
      </c>
      <c r="H35" s="77">
        <v>6.5359477124183E-3</v>
      </c>
      <c r="I35" s="53">
        <v>11</v>
      </c>
      <c r="J35" s="53">
        <v>1</v>
      </c>
      <c r="K35" s="77">
        <v>2.9850746268656699E-3</v>
      </c>
      <c r="L35" s="53">
        <v>52</v>
      </c>
      <c r="M35" s="77">
        <v>9.6457058059729196E-3</v>
      </c>
      <c r="N35" s="53">
        <v>102</v>
      </c>
      <c r="O35" s="77">
        <v>7.1214131117782603E-3</v>
      </c>
      <c r="P35" s="53">
        <v>0</v>
      </c>
      <c r="Q35" s="79">
        <v>0</v>
      </c>
      <c r="R35" s="53">
        <v>155</v>
      </c>
      <c r="S35" s="53">
        <v>213</v>
      </c>
      <c r="T35" s="77">
        <v>7.3904444675757302E-3</v>
      </c>
      <c r="U35" s="53">
        <v>213</v>
      </c>
      <c r="V35" s="53">
        <v>10</v>
      </c>
      <c r="W35" s="77">
        <v>7.2150072150072202E-3</v>
      </c>
      <c r="X35" s="53">
        <v>11</v>
      </c>
      <c r="Y35" s="77">
        <v>1.30023640661939E-2</v>
      </c>
      <c r="Z35" s="53">
        <v>3</v>
      </c>
      <c r="AA35" s="77">
        <v>4.9099836333878896E-3</v>
      </c>
      <c r="AB35" s="53">
        <v>24</v>
      </c>
      <c r="AC35" s="52">
        <v>403</v>
      </c>
    </row>
    <row r="36" spans="4:29" s="48" customFormat="1" x14ac:dyDescent="0.25">
      <c r="D36" s="54" t="s">
        <v>22</v>
      </c>
      <c r="E36" s="53">
        <v>27</v>
      </c>
      <c r="F36" s="77">
        <v>1.3903192584964001E-2</v>
      </c>
      <c r="G36" s="53">
        <v>3</v>
      </c>
      <c r="H36" s="77">
        <v>1.9607843137254902E-2</v>
      </c>
      <c r="I36" s="53">
        <v>30</v>
      </c>
      <c r="J36" s="53">
        <v>10</v>
      </c>
      <c r="K36" s="77">
        <v>2.9850746268656699E-2</v>
      </c>
      <c r="L36" s="53">
        <v>207</v>
      </c>
      <c r="M36" s="77">
        <v>3.8397328881469101E-2</v>
      </c>
      <c r="N36" s="53">
        <v>323</v>
      </c>
      <c r="O36" s="77">
        <v>2.2551141520631202E-2</v>
      </c>
      <c r="P36" s="53">
        <v>4</v>
      </c>
      <c r="Q36" s="79">
        <v>3.2786885245901599E-2</v>
      </c>
      <c r="R36" s="53">
        <v>544</v>
      </c>
      <c r="S36" s="53">
        <v>1317</v>
      </c>
      <c r="T36" s="77">
        <v>4.5695846778390802E-2</v>
      </c>
      <c r="U36" s="53">
        <v>1317</v>
      </c>
      <c r="V36" s="53">
        <v>15</v>
      </c>
      <c r="W36" s="77">
        <v>1.08225108225108E-2</v>
      </c>
      <c r="X36" s="53">
        <v>32</v>
      </c>
      <c r="Y36" s="77">
        <v>3.7825059101654797E-2</v>
      </c>
      <c r="Z36" s="53">
        <v>24</v>
      </c>
      <c r="AA36" s="77">
        <v>3.9279869067103103E-2</v>
      </c>
      <c r="AB36" s="53">
        <v>71</v>
      </c>
      <c r="AC36" s="52">
        <v>1962</v>
      </c>
    </row>
    <row r="37" spans="4:29" s="48" customFormat="1" x14ac:dyDescent="0.25">
      <c r="D37" s="54" t="s">
        <v>23</v>
      </c>
      <c r="E37" s="53">
        <v>93</v>
      </c>
      <c r="F37" s="77">
        <v>4.7888774459320299E-2</v>
      </c>
      <c r="G37" s="53">
        <v>4</v>
      </c>
      <c r="H37" s="77">
        <v>2.61437908496732E-2</v>
      </c>
      <c r="I37" s="53">
        <v>97</v>
      </c>
      <c r="J37" s="53">
        <v>57</v>
      </c>
      <c r="K37" s="77">
        <v>0.17014925373134299</v>
      </c>
      <c r="L37" s="53">
        <v>196</v>
      </c>
      <c r="M37" s="77">
        <v>3.6356891114821002E-2</v>
      </c>
      <c r="N37" s="53">
        <v>842</v>
      </c>
      <c r="O37" s="77">
        <v>5.8786567059973503E-2</v>
      </c>
      <c r="P37" s="53">
        <v>7</v>
      </c>
      <c r="Q37" s="79">
        <v>5.7377049180327898E-2</v>
      </c>
      <c r="R37" s="53">
        <v>1102</v>
      </c>
      <c r="S37" s="53">
        <v>1858</v>
      </c>
      <c r="T37" s="77">
        <v>6.4466881787585403E-2</v>
      </c>
      <c r="U37" s="53">
        <v>1858</v>
      </c>
      <c r="V37" s="53">
        <v>112</v>
      </c>
      <c r="W37" s="77">
        <v>8.0808080808080801E-2</v>
      </c>
      <c r="X37" s="53">
        <v>85</v>
      </c>
      <c r="Y37" s="77">
        <v>0.100472813238771</v>
      </c>
      <c r="Z37" s="53">
        <v>33</v>
      </c>
      <c r="AA37" s="77">
        <v>5.4009819967266802E-2</v>
      </c>
      <c r="AB37" s="53">
        <v>230</v>
      </c>
      <c r="AC37" s="52">
        <v>3287</v>
      </c>
    </row>
    <row r="38" spans="4:29" s="48" customFormat="1" x14ac:dyDescent="0.25">
      <c r="D38" s="54" t="s">
        <v>24</v>
      </c>
      <c r="E38" s="53">
        <v>47</v>
      </c>
      <c r="F38" s="77">
        <v>2.4201853759011301E-2</v>
      </c>
      <c r="G38" s="53">
        <v>2</v>
      </c>
      <c r="H38" s="77">
        <v>1.30718954248366E-2</v>
      </c>
      <c r="I38" s="53">
        <v>49</v>
      </c>
      <c r="J38" s="53">
        <v>6</v>
      </c>
      <c r="K38" s="77">
        <v>1.7910447761194E-2</v>
      </c>
      <c r="L38" s="53">
        <v>92</v>
      </c>
      <c r="M38" s="77">
        <v>1.7065479502875201E-2</v>
      </c>
      <c r="N38" s="53">
        <v>203</v>
      </c>
      <c r="O38" s="77">
        <v>1.4173008447950801E-2</v>
      </c>
      <c r="P38" s="53">
        <v>0</v>
      </c>
      <c r="Q38" s="79">
        <v>0</v>
      </c>
      <c r="R38" s="53">
        <v>301</v>
      </c>
      <c r="S38" s="53">
        <v>279</v>
      </c>
      <c r="T38" s="77">
        <v>9.6804413448527103E-3</v>
      </c>
      <c r="U38" s="53">
        <v>279</v>
      </c>
      <c r="V38" s="53">
        <v>38</v>
      </c>
      <c r="W38" s="77">
        <v>2.7417027417027399E-2</v>
      </c>
      <c r="X38" s="53">
        <v>2</v>
      </c>
      <c r="Y38" s="77">
        <v>2.36406619385343E-3</v>
      </c>
      <c r="Z38" s="53">
        <v>27</v>
      </c>
      <c r="AA38" s="77">
        <v>4.4189852700491E-2</v>
      </c>
      <c r="AB38" s="53">
        <v>67</v>
      </c>
      <c r="AC38" s="52">
        <v>696</v>
      </c>
    </row>
    <row r="39" spans="4:29" s="48" customFormat="1" x14ac:dyDescent="0.25">
      <c r="D39" s="54" t="s">
        <v>25</v>
      </c>
      <c r="E39" s="53">
        <v>87</v>
      </c>
      <c r="F39" s="77">
        <v>4.4799176107106098E-2</v>
      </c>
      <c r="G39" s="53">
        <v>5</v>
      </c>
      <c r="H39" s="77">
        <v>3.2679738562091498E-2</v>
      </c>
      <c r="I39" s="53">
        <v>92</v>
      </c>
      <c r="J39" s="53">
        <v>10</v>
      </c>
      <c r="K39" s="77">
        <v>2.9850746268656699E-2</v>
      </c>
      <c r="L39" s="53">
        <v>146</v>
      </c>
      <c r="M39" s="77">
        <v>2.7082173993693202E-2</v>
      </c>
      <c r="N39" s="53">
        <v>310</v>
      </c>
      <c r="O39" s="77">
        <v>2.1643510437757502E-2</v>
      </c>
      <c r="P39" s="53">
        <v>2</v>
      </c>
      <c r="Q39" s="79">
        <v>1.63934426229508E-2</v>
      </c>
      <c r="R39" s="53">
        <v>468</v>
      </c>
      <c r="S39" s="53">
        <v>690</v>
      </c>
      <c r="T39" s="77">
        <v>2.39408764442594E-2</v>
      </c>
      <c r="U39" s="53">
        <v>690</v>
      </c>
      <c r="V39" s="53">
        <v>49</v>
      </c>
      <c r="W39" s="77">
        <v>3.5353535353535401E-2</v>
      </c>
      <c r="X39" s="53">
        <v>21</v>
      </c>
      <c r="Y39" s="77">
        <v>2.4822695035461001E-2</v>
      </c>
      <c r="Z39" s="53">
        <v>25</v>
      </c>
      <c r="AA39" s="77">
        <v>4.0916530278232402E-2</v>
      </c>
      <c r="AB39" s="53">
        <v>95</v>
      </c>
      <c r="AC39" s="52">
        <v>1345</v>
      </c>
    </row>
    <row r="40" spans="4:29" s="48" customFormat="1" x14ac:dyDescent="0.25">
      <c r="D40" s="54" t="s">
        <v>26</v>
      </c>
      <c r="E40" s="53">
        <v>25</v>
      </c>
      <c r="F40" s="77">
        <v>1.2873326467559201E-2</v>
      </c>
      <c r="G40" s="53">
        <v>5</v>
      </c>
      <c r="H40" s="77">
        <v>3.2679738562091498E-2</v>
      </c>
      <c r="I40" s="53">
        <v>30</v>
      </c>
      <c r="J40" s="53">
        <v>7</v>
      </c>
      <c r="K40" s="77">
        <v>2.0895522388059699E-2</v>
      </c>
      <c r="L40" s="53">
        <v>47</v>
      </c>
      <c r="M40" s="77">
        <v>8.7182340938601402E-3</v>
      </c>
      <c r="N40" s="53">
        <v>165</v>
      </c>
      <c r="O40" s="77">
        <v>1.15199329749354E-2</v>
      </c>
      <c r="P40" s="53">
        <v>1</v>
      </c>
      <c r="Q40" s="79">
        <v>8.1967213114754103E-3</v>
      </c>
      <c r="R40" s="53">
        <v>220</v>
      </c>
      <c r="S40" s="53">
        <v>342</v>
      </c>
      <c r="T40" s="77">
        <v>1.18663474549807E-2</v>
      </c>
      <c r="U40" s="53">
        <v>342</v>
      </c>
      <c r="V40" s="53">
        <v>14</v>
      </c>
      <c r="W40" s="77">
        <v>1.01010101010101E-2</v>
      </c>
      <c r="X40" s="53">
        <v>10</v>
      </c>
      <c r="Y40" s="77">
        <v>1.1820330969267099E-2</v>
      </c>
      <c r="Z40" s="53">
        <v>2</v>
      </c>
      <c r="AA40" s="77">
        <v>3.27332242225859E-3</v>
      </c>
      <c r="AB40" s="53">
        <v>26</v>
      </c>
      <c r="AC40" s="52">
        <v>618</v>
      </c>
    </row>
    <row r="41" spans="4:29" s="48" customFormat="1" x14ac:dyDescent="0.25">
      <c r="D41" s="54" t="s">
        <v>27</v>
      </c>
      <c r="E41" s="53">
        <v>27</v>
      </c>
      <c r="F41" s="77">
        <v>1.3903192584964001E-2</v>
      </c>
      <c r="G41" s="53">
        <v>1</v>
      </c>
      <c r="H41" s="77">
        <v>6.5359477124183E-3</v>
      </c>
      <c r="I41" s="53">
        <v>28</v>
      </c>
      <c r="J41" s="53">
        <v>3</v>
      </c>
      <c r="K41" s="77">
        <v>8.9552238805970207E-3</v>
      </c>
      <c r="L41" s="53">
        <v>32</v>
      </c>
      <c r="M41" s="77">
        <v>5.9358189575218004E-3</v>
      </c>
      <c r="N41" s="53">
        <v>104</v>
      </c>
      <c r="O41" s="77">
        <v>7.2610486629895998E-3</v>
      </c>
      <c r="P41" s="53">
        <v>0</v>
      </c>
      <c r="Q41" s="79">
        <v>0</v>
      </c>
      <c r="R41" s="53">
        <v>139</v>
      </c>
      <c r="S41" s="53">
        <v>261</v>
      </c>
      <c r="T41" s="77">
        <v>9.0558967419589898E-3</v>
      </c>
      <c r="U41" s="53">
        <v>261</v>
      </c>
      <c r="V41" s="53">
        <v>18</v>
      </c>
      <c r="W41" s="77">
        <v>1.2987012987013E-2</v>
      </c>
      <c r="X41" s="53">
        <v>8</v>
      </c>
      <c r="Y41" s="77">
        <v>9.4562647754137096E-3</v>
      </c>
      <c r="Z41" s="53">
        <v>4</v>
      </c>
      <c r="AA41" s="77">
        <v>6.5466448445171896E-3</v>
      </c>
      <c r="AB41" s="53">
        <v>30</v>
      </c>
      <c r="AC41" s="52">
        <v>458</v>
      </c>
    </row>
    <row r="42" spans="4:29" s="48" customFormat="1" x14ac:dyDescent="0.25">
      <c r="D42" s="54" t="s">
        <v>28</v>
      </c>
      <c r="E42" s="53">
        <v>51</v>
      </c>
      <c r="F42" s="77">
        <v>2.62615859938208E-2</v>
      </c>
      <c r="G42" s="53">
        <v>7</v>
      </c>
      <c r="H42" s="77">
        <v>4.5751633986928102E-2</v>
      </c>
      <c r="I42" s="53">
        <v>58</v>
      </c>
      <c r="J42" s="53">
        <v>11</v>
      </c>
      <c r="K42" s="77">
        <v>3.2835820895522401E-2</v>
      </c>
      <c r="L42" s="53">
        <v>88</v>
      </c>
      <c r="M42" s="77">
        <v>1.6323502133184901E-2</v>
      </c>
      <c r="N42" s="53">
        <v>274</v>
      </c>
      <c r="O42" s="77">
        <v>1.9130070515953401E-2</v>
      </c>
      <c r="P42" s="53">
        <v>2</v>
      </c>
      <c r="Q42" s="79">
        <v>1.63934426229508E-2</v>
      </c>
      <c r="R42" s="53">
        <v>375</v>
      </c>
      <c r="S42" s="53">
        <v>564</v>
      </c>
      <c r="T42" s="77">
        <v>1.9569064224003299E-2</v>
      </c>
      <c r="U42" s="53">
        <v>564</v>
      </c>
      <c r="V42" s="53">
        <v>21</v>
      </c>
      <c r="W42" s="77">
        <v>1.5151515151515201E-2</v>
      </c>
      <c r="X42" s="53">
        <v>15</v>
      </c>
      <c r="Y42" s="77">
        <v>1.77304964539007E-2</v>
      </c>
      <c r="Z42" s="53">
        <v>8</v>
      </c>
      <c r="AA42" s="77">
        <v>1.30932896890344E-2</v>
      </c>
      <c r="AB42" s="53">
        <v>44</v>
      </c>
      <c r="AC42" s="52">
        <v>1041</v>
      </c>
    </row>
    <row r="43" spans="4:29" s="48" customFormat="1" x14ac:dyDescent="0.25">
      <c r="D43" s="54" t="s">
        <v>29</v>
      </c>
      <c r="E43" s="53">
        <v>156</v>
      </c>
      <c r="F43" s="77">
        <v>8.0329557157569495E-2</v>
      </c>
      <c r="G43" s="53">
        <v>4</v>
      </c>
      <c r="H43" s="77">
        <v>2.61437908496732E-2</v>
      </c>
      <c r="I43" s="53">
        <v>160</v>
      </c>
      <c r="J43" s="53">
        <v>22</v>
      </c>
      <c r="K43" s="77">
        <v>6.5671641791044802E-2</v>
      </c>
      <c r="L43" s="53">
        <v>162</v>
      </c>
      <c r="M43" s="77">
        <v>3.0050083472454098E-2</v>
      </c>
      <c r="N43" s="53">
        <v>564</v>
      </c>
      <c r="O43" s="77">
        <v>3.9377225441597399E-2</v>
      </c>
      <c r="P43" s="53">
        <v>8</v>
      </c>
      <c r="Q43" s="79">
        <v>6.5573770491803296E-2</v>
      </c>
      <c r="R43" s="53">
        <v>756</v>
      </c>
      <c r="S43" s="53">
        <v>1410</v>
      </c>
      <c r="T43" s="77">
        <v>4.8922660560008303E-2</v>
      </c>
      <c r="U43" s="53">
        <v>1410</v>
      </c>
      <c r="V43" s="53">
        <v>31</v>
      </c>
      <c r="W43" s="77">
        <v>2.2366522366522399E-2</v>
      </c>
      <c r="X43" s="53">
        <v>38</v>
      </c>
      <c r="Y43" s="77">
        <v>4.4917257683215098E-2</v>
      </c>
      <c r="Z43" s="53">
        <v>28</v>
      </c>
      <c r="AA43" s="77">
        <v>4.5826513911620299E-2</v>
      </c>
      <c r="AB43" s="53">
        <v>97</v>
      </c>
      <c r="AC43" s="52">
        <v>2423</v>
      </c>
    </row>
    <row r="44" spans="4:29" s="48" customFormat="1" x14ac:dyDescent="0.25">
      <c r="D44" s="54" t="s">
        <v>30</v>
      </c>
      <c r="E44" s="53">
        <v>10</v>
      </c>
      <c r="F44" s="77">
        <v>5.1493305870236898E-3</v>
      </c>
      <c r="G44" s="53">
        <v>2</v>
      </c>
      <c r="H44" s="77">
        <v>1.30718954248366E-2</v>
      </c>
      <c r="I44" s="53">
        <v>12</v>
      </c>
      <c r="J44" s="53">
        <v>2</v>
      </c>
      <c r="K44" s="77">
        <v>5.9701492537313399E-3</v>
      </c>
      <c r="L44" s="53">
        <v>95</v>
      </c>
      <c r="M44" s="77">
        <v>1.7621962530142799E-2</v>
      </c>
      <c r="N44" s="53">
        <v>166</v>
      </c>
      <c r="O44" s="77">
        <v>1.1589750750541101E-2</v>
      </c>
      <c r="P44" s="53">
        <v>2</v>
      </c>
      <c r="Q44" s="79">
        <v>1.63934426229508E-2</v>
      </c>
      <c r="R44" s="53">
        <v>265</v>
      </c>
      <c r="S44" s="53">
        <v>537</v>
      </c>
      <c r="T44" s="77">
        <v>1.86322473196627E-2</v>
      </c>
      <c r="U44" s="53">
        <v>537</v>
      </c>
      <c r="V44" s="53">
        <v>7</v>
      </c>
      <c r="W44" s="77">
        <v>5.0505050505050501E-3</v>
      </c>
      <c r="X44" s="53">
        <v>21</v>
      </c>
      <c r="Y44" s="77">
        <v>2.4822695035461001E-2</v>
      </c>
      <c r="Z44" s="53">
        <v>12</v>
      </c>
      <c r="AA44" s="77">
        <v>1.96399345335516E-2</v>
      </c>
      <c r="AB44" s="53">
        <v>40</v>
      </c>
      <c r="AC44" s="52">
        <v>854</v>
      </c>
    </row>
    <row r="45" spans="4:29" s="48" customFormat="1" x14ac:dyDescent="0.25">
      <c r="D45" s="54" t="s">
        <v>31</v>
      </c>
      <c r="E45" s="53">
        <v>76</v>
      </c>
      <c r="F45" s="77">
        <v>3.9134912461379998E-2</v>
      </c>
      <c r="G45" s="53">
        <v>5</v>
      </c>
      <c r="H45" s="77">
        <v>3.2679738562091498E-2</v>
      </c>
      <c r="I45" s="53">
        <v>81</v>
      </c>
      <c r="J45" s="53">
        <v>17</v>
      </c>
      <c r="K45" s="77">
        <v>5.0746268656716401E-2</v>
      </c>
      <c r="L45" s="53">
        <v>102</v>
      </c>
      <c r="M45" s="77">
        <v>1.8920422927100701E-2</v>
      </c>
      <c r="N45" s="53">
        <v>419</v>
      </c>
      <c r="O45" s="77">
        <v>2.9253647978775402E-2</v>
      </c>
      <c r="P45" s="53">
        <v>4</v>
      </c>
      <c r="Q45" s="79">
        <v>3.2786885245901599E-2</v>
      </c>
      <c r="R45" s="53">
        <v>542</v>
      </c>
      <c r="S45" s="53">
        <v>695</v>
      </c>
      <c r="T45" s="77">
        <v>2.4114361056174299E-2</v>
      </c>
      <c r="U45" s="53">
        <v>695</v>
      </c>
      <c r="V45" s="53">
        <v>26</v>
      </c>
      <c r="W45" s="77">
        <v>1.8759018759018802E-2</v>
      </c>
      <c r="X45" s="53">
        <v>9</v>
      </c>
      <c r="Y45" s="77">
        <v>1.0638297872340399E-2</v>
      </c>
      <c r="Z45" s="53">
        <v>31</v>
      </c>
      <c r="AA45" s="77">
        <v>5.0736497545008197E-2</v>
      </c>
      <c r="AB45" s="53">
        <v>66</v>
      </c>
      <c r="AC45" s="52">
        <v>1384</v>
      </c>
    </row>
    <row r="46" spans="4:29" s="48" customFormat="1" x14ac:dyDescent="0.25">
      <c r="D46" s="54" t="s">
        <v>32</v>
      </c>
      <c r="E46" s="53">
        <v>169</v>
      </c>
      <c r="F46" s="77">
        <v>8.7023686920700297E-2</v>
      </c>
      <c r="G46" s="53">
        <v>23</v>
      </c>
      <c r="H46" s="77">
        <v>0.15032679738562099</v>
      </c>
      <c r="I46" s="53">
        <v>192</v>
      </c>
      <c r="J46" s="53">
        <v>5</v>
      </c>
      <c r="K46" s="77">
        <v>1.49253731343284E-2</v>
      </c>
      <c r="L46" s="53">
        <v>375</v>
      </c>
      <c r="M46" s="77">
        <v>6.9560378408458495E-2</v>
      </c>
      <c r="N46" s="53">
        <v>1030</v>
      </c>
      <c r="O46" s="77">
        <v>7.1912308873839301E-2</v>
      </c>
      <c r="P46" s="53">
        <v>8</v>
      </c>
      <c r="Q46" s="79">
        <v>6.5573770491803296E-2</v>
      </c>
      <c r="R46" s="53">
        <v>1418</v>
      </c>
      <c r="S46" s="53">
        <v>1133</v>
      </c>
      <c r="T46" s="77">
        <v>3.9311613059921598E-2</v>
      </c>
      <c r="U46" s="53">
        <v>1133</v>
      </c>
      <c r="V46" s="53">
        <v>116</v>
      </c>
      <c r="W46" s="77">
        <v>8.3694083694083696E-2</v>
      </c>
      <c r="X46" s="53">
        <v>43</v>
      </c>
      <c r="Y46" s="77">
        <v>5.0827423167848697E-2</v>
      </c>
      <c r="Z46" s="53">
        <v>24</v>
      </c>
      <c r="AA46" s="77">
        <v>3.9279869067103103E-2</v>
      </c>
      <c r="AB46" s="53">
        <v>183</v>
      </c>
      <c r="AC46" s="52">
        <v>2926</v>
      </c>
    </row>
    <row r="47" spans="4:29" s="48" customFormat="1" x14ac:dyDescent="0.25">
      <c r="D47" s="54" t="s">
        <v>33</v>
      </c>
      <c r="E47" s="53">
        <v>2</v>
      </c>
      <c r="F47" s="77">
        <v>1.02986611740474E-3</v>
      </c>
      <c r="G47" s="53">
        <v>0</v>
      </c>
      <c r="H47" s="77">
        <v>0</v>
      </c>
      <c r="I47" s="53">
        <v>2</v>
      </c>
      <c r="J47" s="53">
        <v>3</v>
      </c>
      <c r="K47" s="77">
        <v>8.9552238805970207E-3</v>
      </c>
      <c r="L47" s="53">
        <v>2</v>
      </c>
      <c r="M47" s="77">
        <v>3.7098868484511198E-4</v>
      </c>
      <c r="N47" s="53">
        <v>23</v>
      </c>
      <c r="O47" s="77">
        <v>1.60580883893039E-3</v>
      </c>
      <c r="P47" s="53">
        <v>0</v>
      </c>
      <c r="Q47" s="79">
        <v>0</v>
      </c>
      <c r="R47" s="53">
        <v>28</v>
      </c>
      <c r="S47" s="53">
        <v>33</v>
      </c>
      <c r="T47" s="77">
        <v>1.14499843863849E-3</v>
      </c>
      <c r="U47" s="53">
        <v>33</v>
      </c>
      <c r="V47" s="53">
        <v>12</v>
      </c>
      <c r="W47" s="77">
        <v>8.6580086580086597E-3</v>
      </c>
      <c r="X47" s="53">
        <v>1</v>
      </c>
      <c r="Y47" s="77">
        <v>1.18203309692671E-3</v>
      </c>
      <c r="Z47" s="53">
        <v>0</v>
      </c>
      <c r="AA47" s="77">
        <v>0</v>
      </c>
      <c r="AB47" s="53">
        <v>13</v>
      </c>
      <c r="AC47" s="52">
        <v>76</v>
      </c>
    </row>
    <row r="48" spans="4:29" s="48" customFormat="1" x14ac:dyDescent="0.25">
      <c r="D48" s="54" t="s">
        <v>34</v>
      </c>
      <c r="E48" s="53">
        <v>0</v>
      </c>
      <c r="F48" s="77">
        <v>0</v>
      </c>
      <c r="G48" s="53">
        <v>0</v>
      </c>
      <c r="H48" s="77">
        <v>0</v>
      </c>
      <c r="I48" s="53">
        <v>0</v>
      </c>
      <c r="J48" s="53">
        <v>2</v>
      </c>
      <c r="K48" s="77">
        <v>5.9701492537313399E-3</v>
      </c>
      <c r="L48" s="53">
        <v>2</v>
      </c>
      <c r="M48" s="77">
        <v>3.7098868484511198E-4</v>
      </c>
      <c r="N48" s="53">
        <v>19</v>
      </c>
      <c r="O48" s="77">
        <v>1.3265377365077101E-3</v>
      </c>
      <c r="P48" s="53">
        <v>0</v>
      </c>
      <c r="Q48" s="79">
        <v>0</v>
      </c>
      <c r="R48" s="53">
        <v>23</v>
      </c>
      <c r="S48" s="53">
        <v>41</v>
      </c>
      <c r="T48" s="77">
        <v>1.4225738177023699E-3</v>
      </c>
      <c r="U48" s="53">
        <v>41</v>
      </c>
      <c r="V48" s="53">
        <v>7</v>
      </c>
      <c r="W48" s="77">
        <v>5.0505050505050501E-3</v>
      </c>
      <c r="X48" s="53">
        <v>7</v>
      </c>
      <c r="Y48" s="77">
        <v>8.2742316784869992E-3</v>
      </c>
      <c r="Z48" s="53">
        <v>0</v>
      </c>
      <c r="AA48" s="77">
        <v>0</v>
      </c>
      <c r="AB48" s="53">
        <v>14</v>
      </c>
      <c r="AC48" s="52">
        <v>78</v>
      </c>
    </row>
    <row r="49" spans="3:29" s="48" customFormat="1" ht="15.75" thickBot="1" x14ac:dyDescent="0.3">
      <c r="D49" s="51" t="s">
        <v>227</v>
      </c>
      <c r="E49" s="50">
        <v>0</v>
      </c>
      <c r="F49" s="78">
        <v>0</v>
      </c>
      <c r="G49" s="50">
        <v>0</v>
      </c>
      <c r="H49" s="78">
        <v>0</v>
      </c>
      <c r="I49" s="50">
        <v>0</v>
      </c>
      <c r="J49" s="50">
        <v>6</v>
      </c>
      <c r="K49" s="78">
        <v>1.7910447761194E-2</v>
      </c>
      <c r="L49" s="50">
        <v>494</v>
      </c>
      <c r="M49" s="78">
        <v>9.1634205156742699E-2</v>
      </c>
      <c r="N49" s="50">
        <v>562</v>
      </c>
      <c r="O49" s="78">
        <v>3.9237589890386101E-2</v>
      </c>
      <c r="P49" s="50">
        <v>1</v>
      </c>
      <c r="Q49" s="80">
        <v>8.1967213114754103E-3</v>
      </c>
      <c r="R49" s="50">
        <v>1063</v>
      </c>
      <c r="S49" s="50">
        <v>1</v>
      </c>
      <c r="T49" s="78">
        <v>3.4696922382984602E-5</v>
      </c>
      <c r="U49" s="50">
        <v>1</v>
      </c>
      <c r="V49" s="50">
        <v>40</v>
      </c>
      <c r="W49" s="78">
        <v>2.8860028860028902E-2</v>
      </c>
      <c r="X49" s="50">
        <v>30</v>
      </c>
      <c r="Y49" s="78">
        <v>3.54609929078014E-2</v>
      </c>
      <c r="Z49" s="50">
        <v>0</v>
      </c>
      <c r="AA49" s="78">
        <v>0</v>
      </c>
      <c r="AB49" s="50">
        <v>70</v>
      </c>
      <c r="AC49" s="49">
        <v>1134</v>
      </c>
    </row>
    <row r="50" spans="3:29" ht="7.5" customHeight="1" x14ac:dyDescent="0.25"/>
    <row r="51" spans="3:29" ht="7.5" customHeight="1" thickBot="1" x14ac:dyDescent="0.3"/>
    <row r="52" spans="3:29" s="48" customFormat="1" ht="14.45" customHeight="1" x14ac:dyDescent="0.25">
      <c r="C52" s="59"/>
      <c r="D52" s="196" t="s">
        <v>197</v>
      </c>
      <c r="E52" s="196" t="s">
        <v>41</v>
      </c>
      <c r="F52" s="198"/>
      <c r="G52" s="198"/>
      <c r="H52" s="198"/>
      <c r="I52" s="198"/>
      <c r="J52" s="196" t="s">
        <v>42</v>
      </c>
      <c r="K52" s="198"/>
      <c r="L52" s="198"/>
      <c r="M52" s="198"/>
      <c r="N52" s="198"/>
      <c r="O52" s="198"/>
      <c r="P52" s="198"/>
      <c r="Q52" s="198"/>
      <c r="R52" s="198"/>
      <c r="S52" s="204" t="s">
        <v>40</v>
      </c>
      <c r="T52" s="205"/>
      <c r="U52" s="206"/>
      <c r="V52" s="196" t="s">
        <v>39</v>
      </c>
      <c r="W52" s="198"/>
      <c r="X52" s="198"/>
      <c r="Y52" s="198"/>
      <c r="Z52" s="198"/>
      <c r="AA52" s="198"/>
      <c r="AB52" s="198"/>
      <c r="AC52" s="199" t="s">
        <v>44</v>
      </c>
    </row>
    <row r="53" spans="3:29" s="48" customFormat="1" ht="30" customHeight="1" x14ac:dyDescent="0.25">
      <c r="C53" s="60"/>
      <c r="D53" s="197"/>
      <c r="E53" s="197" t="s">
        <v>45</v>
      </c>
      <c r="F53" s="201"/>
      <c r="G53" s="197" t="s">
        <v>46</v>
      </c>
      <c r="H53" s="201"/>
      <c r="I53" s="197" t="s">
        <v>47</v>
      </c>
      <c r="J53" s="197" t="s">
        <v>48</v>
      </c>
      <c r="K53" s="201"/>
      <c r="L53" s="197" t="s">
        <v>49</v>
      </c>
      <c r="M53" s="201"/>
      <c r="N53" s="197" t="s">
        <v>50</v>
      </c>
      <c r="O53" s="201"/>
      <c r="P53" s="197" t="s">
        <v>51</v>
      </c>
      <c r="Q53" s="201"/>
      <c r="R53" s="197" t="s">
        <v>52</v>
      </c>
      <c r="S53" s="197" t="s">
        <v>40</v>
      </c>
      <c r="T53" s="201"/>
      <c r="U53" s="202" t="s">
        <v>53</v>
      </c>
      <c r="V53" s="197" t="s">
        <v>54</v>
      </c>
      <c r="W53" s="201"/>
      <c r="X53" s="197" t="s">
        <v>55</v>
      </c>
      <c r="Y53" s="201"/>
      <c r="Z53" s="197" t="s">
        <v>56</v>
      </c>
      <c r="AA53" s="201"/>
      <c r="AB53" s="197" t="s">
        <v>57</v>
      </c>
      <c r="AC53" s="200"/>
    </row>
    <row r="54" spans="3:29" s="48" customFormat="1" ht="24.95" customHeight="1" x14ac:dyDescent="0.25">
      <c r="C54" s="60"/>
      <c r="D54" s="197"/>
      <c r="E54" s="70" t="s">
        <v>0</v>
      </c>
      <c r="F54" s="70" t="s">
        <v>43</v>
      </c>
      <c r="G54" s="70" t="s">
        <v>0</v>
      </c>
      <c r="H54" s="70" t="s">
        <v>43</v>
      </c>
      <c r="I54" s="197"/>
      <c r="J54" s="70" t="s">
        <v>0</v>
      </c>
      <c r="K54" s="70" t="s">
        <v>43</v>
      </c>
      <c r="L54" s="70" t="s">
        <v>0</v>
      </c>
      <c r="M54" s="70" t="s">
        <v>43</v>
      </c>
      <c r="N54" s="70" t="s">
        <v>0</v>
      </c>
      <c r="O54" s="70" t="s">
        <v>43</v>
      </c>
      <c r="P54" s="70" t="s">
        <v>0</v>
      </c>
      <c r="Q54" s="71" t="s">
        <v>43</v>
      </c>
      <c r="R54" s="197"/>
      <c r="S54" s="70" t="s">
        <v>0</v>
      </c>
      <c r="T54" s="70" t="s">
        <v>43</v>
      </c>
      <c r="U54" s="203"/>
      <c r="V54" s="70" t="s">
        <v>0</v>
      </c>
      <c r="W54" s="70" t="s">
        <v>43</v>
      </c>
      <c r="X54" s="70" t="s">
        <v>0</v>
      </c>
      <c r="Y54" s="70" t="s">
        <v>43</v>
      </c>
      <c r="Z54" s="70" t="s">
        <v>0</v>
      </c>
      <c r="AA54" s="70" t="s">
        <v>43</v>
      </c>
      <c r="AB54" s="197"/>
      <c r="AC54" s="200"/>
    </row>
    <row r="55" spans="3:29" s="48" customFormat="1" x14ac:dyDescent="0.25">
      <c r="C55" s="195" t="s">
        <v>1</v>
      </c>
      <c r="D55" s="192"/>
      <c r="E55" s="56">
        <v>1513</v>
      </c>
      <c r="F55" s="57">
        <v>1</v>
      </c>
      <c r="G55" s="56">
        <v>136</v>
      </c>
      <c r="H55" s="57">
        <v>1</v>
      </c>
      <c r="I55" s="56">
        <v>1649</v>
      </c>
      <c r="J55" s="56">
        <v>277</v>
      </c>
      <c r="K55" s="57">
        <v>1</v>
      </c>
      <c r="L55" s="56">
        <v>5242</v>
      </c>
      <c r="M55" s="57">
        <v>1</v>
      </c>
      <c r="N55" s="56">
        <v>13159</v>
      </c>
      <c r="O55" s="57">
        <v>1</v>
      </c>
      <c r="P55" s="56">
        <v>96</v>
      </c>
      <c r="Q55" s="69">
        <v>1</v>
      </c>
      <c r="R55" s="56">
        <v>18774</v>
      </c>
      <c r="S55" s="56">
        <v>23378</v>
      </c>
      <c r="T55" s="61">
        <v>1</v>
      </c>
      <c r="U55" s="64">
        <v>23378</v>
      </c>
      <c r="V55" s="56">
        <v>1195</v>
      </c>
      <c r="W55" s="57">
        <v>1</v>
      </c>
      <c r="X55" s="56">
        <v>828</v>
      </c>
      <c r="Y55" s="57">
        <v>1</v>
      </c>
      <c r="Z55" s="56">
        <v>581</v>
      </c>
      <c r="AA55" s="57">
        <v>1</v>
      </c>
      <c r="AB55" s="56">
        <v>2604</v>
      </c>
      <c r="AC55" s="55">
        <v>46405</v>
      </c>
    </row>
    <row r="56" spans="3:29" s="48" customFormat="1" x14ac:dyDescent="0.25">
      <c r="C56" s="191" t="s">
        <v>2</v>
      </c>
      <c r="D56" s="192"/>
      <c r="E56" s="53">
        <v>4</v>
      </c>
      <c r="F56" s="77">
        <v>2.6437541308658298E-3</v>
      </c>
      <c r="G56" s="53">
        <v>0</v>
      </c>
      <c r="H56" s="77">
        <v>0</v>
      </c>
      <c r="I56" s="53">
        <v>4</v>
      </c>
      <c r="J56" s="53">
        <v>0</v>
      </c>
      <c r="K56" s="77">
        <v>0</v>
      </c>
      <c r="L56" s="53">
        <v>1</v>
      </c>
      <c r="M56" s="77">
        <v>1.9076688286913401E-4</v>
      </c>
      <c r="N56" s="53">
        <v>8</v>
      </c>
      <c r="O56" s="77">
        <v>6.0794893228968802E-4</v>
      </c>
      <c r="P56" s="53">
        <v>0</v>
      </c>
      <c r="Q56" s="77">
        <v>0</v>
      </c>
      <c r="R56" s="53">
        <v>9</v>
      </c>
      <c r="S56" s="53">
        <v>17</v>
      </c>
      <c r="T56" s="77">
        <v>7.2717939943536705E-4</v>
      </c>
      <c r="U56" s="65">
        <v>17</v>
      </c>
      <c r="V56" s="53">
        <v>0</v>
      </c>
      <c r="W56" s="77">
        <v>0</v>
      </c>
      <c r="X56" s="53">
        <v>1</v>
      </c>
      <c r="Y56" s="77">
        <v>1.2077294685990301E-3</v>
      </c>
      <c r="Z56" s="53">
        <v>0</v>
      </c>
      <c r="AA56" s="77">
        <v>0</v>
      </c>
      <c r="AB56" s="53">
        <v>1</v>
      </c>
      <c r="AC56" s="52">
        <v>31</v>
      </c>
    </row>
    <row r="57" spans="3:29" s="48" customFormat="1" x14ac:dyDescent="0.25">
      <c r="C57" s="191" t="s">
        <v>3</v>
      </c>
      <c r="D57" s="192"/>
      <c r="E57" s="53">
        <v>219</v>
      </c>
      <c r="F57" s="77">
        <v>0.144745538664904</v>
      </c>
      <c r="G57" s="53">
        <v>33</v>
      </c>
      <c r="H57" s="77">
        <v>0.24264705882352899</v>
      </c>
      <c r="I57" s="53">
        <v>252</v>
      </c>
      <c r="J57" s="53">
        <v>52</v>
      </c>
      <c r="K57" s="77">
        <v>0.18772563176895299</v>
      </c>
      <c r="L57" s="53">
        <v>1392</v>
      </c>
      <c r="M57" s="77">
        <v>0.265547500953834</v>
      </c>
      <c r="N57" s="53">
        <v>3057</v>
      </c>
      <c r="O57" s="77">
        <v>0.23231248575119701</v>
      </c>
      <c r="P57" s="53">
        <v>23</v>
      </c>
      <c r="Q57" s="77">
        <v>0.23958333333333301</v>
      </c>
      <c r="R57" s="53">
        <v>4524</v>
      </c>
      <c r="S57" s="53">
        <v>5309</v>
      </c>
      <c r="T57" s="77">
        <v>0.227093848917786</v>
      </c>
      <c r="U57" s="65">
        <v>5309</v>
      </c>
      <c r="V57" s="53">
        <v>248</v>
      </c>
      <c r="W57" s="77">
        <v>0.20753138075313801</v>
      </c>
      <c r="X57" s="53">
        <v>218</v>
      </c>
      <c r="Y57" s="77">
        <v>0.26328502415458899</v>
      </c>
      <c r="Z57" s="53">
        <v>105</v>
      </c>
      <c r="AA57" s="77">
        <v>0.180722891566265</v>
      </c>
      <c r="AB57" s="53">
        <v>571</v>
      </c>
      <c r="AC57" s="52">
        <v>10656</v>
      </c>
    </row>
    <row r="58" spans="3:29" s="48" customFormat="1" x14ac:dyDescent="0.25">
      <c r="C58" s="191" t="s">
        <v>4</v>
      </c>
      <c r="D58" s="192"/>
      <c r="E58" s="53">
        <v>13</v>
      </c>
      <c r="F58" s="77">
        <v>8.59220092531395E-3</v>
      </c>
      <c r="G58" s="53">
        <v>1</v>
      </c>
      <c r="H58" s="77">
        <v>7.3529411764705899E-3</v>
      </c>
      <c r="I58" s="53">
        <v>14</v>
      </c>
      <c r="J58" s="53">
        <v>1</v>
      </c>
      <c r="K58" s="77">
        <v>3.6101083032491002E-3</v>
      </c>
      <c r="L58" s="53">
        <v>21</v>
      </c>
      <c r="M58" s="77">
        <v>4.0061045402518102E-3</v>
      </c>
      <c r="N58" s="53">
        <v>61</v>
      </c>
      <c r="O58" s="77">
        <v>4.6356106087088698E-3</v>
      </c>
      <c r="P58" s="53">
        <v>2</v>
      </c>
      <c r="Q58" s="77">
        <v>2.0833333333333301E-2</v>
      </c>
      <c r="R58" s="53">
        <v>85</v>
      </c>
      <c r="S58" s="53">
        <v>92</v>
      </c>
      <c r="T58" s="77">
        <v>3.93532380870904E-3</v>
      </c>
      <c r="U58" s="65">
        <v>92</v>
      </c>
      <c r="V58" s="53">
        <v>10</v>
      </c>
      <c r="W58" s="77">
        <v>8.3682008368200795E-3</v>
      </c>
      <c r="X58" s="53">
        <v>3</v>
      </c>
      <c r="Y58" s="77">
        <v>3.6231884057971002E-3</v>
      </c>
      <c r="Z58" s="53">
        <v>3</v>
      </c>
      <c r="AA58" s="77">
        <v>5.1635111876075701E-3</v>
      </c>
      <c r="AB58" s="53">
        <v>16</v>
      </c>
      <c r="AC58" s="52">
        <v>207</v>
      </c>
    </row>
    <row r="59" spans="3:29" s="48" customFormat="1" ht="24.95" customHeight="1" x14ac:dyDescent="0.25">
      <c r="C59" s="191" t="s">
        <v>5</v>
      </c>
      <c r="D59" s="192"/>
      <c r="E59" s="53">
        <v>0</v>
      </c>
      <c r="F59" s="77">
        <v>0</v>
      </c>
      <c r="G59" s="53">
        <v>0</v>
      </c>
      <c r="H59" s="77">
        <v>0</v>
      </c>
      <c r="I59" s="53">
        <v>0</v>
      </c>
      <c r="J59" s="53">
        <v>0</v>
      </c>
      <c r="K59" s="77">
        <v>0</v>
      </c>
      <c r="L59" s="53">
        <v>0</v>
      </c>
      <c r="M59" s="77">
        <v>0</v>
      </c>
      <c r="N59" s="53">
        <v>0</v>
      </c>
      <c r="O59" s="77">
        <v>0</v>
      </c>
      <c r="P59" s="53">
        <v>0</v>
      </c>
      <c r="Q59" s="77">
        <v>0</v>
      </c>
      <c r="R59" s="53">
        <v>0</v>
      </c>
      <c r="S59" s="53">
        <v>1</v>
      </c>
      <c r="T59" s="77">
        <v>4.2775258790315698E-5</v>
      </c>
      <c r="U59" s="65">
        <v>1</v>
      </c>
      <c r="V59" s="53">
        <v>0</v>
      </c>
      <c r="W59" s="77">
        <v>0</v>
      </c>
      <c r="X59" s="53">
        <v>0</v>
      </c>
      <c r="Y59" s="77">
        <v>0</v>
      </c>
      <c r="Z59" s="53">
        <v>0</v>
      </c>
      <c r="AA59" s="77">
        <v>0</v>
      </c>
      <c r="AB59" s="53">
        <v>0</v>
      </c>
      <c r="AC59" s="52">
        <v>1</v>
      </c>
    </row>
    <row r="60" spans="3:29" s="48" customFormat="1" x14ac:dyDescent="0.25">
      <c r="C60" s="191" t="s">
        <v>6</v>
      </c>
      <c r="D60" s="192"/>
      <c r="E60" s="53">
        <v>50</v>
      </c>
      <c r="F60" s="77">
        <v>3.3046926635822899E-2</v>
      </c>
      <c r="G60" s="53">
        <v>4</v>
      </c>
      <c r="H60" s="77">
        <v>2.9411764705882401E-2</v>
      </c>
      <c r="I60" s="53">
        <v>54</v>
      </c>
      <c r="J60" s="53">
        <v>4</v>
      </c>
      <c r="K60" s="77">
        <v>1.4440433212996401E-2</v>
      </c>
      <c r="L60" s="53">
        <v>129</v>
      </c>
      <c r="M60" s="77">
        <v>2.4608927890118301E-2</v>
      </c>
      <c r="N60" s="53">
        <v>283</v>
      </c>
      <c r="O60" s="77">
        <v>2.15061934797477E-2</v>
      </c>
      <c r="P60" s="53">
        <v>2</v>
      </c>
      <c r="Q60" s="77">
        <v>2.0833333333333301E-2</v>
      </c>
      <c r="R60" s="53">
        <v>418</v>
      </c>
      <c r="S60" s="53">
        <v>721</v>
      </c>
      <c r="T60" s="77">
        <v>3.08409615878176E-2</v>
      </c>
      <c r="U60" s="65">
        <v>721</v>
      </c>
      <c r="V60" s="53">
        <v>12</v>
      </c>
      <c r="W60" s="77">
        <v>1.00418410041841E-2</v>
      </c>
      <c r="X60" s="53">
        <v>33</v>
      </c>
      <c r="Y60" s="77">
        <v>3.9855072463768099E-2</v>
      </c>
      <c r="Z60" s="53">
        <v>13</v>
      </c>
      <c r="AA60" s="77">
        <v>2.2375215146299501E-2</v>
      </c>
      <c r="AB60" s="53">
        <v>58</v>
      </c>
      <c r="AC60" s="52">
        <v>1251</v>
      </c>
    </row>
    <row r="61" spans="3:29" s="48" customFormat="1" x14ac:dyDescent="0.25">
      <c r="C61" s="191" t="s">
        <v>7</v>
      </c>
      <c r="D61" s="192"/>
      <c r="E61" s="53">
        <v>118</v>
      </c>
      <c r="F61" s="77">
        <v>7.7990746860541998E-2</v>
      </c>
      <c r="G61" s="53">
        <v>16</v>
      </c>
      <c r="H61" s="77">
        <v>0.11764705882352899</v>
      </c>
      <c r="I61" s="53">
        <v>134</v>
      </c>
      <c r="J61" s="53">
        <v>16</v>
      </c>
      <c r="K61" s="77">
        <v>5.7761732851985603E-2</v>
      </c>
      <c r="L61" s="53">
        <v>375</v>
      </c>
      <c r="M61" s="77">
        <v>7.15375810759252E-2</v>
      </c>
      <c r="N61" s="53">
        <v>1791</v>
      </c>
      <c r="O61" s="77">
        <v>0.136104567216354</v>
      </c>
      <c r="P61" s="53">
        <v>11</v>
      </c>
      <c r="Q61" s="77">
        <v>0.114583333333333</v>
      </c>
      <c r="R61" s="53">
        <v>2193</v>
      </c>
      <c r="S61" s="53">
        <v>1935</v>
      </c>
      <c r="T61" s="77">
        <v>8.2770125759260793E-2</v>
      </c>
      <c r="U61" s="65">
        <v>1935</v>
      </c>
      <c r="V61" s="53">
        <v>133</v>
      </c>
      <c r="W61" s="77">
        <v>0.11129707112970701</v>
      </c>
      <c r="X61" s="53">
        <v>46</v>
      </c>
      <c r="Y61" s="77">
        <v>5.5555555555555601E-2</v>
      </c>
      <c r="Z61" s="53">
        <v>40</v>
      </c>
      <c r="AA61" s="77">
        <v>6.8846815834767594E-2</v>
      </c>
      <c r="AB61" s="53">
        <v>219</v>
      </c>
      <c r="AC61" s="52">
        <v>4481</v>
      </c>
    </row>
    <row r="62" spans="3:29" s="48" customFormat="1" x14ac:dyDescent="0.25">
      <c r="C62" s="191" t="s">
        <v>8</v>
      </c>
      <c r="D62" s="192"/>
      <c r="E62" s="53">
        <v>41</v>
      </c>
      <c r="F62" s="77">
        <v>2.7098479841374801E-2</v>
      </c>
      <c r="G62" s="53">
        <v>1</v>
      </c>
      <c r="H62" s="77">
        <v>7.3529411764705899E-3</v>
      </c>
      <c r="I62" s="53">
        <v>42</v>
      </c>
      <c r="J62" s="53">
        <v>3</v>
      </c>
      <c r="K62" s="77">
        <v>1.0830324909747301E-2</v>
      </c>
      <c r="L62" s="53">
        <v>98</v>
      </c>
      <c r="M62" s="77">
        <v>1.8695154521175102E-2</v>
      </c>
      <c r="N62" s="53">
        <v>296</v>
      </c>
      <c r="O62" s="77">
        <v>2.2494110494718399E-2</v>
      </c>
      <c r="P62" s="53">
        <v>0</v>
      </c>
      <c r="Q62" s="77">
        <v>0</v>
      </c>
      <c r="R62" s="53">
        <v>397</v>
      </c>
      <c r="S62" s="53">
        <v>657</v>
      </c>
      <c r="T62" s="77">
        <v>2.8103345025237401E-2</v>
      </c>
      <c r="U62" s="65">
        <v>657</v>
      </c>
      <c r="V62" s="53">
        <v>16</v>
      </c>
      <c r="W62" s="77">
        <v>1.33891213389121E-2</v>
      </c>
      <c r="X62" s="53">
        <v>17</v>
      </c>
      <c r="Y62" s="77">
        <v>2.05314009661836E-2</v>
      </c>
      <c r="Z62" s="53">
        <v>19</v>
      </c>
      <c r="AA62" s="77">
        <v>3.2702237521514597E-2</v>
      </c>
      <c r="AB62" s="53">
        <v>52</v>
      </c>
      <c r="AC62" s="52">
        <v>1148</v>
      </c>
    </row>
    <row r="63" spans="3:29" s="48" customFormat="1" x14ac:dyDescent="0.25">
      <c r="C63" s="191" t="s">
        <v>9</v>
      </c>
      <c r="D63" s="192"/>
      <c r="E63" s="53">
        <v>31</v>
      </c>
      <c r="F63" s="77">
        <v>2.0489094514210202E-2</v>
      </c>
      <c r="G63" s="53">
        <v>0</v>
      </c>
      <c r="H63" s="77">
        <v>0</v>
      </c>
      <c r="I63" s="53">
        <v>31</v>
      </c>
      <c r="J63" s="53">
        <v>13</v>
      </c>
      <c r="K63" s="77">
        <v>4.6931407942238303E-2</v>
      </c>
      <c r="L63" s="53">
        <v>62</v>
      </c>
      <c r="M63" s="77">
        <v>1.18275467378863E-2</v>
      </c>
      <c r="N63" s="53">
        <v>150</v>
      </c>
      <c r="O63" s="77">
        <v>1.1399042480431601E-2</v>
      </c>
      <c r="P63" s="53">
        <v>3</v>
      </c>
      <c r="Q63" s="77">
        <v>3.125E-2</v>
      </c>
      <c r="R63" s="53">
        <v>228</v>
      </c>
      <c r="S63" s="53">
        <v>447</v>
      </c>
      <c r="T63" s="77">
        <v>1.91205406792711E-2</v>
      </c>
      <c r="U63" s="65">
        <v>447</v>
      </c>
      <c r="V63" s="53">
        <v>15</v>
      </c>
      <c r="W63" s="77">
        <v>1.2552301255230099E-2</v>
      </c>
      <c r="X63" s="53">
        <v>12</v>
      </c>
      <c r="Y63" s="77">
        <v>1.4492753623188401E-2</v>
      </c>
      <c r="Z63" s="53">
        <v>5</v>
      </c>
      <c r="AA63" s="77">
        <v>8.6058519793459493E-3</v>
      </c>
      <c r="AB63" s="53">
        <v>32</v>
      </c>
      <c r="AC63" s="52">
        <v>738</v>
      </c>
    </row>
    <row r="64" spans="3:29" s="48" customFormat="1" x14ac:dyDescent="0.25">
      <c r="C64" s="191" t="s">
        <v>10</v>
      </c>
      <c r="D64" s="192"/>
      <c r="E64" s="53">
        <v>24</v>
      </c>
      <c r="F64" s="77">
        <v>1.5862524785194999E-2</v>
      </c>
      <c r="G64" s="53">
        <v>0</v>
      </c>
      <c r="H64" s="77">
        <v>0</v>
      </c>
      <c r="I64" s="53">
        <v>24</v>
      </c>
      <c r="J64" s="53">
        <v>3</v>
      </c>
      <c r="K64" s="77">
        <v>1.0830324909747301E-2</v>
      </c>
      <c r="L64" s="53">
        <v>48</v>
      </c>
      <c r="M64" s="77">
        <v>9.1568103777184308E-3</v>
      </c>
      <c r="N64" s="53">
        <v>99</v>
      </c>
      <c r="O64" s="77">
        <v>7.5233680370848802E-3</v>
      </c>
      <c r="P64" s="53">
        <v>3</v>
      </c>
      <c r="Q64" s="77">
        <v>3.125E-2</v>
      </c>
      <c r="R64" s="53">
        <v>153</v>
      </c>
      <c r="S64" s="53">
        <v>300</v>
      </c>
      <c r="T64" s="77">
        <v>1.2832577637094699E-2</v>
      </c>
      <c r="U64" s="65">
        <v>300</v>
      </c>
      <c r="V64" s="53">
        <v>8</v>
      </c>
      <c r="W64" s="77">
        <v>6.69456066945607E-3</v>
      </c>
      <c r="X64" s="53">
        <v>9</v>
      </c>
      <c r="Y64" s="77">
        <v>1.0869565217391301E-2</v>
      </c>
      <c r="Z64" s="53">
        <v>5</v>
      </c>
      <c r="AA64" s="77">
        <v>8.6058519793459493E-3</v>
      </c>
      <c r="AB64" s="53">
        <v>22</v>
      </c>
      <c r="AC64" s="52">
        <v>499</v>
      </c>
    </row>
    <row r="65" spans="3:29" s="48" customFormat="1" x14ac:dyDescent="0.25">
      <c r="C65" s="191" t="s">
        <v>11</v>
      </c>
      <c r="D65" s="192"/>
      <c r="E65" s="53">
        <v>41</v>
      </c>
      <c r="F65" s="77">
        <v>2.7098479841374801E-2</v>
      </c>
      <c r="G65" s="53">
        <v>1</v>
      </c>
      <c r="H65" s="77">
        <v>7.3529411764705899E-3</v>
      </c>
      <c r="I65" s="53">
        <v>42</v>
      </c>
      <c r="J65" s="53">
        <v>7</v>
      </c>
      <c r="K65" s="77">
        <v>2.5270758122743701E-2</v>
      </c>
      <c r="L65" s="53">
        <v>95</v>
      </c>
      <c r="M65" s="77">
        <v>1.81228538725677E-2</v>
      </c>
      <c r="N65" s="53">
        <v>265</v>
      </c>
      <c r="O65" s="77">
        <v>2.0138308382095901E-2</v>
      </c>
      <c r="P65" s="53">
        <v>4</v>
      </c>
      <c r="Q65" s="77">
        <v>4.1666666666666699E-2</v>
      </c>
      <c r="R65" s="53">
        <v>371</v>
      </c>
      <c r="S65" s="53">
        <v>530</v>
      </c>
      <c r="T65" s="77">
        <v>2.2670887158867298E-2</v>
      </c>
      <c r="U65" s="65">
        <v>530</v>
      </c>
      <c r="V65" s="53">
        <v>17</v>
      </c>
      <c r="W65" s="77">
        <v>1.4225941422594099E-2</v>
      </c>
      <c r="X65" s="53">
        <v>2</v>
      </c>
      <c r="Y65" s="77">
        <v>2.4154589371980701E-3</v>
      </c>
      <c r="Z65" s="53">
        <v>4</v>
      </c>
      <c r="AA65" s="77">
        <v>6.8846815834767601E-3</v>
      </c>
      <c r="AB65" s="53">
        <v>23</v>
      </c>
      <c r="AC65" s="52">
        <v>966</v>
      </c>
    </row>
    <row r="66" spans="3:29" s="48" customFormat="1" x14ac:dyDescent="0.25">
      <c r="C66" s="191" t="s">
        <v>12</v>
      </c>
      <c r="D66" s="192"/>
      <c r="E66" s="53">
        <v>21</v>
      </c>
      <c r="F66" s="77">
        <v>1.38797091870456E-2</v>
      </c>
      <c r="G66" s="53">
        <v>3</v>
      </c>
      <c r="H66" s="77">
        <v>2.2058823529411801E-2</v>
      </c>
      <c r="I66" s="53">
        <v>24</v>
      </c>
      <c r="J66" s="53">
        <v>4</v>
      </c>
      <c r="K66" s="77">
        <v>1.4440433212996401E-2</v>
      </c>
      <c r="L66" s="53">
        <v>41</v>
      </c>
      <c r="M66" s="77">
        <v>7.82144219763449E-3</v>
      </c>
      <c r="N66" s="53">
        <v>148</v>
      </c>
      <c r="O66" s="77">
        <v>1.12470552473592E-2</v>
      </c>
      <c r="P66" s="53">
        <v>4</v>
      </c>
      <c r="Q66" s="77">
        <v>4.1666666666666699E-2</v>
      </c>
      <c r="R66" s="53">
        <v>197</v>
      </c>
      <c r="S66" s="53">
        <v>477</v>
      </c>
      <c r="T66" s="77">
        <v>2.0403798442980601E-2</v>
      </c>
      <c r="U66" s="65">
        <v>477</v>
      </c>
      <c r="V66" s="53">
        <v>16</v>
      </c>
      <c r="W66" s="77">
        <v>1.33891213389121E-2</v>
      </c>
      <c r="X66" s="53">
        <v>19</v>
      </c>
      <c r="Y66" s="77">
        <v>2.2946859903381599E-2</v>
      </c>
      <c r="Z66" s="53">
        <v>15</v>
      </c>
      <c r="AA66" s="77">
        <v>2.58175559380379E-2</v>
      </c>
      <c r="AB66" s="53">
        <v>50</v>
      </c>
      <c r="AC66" s="52">
        <v>748</v>
      </c>
    </row>
    <row r="67" spans="3:29" s="48" customFormat="1" x14ac:dyDescent="0.25">
      <c r="C67" s="191" t="s">
        <v>13</v>
      </c>
      <c r="D67" s="192"/>
      <c r="E67" s="53">
        <v>58</v>
      </c>
      <c r="F67" s="77">
        <v>3.8334434897554497E-2</v>
      </c>
      <c r="G67" s="53">
        <v>2</v>
      </c>
      <c r="H67" s="77">
        <v>1.4705882352941201E-2</v>
      </c>
      <c r="I67" s="53">
        <v>60</v>
      </c>
      <c r="J67" s="53">
        <v>8</v>
      </c>
      <c r="K67" s="77">
        <v>2.8880866425992802E-2</v>
      </c>
      <c r="L67" s="53">
        <v>88</v>
      </c>
      <c r="M67" s="77">
        <v>1.6787485692483801E-2</v>
      </c>
      <c r="N67" s="53">
        <v>217</v>
      </c>
      <c r="O67" s="77">
        <v>1.64906147883578E-2</v>
      </c>
      <c r="P67" s="53">
        <v>0</v>
      </c>
      <c r="Q67" s="77">
        <v>0</v>
      </c>
      <c r="R67" s="53">
        <v>313</v>
      </c>
      <c r="S67" s="53">
        <v>390</v>
      </c>
      <c r="T67" s="77">
        <v>1.6682350928223101E-2</v>
      </c>
      <c r="U67" s="65">
        <v>390</v>
      </c>
      <c r="V67" s="53">
        <v>38</v>
      </c>
      <c r="W67" s="77">
        <v>3.1799163179916302E-2</v>
      </c>
      <c r="X67" s="53">
        <v>10</v>
      </c>
      <c r="Y67" s="77">
        <v>1.20772946859903E-2</v>
      </c>
      <c r="Z67" s="53">
        <v>6</v>
      </c>
      <c r="AA67" s="77">
        <v>1.03270223752151E-2</v>
      </c>
      <c r="AB67" s="53">
        <v>54</v>
      </c>
      <c r="AC67" s="52">
        <v>817</v>
      </c>
    </row>
    <row r="68" spans="3:29" s="48" customFormat="1" x14ac:dyDescent="0.25">
      <c r="C68" s="191" t="s">
        <v>14</v>
      </c>
      <c r="D68" s="192"/>
      <c r="E68" s="53">
        <v>49</v>
      </c>
      <c r="F68" s="77">
        <v>3.2385988103106403E-2</v>
      </c>
      <c r="G68" s="53">
        <v>5</v>
      </c>
      <c r="H68" s="77">
        <v>3.6764705882352901E-2</v>
      </c>
      <c r="I68" s="53">
        <v>54</v>
      </c>
      <c r="J68" s="53">
        <v>6</v>
      </c>
      <c r="K68" s="77">
        <v>2.1660649819494601E-2</v>
      </c>
      <c r="L68" s="53">
        <v>250</v>
      </c>
      <c r="M68" s="77">
        <v>4.7691720717283503E-2</v>
      </c>
      <c r="N68" s="53">
        <v>518</v>
      </c>
      <c r="O68" s="77">
        <v>3.9364693365757299E-2</v>
      </c>
      <c r="P68" s="53">
        <v>4</v>
      </c>
      <c r="Q68" s="77">
        <v>4.1666666666666699E-2</v>
      </c>
      <c r="R68" s="53">
        <v>778</v>
      </c>
      <c r="S68" s="53">
        <v>1570</v>
      </c>
      <c r="T68" s="77">
        <v>6.7157156300795606E-2</v>
      </c>
      <c r="U68" s="65">
        <v>1570</v>
      </c>
      <c r="V68" s="53">
        <v>37</v>
      </c>
      <c r="W68" s="77">
        <v>3.0962343096234302E-2</v>
      </c>
      <c r="X68" s="53">
        <v>52</v>
      </c>
      <c r="Y68" s="77">
        <v>6.2801932367149801E-2</v>
      </c>
      <c r="Z68" s="53">
        <v>54</v>
      </c>
      <c r="AA68" s="77">
        <v>9.2943201376936305E-2</v>
      </c>
      <c r="AB68" s="53">
        <v>143</v>
      </c>
      <c r="AC68" s="52">
        <v>2545</v>
      </c>
    </row>
    <row r="69" spans="3:29" s="48" customFormat="1" x14ac:dyDescent="0.25">
      <c r="C69" s="191" t="s">
        <v>15</v>
      </c>
      <c r="D69" s="192"/>
      <c r="E69" s="53">
        <v>52</v>
      </c>
      <c r="F69" s="77">
        <v>3.43688037012558E-2</v>
      </c>
      <c r="G69" s="53">
        <v>3</v>
      </c>
      <c r="H69" s="77">
        <v>2.2058823529411801E-2</v>
      </c>
      <c r="I69" s="53">
        <v>55</v>
      </c>
      <c r="J69" s="53">
        <v>2</v>
      </c>
      <c r="K69" s="77">
        <v>7.2202166064982004E-3</v>
      </c>
      <c r="L69" s="53">
        <v>44</v>
      </c>
      <c r="M69" s="77">
        <v>8.39374284624189E-3</v>
      </c>
      <c r="N69" s="53">
        <v>170</v>
      </c>
      <c r="O69" s="77">
        <v>1.2918914811155899E-2</v>
      </c>
      <c r="P69" s="53">
        <v>1</v>
      </c>
      <c r="Q69" s="77">
        <v>1.0416666666666701E-2</v>
      </c>
      <c r="R69" s="53">
        <v>217</v>
      </c>
      <c r="S69" s="53">
        <v>304</v>
      </c>
      <c r="T69" s="77">
        <v>1.3003678672256E-2</v>
      </c>
      <c r="U69" s="65">
        <v>304</v>
      </c>
      <c r="V69" s="53">
        <v>85</v>
      </c>
      <c r="W69" s="77">
        <v>7.1129707112970703E-2</v>
      </c>
      <c r="X69" s="53">
        <v>15</v>
      </c>
      <c r="Y69" s="77">
        <v>1.8115942028985501E-2</v>
      </c>
      <c r="Z69" s="53">
        <v>17</v>
      </c>
      <c r="AA69" s="77">
        <v>2.9259896729776198E-2</v>
      </c>
      <c r="AB69" s="53">
        <v>117</v>
      </c>
      <c r="AC69" s="52">
        <v>693</v>
      </c>
    </row>
    <row r="70" spans="3:29" s="48" customFormat="1" x14ac:dyDescent="0.25">
      <c r="C70" s="191" t="s">
        <v>16</v>
      </c>
      <c r="D70" s="192"/>
      <c r="E70" s="53">
        <v>29</v>
      </c>
      <c r="F70" s="77">
        <v>1.91672174487773E-2</v>
      </c>
      <c r="G70" s="53">
        <v>3</v>
      </c>
      <c r="H70" s="77">
        <v>2.2058823529411801E-2</v>
      </c>
      <c r="I70" s="53">
        <v>32</v>
      </c>
      <c r="J70" s="53">
        <v>11</v>
      </c>
      <c r="K70" s="77">
        <v>3.9711191335740102E-2</v>
      </c>
      <c r="L70" s="53">
        <v>367</v>
      </c>
      <c r="M70" s="77">
        <v>7.0011446012972101E-2</v>
      </c>
      <c r="N70" s="53">
        <v>683</v>
      </c>
      <c r="O70" s="77">
        <v>5.1903640094232102E-2</v>
      </c>
      <c r="P70" s="53">
        <v>0</v>
      </c>
      <c r="Q70" s="77">
        <v>0</v>
      </c>
      <c r="R70" s="53">
        <v>1061</v>
      </c>
      <c r="S70" s="53">
        <v>1714</v>
      </c>
      <c r="T70" s="77">
        <v>7.3316793566601104E-2</v>
      </c>
      <c r="U70" s="65">
        <v>1714</v>
      </c>
      <c r="V70" s="53">
        <v>19</v>
      </c>
      <c r="W70" s="77">
        <v>1.58995815899582E-2</v>
      </c>
      <c r="X70" s="53">
        <v>19</v>
      </c>
      <c r="Y70" s="77">
        <v>2.2946859903381599E-2</v>
      </c>
      <c r="Z70" s="53">
        <v>54</v>
      </c>
      <c r="AA70" s="77">
        <v>9.2943201376936305E-2</v>
      </c>
      <c r="AB70" s="53">
        <v>92</v>
      </c>
      <c r="AC70" s="52">
        <v>2899</v>
      </c>
    </row>
    <row r="71" spans="3:29" s="48" customFormat="1" x14ac:dyDescent="0.25">
      <c r="C71" s="191" t="s">
        <v>17</v>
      </c>
      <c r="D71" s="192"/>
      <c r="E71" s="53">
        <v>66</v>
      </c>
      <c r="F71" s="77">
        <v>4.3621943159286199E-2</v>
      </c>
      <c r="G71" s="53">
        <v>3</v>
      </c>
      <c r="H71" s="77">
        <v>2.2058823529411801E-2</v>
      </c>
      <c r="I71" s="53">
        <v>69</v>
      </c>
      <c r="J71" s="53">
        <v>4</v>
      </c>
      <c r="K71" s="77">
        <v>1.4440433212996401E-2</v>
      </c>
      <c r="L71" s="53">
        <v>101</v>
      </c>
      <c r="M71" s="77">
        <v>1.92674551697825E-2</v>
      </c>
      <c r="N71" s="53">
        <v>438</v>
      </c>
      <c r="O71" s="77">
        <v>3.3285204042860402E-2</v>
      </c>
      <c r="P71" s="53">
        <v>6</v>
      </c>
      <c r="Q71" s="77">
        <v>6.25E-2</v>
      </c>
      <c r="R71" s="53">
        <v>549</v>
      </c>
      <c r="S71" s="53">
        <v>782</v>
      </c>
      <c r="T71" s="77">
        <v>3.3450252374026899E-2</v>
      </c>
      <c r="U71" s="65">
        <v>782</v>
      </c>
      <c r="V71" s="53">
        <v>51</v>
      </c>
      <c r="W71" s="77">
        <v>4.2677824267782397E-2</v>
      </c>
      <c r="X71" s="53">
        <v>30</v>
      </c>
      <c r="Y71" s="77">
        <v>3.6231884057971002E-2</v>
      </c>
      <c r="Z71" s="53">
        <v>10</v>
      </c>
      <c r="AA71" s="77">
        <v>1.7211703958691899E-2</v>
      </c>
      <c r="AB71" s="53">
        <v>91</v>
      </c>
      <c r="AC71" s="52">
        <v>1491</v>
      </c>
    </row>
    <row r="72" spans="3:29" s="48" customFormat="1" x14ac:dyDescent="0.25">
      <c r="C72" s="191" t="s">
        <v>18</v>
      </c>
      <c r="D72" s="192"/>
      <c r="E72" s="53">
        <v>1</v>
      </c>
      <c r="F72" s="77">
        <v>6.6093853271645701E-4</v>
      </c>
      <c r="G72" s="53">
        <v>0</v>
      </c>
      <c r="H72" s="77">
        <v>0</v>
      </c>
      <c r="I72" s="53">
        <v>1</v>
      </c>
      <c r="J72" s="53">
        <v>0</v>
      </c>
      <c r="K72" s="77">
        <v>0</v>
      </c>
      <c r="L72" s="53">
        <v>3</v>
      </c>
      <c r="M72" s="77">
        <v>5.7230064860740203E-4</v>
      </c>
      <c r="N72" s="53">
        <v>13</v>
      </c>
      <c r="O72" s="77">
        <v>9.8791701497074193E-4</v>
      </c>
      <c r="P72" s="53">
        <v>0</v>
      </c>
      <c r="Q72" s="77">
        <v>0</v>
      </c>
      <c r="R72" s="53">
        <v>16</v>
      </c>
      <c r="S72" s="53">
        <v>21</v>
      </c>
      <c r="T72" s="77">
        <v>8.9828043459662897E-4</v>
      </c>
      <c r="U72" s="65">
        <v>21</v>
      </c>
      <c r="V72" s="53">
        <v>2</v>
      </c>
      <c r="W72" s="77">
        <v>1.6736401673640201E-3</v>
      </c>
      <c r="X72" s="53">
        <v>1</v>
      </c>
      <c r="Y72" s="77">
        <v>1.2077294685990301E-3</v>
      </c>
      <c r="Z72" s="53">
        <v>0</v>
      </c>
      <c r="AA72" s="77">
        <v>0</v>
      </c>
      <c r="AB72" s="53">
        <v>3</v>
      </c>
      <c r="AC72" s="52">
        <v>41</v>
      </c>
    </row>
    <row r="73" spans="3:29" s="48" customFormat="1" x14ac:dyDescent="0.25">
      <c r="C73" s="191" t="s">
        <v>19</v>
      </c>
      <c r="D73" s="192"/>
      <c r="E73" s="53">
        <v>16</v>
      </c>
      <c r="F73" s="77">
        <v>1.05750165234633E-2</v>
      </c>
      <c r="G73" s="53">
        <v>0</v>
      </c>
      <c r="H73" s="77">
        <v>0</v>
      </c>
      <c r="I73" s="53">
        <v>16</v>
      </c>
      <c r="J73" s="53">
        <v>9</v>
      </c>
      <c r="K73" s="77">
        <v>3.2490974729241902E-2</v>
      </c>
      <c r="L73" s="53">
        <v>24</v>
      </c>
      <c r="M73" s="77">
        <v>4.5784051888592102E-3</v>
      </c>
      <c r="N73" s="53">
        <v>44</v>
      </c>
      <c r="O73" s="77">
        <v>3.3437191275932799E-3</v>
      </c>
      <c r="P73" s="53">
        <v>0</v>
      </c>
      <c r="Q73" s="77">
        <v>0</v>
      </c>
      <c r="R73" s="53">
        <v>77</v>
      </c>
      <c r="S73" s="53">
        <v>75</v>
      </c>
      <c r="T73" s="77">
        <v>3.2081444092736801E-3</v>
      </c>
      <c r="U73" s="65">
        <v>75</v>
      </c>
      <c r="V73" s="53">
        <v>17</v>
      </c>
      <c r="W73" s="77">
        <v>1.4225941422594099E-2</v>
      </c>
      <c r="X73" s="53">
        <v>7</v>
      </c>
      <c r="Y73" s="77">
        <v>8.4541062801932396E-3</v>
      </c>
      <c r="Z73" s="53">
        <v>2</v>
      </c>
      <c r="AA73" s="77">
        <v>3.44234079173838E-3</v>
      </c>
      <c r="AB73" s="53">
        <v>26</v>
      </c>
      <c r="AC73" s="52">
        <v>194</v>
      </c>
    </row>
    <row r="74" spans="3:29" s="48" customFormat="1" x14ac:dyDescent="0.25">
      <c r="C74" s="191" t="s">
        <v>20</v>
      </c>
      <c r="D74" s="192"/>
      <c r="E74" s="53">
        <v>55</v>
      </c>
      <c r="F74" s="77">
        <v>3.6351619299405197E-2</v>
      </c>
      <c r="G74" s="53">
        <v>3</v>
      </c>
      <c r="H74" s="77">
        <v>2.2058823529411801E-2</v>
      </c>
      <c r="I74" s="53">
        <v>58</v>
      </c>
      <c r="J74" s="53">
        <v>2</v>
      </c>
      <c r="K74" s="77">
        <v>7.2202166064982004E-3</v>
      </c>
      <c r="L74" s="53">
        <v>71</v>
      </c>
      <c r="M74" s="77">
        <v>1.35444486837085E-2</v>
      </c>
      <c r="N74" s="53">
        <v>274</v>
      </c>
      <c r="O74" s="77">
        <v>2.0822250930921798E-2</v>
      </c>
      <c r="P74" s="53">
        <v>2</v>
      </c>
      <c r="Q74" s="77">
        <v>2.0833333333333301E-2</v>
      </c>
      <c r="R74" s="53">
        <v>349</v>
      </c>
      <c r="S74" s="53">
        <v>584</v>
      </c>
      <c r="T74" s="77">
        <v>2.49807511335444E-2</v>
      </c>
      <c r="U74" s="65">
        <v>584</v>
      </c>
      <c r="V74" s="53">
        <v>16</v>
      </c>
      <c r="W74" s="77">
        <v>1.33891213389121E-2</v>
      </c>
      <c r="X74" s="53">
        <v>5</v>
      </c>
      <c r="Y74" s="77">
        <v>6.0386473429951699E-3</v>
      </c>
      <c r="Z74" s="53">
        <v>18</v>
      </c>
      <c r="AA74" s="77">
        <v>3.0981067125645401E-2</v>
      </c>
      <c r="AB74" s="53">
        <v>39</v>
      </c>
      <c r="AC74" s="52">
        <v>1030</v>
      </c>
    </row>
    <row r="75" spans="3:29" s="48" customFormat="1" x14ac:dyDescent="0.25">
      <c r="C75" s="191" t="s">
        <v>21</v>
      </c>
      <c r="D75" s="192"/>
      <c r="E75" s="53">
        <v>7</v>
      </c>
      <c r="F75" s="77">
        <v>4.6265697290152003E-3</v>
      </c>
      <c r="G75" s="53">
        <v>1</v>
      </c>
      <c r="H75" s="77">
        <v>7.3529411764705899E-3</v>
      </c>
      <c r="I75" s="53">
        <v>8</v>
      </c>
      <c r="J75" s="53">
        <v>1</v>
      </c>
      <c r="K75" s="77">
        <v>3.6101083032491002E-3</v>
      </c>
      <c r="L75" s="53">
        <v>49</v>
      </c>
      <c r="M75" s="77">
        <v>9.3475772605875595E-3</v>
      </c>
      <c r="N75" s="53">
        <v>94</v>
      </c>
      <c r="O75" s="77">
        <v>7.1433999544038302E-3</v>
      </c>
      <c r="P75" s="53">
        <v>0</v>
      </c>
      <c r="Q75" s="77">
        <v>0</v>
      </c>
      <c r="R75" s="53">
        <v>144</v>
      </c>
      <c r="S75" s="53">
        <v>167</v>
      </c>
      <c r="T75" s="77">
        <v>7.1434682179827196E-3</v>
      </c>
      <c r="U75" s="65">
        <v>167</v>
      </c>
      <c r="V75" s="53">
        <v>10</v>
      </c>
      <c r="W75" s="77">
        <v>8.3682008368200795E-3</v>
      </c>
      <c r="X75" s="53">
        <v>11</v>
      </c>
      <c r="Y75" s="77">
        <v>1.32850241545894E-2</v>
      </c>
      <c r="Z75" s="53">
        <v>2</v>
      </c>
      <c r="AA75" s="77">
        <v>3.44234079173838E-3</v>
      </c>
      <c r="AB75" s="53">
        <v>23</v>
      </c>
      <c r="AC75" s="52">
        <v>342</v>
      </c>
    </row>
    <row r="76" spans="3:29" s="48" customFormat="1" x14ac:dyDescent="0.25">
      <c r="C76" s="191" t="s">
        <v>22</v>
      </c>
      <c r="D76" s="192"/>
      <c r="E76" s="53">
        <v>26</v>
      </c>
      <c r="F76" s="77">
        <v>1.71844018506279E-2</v>
      </c>
      <c r="G76" s="53">
        <v>3</v>
      </c>
      <c r="H76" s="77">
        <v>2.2058823529411801E-2</v>
      </c>
      <c r="I76" s="53">
        <v>29</v>
      </c>
      <c r="J76" s="53">
        <v>10</v>
      </c>
      <c r="K76" s="77">
        <v>3.6101083032491002E-2</v>
      </c>
      <c r="L76" s="53">
        <v>205</v>
      </c>
      <c r="M76" s="77">
        <v>3.9107210988172499E-2</v>
      </c>
      <c r="N76" s="53">
        <v>317</v>
      </c>
      <c r="O76" s="77">
        <v>2.40899764419789E-2</v>
      </c>
      <c r="P76" s="53">
        <v>4</v>
      </c>
      <c r="Q76" s="77">
        <v>4.1666666666666699E-2</v>
      </c>
      <c r="R76" s="53">
        <v>536</v>
      </c>
      <c r="S76" s="53">
        <v>1192</v>
      </c>
      <c r="T76" s="77">
        <v>5.09881084780563E-2</v>
      </c>
      <c r="U76" s="65">
        <v>1192</v>
      </c>
      <c r="V76" s="53">
        <v>14</v>
      </c>
      <c r="W76" s="77">
        <v>1.17154811715481E-2</v>
      </c>
      <c r="X76" s="53">
        <v>32</v>
      </c>
      <c r="Y76" s="77">
        <v>3.8647342995169101E-2</v>
      </c>
      <c r="Z76" s="53">
        <v>23</v>
      </c>
      <c r="AA76" s="77">
        <v>3.9586919104991403E-2</v>
      </c>
      <c r="AB76" s="53">
        <v>69</v>
      </c>
      <c r="AC76" s="52">
        <v>1826</v>
      </c>
    </row>
    <row r="77" spans="3:29" s="48" customFormat="1" x14ac:dyDescent="0.25">
      <c r="C77" s="191" t="s">
        <v>23</v>
      </c>
      <c r="D77" s="192"/>
      <c r="E77" s="53">
        <v>66</v>
      </c>
      <c r="F77" s="77">
        <v>4.3621943159286199E-2</v>
      </c>
      <c r="G77" s="53">
        <v>4</v>
      </c>
      <c r="H77" s="77">
        <v>2.9411764705882401E-2</v>
      </c>
      <c r="I77" s="53">
        <v>70</v>
      </c>
      <c r="J77" s="53">
        <v>42</v>
      </c>
      <c r="K77" s="77">
        <v>0.151624548736462</v>
      </c>
      <c r="L77" s="53">
        <v>187</v>
      </c>
      <c r="M77" s="77">
        <v>3.5673407096527998E-2</v>
      </c>
      <c r="N77" s="53">
        <v>742</v>
      </c>
      <c r="O77" s="77">
        <v>5.6387263469868498E-2</v>
      </c>
      <c r="P77" s="53">
        <v>6</v>
      </c>
      <c r="Q77" s="77">
        <v>6.25E-2</v>
      </c>
      <c r="R77" s="53">
        <v>977</v>
      </c>
      <c r="S77" s="53">
        <v>1324</v>
      </c>
      <c r="T77" s="77">
        <v>5.6634442638378003E-2</v>
      </c>
      <c r="U77" s="65">
        <v>1324</v>
      </c>
      <c r="V77" s="53">
        <v>95</v>
      </c>
      <c r="W77" s="77">
        <v>7.9497907949790794E-2</v>
      </c>
      <c r="X77" s="53">
        <v>81</v>
      </c>
      <c r="Y77" s="77">
        <v>9.7826086956521702E-2</v>
      </c>
      <c r="Z77" s="53">
        <v>32</v>
      </c>
      <c r="AA77" s="77">
        <v>5.5077452667814102E-2</v>
      </c>
      <c r="AB77" s="53">
        <v>208</v>
      </c>
      <c r="AC77" s="52">
        <v>2579</v>
      </c>
    </row>
    <row r="78" spans="3:29" s="48" customFormat="1" x14ac:dyDescent="0.25">
      <c r="C78" s="191" t="s">
        <v>24</v>
      </c>
      <c r="D78" s="192"/>
      <c r="E78" s="53">
        <v>40</v>
      </c>
      <c r="F78" s="77">
        <v>2.6437541308658299E-2</v>
      </c>
      <c r="G78" s="53">
        <v>2</v>
      </c>
      <c r="H78" s="77">
        <v>1.4705882352941201E-2</v>
      </c>
      <c r="I78" s="53">
        <v>42</v>
      </c>
      <c r="J78" s="53">
        <v>6</v>
      </c>
      <c r="K78" s="77">
        <v>2.1660649819494601E-2</v>
      </c>
      <c r="L78" s="53">
        <v>85</v>
      </c>
      <c r="M78" s="77">
        <v>1.6215185043876399E-2</v>
      </c>
      <c r="N78" s="53">
        <v>186</v>
      </c>
      <c r="O78" s="77">
        <v>1.4134812675735201E-2</v>
      </c>
      <c r="P78" s="53">
        <v>0</v>
      </c>
      <c r="Q78" s="77">
        <v>0</v>
      </c>
      <c r="R78" s="53">
        <v>277</v>
      </c>
      <c r="S78" s="53">
        <v>186</v>
      </c>
      <c r="T78" s="77">
        <v>7.9561981349987199E-3</v>
      </c>
      <c r="U78" s="65">
        <v>186</v>
      </c>
      <c r="V78" s="53">
        <v>36</v>
      </c>
      <c r="W78" s="77">
        <v>3.0125523012552301E-2</v>
      </c>
      <c r="X78" s="53">
        <v>2</v>
      </c>
      <c r="Y78" s="77">
        <v>2.4154589371980701E-3</v>
      </c>
      <c r="Z78" s="53">
        <v>26</v>
      </c>
      <c r="AA78" s="77">
        <v>4.4750430292599001E-2</v>
      </c>
      <c r="AB78" s="53">
        <v>64</v>
      </c>
      <c r="AC78" s="52">
        <v>569</v>
      </c>
    </row>
    <row r="79" spans="3:29" s="48" customFormat="1" x14ac:dyDescent="0.25">
      <c r="C79" s="191" t="s">
        <v>25</v>
      </c>
      <c r="D79" s="192"/>
      <c r="E79" s="53">
        <v>68</v>
      </c>
      <c r="F79" s="77">
        <v>4.49438202247191E-2</v>
      </c>
      <c r="G79" s="53">
        <v>5</v>
      </c>
      <c r="H79" s="77">
        <v>3.6764705882352901E-2</v>
      </c>
      <c r="I79" s="53">
        <v>73</v>
      </c>
      <c r="J79" s="53">
        <v>8</v>
      </c>
      <c r="K79" s="77">
        <v>2.8880866425992802E-2</v>
      </c>
      <c r="L79" s="53">
        <v>145</v>
      </c>
      <c r="M79" s="77">
        <v>2.7661198016024399E-2</v>
      </c>
      <c r="N79" s="53">
        <v>293</v>
      </c>
      <c r="O79" s="77">
        <v>2.2266129645109801E-2</v>
      </c>
      <c r="P79" s="53">
        <v>2</v>
      </c>
      <c r="Q79" s="77">
        <v>2.0833333333333301E-2</v>
      </c>
      <c r="R79" s="53">
        <v>448</v>
      </c>
      <c r="S79" s="53">
        <v>587</v>
      </c>
      <c r="T79" s="77">
        <v>2.51090769099153E-2</v>
      </c>
      <c r="U79" s="65">
        <v>587</v>
      </c>
      <c r="V79" s="53">
        <v>46</v>
      </c>
      <c r="W79" s="77">
        <v>3.8493723849372399E-2</v>
      </c>
      <c r="X79" s="53">
        <v>21</v>
      </c>
      <c r="Y79" s="77">
        <v>2.5362318840579701E-2</v>
      </c>
      <c r="Z79" s="53">
        <v>25</v>
      </c>
      <c r="AA79" s="77">
        <v>4.3029259896729802E-2</v>
      </c>
      <c r="AB79" s="53">
        <v>92</v>
      </c>
      <c r="AC79" s="52">
        <v>1200</v>
      </c>
    </row>
    <row r="80" spans="3:29" s="48" customFormat="1" x14ac:dyDescent="0.25">
      <c r="C80" s="191" t="s">
        <v>26</v>
      </c>
      <c r="D80" s="192"/>
      <c r="E80" s="53">
        <v>18</v>
      </c>
      <c r="F80" s="77">
        <v>1.18968935888962E-2</v>
      </c>
      <c r="G80" s="53">
        <v>5</v>
      </c>
      <c r="H80" s="77">
        <v>3.6764705882352901E-2</v>
      </c>
      <c r="I80" s="53">
        <v>23</v>
      </c>
      <c r="J80" s="53">
        <v>5</v>
      </c>
      <c r="K80" s="77">
        <v>1.8050541516245501E-2</v>
      </c>
      <c r="L80" s="53">
        <v>45</v>
      </c>
      <c r="M80" s="77">
        <v>8.5845097291110308E-3</v>
      </c>
      <c r="N80" s="53">
        <v>147</v>
      </c>
      <c r="O80" s="77">
        <v>1.1171061630822999E-2</v>
      </c>
      <c r="P80" s="53">
        <v>0</v>
      </c>
      <c r="Q80" s="77">
        <v>0</v>
      </c>
      <c r="R80" s="53">
        <v>197</v>
      </c>
      <c r="S80" s="53">
        <v>244</v>
      </c>
      <c r="T80" s="77">
        <v>1.0437163144836999E-2</v>
      </c>
      <c r="U80" s="65">
        <v>244</v>
      </c>
      <c r="V80" s="53">
        <v>11</v>
      </c>
      <c r="W80" s="77">
        <v>9.2050209205020907E-3</v>
      </c>
      <c r="X80" s="53">
        <v>10</v>
      </c>
      <c r="Y80" s="77">
        <v>1.20772946859903E-2</v>
      </c>
      <c r="Z80" s="53">
        <v>2</v>
      </c>
      <c r="AA80" s="77">
        <v>3.44234079173838E-3</v>
      </c>
      <c r="AB80" s="53">
        <v>23</v>
      </c>
      <c r="AC80" s="52">
        <v>487</v>
      </c>
    </row>
    <row r="81" spans="3:29" s="48" customFormat="1" x14ac:dyDescent="0.25">
      <c r="C81" s="191" t="s">
        <v>27</v>
      </c>
      <c r="D81" s="192"/>
      <c r="E81" s="53">
        <v>18</v>
      </c>
      <c r="F81" s="77">
        <v>1.18968935888962E-2</v>
      </c>
      <c r="G81" s="53">
        <v>1</v>
      </c>
      <c r="H81" s="77">
        <v>7.3529411764705899E-3</v>
      </c>
      <c r="I81" s="53">
        <v>19</v>
      </c>
      <c r="J81" s="53">
        <v>1</v>
      </c>
      <c r="K81" s="77">
        <v>3.6101083032491002E-3</v>
      </c>
      <c r="L81" s="53">
        <v>31</v>
      </c>
      <c r="M81" s="77">
        <v>5.9137733689431501E-3</v>
      </c>
      <c r="N81" s="53">
        <v>91</v>
      </c>
      <c r="O81" s="77">
        <v>6.9154191047952002E-3</v>
      </c>
      <c r="P81" s="53">
        <v>0</v>
      </c>
      <c r="Q81" s="77">
        <v>0</v>
      </c>
      <c r="R81" s="53">
        <v>123</v>
      </c>
      <c r="S81" s="53">
        <v>192</v>
      </c>
      <c r="T81" s="77">
        <v>8.2128496877406105E-3</v>
      </c>
      <c r="U81" s="65">
        <v>192</v>
      </c>
      <c r="V81" s="53">
        <v>15</v>
      </c>
      <c r="W81" s="77">
        <v>1.2552301255230099E-2</v>
      </c>
      <c r="X81" s="53">
        <v>8</v>
      </c>
      <c r="Y81" s="77">
        <v>9.6618357487922701E-3</v>
      </c>
      <c r="Z81" s="53">
        <v>4</v>
      </c>
      <c r="AA81" s="77">
        <v>6.8846815834767601E-3</v>
      </c>
      <c r="AB81" s="53">
        <v>27</v>
      </c>
      <c r="AC81" s="52">
        <v>361</v>
      </c>
    </row>
    <row r="82" spans="3:29" s="48" customFormat="1" x14ac:dyDescent="0.25">
      <c r="C82" s="191" t="s">
        <v>28</v>
      </c>
      <c r="D82" s="192"/>
      <c r="E82" s="53">
        <v>38</v>
      </c>
      <c r="F82" s="77">
        <v>2.5115664243225401E-2</v>
      </c>
      <c r="G82" s="53">
        <v>7</v>
      </c>
      <c r="H82" s="77">
        <v>5.1470588235294101E-2</v>
      </c>
      <c r="I82" s="53">
        <v>45</v>
      </c>
      <c r="J82" s="53">
        <v>7</v>
      </c>
      <c r="K82" s="77">
        <v>2.5270758122743701E-2</v>
      </c>
      <c r="L82" s="53">
        <v>85</v>
      </c>
      <c r="M82" s="77">
        <v>1.6215185043876399E-2</v>
      </c>
      <c r="N82" s="53">
        <v>253</v>
      </c>
      <c r="O82" s="77">
        <v>1.9226384983661401E-2</v>
      </c>
      <c r="P82" s="53">
        <v>1</v>
      </c>
      <c r="Q82" s="77">
        <v>1.0416666666666701E-2</v>
      </c>
      <c r="R82" s="53">
        <v>346</v>
      </c>
      <c r="S82" s="53">
        <v>447</v>
      </c>
      <c r="T82" s="77">
        <v>1.91205406792711E-2</v>
      </c>
      <c r="U82" s="65">
        <v>447</v>
      </c>
      <c r="V82" s="53">
        <v>15</v>
      </c>
      <c r="W82" s="77">
        <v>1.2552301255230099E-2</v>
      </c>
      <c r="X82" s="53">
        <v>15</v>
      </c>
      <c r="Y82" s="77">
        <v>1.8115942028985501E-2</v>
      </c>
      <c r="Z82" s="53">
        <v>8</v>
      </c>
      <c r="AA82" s="77">
        <v>1.3769363166953499E-2</v>
      </c>
      <c r="AB82" s="53">
        <v>38</v>
      </c>
      <c r="AC82" s="52">
        <v>876</v>
      </c>
    </row>
    <row r="83" spans="3:29" s="48" customFormat="1" x14ac:dyDescent="0.25">
      <c r="C83" s="191" t="s">
        <v>29</v>
      </c>
      <c r="D83" s="192"/>
      <c r="E83" s="53">
        <v>144</v>
      </c>
      <c r="F83" s="77">
        <v>9.5175148711169902E-2</v>
      </c>
      <c r="G83" s="53">
        <v>4</v>
      </c>
      <c r="H83" s="77">
        <v>2.9411764705882401E-2</v>
      </c>
      <c r="I83" s="53">
        <v>148</v>
      </c>
      <c r="J83" s="53">
        <v>22</v>
      </c>
      <c r="K83" s="77">
        <v>7.9422382671480093E-2</v>
      </c>
      <c r="L83" s="53">
        <v>154</v>
      </c>
      <c r="M83" s="77">
        <v>2.93780999618466E-2</v>
      </c>
      <c r="N83" s="53">
        <v>524</v>
      </c>
      <c r="O83" s="77">
        <v>3.9820655064974501E-2</v>
      </c>
      <c r="P83" s="53">
        <v>7</v>
      </c>
      <c r="Q83" s="77">
        <v>7.2916666666666699E-2</v>
      </c>
      <c r="R83" s="53">
        <v>707</v>
      </c>
      <c r="S83" s="53">
        <v>1156</v>
      </c>
      <c r="T83" s="77">
        <v>4.9448199161604901E-2</v>
      </c>
      <c r="U83" s="65">
        <v>1156</v>
      </c>
      <c r="V83" s="53">
        <v>29</v>
      </c>
      <c r="W83" s="77">
        <v>2.4267782426778201E-2</v>
      </c>
      <c r="X83" s="53">
        <v>38</v>
      </c>
      <c r="Y83" s="77">
        <v>4.5893719806763301E-2</v>
      </c>
      <c r="Z83" s="53">
        <v>26</v>
      </c>
      <c r="AA83" s="77">
        <v>4.4750430292599001E-2</v>
      </c>
      <c r="AB83" s="53">
        <v>93</v>
      </c>
      <c r="AC83" s="52">
        <v>2104</v>
      </c>
    </row>
    <row r="84" spans="3:29" s="48" customFormat="1" x14ac:dyDescent="0.25">
      <c r="C84" s="191" t="s">
        <v>30</v>
      </c>
      <c r="D84" s="192"/>
      <c r="E84" s="53">
        <v>7</v>
      </c>
      <c r="F84" s="77">
        <v>4.6265697290152003E-3</v>
      </c>
      <c r="G84" s="53">
        <v>2</v>
      </c>
      <c r="H84" s="77">
        <v>1.4705882352941201E-2</v>
      </c>
      <c r="I84" s="53">
        <v>9</v>
      </c>
      <c r="J84" s="53">
        <v>2</v>
      </c>
      <c r="K84" s="77">
        <v>7.2202166064982004E-3</v>
      </c>
      <c r="L84" s="53">
        <v>95</v>
      </c>
      <c r="M84" s="77">
        <v>1.81228538725677E-2</v>
      </c>
      <c r="N84" s="53">
        <v>158</v>
      </c>
      <c r="O84" s="77">
        <v>1.20069914127213E-2</v>
      </c>
      <c r="P84" s="53">
        <v>2</v>
      </c>
      <c r="Q84" s="77">
        <v>2.0833333333333301E-2</v>
      </c>
      <c r="R84" s="53">
        <v>257</v>
      </c>
      <c r="S84" s="53">
        <v>468</v>
      </c>
      <c r="T84" s="77">
        <v>2.0018821113867699E-2</v>
      </c>
      <c r="U84" s="65">
        <v>468</v>
      </c>
      <c r="V84" s="53">
        <v>7</v>
      </c>
      <c r="W84" s="77">
        <v>5.8577405857740596E-3</v>
      </c>
      <c r="X84" s="53">
        <v>21</v>
      </c>
      <c r="Y84" s="77">
        <v>2.5362318840579701E-2</v>
      </c>
      <c r="Z84" s="53">
        <v>12</v>
      </c>
      <c r="AA84" s="77">
        <v>2.0654044750430301E-2</v>
      </c>
      <c r="AB84" s="53">
        <v>40</v>
      </c>
      <c r="AC84" s="52">
        <v>774</v>
      </c>
    </row>
    <row r="85" spans="3:29" s="48" customFormat="1" x14ac:dyDescent="0.25">
      <c r="C85" s="191" t="s">
        <v>31</v>
      </c>
      <c r="D85" s="192"/>
      <c r="E85" s="53">
        <v>63</v>
      </c>
      <c r="F85" s="77">
        <v>4.1639127561136802E-2</v>
      </c>
      <c r="G85" s="53">
        <v>4</v>
      </c>
      <c r="H85" s="77">
        <v>2.9411764705882401E-2</v>
      </c>
      <c r="I85" s="53">
        <v>67</v>
      </c>
      <c r="J85" s="53">
        <v>15</v>
      </c>
      <c r="K85" s="77">
        <v>5.4151624548736503E-2</v>
      </c>
      <c r="L85" s="53">
        <v>99</v>
      </c>
      <c r="M85" s="77">
        <v>1.8885921404044301E-2</v>
      </c>
      <c r="N85" s="53">
        <v>363</v>
      </c>
      <c r="O85" s="77">
        <v>2.75856828026446E-2</v>
      </c>
      <c r="P85" s="53">
        <v>4</v>
      </c>
      <c r="Q85" s="77">
        <v>4.1666666666666699E-2</v>
      </c>
      <c r="R85" s="53">
        <v>481</v>
      </c>
      <c r="S85" s="53">
        <v>543</v>
      </c>
      <c r="T85" s="77">
        <v>2.32269655231414E-2</v>
      </c>
      <c r="U85" s="65">
        <v>543</v>
      </c>
      <c r="V85" s="53">
        <v>18</v>
      </c>
      <c r="W85" s="77">
        <v>1.5062761506276201E-2</v>
      </c>
      <c r="X85" s="53">
        <v>9</v>
      </c>
      <c r="Y85" s="77">
        <v>1.0869565217391301E-2</v>
      </c>
      <c r="Z85" s="53">
        <v>27</v>
      </c>
      <c r="AA85" s="77">
        <v>4.6471600688468201E-2</v>
      </c>
      <c r="AB85" s="53">
        <v>54</v>
      </c>
      <c r="AC85" s="52">
        <v>1145</v>
      </c>
    </row>
    <row r="86" spans="3:29" s="48" customFormat="1" x14ac:dyDescent="0.25">
      <c r="C86" s="191" t="s">
        <v>32</v>
      </c>
      <c r="D86" s="192"/>
      <c r="E86" s="53">
        <v>129</v>
      </c>
      <c r="F86" s="77">
        <v>8.5261070720422993E-2</v>
      </c>
      <c r="G86" s="53">
        <v>20</v>
      </c>
      <c r="H86" s="77">
        <v>0.14705882352941199</v>
      </c>
      <c r="I86" s="53">
        <v>149</v>
      </c>
      <c r="J86" s="53">
        <v>5</v>
      </c>
      <c r="K86" s="77">
        <v>1.8050541516245501E-2</v>
      </c>
      <c r="L86" s="53">
        <v>366</v>
      </c>
      <c r="M86" s="77">
        <v>6.9820679130102994E-2</v>
      </c>
      <c r="N86" s="53">
        <v>928</v>
      </c>
      <c r="O86" s="77">
        <v>7.0522076145603796E-2</v>
      </c>
      <c r="P86" s="53">
        <v>4</v>
      </c>
      <c r="Q86" s="77">
        <v>4.1666666666666699E-2</v>
      </c>
      <c r="R86" s="53">
        <v>1303</v>
      </c>
      <c r="S86" s="53">
        <v>887</v>
      </c>
      <c r="T86" s="77">
        <v>3.7941654547009998E-2</v>
      </c>
      <c r="U86" s="65">
        <v>887</v>
      </c>
      <c r="V86" s="53">
        <v>107</v>
      </c>
      <c r="W86" s="77">
        <v>8.9539748953974901E-2</v>
      </c>
      <c r="X86" s="53">
        <v>43</v>
      </c>
      <c r="Y86" s="77">
        <v>5.1932367149758497E-2</v>
      </c>
      <c r="Z86" s="53">
        <v>24</v>
      </c>
      <c r="AA86" s="77">
        <v>4.1308089500860602E-2</v>
      </c>
      <c r="AB86" s="53">
        <v>174</v>
      </c>
      <c r="AC86" s="52">
        <v>2513</v>
      </c>
    </row>
    <row r="87" spans="3:29" s="48" customFormat="1" x14ac:dyDescent="0.25">
      <c r="C87" s="191" t="s">
        <v>33</v>
      </c>
      <c r="D87" s="192"/>
      <c r="E87" s="53">
        <v>1</v>
      </c>
      <c r="F87" s="77">
        <v>6.6093853271645701E-4</v>
      </c>
      <c r="G87" s="53">
        <v>0</v>
      </c>
      <c r="H87" s="77">
        <v>0</v>
      </c>
      <c r="I87" s="53">
        <v>1</v>
      </c>
      <c r="J87" s="53">
        <v>2</v>
      </c>
      <c r="K87" s="77">
        <v>7.2202166064982004E-3</v>
      </c>
      <c r="L87" s="53">
        <v>2</v>
      </c>
      <c r="M87" s="77">
        <v>3.8153376573826802E-4</v>
      </c>
      <c r="N87" s="53">
        <v>21</v>
      </c>
      <c r="O87" s="77">
        <v>1.5958659472604299E-3</v>
      </c>
      <c r="P87" s="53">
        <v>0</v>
      </c>
      <c r="Q87" s="77">
        <v>0</v>
      </c>
      <c r="R87" s="53">
        <v>25</v>
      </c>
      <c r="S87" s="53">
        <v>22</v>
      </c>
      <c r="T87" s="77">
        <v>9.4105569338694497E-4</v>
      </c>
      <c r="U87" s="65">
        <v>22</v>
      </c>
      <c r="V87" s="53">
        <v>10</v>
      </c>
      <c r="W87" s="77">
        <v>8.3682008368200795E-3</v>
      </c>
      <c r="X87" s="53">
        <v>1</v>
      </c>
      <c r="Y87" s="77">
        <v>1.2077294685990301E-3</v>
      </c>
      <c r="Z87" s="53">
        <v>0</v>
      </c>
      <c r="AA87" s="77">
        <v>0</v>
      </c>
      <c r="AB87" s="53">
        <v>11</v>
      </c>
      <c r="AC87" s="52">
        <v>59</v>
      </c>
    </row>
    <row r="88" spans="3:29" s="48" customFormat="1" x14ac:dyDescent="0.25">
      <c r="C88" s="191" t="s">
        <v>34</v>
      </c>
      <c r="D88" s="192"/>
      <c r="E88" s="53">
        <v>0</v>
      </c>
      <c r="F88" s="77">
        <v>0</v>
      </c>
      <c r="G88" s="53">
        <v>0</v>
      </c>
      <c r="H88" s="77">
        <v>0</v>
      </c>
      <c r="I88" s="53">
        <v>0</v>
      </c>
      <c r="J88" s="53">
        <v>1</v>
      </c>
      <c r="K88" s="77">
        <v>3.6101083032491002E-3</v>
      </c>
      <c r="L88" s="53">
        <v>2</v>
      </c>
      <c r="M88" s="77">
        <v>3.8153376573826802E-4</v>
      </c>
      <c r="N88" s="53">
        <v>15</v>
      </c>
      <c r="O88" s="77">
        <v>1.13990424804316E-3</v>
      </c>
      <c r="P88" s="53">
        <v>0</v>
      </c>
      <c r="Q88" s="77">
        <v>0</v>
      </c>
      <c r="R88" s="53">
        <v>18</v>
      </c>
      <c r="S88" s="53">
        <v>36</v>
      </c>
      <c r="T88" s="77">
        <v>1.53990931645136E-3</v>
      </c>
      <c r="U88" s="65">
        <v>36</v>
      </c>
      <c r="V88" s="53">
        <v>5</v>
      </c>
      <c r="W88" s="77">
        <v>4.1841004184100397E-3</v>
      </c>
      <c r="X88" s="53">
        <v>7</v>
      </c>
      <c r="Y88" s="77">
        <v>8.4541062801932396E-3</v>
      </c>
      <c r="Z88" s="53">
        <v>0</v>
      </c>
      <c r="AA88" s="77">
        <v>0</v>
      </c>
      <c r="AB88" s="53">
        <v>12</v>
      </c>
      <c r="AC88" s="52">
        <v>66</v>
      </c>
    </row>
    <row r="89" spans="3:29" s="48" customFormat="1" ht="15.75" thickBot="1" x14ac:dyDescent="0.3">
      <c r="C89" s="193" t="s">
        <v>227</v>
      </c>
      <c r="D89" s="194"/>
      <c r="E89" s="50">
        <v>0</v>
      </c>
      <c r="F89" s="78">
        <v>0</v>
      </c>
      <c r="G89" s="50">
        <v>0</v>
      </c>
      <c r="H89" s="78">
        <v>0</v>
      </c>
      <c r="I89" s="50">
        <v>0</v>
      </c>
      <c r="J89" s="50">
        <v>5</v>
      </c>
      <c r="K89" s="78">
        <v>1.8050541516245501E-2</v>
      </c>
      <c r="L89" s="50">
        <v>482</v>
      </c>
      <c r="M89" s="78">
        <v>9.1949637542922597E-2</v>
      </c>
      <c r="N89" s="50">
        <v>512</v>
      </c>
      <c r="O89" s="78">
        <v>3.8908731666539999E-2</v>
      </c>
      <c r="P89" s="50">
        <v>1</v>
      </c>
      <c r="Q89" s="78">
        <v>1.0416666666666701E-2</v>
      </c>
      <c r="R89" s="50">
        <v>1000</v>
      </c>
      <c r="S89" s="50">
        <v>1</v>
      </c>
      <c r="T89" s="78">
        <v>4.2775258790315698E-5</v>
      </c>
      <c r="U89" s="66">
        <v>1</v>
      </c>
      <c r="V89" s="50">
        <v>37</v>
      </c>
      <c r="W89" s="78">
        <v>3.0962343096234302E-2</v>
      </c>
      <c r="X89" s="50">
        <v>30</v>
      </c>
      <c r="Y89" s="78">
        <v>3.6231884057971002E-2</v>
      </c>
      <c r="Z89" s="50">
        <v>0</v>
      </c>
      <c r="AA89" s="78">
        <v>0</v>
      </c>
      <c r="AB89" s="50">
        <v>67</v>
      </c>
      <c r="AC89" s="49">
        <v>1068</v>
      </c>
    </row>
    <row r="90" spans="3:29" s="48" customFormat="1" ht="7.35" customHeight="1" x14ac:dyDescent="0.25"/>
    <row r="91" spans="3:29" ht="7.5" customHeight="1" x14ac:dyDescent="0.25"/>
    <row r="92" spans="3:29" ht="7.5" customHeight="1" thickBot="1" x14ac:dyDescent="0.3"/>
    <row r="93" spans="3:29" s="48" customFormat="1" ht="14.45" customHeight="1" x14ac:dyDescent="0.25">
      <c r="C93" s="59"/>
      <c r="D93" s="196" t="s">
        <v>149</v>
      </c>
      <c r="E93" s="196" t="s">
        <v>41</v>
      </c>
      <c r="F93" s="198"/>
      <c r="G93" s="198"/>
      <c r="H93" s="198"/>
      <c r="I93" s="198"/>
      <c r="J93" s="196" t="s">
        <v>42</v>
      </c>
      <c r="K93" s="198"/>
      <c r="L93" s="198"/>
      <c r="M93" s="198"/>
      <c r="N93" s="198"/>
      <c r="O93" s="198"/>
      <c r="P93" s="198"/>
      <c r="Q93" s="198"/>
      <c r="R93" s="198"/>
      <c r="S93" s="204" t="s">
        <v>40</v>
      </c>
      <c r="T93" s="205"/>
      <c r="U93" s="206"/>
      <c r="V93" s="196" t="s">
        <v>39</v>
      </c>
      <c r="W93" s="198"/>
      <c r="X93" s="198"/>
      <c r="Y93" s="198"/>
      <c r="Z93" s="198"/>
      <c r="AA93" s="198"/>
      <c r="AB93" s="198"/>
      <c r="AC93" s="199" t="s">
        <v>44</v>
      </c>
    </row>
    <row r="94" spans="3:29" s="48" customFormat="1" ht="30" customHeight="1" x14ac:dyDescent="0.25">
      <c r="C94" s="60"/>
      <c r="D94" s="197"/>
      <c r="E94" s="197" t="s">
        <v>45</v>
      </c>
      <c r="F94" s="201"/>
      <c r="G94" s="197" t="s">
        <v>46</v>
      </c>
      <c r="H94" s="201"/>
      <c r="I94" s="197" t="s">
        <v>47</v>
      </c>
      <c r="J94" s="197" t="s">
        <v>48</v>
      </c>
      <c r="K94" s="201"/>
      <c r="L94" s="197" t="s">
        <v>49</v>
      </c>
      <c r="M94" s="201"/>
      <c r="N94" s="197" t="s">
        <v>50</v>
      </c>
      <c r="O94" s="201"/>
      <c r="P94" s="197" t="s">
        <v>51</v>
      </c>
      <c r="Q94" s="201"/>
      <c r="R94" s="197" t="s">
        <v>52</v>
      </c>
      <c r="S94" s="197" t="s">
        <v>40</v>
      </c>
      <c r="T94" s="201"/>
      <c r="U94" s="202" t="s">
        <v>53</v>
      </c>
      <c r="V94" s="197" t="s">
        <v>54</v>
      </c>
      <c r="W94" s="201"/>
      <c r="X94" s="197" t="s">
        <v>55</v>
      </c>
      <c r="Y94" s="201"/>
      <c r="Z94" s="197" t="s">
        <v>56</v>
      </c>
      <c r="AA94" s="201"/>
      <c r="AB94" s="197" t="s">
        <v>57</v>
      </c>
      <c r="AC94" s="200"/>
    </row>
    <row r="95" spans="3:29" s="48" customFormat="1" ht="24.95" customHeight="1" x14ac:dyDescent="0.25">
      <c r="C95" s="60"/>
      <c r="D95" s="197"/>
      <c r="E95" s="70" t="s">
        <v>0</v>
      </c>
      <c r="F95" s="70" t="s">
        <v>43</v>
      </c>
      <c r="G95" s="70" t="s">
        <v>0</v>
      </c>
      <c r="H95" s="70" t="s">
        <v>43</v>
      </c>
      <c r="I95" s="197"/>
      <c r="J95" s="70" t="s">
        <v>0</v>
      </c>
      <c r="K95" s="70" t="s">
        <v>43</v>
      </c>
      <c r="L95" s="70" t="s">
        <v>0</v>
      </c>
      <c r="M95" s="70" t="s">
        <v>43</v>
      </c>
      <c r="N95" s="70" t="s">
        <v>0</v>
      </c>
      <c r="O95" s="70" t="s">
        <v>43</v>
      </c>
      <c r="P95" s="70" t="s">
        <v>0</v>
      </c>
      <c r="Q95" s="71" t="s">
        <v>43</v>
      </c>
      <c r="R95" s="197"/>
      <c r="S95" s="70" t="s">
        <v>0</v>
      </c>
      <c r="T95" s="70" t="s">
        <v>43</v>
      </c>
      <c r="U95" s="203"/>
      <c r="V95" s="70" t="s">
        <v>0</v>
      </c>
      <c r="W95" s="70" t="s">
        <v>43</v>
      </c>
      <c r="X95" s="70" t="s">
        <v>0</v>
      </c>
      <c r="Y95" s="70" t="s">
        <v>43</v>
      </c>
      <c r="Z95" s="70" t="s">
        <v>0</v>
      </c>
      <c r="AA95" s="70" t="s">
        <v>43</v>
      </c>
      <c r="AB95" s="197"/>
      <c r="AC95" s="200"/>
    </row>
    <row r="96" spans="3:29" s="48" customFormat="1" x14ac:dyDescent="0.25">
      <c r="C96" s="195" t="s">
        <v>1</v>
      </c>
      <c r="D96" s="192"/>
      <c r="E96" s="56">
        <v>429</v>
      </c>
      <c r="F96" s="57">
        <v>1</v>
      </c>
      <c r="G96" s="56">
        <v>17</v>
      </c>
      <c r="H96" s="57">
        <v>1</v>
      </c>
      <c r="I96" s="56">
        <v>446</v>
      </c>
      <c r="J96" s="56">
        <v>58</v>
      </c>
      <c r="K96" s="57">
        <v>1</v>
      </c>
      <c r="L96" s="56">
        <v>149</v>
      </c>
      <c r="M96" s="57">
        <v>1</v>
      </c>
      <c r="N96" s="56">
        <v>1164</v>
      </c>
      <c r="O96" s="57">
        <v>1</v>
      </c>
      <c r="P96" s="56">
        <v>26</v>
      </c>
      <c r="Q96" s="69">
        <v>1</v>
      </c>
      <c r="R96" s="56">
        <v>1397</v>
      </c>
      <c r="S96" s="56">
        <v>5443</v>
      </c>
      <c r="T96" s="57">
        <v>1</v>
      </c>
      <c r="U96" s="56">
        <v>5443</v>
      </c>
      <c r="V96" s="56">
        <v>191</v>
      </c>
      <c r="W96" s="57">
        <v>1</v>
      </c>
      <c r="X96" s="56">
        <v>18</v>
      </c>
      <c r="Y96" s="57">
        <v>1</v>
      </c>
      <c r="Z96" s="56">
        <v>30</v>
      </c>
      <c r="AA96" s="57">
        <v>1</v>
      </c>
      <c r="AB96" s="56">
        <v>239</v>
      </c>
      <c r="AC96" s="55">
        <v>7525</v>
      </c>
    </row>
    <row r="97" spans="3:29" s="48" customFormat="1" x14ac:dyDescent="0.25">
      <c r="C97" s="191" t="s">
        <v>2</v>
      </c>
      <c r="D97" s="192"/>
      <c r="E97" s="53">
        <v>1</v>
      </c>
      <c r="F97" s="77">
        <v>2.3310023310023301E-3</v>
      </c>
      <c r="G97" s="53">
        <v>0</v>
      </c>
      <c r="H97" s="77">
        <v>0</v>
      </c>
      <c r="I97" s="53">
        <v>1</v>
      </c>
      <c r="J97" s="53">
        <v>0</v>
      </c>
      <c r="K97" s="77">
        <v>0</v>
      </c>
      <c r="L97" s="53">
        <v>0</v>
      </c>
      <c r="M97" s="77">
        <v>0</v>
      </c>
      <c r="N97" s="53">
        <v>0</v>
      </c>
      <c r="O97" s="77">
        <v>0</v>
      </c>
      <c r="P97" s="53">
        <v>0</v>
      </c>
      <c r="Q97" s="79">
        <v>0</v>
      </c>
      <c r="R97" s="53">
        <v>0</v>
      </c>
      <c r="S97" s="53">
        <v>2</v>
      </c>
      <c r="T97" s="77">
        <v>3.6744442403086497E-4</v>
      </c>
      <c r="U97" s="53">
        <v>2</v>
      </c>
      <c r="V97" s="53">
        <v>0</v>
      </c>
      <c r="W97" s="77">
        <v>0</v>
      </c>
      <c r="X97" s="53">
        <v>0</v>
      </c>
      <c r="Y97" s="77">
        <v>0</v>
      </c>
      <c r="Z97" s="53">
        <v>0</v>
      </c>
      <c r="AA97" s="77">
        <v>0</v>
      </c>
      <c r="AB97" s="53">
        <v>0</v>
      </c>
      <c r="AC97" s="52">
        <v>3</v>
      </c>
    </row>
    <row r="98" spans="3:29" s="48" customFormat="1" x14ac:dyDescent="0.25">
      <c r="C98" s="191" t="s">
        <v>3</v>
      </c>
      <c r="D98" s="192"/>
      <c r="E98" s="53">
        <v>73</v>
      </c>
      <c r="F98" s="77">
        <v>0.17016317016317001</v>
      </c>
      <c r="G98" s="53">
        <v>4</v>
      </c>
      <c r="H98" s="77">
        <v>0.23529411764705899</v>
      </c>
      <c r="I98" s="53">
        <v>77</v>
      </c>
      <c r="J98" s="53">
        <v>4</v>
      </c>
      <c r="K98" s="77">
        <v>6.8965517241379296E-2</v>
      </c>
      <c r="L98" s="53">
        <v>28</v>
      </c>
      <c r="M98" s="77">
        <v>0.187919463087248</v>
      </c>
      <c r="N98" s="53">
        <v>146</v>
      </c>
      <c r="O98" s="77">
        <v>0.125429553264605</v>
      </c>
      <c r="P98" s="53">
        <v>8</v>
      </c>
      <c r="Q98" s="79">
        <v>0.30769230769230799</v>
      </c>
      <c r="R98" s="53">
        <v>186</v>
      </c>
      <c r="S98" s="53">
        <v>908</v>
      </c>
      <c r="T98" s="77">
        <v>0.16681976851001301</v>
      </c>
      <c r="U98" s="53">
        <v>908</v>
      </c>
      <c r="V98" s="53">
        <v>37</v>
      </c>
      <c r="W98" s="77">
        <v>0.193717277486911</v>
      </c>
      <c r="X98" s="53">
        <v>4</v>
      </c>
      <c r="Y98" s="77">
        <v>0.22222222222222199</v>
      </c>
      <c r="Z98" s="53">
        <v>1</v>
      </c>
      <c r="AA98" s="77">
        <v>3.3333333333333298E-2</v>
      </c>
      <c r="AB98" s="53">
        <v>42</v>
      </c>
      <c r="AC98" s="52">
        <v>1213</v>
      </c>
    </row>
    <row r="99" spans="3:29" s="48" customFormat="1" x14ac:dyDescent="0.25">
      <c r="C99" s="191" t="s">
        <v>4</v>
      </c>
      <c r="D99" s="192"/>
      <c r="E99" s="53">
        <v>4</v>
      </c>
      <c r="F99" s="77">
        <v>9.3240093240093205E-3</v>
      </c>
      <c r="G99" s="53">
        <v>0</v>
      </c>
      <c r="H99" s="77">
        <v>0</v>
      </c>
      <c r="I99" s="53">
        <v>4</v>
      </c>
      <c r="J99" s="53">
        <v>1</v>
      </c>
      <c r="K99" s="77">
        <v>1.72413793103448E-2</v>
      </c>
      <c r="L99" s="53">
        <v>4</v>
      </c>
      <c r="M99" s="77">
        <v>2.68456375838926E-2</v>
      </c>
      <c r="N99" s="53">
        <v>12</v>
      </c>
      <c r="O99" s="77">
        <v>1.03092783505155E-2</v>
      </c>
      <c r="P99" s="53">
        <v>0</v>
      </c>
      <c r="Q99" s="79">
        <v>0</v>
      </c>
      <c r="R99" s="53">
        <v>17</v>
      </c>
      <c r="S99" s="53">
        <v>50</v>
      </c>
      <c r="T99" s="77">
        <v>9.1861106007716294E-3</v>
      </c>
      <c r="U99" s="53">
        <v>50</v>
      </c>
      <c r="V99" s="53">
        <v>1</v>
      </c>
      <c r="W99" s="77">
        <v>5.2356020942408397E-3</v>
      </c>
      <c r="X99" s="53">
        <v>0</v>
      </c>
      <c r="Y99" s="77">
        <v>0</v>
      </c>
      <c r="Z99" s="53">
        <v>0</v>
      </c>
      <c r="AA99" s="77">
        <v>0</v>
      </c>
      <c r="AB99" s="53">
        <v>1</v>
      </c>
      <c r="AC99" s="52">
        <v>72</v>
      </c>
    </row>
    <row r="100" spans="3:29" s="48" customFormat="1" x14ac:dyDescent="0.25">
      <c r="C100" s="191" t="s">
        <v>6</v>
      </c>
      <c r="D100" s="192"/>
      <c r="E100" s="53">
        <v>2</v>
      </c>
      <c r="F100" s="77">
        <v>4.6620046620046603E-3</v>
      </c>
      <c r="G100" s="53">
        <v>0</v>
      </c>
      <c r="H100" s="77">
        <v>0</v>
      </c>
      <c r="I100" s="53">
        <v>2</v>
      </c>
      <c r="J100" s="53">
        <v>0</v>
      </c>
      <c r="K100" s="77">
        <v>0</v>
      </c>
      <c r="L100" s="53">
        <v>3</v>
      </c>
      <c r="M100" s="77">
        <v>2.01342281879195E-2</v>
      </c>
      <c r="N100" s="53">
        <v>13</v>
      </c>
      <c r="O100" s="77">
        <v>1.11683848797251E-2</v>
      </c>
      <c r="P100" s="53">
        <v>1</v>
      </c>
      <c r="Q100" s="79">
        <v>3.8461538461538498E-2</v>
      </c>
      <c r="R100" s="53">
        <v>17</v>
      </c>
      <c r="S100" s="53">
        <v>86</v>
      </c>
      <c r="T100" s="77">
        <v>1.58001102333272E-2</v>
      </c>
      <c r="U100" s="53">
        <v>86</v>
      </c>
      <c r="V100" s="53">
        <v>0</v>
      </c>
      <c r="W100" s="77">
        <v>0</v>
      </c>
      <c r="X100" s="53">
        <v>0</v>
      </c>
      <c r="Y100" s="77">
        <v>0</v>
      </c>
      <c r="Z100" s="53">
        <v>1</v>
      </c>
      <c r="AA100" s="77">
        <v>3.3333333333333298E-2</v>
      </c>
      <c r="AB100" s="53">
        <v>1</v>
      </c>
      <c r="AC100" s="52">
        <v>106</v>
      </c>
    </row>
    <row r="101" spans="3:29" s="48" customFormat="1" x14ac:dyDescent="0.25">
      <c r="C101" s="191" t="s">
        <v>7</v>
      </c>
      <c r="D101" s="192"/>
      <c r="E101" s="53">
        <v>29</v>
      </c>
      <c r="F101" s="77">
        <v>6.75990675990676E-2</v>
      </c>
      <c r="G101" s="53">
        <v>0</v>
      </c>
      <c r="H101" s="77">
        <v>0</v>
      </c>
      <c r="I101" s="53">
        <v>29</v>
      </c>
      <c r="J101" s="53">
        <v>8</v>
      </c>
      <c r="K101" s="77">
        <v>0.13793103448275901</v>
      </c>
      <c r="L101" s="53">
        <v>15</v>
      </c>
      <c r="M101" s="77">
        <v>0.100671140939597</v>
      </c>
      <c r="N101" s="53">
        <v>212</v>
      </c>
      <c r="O101" s="77">
        <v>0.18213058419243999</v>
      </c>
      <c r="P101" s="53">
        <v>5</v>
      </c>
      <c r="Q101" s="79">
        <v>0.19230769230769201</v>
      </c>
      <c r="R101" s="53">
        <v>240</v>
      </c>
      <c r="S101" s="53">
        <v>581</v>
      </c>
      <c r="T101" s="77">
        <v>0.106742605180966</v>
      </c>
      <c r="U101" s="53">
        <v>581</v>
      </c>
      <c r="V101" s="53">
        <v>28</v>
      </c>
      <c r="W101" s="77">
        <v>0.146596858638743</v>
      </c>
      <c r="X101" s="53">
        <v>2</v>
      </c>
      <c r="Y101" s="77">
        <v>0.11111111111111099</v>
      </c>
      <c r="Z101" s="53">
        <v>9</v>
      </c>
      <c r="AA101" s="77">
        <v>0.3</v>
      </c>
      <c r="AB101" s="53">
        <v>39</v>
      </c>
      <c r="AC101" s="52">
        <v>889</v>
      </c>
    </row>
    <row r="102" spans="3:29" s="48" customFormat="1" x14ac:dyDescent="0.25">
      <c r="C102" s="191" t="s">
        <v>8</v>
      </c>
      <c r="D102" s="192"/>
      <c r="E102" s="53">
        <v>11</v>
      </c>
      <c r="F102" s="77">
        <v>2.5641025641025599E-2</v>
      </c>
      <c r="G102" s="53">
        <v>0</v>
      </c>
      <c r="H102" s="77">
        <v>0</v>
      </c>
      <c r="I102" s="53">
        <v>11</v>
      </c>
      <c r="J102" s="53">
        <v>0</v>
      </c>
      <c r="K102" s="77">
        <v>0</v>
      </c>
      <c r="L102" s="53">
        <v>3</v>
      </c>
      <c r="M102" s="77">
        <v>2.01342281879195E-2</v>
      </c>
      <c r="N102" s="53">
        <v>34</v>
      </c>
      <c r="O102" s="77">
        <v>2.92096219931271E-2</v>
      </c>
      <c r="P102" s="53">
        <v>0</v>
      </c>
      <c r="Q102" s="79">
        <v>0</v>
      </c>
      <c r="R102" s="53">
        <v>37</v>
      </c>
      <c r="S102" s="53">
        <v>128</v>
      </c>
      <c r="T102" s="77">
        <v>2.35164431379754E-2</v>
      </c>
      <c r="U102" s="53">
        <v>128</v>
      </c>
      <c r="V102" s="53">
        <v>2</v>
      </c>
      <c r="W102" s="77">
        <v>1.04712041884817E-2</v>
      </c>
      <c r="X102" s="53">
        <v>0</v>
      </c>
      <c r="Y102" s="77">
        <v>0</v>
      </c>
      <c r="Z102" s="53">
        <v>1</v>
      </c>
      <c r="AA102" s="77">
        <v>3.3333333333333298E-2</v>
      </c>
      <c r="AB102" s="53">
        <v>3</v>
      </c>
      <c r="AC102" s="52">
        <v>179</v>
      </c>
    </row>
    <row r="103" spans="3:29" s="48" customFormat="1" x14ac:dyDescent="0.25">
      <c r="C103" s="191" t="s">
        <v>9</v>
      </c>
      <c r="D103" s="192"/>
      <c r="E103" s="53">
        <v>5</v>
      </c>
      <c r="F103" s="77">
        <v>1.1655011655011699E-2</v>
      </c>
      <c r="G103" s="53">
        <v>0</v>
      </c>
      <c r="H103" s="77">
        <v>0</v>
      </c>
      <c r="I103" s="53">
        <v>5</v>
      </c>
      <c r="J103" s="53">
        <v>2</v>
      </c>
      <c r="K103" s="77">
        <v>3.4482758620689703E-2</v>
      </c>
      <c r="L103" s="53">
        <v>1</v>
      </c>
      <c r="M103" s="77">
        <v>6.7114093959731499E-3</v>
      </c>
      <c r="N103" s="53">
        <v>11</v>
      </c>
      <c r="O103" s="77">
        <v>9.4501718213058396E-3</v>
      </c>
      <c r="P103" s="53">
        <v>0</v>
      </c>
      <c r="Q103" s="79">
        <v>0</v>
      </c>
      <c r="R103" s="53">
        <v>14</v>
      </c>
      <c r="S103" s="53">
        <v>87</v>
      </c>
      <c r="T103" s="77">
        <v>1.59838324453426E-2</v>
      </c>
      <c r="U103" s="53">
        <v>87</v>
      </c>
      <c r="V103" s="53">
        <v>3</v>
      </c>
      <c r="W103" s="77">
        <v>1.5706806282722498E-2</v>
      </c>
      <c r="X103" s="53">
        <v>1</v>
      </c>
      <c r="Y103" s="77">
        <v>5.5555555555555601E-2</v>
      </c>
      <c r="Z103" s="53">
        <v>0</v>
      </c>
      <c r="AA103" s="77">
        <v>0</v>
      </c>
      <c r="AB103" s="53">
        <v>4</v>
      </c>
      <c r="AC103" s="52">
        <v>110</v>
      </c>
    </row>
    <row r="104" spans="3:29" s="48" customFormat="1" x14ac:dyDescent="0.25">
      <c r="C104" s="191" t="s">
        <v>10</v>
      </c>
      <c r="D104" s="192"/>
      <c r="E104" s="53">
        <v>7</v>
      </c>
      <c r="F104" s="77">
        <v>1.6317016317016299E-2</v>
      </c>
      <c r="G104" s="53">
        <v>1</v>
      </c>
      <c r="H104" s="77">
        <v>5.8823529411764698E-2</v>
      </c>
      <c r="I104" s="53">
        <v>8</v>
      </c>
      <c r="J104" s="53">
        <v>0</v>
      </c>
      <c r="K104" s="77">
        <v>0</v>
      </c>
      <c r="L104" s="53">
        <v>1</v>
      </c>
      <c r="M104" s="77">
        <v>6.7114093959731499E-3</v>
      </c>
      <c r="N104" s="53">
        <v>12</v>
      </c>
      <c r="O104" s="77">
        <v>1.03092783505155E-2</v>
      </c>
      <c r="P104" s="53">
        <v>0</v>
      </c>
      <c r="Q104" s="79">
        <v>0</v>
      </c>
      <c r="R104" s="53">
        <v>13</v>
      </c>
      <c r="S104" s="53">
        <v>88</v>
      </c>
      <c r="T104" s="77">
        <v>1.6167554657358099E-2</v>
      </c>
      <c r="U104" s="53">
        <v>88</v>
      </c>
      <c r="V104" s="53">
        <v>1</v>
      </c>
      <c r="W104" s="77">
        <v>5.2356020942408397E-3</v>
      </c>
      <c r="X104" s="53">
        <v>1</v>
      </c>
      <c r="Y104" s="77">
        <v>5.5555555555555601E-2</v>
      </c>
      <c r="Z104" s="53">
        <v>0</v>
      </c>
      <c r="AA104" s="77">
        <v>0</v>
      </c>
      <c r="AB104" s="53">
        <v>2</v>
      </c>
      <c r="AC104" s="52">
        <v>111</v>
      </c>
    </row>
    <row r="105" spans="3:29" s="48" customFormat="1" x14ac:dyDescent="0.25">
      <c r="C105" s="191" t="s">
        <v>11</v>
      </c>
      <c r="D105" s="192"/>
      <c r="E105" s="53">
        <v>21</v>
      </c>
      <c r="F105" s="77">
        <v>4.8951048951049E-2</v>
      </c>
      <c r="G105" s="53">
        <v>0</v>
      </c>
      <c r="H105" s="77">
        <v>0</v>
      </c>
      <c r="I105" s="53">
        <v>21</v>
      </c>
      <c r="J105" s="53">
        <v>3</v>
      </c>
      <c r="K105" s="77">
        <v>5.1724137931034503E-2</v>
      </c>
      <c r="L105" s="53">
        <v>1</v>
      </c>
      <c r="M105" s="77">
        <v>6.7114093959731499E-3</v>
      </c>
      <c r="N105" s="53">
        <v>40</v>
      </c>
      <c r="O105" s="77">
        <v>3.4364261168384903E-2</v>
      </c>
      <c r="P105" s="53">
        <v>0</v>
      </c>
      <c r="Q105" s="79">
        <v>0</v>
      </c>
      <c r="R105" s="53">
        <v>44</v>
      </c>
      <c r="S105" s="53">
        <v>215</v>
      </c>
      <c r="T105" s="77">
        <v>3.9500275583317999E-2</v>
      </c>
      <c r="U105" s="53">
        <v>215</v>
      </c>
      <c r="V105" s="53">
        <v>6</v>
      </c>
      <c r="W105" s="77">
        <v>3.1413612565444997E-2</v>
      </c>
      <c r="X105" s="53">
        <v>0</v>
      </c>
      <c r="Y105" s="77">
        <v>0</v>
      </c>
      <c r="Z105" s="53">
        <v>0</v>
      </c>
      <c r="AA105" s="77">
        <v>0</v>
      </c>
      <c r="AB105" s="53">
        <v>6</v>
      </c>
      <c r="AC105" s="52">
        <v>286</v>
      </c>
    </row>
    <row r="106" spans="3:29" s="48" customFormat="1" x14ac:dyDescent="0.25">
      <c r="C106" s="191" t="s">
        <v>12</v>
      </c>
      <c r="D106" s="192"/>
      <c r="E106" s="53">
        <v>8</v>
      </c>
      <c r="F106" s="77">
        <v>1.8648018648018599E-2</v>
      </c>
      <c r="G106" s="53">
        <v>0</v>
      </c>
      <c r="H106" s="77">
        <v>0</v>
      </c>
      <c r="I106" s="53">
        <v>8</v>
      </c>
      <c r="J106" s="53">
        <v>2</v>
      </c>
      <c r="K106" s="77">
        <v>3.4482758620689703E-2</v>
      </c>
      <c r="L106" s="53">
        <v>1</v>
      </c>
      <c r="M106" s="77">
        <v>6.7114093959731499E-3</v>
      </c>
      <c r="N106" s="53">
        <v>13</v>
      </c>
      <c r="O106" s="77">
        <v>1.11683848797251E-2</v>
      </c>
      <c r="P106" s="53">
        <v>0</v>
      </c>
      <c r="Q106" s="79">
        <v>0</v>
      </c>
      <c r="R106" s="53">
        <v>16</v>
      </c>
      <c r="S106" s="53">
        <v>138</v>
      </c>
      <c r="T106" s="77">
        <v>2.5353665258129699E-2</v>
      </c>
      <c r="U106" s="53">
        <v>138</v>
      </c>
      <c r="V106" s="53">
        <v>2</v>
      </c>
      <c r="W106" s="77">
        <v>1.04712041884817E-2</v>
      </c>
      <c r="X106" s="53">
        <v>0</v>
      </c>
      <c r="Y106" s="77">
        <v>0</v>
      </c>
      <c r="Z106" s="53">
        <v>2</v>
      </c>
      <c r="AA106" s="77">
        <v>6.6666666666666693E-2</v>
      </c>
      <c r="AB106" s="53">
        <v>4</v>
      </c>
      <c r="AC106" s="52">
        <v>166</v>
      </c>
    </row>
    <row r="107" spans="3:29" s="48" customFormat="1" x14ac:dyDescent="0.25">
      <c r="C107" s="191" t="s">
        <v>13</v>
      </c>
      <c r="D107" s="192"/>
      <c r="E107" s="53">
        <v>24</v>
      </c>
      <c r="F107" s="77">
        <v>5.5944055944055902E-2</v>
      </c>
      <c r="G107" s="53">
        <v>2</v>
      </c>
      <c r="H107" s="77">
        <v>0.11764705882352899</v>
      </c>
      <c r="I107" s="53">
        <v>26</v>
      </c>
      <c r="J107" s="53">
        <v>0</v>
      </c>
      <c r="K107" s="77">
        <v>0</v>
      </c>
      <c r="L107" s="53">
        <v>3</v>
      </c>
      <c r="M107" s="77">
        <v>2.01342281879195E-2</v>
      </c>
      <c r="N107" s="53">
        <v>26</v>
      </c>
      <c r="O107" s="77">
        <v>2.23367697594502E-2</v>
      </c>
      <c r="P107" s="53">
        <v>0</v>
      </c>
      <c r="Q107" s="79">
        <v>0</v>
      </c>
      <c r="R107" s="53">
        <v>29</v>
      </c>
      <c r="S107" s="53">
        <v>155</v>
      </c>
      <c r="T107" s="77">
        <v>2.84769428623921E-2</v>
      </c>
      <c r="U107" s="53">
        <v>155</v>
      </c>
      <c r="V107" s="53">
        <v>6</v>
      </c>
      <c r="W107" s="77">
        <v>3.1413612565444997E-2</v>
      </c>
      <c r="X107" s="53">
        <v>0</v>
      </c>
      <c r="Y107" s="77">
        <v>0</v>
      </c>
      <c r="Z107" s="53">
        <v>2</v>
      </c>
      <c r="AA107" s="77">
        <v>6.6666666666666693E-2</v>
      </c>
      <c r="AB107" s="53">
        <v>8</v>
      </c>
      <c r="AC107" s="52">
        <v>218</v>
      </c>
    </row>
    <row r="108" spans="3:29" s="48" customFormat="1" x14ac:dyDescent="0.25">
      <c r="C108" s="191" t="s">
        <v>14</v>
      </c>
      <c r="D108" s="192"/>
      <c r="E108" s="53">
        <v>12</v>
      </c>
      <c r="F108" s="77">
        <v>2.7972027972028E-2</v>
      </c>
      <c r="G108" s="53">
        <v>0</v>
      </c>
      <c r="H108" s="77">
        <v>0</v>
      </c>
      <c r="I108" s="53">
        <v>12</v>
      </c>
      <c r="J108" s="53">
        <v>1</v>
      </c>
      <c r="K108" s="77">
        <v>1.72413793103448E-2</v>
      </c>
      <c r="L108" s="53">
        <v>6</v>
      </c>
      <c r="M108" s="77">
        <v>4.0268456375838903E-2</v>
      </c>
      <c r="N108" s="53">
        <v>37</v>
      </c>
      <c r="O108" s="77">
        <v>3.1786941580755998E-2</v>
      </c>
      <c r="P108" s="53">
        <v>1</v>
      </c>
      <c r="Q108" s="79">
        <v>3.8461538461538498E-2</v>
      </c>
      <c r="R108" s="53">
        <v>45</v>
      </c>
      <c r="S108" s="53">
        <v>343</v>
      </c>
      <c r="T108" s="77">
        <v>6.3016718721293399E-2</v>
      </c>
      <c r="U108" s="53">
        <v>343</v>
      </c>
      <c r="V108" s="53">
        <v>6</v>
      </c>
      <c r="W108" s="77">
        <v>3.1413612565444997E-2</v>
      </c>
      <c r="X108" s="53">
        <v>4</v>
      </c>
      <c r="Y108" s="77">
        <v>0.22222222222222199</v>
      </c>
      <c r="Z108" s="53">
        <v>3</v>
      </c>
      <c r="AA108" s="77">
        <v>0.1</v>
      </c>
      <c r="AB108" s="53">
        <v>13</v>
      </c>
      <c r="AC108" s="52">
        <v>413</v>
      </c>
    </row>
    <row r="109" spans="3:29" s="48" customFormat="1" x14ac:dyDescent="0.25">
      <c r="C109" s="191" t="s">
        <v>15</v>
      </c>
      <c r="D109" s="192"/>
      <c r="E109" s="53">
        <v>27</v>
      </c>
      <c r="F109" s="77">
        <v>6.2937062937062901E-2</v>
      </c>
      <c r="G109" s="53">
        <v>4</v>
      </c>
      <c r="H109" s="77">
        <v>0.23529411764705899</v>
      </c>
      <c r="I109" s="53">
        <v>31</v>
      </c>
      <c r="J109" s="53">
        <v>0</v>
      </c>
      <c r="K109" s="77">
        <v>0</v>
      </c>
      <c r="L109" s="53">
        <v>3</v>
      </c>
      <c r="M109" s="77">
        <v>2.01342281879195E-2</v>
      </c>
      <c r="N109" s="53">
        <v>15</v>
      </c>
      <c r="O109" s="77">
        <v>1.28865979381443E-2</v>
      </c>
      <c r="P109" s="53">
        <v>0</v>
      </c>
      <c r="Q109" s="79">
        <v>0</v>
      </c>
      <c r="R109" s="53">
        <v>18</v>
      </c>
      <c r="S109" s="53">
        <v>50</v>
      </c>
      <c r="T109" s="77">
        <v>9.1861106007716294E-3</v>
      </c>
      <c r="U109" s="53">
        <v>50</v>
      </c>
      <c r="V109" s="53">
        <v>22</v>
      </c>
      <c r="W109" s="77">
        <v>0.115183246073298</v>
      </c>
      <c r="X109" s="53">
        <v>0</v>
      </c>
      <c r="Y109" s="77">
        <v>0</v>
      </c>
      <c r="Z109" s="53">
        <v>0</v>
      </c>
      <c r="AA109" s="77">
        <v>0</v>
      </c>
      <c r="AB109" s="53">
        <v>22</v>
      </c>
      <c r="AC109" s="52">
        <v>121</v>
      </c>
    </row>
    <row r="110" spans="3:29" s="48" customFormat="1" x14ac:dyDescent="0.25">
      <c r="C110" s="191" t="s">
        <v>16</v>
      </c>
      <c r="D110" s="192"/>
      <c r="E110" s="53">
        <v>6</v>
      </c>
      <c r="F110" s="77">
        <v>1.3986013986014E-2</v>
      </c>
      <c r="G110" s="53">
        <v>0</v>
      </c>
      <c r="H110" s="77">
        <v>0</v>
      </c>
      <c r="I110" s="53">
        <v>6</v>
      </c>
      <c r="J110" s="53">
        <v>0</v>
      </c>
      <c r="K110" s="77">
        <v>0</v>
      </c>
      <c r="L110" s="53">
        <v>7</v>
      </c>
      <c r="M110" s="77">
        <v>4.6979865771812103E-2</v>
      </c>
      <c r="N110" s="53">
        <v>18</v>
      </c>
      <c r="O110" s="77">
        <v>1.54639175257732E-2</v>
      </c>
      <c r="P110" s="53">
        <v>0</v>
      </c>
      <c r="Q110" s="79">
        <v>0</v>
      </c>
      <c r="R110" s="53">
        <v>25</v>
      </c>
      <c r="S110" s="53">
        <v>180</v>
      </c>
      <c r="T110" s="77">
        <v>3.3069998162777899E-2</v>
      </c>
      <c r="U110" s="53">
        <v>180</v>
      </c>
      <c r="V110" s="53">
        <v>2</v>
      </c>
      <c r="W110" s="77">
        <v>1.04712041884817E-2</v>
      </c>
      <c r="X110" s="53">
        <v>0</v>
      </c>
      <c r="Y110" s="77">
        <v>0</v>
      </c>
      <c r="Z110" s="53">
        <v>0</v>
      </c>
      <c r="AA110" s="77">
        <v>0</v>
      </c>
      <c r="AB110" s="53">
        <v>2</v>
      </c>
      <c r="AC110" s="52">
        <v>213</v>
      </c>
    </row>
    <row r="111" spans="3:29" s="48" customFormat="1" x14ac:dyDescent="0.25">
      <c r="C111" s="191" t="s">
        <v>17</v>
      </c>
      <c r="D111" s="192"/>
      <c r="E111" s="53">
        <v>12</v>
      </c>
      <c r="F111" s="77">
        <v>2.7972027972028E-2</v>
      </c>
      <c r="G111" s="53">
        <v>0</v>
      </c>
      <c r="H111" s="77">
        <v>0</v>
      </c>
      <c r="I111" s="53">
        <v>12</v>
      </c>
      <c r="J111" s="53">
        <v>1</v>
      </c>
      <c r="K111" s="77">
        <v>1.72413793103448E-2</v>
      </c>
      <c r="L111" s="53">
        <v>5</v>
      </c>
      <c r="M111" s="77">
        <v>3.35570469798658E-2</v>
      </c>
      <c r="N111" s="53">
        <v>59</v>
      </c>
      <c r="O111" s="77">
        <v>5.0687285223367698E-2</v>
      </c>
      <c r="P111" s="53">
        <v>2</v>
      </c>
      <c r="Q111" s="79">
        <v>7.69230769230769E-2</v>
      </c>
      <c r="R111" s="53">
        <v>67</v>
      </c>
      <c r="S111" s="53">
        <v>234</v>
      </c>
      <c r="T111" s="77">
        <v>4.2990997611611202E-2</v>
      </c>
      <c r="U111" s="53">
        <v>234</v>
      </c>
      <c r="V111" s="53">
        <v>8</v>
      </c>
      <c r="W111" s="77">
        <v>4.1884816753926697E-2</v>
      </c>
      <c r="X111" s="53">
        <v>2</v>
      </c>
      <c r="Y111" s="77">
        <v>0.11111111111111099</v>
      </c>
      <c r="Z111" s="53">
        <v>1</v>
      </c>
      <c r="AA111" s="77">
        <v>3.3333333333333298E-2</v>
      </c>
      <c r="AB111" s="53">
        <v>11</v>
      </c>
      <c r="AC111" s="52">
        <v>324</v>
      </c>
    </row>
    <row r="112" spans="3:29" s="48" customFormat="1" x14ac:dyDescent="0.25">
      <c r="C112" s="191" t="s">
        <v>18</v>
      </c>
      <c r="D112" s="192"/>
      <c r="E112" s="53">
        <v>2</v>
      </c>
      <c r="F112" s="77">
        <v>4.6620046620046603E-3</v>
      </c>
      <c r="G112" s="53">
        <v>0</v>
      </c>
      <c r="H112" s="77">
        <v>0</v>
      </c>
      <c r="I112" s="53">
        <v>2</v>
      </c>
      <c r="J112" s="53">
        <v>0</v>
      </c>
      <c r="K112" s="77">
        <v>0</v>
      </c>
      <c r="L112" s="53">
        <v>0</v>
      </c>
      <c r="M112" s="77">
        <v>0</v>
      </c>
      <c r="N112" s="53">
        <v>1</v>
      </c>
      <c r="O112" s="77">
        <v>8.5910652920962198E-4</v>
      </c>
      <c r="P112" s="53">
        <v>0</v>
      </c>
      <c r="Q112" s="79">
        <v>0</v>
      </c>
      <c r="R112" s="53">
        <v>1</v>
      </c>
      <c r="S112" s="53">
        <v>11</v>
      </c>
      <c r="T112" s="77">
        <v>2.0209443321697598E-3</v>
      </c>
      <c r="U112" s="53">
        <v>11</v>
      </c>
      <c r="V112" s="53">
        <v>0</v>
      </c>
      <c r="W112" s="77">
        <v>0</v>
      </c>
      <c r="X112" s="53">
        <v>0</v>
      </c>
      <c r="Y112" s="77">
        <v>0</v>
      </c>
      <c r="Z112" s="53">
        <v>0</v>
      </c>
      <c r="AA112" s="77">
        <v>0</v>
      </c>
      <c r="AB112" s="53">
        <v>0</v>
      </c>
      <c r="AC112" s="52">
        <v>14</v>
      </c>
    </row>
    <row r="113" spans="3:29" s="48" customFormat="1" x14ac:dyDescent="0.25">
      <c r="C113" s="191" t="s">
        <v>19</v>
      </c>
      <c r="D113" s="192"/>
      <c r="E113" s="53">
        <v>9</v>
      </c>
      <c r="F113" s="77">
        <v>2.0979020979021001E-2</v>
      </c>
      <c r="G113" s="53">
        <v>0</v>
      </c>
      <c r="H113" s="77">
        <v>0</v>
      </c>
      <c r="I113" s="53">
        <v>9</v>
      </c>
      <c r="J113" s="53">
        <v>5</v>
      </c>
      <c r="K113" s="77">
        <v>8.6206896551724102E-2</v>
      </c>
      <c r="L113" s="53">
        <v>1</v>
      </c>
      <c r="M113" s="77">
        <v>6.7114093959731499E-3</v>
      </c>
      <c r="N113" s="53">
        <v>8</v>
      </c>
      <c r="O113" s="77">
        <v>6.8728522336769802E-3</v>
      </c>
      <c r="P113" s="53">
        <v>0</v>
      </c>
      <c r="Q113" s="79">
        <v>0</v>
      </c>
      <c r="R113" s="53">
        <v>14</v>
      </c>
      <c r="S113" s="53">
        <v>42</v>
      </c>
      <c r="T113" s="77">
        <v>7.71633290464817E-3</v>
      </c>
      <c r="U113" s="53">
        <v>42</v>
      </c>
      <c r="V113" s="53">
        <v>2</v>
      </c>
      <c r="W113" s="77">
        <v>1.04712041884817E-2</v>
      </c>
      <c r="X113" s="53">
        <v>0</v>
      </c>
      <c r="Y113" s="77">
        <v>0</v>
      </c>
      <c r="Z113" s="53">
        <v>0</v>
      </c>
      <c r="AA113" s="77">
        <v>0</v>
      </c>
      <c r="AB113" s="53">
        <v>2</v>
      </c>
      <c r="AC113" s="52">
        <v>67</v>
      </c>
    </row>
    <row r="114" spans="3:29" s="48" customFormat="1" x14ac:dyDescent="0.25">
      <c r="C114" s="191" t="s">
        <v>20</v>
      </c>
      <c r="D114" s="192"/>
      <c r="E114" s="53">
        <v>21</v>
      </c>
      <c r="F114" s="77">
        <v>4.8951048951049E-2</v>
      </c>
      <c r="G114" s="53">
        <v>2</v>
      </c>
      <c r="H114" s="77">
        <v>0.11764705882352899</v>
      </c>
      <c r="I114" s="53">
        <v>23</v>
      </c>
      <c r="J114" s="53">
        <v>1</v>
      </c>
      <c r="K114" s="77">
        <v>1.72413793103448E-2</v>
      </c>
      <c r="L114" s="53">
        <v>7</v>
      </c>
      <c r="M114" s="77">
        <v>4.6979865771812103E-2</v>
      </c>
      <c r="N114" s="53">
        <v>45</v>
      </c>
      <c r="O114" s="77">
        <v>3.8659793814432998E-2</v>
      </c>
      <c r="P114" s="53">
        <v>1</v>
      </c>
      <c r="Q114" s="79">
        <v>3.8461538461538498E-2</v>
      </c>
      <c r="R114" s="53">
        <v>54</v>
      </c>
      <c r="S114" s="53">
        <v>223</v>
      </c>
      <c r="T114" s="77">
        <v>4.0970053279441497E-2</v>
      </c>
      <c r="U114" s="53">
        <v>223</v>
      </c>
      <c r="V114" s="53">
        <v>4</v>
      </c>
      <c r="W114" s="77">
        <v>2.0942408376963401E-2</v>
      </c>
      <c r="X114" s="53">
        <v>0</v>
      </c>
      <c r="Y114" s="77">
        <v>0</v>
      </c>
      <c r="Z114" s="53">
        <v>0</v>
      </c>
      <c r="AA114" s="77">
        <v>0</v>
      </c>
      <c r="AB114" s="53">
        <v>4</v>
      </c>
      <c r="AC114" s="52">
        <v>304</v>
      </c>
    </row>
    <row r="115" spans="3:29" s="48" customFormat="1" x14ac:dyDescent="0.25">
      <c r="C115" s="191" t="s">
        <v>21</v>
      </c>
      <c r="D115" s="192"/>
      <c r="E115" s="53">
        <v>3</v>
      </c>
      <c r="F115" s="77">
        <v>6.9930069930069904E-3</v>
      </c>
      <c r="G115" s="53">
        <v>0</v>
      </c>
      <c r="H115" s="77">
        <v>0</v>
      </c>
      <c r="I115" s="53">
        <v>3</v>
      </c>
      <c r="J115" s="53">
        <v>0</v>
      </c>
      <c r="K115" s="77">
        <v>0</v>
      </c>
      <c r="L115" s="53">
        <v>3</v>
      </c>
      <c r="M115" s="77">
        <v>2.01342281879195E-2</v>
      </c>
      <c r="N115" s="53">
        <v>8</v>
      </c>
      <c r="O115" s="77">
        <v>6.8728522336769802E-3</v>
      </c>
      <c r="P115" s="53">
        <v>0</v>
      </c>
      <c r="Q115" s="79">
        <v>0</v>
      </c>
      <c r="R115" s="53">
        <v>11</v>
      </c>
      <c r="S115" s="53">
        <v>46</v>
      </c>
      <c r="T115" s="77">
        <v>8.4512217527098997E-3</v>
      </c>
      <c r="U115" s="53">
        <v>46</v>
      </c>
      <c r="V115" s="53">
        <v>0</v>
      </c>
      <c r="W115" s="77">
        <v>0</v>
      </c>
      <c r="X115" s="53">
        <v>0</v>
      </c>
      <c r="Y115" s="77">
        <v>0</v>
      </c>
      <c r="Z115" s="53">
        <v>1</v>
      </c>
      <c r="AA115" s="77">
        <v>3.3333333333333298E-2</v>
      </c>
      <c r="AB115" s="53">
        <v>1</v>
      </c>
      <c r="AC115" s="52">
        <v>61</v>
      </c>
    </row>
    <row r="116" spans="3:29" s="48" customFormat="1" x14ac:dyDescent="0.25">
      <c r="C116" s="191" t="s">
        <v>22</v>
      </c>
      <c r="D116" s="192"/>
      <c r="E116" s="53">
        <v>1</v>
      </c>
      <c r="F116" s="77">
        <v>2.3310023310023301E-3</v>
      </c>
      <c r="G116" s="53">
        <v>0</v>
      </c>
      <c r="H116" s="77">
        <v>0</v>
      </c>
      <c r="I116" s="53">
        <v>1</v>
      </c>
      <c r="J116" s="53">
        <v>0</v>
      </c>
      <c r="K116" s="77">
        <v>0</v>
      </c>
      <c r="L116" s="53">
        <v>2</v>
      </c>
      <c r="M116" s="77">
        <v>1.34228187919463E-2</v>
      </c>
      <c r="N116" s="53">
        <v>6</v>
      </c>
      <c r="O116" s="77">
        <v>5.1546391752577301E-3</v>
      </c>
      <c r="P116" s="53">
        <v>0</v>
      </c>
      <c r="Q116" s="79">
        <v>0</v>
      </c>
      <c r="R116" s="53">
        <v>8</v>
      </c>
      <c r="S116" s="53">
        <v>125</v>
      </c>
      <c r="T116" s="77">
        <v>2.2965276501929099E-2</v>
      </c>
      <c r="U116" s="53">
        <v>125</v>
      </c>
      <c r="V116" s="53">
        <v>1</v>
      </c>
      <c r="W116" s="77">
        <v>5.2356020942408397E-3</v>
      </c>
      <c r="X116" s="53">
        <v>0</v>
      </c>
      <c r="Y116" s="77">
        <v>0</v>
      </c>
      <c r="Z116" s="53">
        <v>1</v>
      </c>
      <c r="AA116" s="77">
        <v>3.3333333333333298E-2</v>
      </c>
      <c r="AB116" s="53">
        <v>2</v>
      </c>
      <c r="AC116" s="52">
        <v>136</v>
      </c>
    </row>
    <row r="117" spans="3:29" s="48" customFormat="1" x14ac:dyDescent="0.25">
      <c r="C117" s="191" t="s">
        <v>23</v>
      </c>
      <c r="D117" s="192"/>
      <c r="E117" s="53">
        <v>27</v>
      </c>
      <c r="F117" s="77">
        <v>6.2937062937062901E-2</v>
      </c>
      <c r="G117" s="53">
        <v>0</v>
      </c>
      <c r="H117" s="77">
        <v>0</v>
      </c>
      <c r="I117" s="53">
        <v>27</v>
      </c>
      <c r="J117" s="53">
        <v>15</v>
      </c>
      <c r="K117" s="77">
        <v>0.25862068965517199</v>
      </c>
      <c r="L117" s="53">
        <v>9</v>
      </c>
      <c r="M117" s="77">
        <v>6.0402684563758399E-2</v>
      </c>
      <c r="N117" s="53">
        <v>100</v>
      </c>
      <c r="O117" s="77">
        <v>8.5910652920962199E-2</v>
      </c>
      <c r="P117" s="53">
        <v>1</v>
      </c>
      <c r="Q117" s="79">
        <v>3.8461538461538498E-2</v>
      </c>
      <c r="R117" s="53">
        <v>125</v>
      </c>
      <c r="S117" s="53">
        <v>534</v>
      </c>
      <c r="T117" s="77">
        <v>9.8107661216240996E-2</v>
      </c>
      <c r="U117" s="53">
        <v>534</v>
      </c>
      <c r="V117" s="53">
        <v>17</v>
      </c>
      <c r="W117" s="77">
        <v>8.9005235602094196E-2</v>
      </c>
      <c r="X117" s="53">
        <v>4</v>
      </c>
      <c r="Y117" s="77">
        <v>0.22222222222222199</v>
      </c>
      <c r="Z117" s="53">
        <v>1</v>
      </c>
      <c r="AA117" s="77">
        <v>3.3333333333333298E-2</v>
      </c>
      <c r="AB117" s="53">
        <v>22</v>
      </c>
      <c r="AC117" s="52">
        <v>708</v>
      </c>
    </row>
    <row r="118" spans="3:29" s="48" customFormat="1" x14ac:dyDescent="0.25">
      <c r="C118" s="191" t="s">
        <v>24</v>
      </c>
      <c r="D118" s="192"/>
      <c r="E118" s="53">
        <v>7</v>
      </c>
      <c r="F118" s="77">
        <v>1.6317016317016299E-2</v>
      </c>
      <c r="G118" s="53">
        <v>0</v>
      </c>
      <c r="H118" s="77">
        <v>0</v>
      </c>
      <c r="I118" s="53">
        <v>7</v>
      </c>
      <c r="J118" s="53">
        <v>0</v>
      </c>
      <c r="K118" s="77">
        <v>0</v>
      </c>
      <c r="L118" s="53">
        <v>7</v>
      </c>
      <c r="M118" s="77">
        <v>4.6979865771812103E-2</v>
      </c>
      <c r="N118" s="53">
        <v>17</v>
      </c>
      <c r="O118" s="77">
        <v>1.46048109965636E-2</v>
      </c>
      <c r="P118" s="53">
        <v>0</v>
      </c>
      <c r="Q118" s="79">
        <v>0</v>
      </c>
      <c r="R118" s="53">
        <v>24</v>
      </c>
      <c r="S118" s="53">
        <v>93</v>
      </c>
      <c r="T118" s="77">
        <v>1.7086165717435198E-2</v>
      </c>
      <c r="U118" s="53">
        <v>93</v>
      </c>
      <c r="V118" s="53">
        <v>2</v>
      </c>
      <c r="W118" s="77">
        <v>1.04712041884817E-2</v>
      </c>
      <c r="X118" s="53">
        <v>0</v>
      </c>
      <c r="Y118" s="77">
        <v>0</v>
      </c>
      <c r="Z118" s="53">
        <v>1</v>
      </c>
      <c r="AA118" s="77">
        <v>3.3333333333333298E-2</v>
      </c>
      <c r="AB118" s="53">
        <v>3</v>
      </c>
      <c r="AC118" s="52">
        <v>127</v>
      </c>
    </row>
    <row r="119" spans="3:29" s="48" customFormat="1" x14ac:dyDescent="0.25">
      <c r="C119" s="191" t="s">
        <v>25</v>
      </c>
      <c r="D119" s="192"/>
      <c r="E119" s="53">
        <v>19</v>
      </c>
      <c r="F119" s="77">
        <v>4.4289044289044302E-2</v>
      </c>
      <c r="G119" s="53">
        <v>0</v>
      </c>
      <c r="H119" s="77">
        <v>0</v>
      </c>
      <c r="I119" s="53">
        <v>19</v>
      </c>
      <c r="J119" s="53">
        <v>2</v>
      </c>
      <c r="K119" s="77">
        <v>3.4482758620689703E-2</v>
      </c>
      <c r="L119" s="53">
        <v>1</v>
      </c>
      <c r="M119" s="77">
        <v>6.7114093959731499E-3</v>
      </c>
      <c r="N119" s="53">
        <v>17</v>
      </c>
      <c r="O119" s="77">
        <v>1.46048109965636E-2</v>
      </c>
      <c r="P119" s="53">
        <v>0</v>
      </c>
      <c r="Q119" s="79">
        <v>0</v>
      </c>
      <c r="R119" s="53">
        <v>20</v>
      </c>
      <c r="S119" s="53">
        <v>103</v>
      </c>
      <c r="T119" s="77">
        <v>1.8923387837589602E-2</v>
      </c>
      <c r="U119" s="53">
        <v>103</v>
      </c>
      <c r="V119" s="53">
        <v>3</v>
      </c>
      <c r="W119" s="77">
        <v>1.5706806282722498E-2</v>
      </c>
      <c r="X119" s="53">
        <v>0</v>
      </c>
      <c r="Y119" s="77">
        <v>0</v>
      </c>
      <c r="Z119" s="53">
        <v>0</v>
      </c>
      <c r="AA119" s="77">
        <v>0</v>
      </c>
      <c r="AB119" s="53">
        <v>3</v>
      </c>
      <c r="AC119" s="52">
        <v>145</v>
      </c>
    </row>
    <row r="120" spans="3:29" s="48" customFormat="1" x14ac:dyDescent="0.25">
      <c r="C120" s="191" t="s">
        <v>26</v>
      </c>
      <c r="D120" s="192"/>
      <c r="E120" s="53">
        <v>7</v>
      </c>
      <c r="F120" s="77">
        <v>1.6317016317016299E-2</v>
      </c>
      <c r="G120" s="53">
        <v>0</v>
      </c>
      <c r="H120" s="77">
        <v>0</v>
      </c>
      <c r="I120" s="53">
        <v>7</v>
      </c>
      <c r="J120" s="53">
        <v>2</v>
      </c>
      <c r="K120" s="77">
        <v>3.4482758620689703E-2</v>
      </c>
      <c r="L120" s="53">
        <v>2</v>
      </c>
      <c r="M120" s="77">
        <v>1.34228187919463E-2</v>
      </c>
      <c r="N120" s="53">
        <v>18</v>
      </c>
      <c r="O120" s="77">
        <v>1.54639175257732E-2</v>
      </c>
      <c r="P120" s="53">
        <v>1</v>
      </c>
      <c r="Q120" s="79">
        <v>3.8461538461538498E-2</v>
      </c>
      <c r="R120" s="53">
        <v>23</v>
      </c>
      <c r="S120" s="53">
        <v>98</v>
      </c>
      <c r="T120" s="77">
        <v>1.8004776777512398E-2</v>
      </c>
      <c r="U120" s="53">
        <v>98</v>
      </c>
      <c r="V120" s="53">
        <v>3</v>
      </c>
      <c r="W120" s="77">
        <v>1.5706806282722498E-2</v>
      </c>
      <c r="X120" s="53">
        <v>0</v>
      </c>
      <c r="Y120" s="77">
        <v>0</v>
      </c>
      <c r="Z120" s="53">
        <v>0</v>
      </c>
      <c r="AA120" s="77">
        <v>0</v>
      </c>
      <c r="AB120" s="53">
        <v>3</v>
      </c>
      <c r="AC120" s="52">
        <v>131</v>
      </c>
    </row>
    <row r="121" spans="3:29" s="48" customFormat="1" x14ac:dyDescent="0.25">
      <c r="C121" s="191" t="s">
        <v>27</v>
      </c>
      <c r="D121" s="192"/>
      <c r="E121" s="53">
        <v>9</v>
      </c>
      <c r="F121" s="77">
        <v>2.0979020979021001E-2</v>
      </c>
      <c r="G121" s="53">
        <v>0</v>
      </c>
      <c r="H121" s="77">
        <v>0</v>
      </c>
      <c r="I121" s="53">
        <v>9</v>
      </c>
      <c r="J121" s="53">
        <v>2</v>
      </c>
      <c r="K121" s="77">
        <v>3.4482758620689703E-2</v>
      </c>
      <c r="L121" s="53">
        <v>1</v>
      </c>
      <c r="M121" s="77">
        <v>6.7114093959731499E-3</v>
      </c>
      <c r="N121" s="53">
        <v>13</v>
      </c>
      <c r="O121" s="77">
        <v>1.11683848797251E-2</v>
      </c>
      <c r="P121" s="53">
        <v>0</v>
      </c>
      <c r="Q121" s="79">
        <v>0</v>
      </c>
      <c r="R121" s="53">
        <v>16</v>
      </c>
      <c r="S121" s="53">
        <v>69</v>
      </c>
      <c r="T121" s="77">
        <v>1.26768326290649E-2</v>
      </c>
      <c r="U121" s="53">
        <v>69</v>
      </c>
      <c r="V121" s="53">
        <v>3</v>
      </c>
      <c r="W121" s="77">
        <v>1.5706806282722498E-2</v>
      </c>
      <c r="X121" s="53">
        <v>0</v>
      </c>
      <c r="Y121" s="77">
        <v>0</v>
      </c>
      <c r="Z121" s="53">
        <v>0</v>
      </c>
      <c r="AA121" s="77">
        <v>0</v>
      </c>
      <c r="AB121" s="53">
        <v>3</v>
      </c>
      <c r="AC121" s="52">
        <v>97</v>
      </c>
    </row>
    <row r="122" spans="3:29" s="48" customFormat="1" x14ac:dyDescent="0.25">
      <c r="C122" s="191" t="s">
        <v>28</v>
      </c>
      <c r="D122" s="192"/>
      <c r="E122" s="53">
        <v>13</v>
      </c>
      <c r="F122" s="77">
        <v>3.03030303030303E-2</v>
      </c>
      <c r="G122" s="53">
        <v>0</v>
      </c>
      <c r="H122" s="77">
        <v>0</v>
      </c>
      <c r="I122" s="53">
        <v>13</v>
      </c>
      <c r="J122" s="53">
        <v>4</v>
      </c>
      <c r="K122" s="77">
        <v>6.8965517241379296E-2</v>
      </c>
      <c r="L122" s="53">
        <v>3</v>
      </c>
      <c r="M122" s="77">
        <v>2.01342281879195E-2</v>
      </c>
      <c r="N122" s="53">
        <v>21</v>
      </c>
      <c r="O122" s="77">
        <v>1.8041237113402098E-2</v>
      </c>
      <c r="P122" s="53">
        <v>1</v>
      </c>
      <c r="Q122" s="79">
        <v>3.8461538461538498E-2</v>
      </c>
      <c r="R122" s="53">
        <v>29</v>
      </c>
      <c r="S122" s="53">
        <v>117</v>
      </c>
      <c r="T122" s="77">
        <v>2.1495498805805601E-2</v>
      </c>
      <c r="U122" s="53">
        <v>117</v>
      </c>
      <c r="V122" s="53">
        <v>6</v>
      </c>
      <c r="W122" s="77">
        <v>3.1413612565444997E-2</v>
      </c>
      <c r="X122" s="53">
        <v>0</v>
      </c>
      <c r="Y122" s="77">
        <v>0</v>
      </c>
      <c r="Z122" s="53">
        <v>0</v>
      </c>
      <c r="AA122" s="77">
        <v>0</v>
      </c>
      <c r="AB122" s="53">
        <v>6</v>
      </c>
      <c r="AC122" s="52">
        <v>165</v>
      </c>
    </row>
    <row r="123" spans="3:29" s="48" customFormat="1" x14ac:dyDescent="0.25">
      <c r="C123" s="191" t="s">
        <v>29</v>
      </c>
      <c r="D123" s="192"/>
      <c r="E123" s="53">
        <v>12</v>
      </c>
      <c r="F123" s="77">
        <v>2.7972027972028E-2</v>
      </c>
      <c r="G123" s="53">
        <v>0</v>
      </c>
      <c r="H123" s="77">
        <v>0</v>
      </c>
      <c r="I123" s="53">
        <v>12</v>
      </c>
      <c r="J123" s="53">
        <v>0</v>
      </c>
      <c r="K123" s="77">
        <v>0</v>
      </c>
      <c r="L123" s="53">
        <v>8</v>
      </c>
      <c r="M123" s="77">
        <v>5.3691275167785199E-2</v>
      </c>
      <c r="N123" s="53">
        <v>40</v>
      </c>
      <c r="O123" s="77">
        <v>3.4364261168384903E-2</v>
      </c>
      <c r="P123" s="53">
        <v>1</v>
      </c>
      <c r="Q123" s="79">
        <v>3.8461538461538498E-2</v>
      </c>
      <c r="R123" s="53">
        <v>49</v>
      </c>
      <c r="S123" s="53">
        <v>254</v>
      </c>
      <c r="T123" s="77">
        <v>4.6665441851919898E-2</v>
      </c>
      <c r="U123" s="53">
        <v>254</v>
      </c>
      <c r="V123" s="53">
        <v>2</v>
      </c>
      <c r="W123" s="77">
        <v>1.04712041884817E-2</v>
      </c>
      <c r="X123" s="53">
        <v>0</v>
      </c>
      <c r="Y123" s="77">
        <v>0</v>
      </c>
      <c r="Z123" s="53">
        <v>2</v>
      </c>
      <c r="AA123" s="77">
        <v>6.6666666666666693E-2</v>
      </c>
      <c r="AB123" s="53">
        <v>4</v>
      </c>
      <c r="AC123" s="52">
        <v>319</v>
      </c>
    </row>
    <row r="124" spans="3:29" s="48" customFormat="1" x14ac:dyDescent="0.25">
      <c r="C124" s="191" t="s">
        <v>30</v>
      </c>
      <c r="D124" s="192"/>
      <c r="E124" s="53">
        <v>3</v>
      </c>
      <c r="F124" s="77">
        <v>6.9930069930069904E-3</v>
      </c>
      <c r="G124" s="53">
        <v>0</v>
      </c>
      <c r="H124" s="77">
        <v>0</v>
      </c>
      <c r="I124" s="53">
        <v>3</v>
      </c>
      <c r="J124" s="53">
        <v>0</v>
      </c>
      <c r="K124" s="77">
        <v>0</v>
      </c>
      <c r="L124" s="53">
        <v>0</v>
      </c>
      <c r="M124" s="77">
        <v>0</v>
      </c>
      <c r="N124" s="53">
        <v>8</v>
      </c>
      <c r="O124" s="77">
        <v>6.8728522336769802E-3</v>
      </c>
      <c r="P124" s="53">
        <v>0</v>
      </c>
      <c r="Q124" s="79">
        <v>0</v>
      </c>
      <c r="R124" s="53">
        <v>8</v>
      </c>
      <c r="S124" s="53">
        <v>69</v>
      </c>
      <c r="T124" s="77">
        <v>1.26768326290649E-2</v>
      </c>
      <c r="U124" s="53">
        <v>69</v>
      </c>
      <c r="V124" s="53">
        <v>0</v>
      </c>
      <c r="W124" s="77">
        <v>0</v>
      </c>
      <c r="X124" s="53">
        <v>0</v>
      </c>
      <c r="Y124" s="77">
        <v>0</v>
      </c>
      <c r="Z124" s="53">
        <v>0</v>
      </c>
      <c r="AA124" s="77">
        <v>0</v>
      </c>
      <c r="AB124" s="53">
        <v>0</v>
      </c>
      <c r="AC124" s="52">
        <v>80</v>
      </c>
    </row>
    <row r="125" spans="3:29" s="48" customFormat="1" x14ac:dyDescent="0.25">
      <c r="C125" s="191" t="s">
        <v>31</v>
      </c>
      <c r="D125" s="192"/>
      <c r="E125" s="53">
        <v>13</v>
      </c>
      <c r="F125" s="77">
        <v>3.03030303030303E-2</v>
      </c>
      <c r="G125" s="53">
        <v>1</v>
      </c>
      <c r="H125" s="77">
        <v>5.8823529411764698E-2</v>
      </c>
      <c r="I125" s="53">
        <v>14</v>
      </c>
      <c r="J125" s="53">
        <v>2</v>
      </c>
      <c r="K125" s="77">
        <v>3.4482758620689703E-2</v>
      </c>
      <c r="L125" s="53">
        <v>3</v>
      </c>
      <c r="M125" s="77">
        <v>2.01342281879195E-2</v>
      </c>
      <c r="N125" s="53">
        <v>56</v>
      </c>
      <c r="O125" s="77">
        <v>4.8109965635738799E-2</v>
      </c>
      <c r="P125" s="53">
        <v>0</v>
      </c>
      <c r="Q125" s="79">
        <v>0</v>
      </c>
      <c r="R125" s="53">
        <v>61</v>
      </c>
      <c r="S125" s="53">
        <v>152</v>
      </c>
      <c r="T125" s="77">
        <v>2.7925776226345799E-2</v>
      </c>
      <c r="U125" s="53">
        <v>152</v>
      </c>
      <c r="V125" s="53">
        <v>8</v>
      </c>
      <c r="W125" s="77">
        <v>4.1884816753926697E-2</v>
      </c>
      <c r="X125" s="53">
        <v>0</v>
      </c>
      <c r="Y125" s="77">
        <v>0</v>
      </c>
      <c r="Z125" s="53">
        <v>4</v>
      </c>
      <c r="AA125" s="77">
        <v>0.133333333333333</v>
      </c>
      <c r="AB125" s="53">
        <v>12</v>
      </c>
      <c r="AC125" s="52">
        <v>239</v>
      </c>
    </row>
    <row r="126" spans="3:29" s="48" customFormat="1" x14ac:dyDescent="0.25">
      <c r="C126" s="191" t="s">
        <v>32</v>
      </c>
      <c r="D126" s="192"/>
      <c r="E126" s="53">
        <v>40</v>
      </c>
      <c r="F126" s="77">
        <v>9.3240093240093205E-2</v>
      </c>
      <c r="G126" s="53">
        <v>3</v>
      </c>
      <c r="H126" s="77">
        <v>0.17647058823529399</v>
      </c>
      <c r="I126" s="53">
        <v>43</v>
      </c>
      <c r="J126" s="53">
        <v>0</v>
      </c>
      <c r="K126" s="77">
        <v>0</v>
      </c>
      <c r="L126" s="53">
        <v>9</v>
      </c>
      <c r="M126" s="77">
        <v>6.0402684563758399E-2</v>
      </c>
      <c r="N126" s="53">
        <v>102</v>
      </c>
      <c r="O126" s="77">
        <v>8.7628865979381396E-2</v>
      </c>
      <c r="P126" s="53">
        <v>4</v>
      </c>
      <c r="Q126" s="79">
        <v>0.15384615384615399</v>
      </c>
      <c r="R126" s="53">
        <v>115</v>
      </c>
      <c r="S126" s="53">
        <v>246</v>
      </c>
      <c r="T126" s="77">
        <v>4.51956641557964E-2</v>
      </c>
      <c r="U126" s="53">
        <v>246</v>
      </c>
      <c r="V126" s="53">
        <v>9</v>
      </c>
      <c r="W126" s="77">
        <v>4.7120418848167499E-2</v>
      </c>
      <c r="X126" s="53">
        <v>0</v>
      </c>
      <c r="Y126" s="77">
        <v>0</v>
      </c>
      <c r="Z126" s="53">
        <v>0</v>
      </c>
      <c r="AA126" s="77">
        <v>0</v>
      </c>
      <c r="AB126" s="53">
        <v>9</v>
      </c>
      <c r="AC126" s="52">
        <v>413</v>
      </c>
    </row>
    <row r="127" spans="3:29" s="48" customFormat="1" x14ac:dyDescent="0.25">
      <c r="C127" s="191" t="s">
        <v>33</v>
      </c>
      <c r="D127" s="192"/>
      <c r="E127" s="53">
        <v>1</v>
      </c>
      <c r="F127" s="77">
        <v>2.3310023310023301E-3</v>
      </c>
      <c r="G127" s="53">
        <v>0</v>
      </c>
      <c r="H127" s="77">
        <v>0</v>
      </c>
      <c r="I127" s="53">
        <v>1</v>
      </c>
      <c r="J127" s="53">
        <v>1</v>
      </c>
      <c r="K127" s="77">
        <v>1.72413793103448E-2</v>
      </c>
      <c r="L127" s="53">
        <v>0</v>
      </c>
      <c r="M127" s="77">
        <v>0</v>
      </c>
      <c r="N127" s="53">
        <v>2</v>
      </c>
      <c r="O127" s="77">
        <v>1.7182130584192401E-3</v>
      </c>
      <c r="P127" s="53">
        <v>0</v>
      </c>
      <c r="Q127" s="79">
        <v>0</v>
      </c>
      <c r="R127" s="53">
        <v>3</v>
      </c>
      <c r="S127" s="53">
        <v>11</v>
      </c>
      <c r="T127" s="77">
        <v>2.0209443321697598E-3</v>
      </c>
      <c r="U127" s="53">
        <v>11</v>
      </c>
      <c r="V127" s="53">
        <v>2</v>
      </c>
      <c r="W127" s="77">
        <v>1.04712041884817E-2</v>
      </c>
      <c r="X127" s="53">
        <v>0</v>
      </c>
      <c r="Y127" s="77">
        <v>0</v>
      </c>
      <c r="Z127" s="53">
        <v>0</v>
      </c>
      <c r="AA127" s="77">
        <v>0</v>
      </c>
      <c r="AB127" s="53">
        <v>2</v>
      </c>
      <c r="AC127" s="52">
        <v>17</v>
      </c>
    </row>
    <row r="128" spans="3:29" s="48" customFormat="1" x14ac:dyDescent="0.25">
      <c r="C128" s="191" t="s">
        <v>34</v>
      </c>
      <c r="D128" s="192"/>
      <c r="E128" s="53">
        <v>0</v>
      </c>
      <c r="F128" s="77">
        <v>0</v>
      </c>
      <c r="G128" s="53">
        <v>0</v>
      </c>
      <c r="H128" s="77">
        <v>0</v>
      </c>
      <c r="I128" s="53">
        <v>0</v>
      </c>
      <c r="J128" s="53">
        <v>1</v>
      </c>
      <c r="K128" s="77">
        <v>1.72413793103448E-2</v>
      </c>
      <c r="L128" s="53">
        <v>0</v>
      </c>
      <c r="M128" s="77">
        <v>0</v>
      </c>
      <c r="N128" s="53">
        <v>4</v>
      </c>
      <c r="O128" s="77">
        <v>3.4364261168384901E-3</v>
      </c>
      <c r="P128" s="53">
        <v>0</v>
      </c>
      <c r="Q128" s="79">
        <v>0</v>
      </c>
      <c r="R128" s="53">
        <v>5</v>
      </c>
      <c r="S128" s="53">
        <v>5</v>
      </c>
      <c r="T128" s="77">
        <v>9.1861106007716303E-4</v>
      </c>
      <c r="U128" s="53">
        <v>5</v>
      </c>
      <c r="V128" s="53">
        <v>2</v>
      </c>
      <c r="W128" s="77">
        <v>1.04712041884817E-2</v>
      </c>
      <c r="X128" s="53">
        <v>0</v>
      </c>
      <c r="Y128" s="77">
        <v>0</v>
      </c>
      <c r="Z128" s="53">
        <v>0</v>
      </c>
      <c r="AA128" s="77">
        <v>0</v>
      </c>
      <c r="AB128" s="53">
        <v>2</v>
      </c>
      <c r="AC128" s="52">
        <v>12</v>
      </c>
    </row>
    <row r="129" spans="3:29" s="48" customFormat="1" ht="15.75" thickBot="1" x14ac:dyDescent="0.3">
      <c r="C129" s="193" t="s">
        <v>227</v>
      </c>
      <c r="D129" s="194"/>
      <c r="E129" s="50">
        <v>0</v>
      </c>
      <c r="F129" s="78">
        <v>0</v>
      </c>
      <c r="G129" s="50">
        <v>0</v>
      </c>
      <c r="H129" s="78">
        <v>0</v>
      </c>
      <c r="I129" s="50">
        <v>0</v>
      </c>
      <c r="J129" s="50">
        <v>1</v>
      </c>
      <c r="K129" s="78">
        <v>1.72413793103448E-2</v>
      </c>
      <c r="L129" s="50">
        <v>12</v>
      </c>
      <c r="M129" s="78">
        <v>8.0536912751677805E-2</v>
      </c>
      <c r="N129" s="50">
        <v>50</v>
      </c>
      <c r="O129" s="78">
        <v>4.29553264604811E-2</v>
      </c>
      <c r="P129" s="50">
        <v>0</v>
      </c>
      <c r="Q129" s="80">
        <v>0</v>
      </c>
      <c r="R129" s="50">
        <v>63</v>
      </c>
      <c r="S129" s="50">
        <v>0</v>
      </c>
      <c r="T129" s="78">
        <v>0</v>
      </c>
      <c r="U129" s="50">
        <v>0</v>
      </c>
      <c r="V129" s="50">
        <v>3</v>
      </c>
      <c r="W129" s="78">
        <v>1.5706806282722498E-2</v>
      </c>
      <c r="X129" s="50">
        <v>0</v>
      </c>
      <c r="Y129" s="78">
        <v>0</v>
      </c>
      <c r="Z129" s="50">
        <v>0</v>
      </c>
      <c r="AA129" s="78">
        <v>0</v>
      </c>
      <c r="AB129" s="50">
        <v>3</v>
      </c>
      <c r="AC129" s="49">
        <v>66</v>
      </c>
    </row>
    <row r="130" spans="3:29" ht="7.5" customHeight="1" x14ac:dyDescent="0.25"/>
    <row r="131" spans="3:29" ht="7.5" customHeight="1" thickBot="1" x14ac:dyDescent="0.3"/>
    <row r="132" spans="3:29" ht="0" hidden="1" customHeight="1" x14ac:dyDescent="0.25"/>
    <row r="133" spans="3:29" ht="10.15" customHeight="1" thickBot="1" x14ac:dyDescent="0.3">
      <c r="D133" s="72"/>
      <c r="E133" s="73"/>
      <c r="F133" s="73"/>
      <c r="G133" s="73"/>
      <c r="H133" s="73"/>
      <c r="I133" s="73"/>
      <c r="J133" s="73"/>
      <c r="K133" s="73"/>
      <c r="L133" s="73"/>
      <c r="M133" s="73"/>
      <c r="N133" s="73"/>
      <c r="O133" s="73"/>
      <c r="P133" s="73"/>
      <c r="Q133" s="73"/>
      <c r="R133" s="73"/>
      <c r="S133" s="74"/>
    </row>
    <row r="134" spans="3:29" ht="409.5" customHeight="1" thickBot="1" x14ac:dyDescent="0.3">
      <c r="D134" s="213" t="s">
        <v>207</v>
      </c>
      <c r="E134" s="214"/>
      <c r="F134" s="214"/>
      <c r="G134" s="214"/>
      <c r="H134" s="214"/>
      <c r="I134" s="214"/>
      <c r="J134" s="214"/>
      <c r="K134" s="214"/>
      <c r="L134" s="214"/>
      <c r="M134" s="214"/>
      <c r="N134" s="214"/>
      <c r="O134" s="214"/>
      <c r="P134" s="214"/>
      <c r="Q134" s="214"/>
      <c r="R134" s="214"/>
      <c r="S134" s="215"/>
    </row>
    <row r="135" spans="3:29" ht="129" customHeight="1" x14ac:dyDescent="0.25"/>
  </sheetData>
  <mergeCells count="136">
    <mergeCell ref="D134:S134"/>
    <mergeCell ref="F3:L3"/>
    <mergeCell ref="D8:Q8"/>
    <mergeCell ref="D10:Q10"/>
    <mergeCell ref="D52:D54"/>
    <mergeCell ref="E52:I52"/>
    <mergeCell ref="J52:R52"/>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B1:D1"/>
    <mergeCell ref="N1:Q1"/>
    <mergeCell ref="D6:Q6"/>
    <mergeCell ref="J13:K13"/>
    <mergeCell ref="L13:M13"/>
    <mergeCell ref="N13:O13"/>
    <mergeCell ref="P13:Q13"/>
    <mergeCell ref="S13:T13"/>
    <mergeCell ref="E12:I12"/>
    <mergeCell ref="J12:R12"/>
    <mergeCell ref="S12:U12"/>
    <mergeCell ref="AC12:AC14"/>
    <mergeCell ref="I13:I14"/>
    <mergeCell ref="R13:R14"/>
    <mergeCell ref="AB13:AB14"/>
    <mergeCell ref="D12:D14"/>
    <mergeCell ref="V13:W13"/>
    <mergeCell ref="X13:Y13"/>
    <mergeCell ref="Z13:AA13"/>
    <mergeCell ref="V12:AB12"/>
    <mergeCell ref="E13:F13"/>
    <mergeCell ref="G13:H13"/>
    <mergeCell ref="U13:U14"/>
    <mergeCell ref="V52:AB52"/>
    <mergeCell ref="AC52:AC54"/>
    <mergeCell ref="E53:F53"/>
    <mergeCell ref="G53:H53"/>
    <mergeCell ref="I53:I54"/>
    <mergeCell ref="J53:K53"/>
    <mergeCell ref="L53:M53"/>
    <mergeCell ref="N53:O53"/>
    <mergeCell ref="P53:Q53"/>
    <mergeCell ref="R53:R54"/>
    <mergeCell ref="S53:T53"/>
    <mergeCell ref="V53:W53"/>
    <mergeCell ref="X53:Y53"/>
    <mergeCell ref="Z53:AA53"/>
    <mergeCell ref="AB53:AB54"/>
    <mergeCell ref="U53:U54"/>
    <mergeCell ref="S52:U52"/>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D93:D95"/>
    <mergeCell ref="E93:I93"/>
    <mergeCell ref="J93:R93"/>
    <mergeCell ref="V93:AB93"/>
    <mergeCell ref="AC93:AC95"/>
    <mergeCell ref="E94:F94"/>
    <mergeCell ref="G94:H94"/>
    <mergeCell ref="I94:I95"/>
    <mergeCell ref="J94:K94"/>
    <mergeCell ref="L94:M94"/>
    <mergeCell ref="N94:O94"/>
    <mergeCell ref="P94:Q94"/>
    <mergeCell ref="R94:R95"/>
    <mergeCell ref="S94:T94"/>
    <mergeCell ref="V94:W94"/>
    <mergeCell ref="X94:Y94"/>
    <mergeCell ref="Z94:AA94"/>
    <mergeCell ref="AB94:AB95"/>
    <mergeCell ref="U94:U95"/>
    <mergeCell ref="S93:U93"/>
    <mergeCell ref="C96:D96"/>
    <mergeCell ref="C97:D97"/>
    <mergeCell ref="C98:D98"/>
    <mergeCell ref="C99:D99"/>
    <mergeCell ref="C100:D100"/>
    <mergeCell ref="C101:D101"/>
    <mergeCell ref="C102:D102"/>
    <mergeCell ref="C103:D103"/>
    <mergeCell ref="C104:D104"/>
    <mergeCell ref="C105:D105"/>
    <mergeCell ref="C106:D106"/>
    <mergeCell ref="C107:D107"/>
    <mergeCell ref="C108:D108"/>
    <mergeCell ref="C109:D109"/>
    <mergeCell ref="C110:D110"/>
    <mergeCell ref="C111:D111"/>
    <mergeCell ref="C112:D112"/>
    <mergeCell ref="C113:D113"/>
    <mergeCell ref="C123:D123"/>
    <mergeCell ref="C124:D124"/>
    <mergeCell ref="C125:D125"/>
    <mergeCell ref="C126:D126"/>
    <mergeCell ref="C127:D127"/>
    <mergeCell ref="C128:D128"/>
    <mergeCell ref="C129:D129"/>
    <mergeCell ref="C114:D114"/>
    <mergeCell ref="C115:D115"/>
    <mergeCell ref="C116:D116"/>
    <mergeCell ref="C117:D117"/>
    <mergeCell ref="C118:D118"/>
    <mergeCell ref="C119:D119"/>
    <mergeCell ref="C120:D120"/>
    <mergeCell ref="C121:D121"/>
    <mergeCell ref="C122:D122"/>
  </mergeCells>
  <pageMargins left="0.78740157480314998" right="0.78740157480314998" top="0.78740157480314998" bottom="0.78740157480314998" header="0.78740157480314998" footer="0.78740157480314998"/>
  <pageSetup paperSize="9"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E7062-E768-4FC3-976C-0DD30F5993A2}">
  <dimension ref="B1:ML136"/>
  <sheetViews>
    <sheetView showGridLines="0" zoomScale="90" zoomScaleNormal="90" workbookViewId="0">
      <pane ySplit="5" topLeftCell="A6" activePane="bottomLeft" state="frozen"/>
      <selection activeCell="A5" sqref="A5"/>
      <selection pane="bottomLeft" activeCell="A6" sqref="A6"/>
    </sheetView>
  </sheetViews>
  <sheetFormatPr baseColWidth="10" defaultColWidth="11.42578125" defaultRowHeight="15" x14ac:dyDescent="0.25"/>
  <cols>
    <col min="1" max="1" width="4" style="14" customWidth="1"/>
    <col min="2" max="4" width="0.140625" style="14" customWidth="1"/>
    <col min="5" max="5" width="29.140625" style="14" customWidth="1"/>
    <col min="6" max="6" width="0.140625" style="14" customWidth="1"/>
    <col min="7" max="7" width="0" style="14" hidden="1" customWidth="1"/>
    <col min="8" max="8" width="0.140625" style="14" customWidth="1"/>
    <col min="9" max="9" width="16.85546875" style="14" customWidth="1"/>
    <col min="10" max="11" width="0.140625" style="14" customWidth="1"/>
    <col min="12" max="12" width="10.7109375" style="14" customWidth="1"/>
    <col min="13" max="14" width="0.140625" style="14" customWidth="1"/>
    <col min="15" max="15" width="8.42578125" style="14" customWidth="1"/>
    <col min="16" max="16" width="0.140625" style="14" customWidth="1"/>
    <col min="17" max="17" width="10.85546875" style="14" customWidth="1"/>
    <col min="18" max="19" width="0.140625" style="14" customWidth="1"/>
    <col min="20" max="20" width="0.42578125" style="14" customWidth="1"/>
    <col min="21" max="21" width="8.140625" style="14" customWidth="1"/>
    <col min="22" max="22" width="0.140625" style="14" customWidth="1"/>
    <col min="23" max="23" width="0" style="14" hidden="1" customWidth="1"/>
    <col min="24" max="24" width="10.140625" style="14" customWidth="1"/>
    <col min="25" max="26" width="0.140625" style="14" customWidth="1"/>
    <col min="27" max="27" width="3.140625" style="14" customWidth="1"/>
    <col min="28" max="28" width="5.42578125" style="14" customWidth="1"/>
    <col min="29" max="29" width="0.140625" style="14" customWidth="1"/>
    <col min="30" max="30" width="0" style="14" hidden="1" customWidth="1"/>
    <col min="31" max="31" width="10.140625" style="14" customWidth="1"/>
    <col min="32" max="33" width="0.140625" style="14" customWidth="1"/>
    <col min="34" max="34" width="8.5703125" style="14" customWidth="1"/>
    <col min="35" max="35" width="0.140625" style="14" customWidth="1"/>
    <col min="36" max="36" width="0" style="14" hidden="1" customWidth="1"/>
    <col min="37" max="37" width="4.7109375" style="14" customWidth="1"/>
    <col min="38" max="38" width="0.140625" style="14" customWidth="1"/>
    <col min="39" max="39" width="5.42578125" style="14" customWidth="1"/>
    <col min="40" max="41" width="0.140625" style="14" customWidth="1"/>
    <col min="42" max="42" width="8.5703125" style="14" customWidth="1"/>
    <col min="43" max="43" width="0.140625" style="14" customWidth="1"/>
    <col min="44" max="44" width="0" style="14" hidden="1" customWidth="1"/>
    <col min="45" max="45" width="10.140625" style="14" customWidth="1"/>
    <col min="46" max="47" width="0.140625" style="14" customWidth="1"/>
    <col min="48" max="48" width="8.5703125" style="14" customWidth="1"/>
    <col min="49" max="49" width="0.140625" style="14" customWidth="1"/>
    <col min="50" max="50" width="0" style="14" hidden="1" customWidth="1"/>
    <col min="51" max="51" width="10.140625" style="14" customWidth="1"/>
    <col min="52" max="53" width="0.140625" style="14" customWidth="1"/>
    <col min="54" max="54" width="8.5703125" style="14" customWidth="1"/>
    <col min="55" max="55" width="0.140625" style="14" customWidth="1"/>
    <col min="56" max="56" width="0" style="14" hidden="1" customWidth="1"/>
    <col min="57" max="57" width="7.7109375" style="14" customWidth="1"/>
    <col min="58" max="58" width="2.42578125" style="14" customWidth="1"/>
    <col min="59" max="60" width="0.140625" style="14" customWidth="1"/>
    <col min="61" max="61" width="8.5703125" style="14" customWidth="1"/>
    <col min="62" max="62" width="0.140625" style="14" customWidth="1"/>
    <col min="63" max="63" width="0" style="14" hidden="1" customWidth="1"/>
    <col min="64" max="64" width="10.140625" style="14" customWidth="1"/>
    <col min="65" max="66" width="0.140625" style="14" customWidth="1"/>
    <col min="67" max="67" width="8.5703125" style="14" customWidth="1"/>
    <col min="68" max="68" width="0.140625" style="14" customWidth="1"/>
    <col min="69" max="69" width="0" style="14" hidden="1" customWidth="1"/>
    <col min="70" max="70" width="10.140625" style="14" customWidth="1"/>
    <col min="71" max="72" width="0.140625" style="14" customWidth="1"/>
    <col min="73" max="73" width="8.5703125" style="14" customWidth="1"/>
    <col min="74" max="74" width="0.140625" style="14" customWidth="1"/>
    <col min="75" max="75" width="0" style="14" hidden="1" customWidth="1"/>
    <col min="76" max="76" width="10.140625" style="14" customWidth="1"/>
    <col min="77" max="78" width="0.140625" style="14" customWidth="1"/>
    <col min="79" max="79" width="8.5703125" style="14" customWidth="1"/>
    <col min="80" max="80" width="0.140625" style="14" customWidth="1"/>
    <col min="81" max="81" width="0" style="14" hidden="1" customWidth="1"/>
    <col min="82" max="82" width="10.140625" style="14" customWidth="1"/>
    <col min="83" max="84" width="0.140625" style="14" customWidth="1"/>
    <col min="85" max="85" width="8.5703125" style="14" customWidth="1"/>
    <col min="86" max="86" width="0.140625" style="14" customWidth="1"/>
    <col min="87" max="87" width="0" style="14" hidden="1" customWidth="1"/>
    <col min="88" max="88" width="10.140625" style="14" customWidth="1"/>
    <col min="89" max="90" width="0.140625" style="14" customWidth="1"/>
    <col min="91" max="91" width="8.5703125" style="14" customWidth="1"/>
    <col min="92" max="92" width="0.140625" style="14" customWidth="1"/>
    <col min="93" max="93" width="0" style="14" hidden="1" customWidth="1"/>
    <col min="94" max="94" width="10.28515625" style="14" customWidth="1"/>
    <col min="95" max="95" width="0.140625" style="14" customWidth="1"/>
    <col min="96" max="96" width="0.7109375" style="14" customWidth="1"/>
    <col min="97" max="97" width="8" style="14" customWidth="1"/>
    <col min="98" max="98" width="0.140625" style="14" customWidth="1"/>
    <col min="99" max="99" width="1.28515625" style="14" customWidth="1"/>
    <col min="100" max="100" width="8.42578125" style="14" customWidth="1"/>
    <col min="101" max="101" width="0.5703125" style="14" customWidth="1"/>
    <col min="102" max="102" width="0.140625" style="14" customWidth="1"/>
    <col min="103" max="103" width="8.42578125" style="14" customWidth="1"/>
    <col min="104" max="104" width="1.42578125" style="14" customWidth="1"/>
    <col min="105" max="105" width="0.140625" style="14" customWidth="1"/>
    <col min="106" max="106" width="7" style="14" customWidth="1"/>
    <col min="107" max="107" width="2" style="14" customWidth="1"/>
    <col min="108" max="108" width="1.42578125" style="14" customWidth="1"/>
    <col min="109" max="109" width="5.7109375" style="14" customWidth="1"/>
    <col min="110" max="110" width="1.42578125" style="14" customWidth="1"/>
    <col min="111" max="111" width="2.85546875" style="14" customWidth="1"/>
    <col min="112" max="112" width="4.140625" style="14" customWidth="1"/>
    <col min="113" max="113" width="2" style="14" customWidth="1"/>
    <col min="114" max="114" width="2.85546875" style="14" customWidth="1"/>
    <col min="115" max="115" width="4.28515625" style="14" customWidth="1"/>
    <col min="116" max="116" width="1.42578125" style="14" customWidth="1"/>
    <col min="117" max="117" width="2.85546875" style="14" customWidth="1"/>
    <col min="118" max="118" width="4.140625" style="14" customWidth="1"/>
    <col min="119" max="119" width="2" style="14" customWidth="1"/>
    <col min="120" max="120" width="2.85546875" style="14" customWidth="1"/>
    <col min="121" max="121" width="4.28515625" style="14" customWidth="1"/>
    <col min="122" max="122" width="1.42578125" style="14" customWidth="1"/>
    <col min="123" max="123" width="2.85546875" style="14" customWidth="1"/>
    <col min="124" max="124" width="4.28515625" style="14" customWidth="1"/>
    <col min="125" max="125" width="2" style="14" customWidth="1"/>
    <col min="126" max="126" width="2.85546875" style="14" customWidth="1"/>
    <col min="127" max="127" width="4.28515625" style="14" customWidth="1"/>
    <col min="128" max="128" width="1.42578125" style="14" customWidth="1"/>
    <col min="129" max="129" width="2.85546875" style="14" customWidth="1"/>
    <col min="130" max="130" width="6.140625" style="14" customWidth="1"/>
    <col min="131" max="131" width="0.5703125" style="14" customWidth="1"/>
    <col min="132" max="132" width="2.28515625" style="14" customWidth="1"/>
    <col min="133" max="133" width="5.7109375" style="14" customWidth="1"/>
    <col min="134" max="134" width="2.140625" style="14" customWidth="1"/>
    <col min="135" max="135" width="0.7109375" style="14" customWidth="1"/>
    <col min="136" max="136" width="7.85546875" style="14" customWidth="1"/>
    <col min="137" max="137" width="0.28515625" style="14" customWidth="1"/>
    <col min="138" max="138" width="0.85546875" style="14" customWidth="1"/>
    <col min="139" max="139" width="8.5703125" style="14" customWidth="1"/>
    <col min="140" max="140" width="0.28515625" style="14" customWidth="1"/>
    <col min="141" max="141" width="0.85546875" style="14" customWidth="1"/>
    <col min="142" max="142" width="7.7109375" style="14" customWidth="1"/>
    <col min="143" max="143" width="0.28515625" style="14" customWidth="1"/>
    <col min="144" max="144" width="3.28515625" style="14" customWidth="1"/>
    <col min="145" max="145" width="8.85546875" style="14" customWidth="1"/>
    <col min="146" max="146" width="0.28515625" style="14" customWidth="1"/>
    <col min="147" max="147" width="1.5703125" style="14" customWidth="1"/>
    <col min="148" max="148" width="6.140625" style="14" customWidth="1"/>
    <col min="149" max="149" width="0.85546875" style="14" customWidth="1"/>
    <col min="150" max="150" width="1" style="14" customWidth="1"/>
    <col min="151" max="151" width="9.42578125" style="14" customWidth="1"/>
    <col min="152" max="152" width="0.85546875" style="14" customWidth="1"/>
    <col min="153" max="153" width="0.42578125" style="14" customWidth="1"/>
    <col min="154" max="154" width="7.42578125" style="14" customWidth="1"/>
    <col min="155" max="155" width="0.7109375" style="14" customWidth="1"/>
    <col min="156" max="156" width="0.140625" style="14" customWidth="1"/>
    <col min="157" max="157" width="10.42578125" style="14" customWidth="1"/>
    <col min="158" max="158" width="0.7109375" style="14" customWidth="1"/>
    <col min="159" max="159" width="0.140625" style="14" customWidth="1"/>
    <col min="160" max="160" width="7.85546875" style="14" customWidth="1"/>
    <col min="161" max="161" width="0.7109375" style="14" customWidth="1"/>
    <col min="162" max="162" width="0.140625" style="14" customWidth="1"/>
    <col min="163" max="163" width="10.42578125" style="14" customWidth="1"/>
    <col min="164" max="164" width="0.7109375" style="14" customWidth="1"/>
    <col min="165" max="165" width="0.140625" style="14" customWidth="1"/>
    <col min="166" max="166" width="7.85546875" style="14" customWidth="1"/>
    <col min="167" max="167" width="0.7109375" style="14" customWidth="1"/>
    <col min="168" max="168" width="0.140625" style="14" customWidth="1"/>
    <col min="169" max="169" width="10.42578125" style="14" customWidth="1"/>
    <col min="170" max="170" width="0.7109375" style="14" customWidth="1"/>
    <col min="171" max="171" width="0.140625" style="14" customWidth="1"/>
    <col min="172" max="172" width="7.85546875" style="14" customWidth="1"/>
    <col min="173" max="173" width="0.7109375" style="14" customWidth="1"/>
    <col min="174" max="174" width="0.140625" style="14" customWidth="1"/>
    <col min="175" max="175" width="10.42578125" style="14" customWidth="1"/>
    <col min="176" max="176" width="0.7109375" style="14" customWidth="1"/>
    <col min="177" max="177" width="0.140625" style="14" customWidth="1"/>
    <col min="178" max="178" width="7.85546875" style="14" customWidth="1"/>
    <col min="179" max="179" width="0.7109375" style="14" customWidth="1"/>
    <col min="180" max="180" width="0.140625" style="14" customWidth="1"/>
    <col min="181" max="181" width="10.42578125" style="14" customWidth="1"/>
    <col min="182" max="182" width="0.7109375" style="14" customWidth="1"/>
    <col min="183" max="183" width="0.140625" style="14" customWidth="1"/>
    <col min="184" max="184" width="7.85546875" style="14" customWidth="1"/>
    <col min="185" max="185" width="0.7109375" style="14" customWidth="1"/>
    <col min="186" max="186" width="0.140625" style="14" customWidth="1"/>
    <col min="187" max="187" width="10.42578125" style="14" customWidth="1"/>
    <col min="188" max="188" width="0.7109375" style="14" customWidth="1"/>
    <col min="189" max="189" width="0.140625" style="14" customWidth="1"/>
    <col min="190" max="190" width="7.85546875" style="14" customWidth="1"/>
    <col min="191" max="191" width="0.7109375" style="14" customWidth="1"/>
    <col min="192" max="192" width="0.140625" style="14" customWidth="1"/>
    <col min="193" max="193" width="9.42578125" style="14" customWidth="1"/>
    <col min="194" max="194" width="0.85546875" style="14" customWidth="1"/>
    <col min="195" max="195" width="0.7109375" style="14" customWidth="1"/>
    <col min="196" max="196" width="6.28515625" style="14" customWidth="1"/>
    <col min="197" max="197" width="0.85546875" style="14" customWidth="1"/>
    <col min="198" max="198" width="1.42578125" style="14" customWidth="1"/>
    <col min="199" max="199" width="8.28515625" style="14" customWidth="1"/>
    <col min="200" max="200" width="0.85546875" style="14" customWidth="1"/>
    <col min="201" max="201" width="2.140625" style="14" customWidth="1"/>
    <col min="202" max="202" width="5.7109375" style="14" customWidth="1"/>
    <col min="203" max="203" width="0.85546875" style="14" customWidth="1"/>
    <col min="204" max="204" width="2" style="14" customWidth="1"/>
    <col min="205" max="205" width="7.7109375" style="14" customWidth="1"/>
    <col min="206" max="206" width="0.85546875" style="14" customWidth="1"/>
    <col min="207" max="207" width="1.7109375" style="14" customWidth="1"/>
    <col min="208" max="208" width="6.140625" style="14" customWidth="1"/>
    <col min="209" max="209" width="0.85546875" style="14" customWidth="1"/>
    <col min="210" max="210" width="1" style="14" customWidth="1"/>
    <col min="211" max="211" width="8.85546875" style="14" customWidth="1"/>
    <col min="212" max="212" width="0.85546875" style="14" customWidth="1"/>
    <col min="213" max="213" width="0.5703125" style="14" customWidth="1"/>
    <col min="214" max="214" width="7.140625" style="14" customWidth="1"/>
    <col min="215" max="215" width="0.7109375" style="14" customWidth="1"/>
    <col min="216" max="216" width="0.140625" style="14" customWidth="1"/>
    <col min="217" max="217" width="9.85546875" style="14" customWidth="1"/>
    <col min="218" max="218" width="0.7109375" style="14" customWidth="1"/>
    <col min="219" max="219" width="0.140625" style="14" customWidth="1"/>
    <col min="220" max="220" width="7.85546875" style="14" customWidth="1"/>
    <col min="221" max="221" width="0.7109375" style="14" customWidth="1"/>
    <col min="222" max="222" width="0.140625" style="14" customWidth="1"/>
    <col min="223" max="223" width="10.28515625" style="14" customWidth="1"/>
    <col min="224" max="224" width="0.28515625" style="14" customWidth="1"/>
    <col min="225" max="225" width="0.5703125" style="14" customWidth="1"/>
    <col min="226" max="226" width="8.140625" style="14" customWidth="1"/>
    <col min="227" max="227" width="1.7109375" style="14" customWidth="1"/>
    <col min="228" max="228" width="0.28515625" style="14" customWidth="1"/>
    <col min="229" max="229" width="7.85546875" style="14" customWidth="1"/>
    <col min="230" max="230" width="0.85546875" style="14" customWidth="1"/>
    <col min="231" max="231" width="0.140625" style="14" customWidth="1"/>
    <col min="232" max="232" width="8.5703125" style="14" customWidth="1"/>
    <col min="233" max="233" width="1.140625" style="14" customWidth="1"/>
    <col min="234" max="234" width="0.28515625" style="14" customWidth="1"/>
    <col min="235" max="235" width="7.85546875" style="14" customWidth="1"/>
    <col min="236" max="236" width="0.85546875" style="14" customWidth="1"/>
    <col min="237" max="237" width="0.7109375" style="14" customWidth="1"/>
    <col min="238" max="238" width="8.5703125" style="14" customWidth="1"/>
    <col min="239" max="239" width="1" style="14" customWidth="1"/>
    <col min="240" max="240" width="0.85546875" style="14" customWidth="1"/>
    <col min="241" max="241" width="7.85546875" style="14" customWidth="1"/>
    <col min="242" max="242" width="0.85546875" style="14" customWidth="1"/>
    <col min="243" max="243" width="0.5703125" style="14" customWidth="1"/>
    <col min="244" max="244" width="9.85546875" style="14" customWidth="1"/>
    <col min="245" max="245" width="0.85546875" style="14" customWidth="1"/>
    <col min="246" max="246" width="0" style="14" hidden="1" customWidth="1"/>
    <col min="247" max="247" width="7.85546875" style="14" customWidth="1"/>
    <col min="248" max="248" width="0.28515625" style="14" customWidth="1"/>
    <col min="249" max="249" width="0.5703125" style="14" customWidth="1"/>
    <col min="250" max="250" width="10" style="14" customWidth="1"/>
    <col min="251" max="251" width="0.42578125" style="14" customWidth="1"/>
    <col min="252" max="252" width="0.85546875" style="14" customWidth="1"/>
    <col min="253" max="253" width="6.85546875" style="14" customWidth="1"/>
    <col min="254" max="254" width="1" style="14" customWidth="1"/>
    <col min="255" max="255" width="0.85546875" style="14" customWidth="1"/>
    <col min="256" max="256" width="9.42578125" style="14" customWidth="1"/>
    <col min="257" max="257" width="1" style="14" customWidth="1"/>
    <col min="258" max="258" width="0.85546875" style="14" customWidth="1"/>
    <col min="259" max="259" width="6.85546875" style="14" customWidth="1"/>
    <col min="260" max="260" width="1" style="14" customWidth="1"/>
    <col min="261" max="261" width="0.85546875" style="14" customWidth="1"/>
    <col min="262" max="262" width="9.42578125" style="14" customWidth="1"/>
    <col min="263" max="263" width="1" style="14" customWidth="1"/>
    <col min="264" max="264" width="0.85546875" style="14" customWidth="1"/>
    <col min="265" max="265" width="6.85546875" style="14" customWidth="1"/>
    <col min="266" max="266" width="1" style="14" customWidth="1"/>
    <col min="267" max="267" width="0.85546875" style="14" customWidth="1"/>
    <col min="268" max="268" width="9.42578125" style="14" customWidth="1"/>
    <col min="269" max="269" width="1" style="14" customWidth="1"/>
    <col min="270" max="270" width="0.85546875" style="14" customWidth="1"/>
    <col min="271" max="271" width="6.85546875" style="14" customWidth="1"/>
    <col min="272" max="272" width="1" style="14" customWidth="1"/>
    <col min="273" max="273" width="0.85546875" style="14" customWidth="1"/>
    <col min="274" max="274" width="9.42578125" style="14" customWidth="1"/>
    <col min="275" max="275" width="1" style="14" customWidth="1"/>
    <col min="276" max="276" width="0.85546875" style="14" customWidth="1"/>
    <col min="277" max="277" width="6.85546875" style="14" customWidth="1"/>
    <col min="278" max="278" width="1" style="14" customWidth="1"/>
    <col min="279" max="279" width="0.85546875" style="14" customWidth="1"/>
    <col min="280" max="280" width="9.42578125" style="14" customWidth="1"/>
    <col min="281" max="281" width="1" style="14" customWidth="1"/>
    <col min="282" max="282" width="0.85546875" style="14" customWidth="1"/>
    <col min="283" max="283" width="6.85546875" style="14" customWidth="1"/>
    <col min="284" max="284" width="1" style="14" customWidth="1"/>
    <col min="285" max="285" width="0.85546875" style="14" customWidth="1"/>
    <col min="286" max="286" width="9.42578125" style="14" customWidth="1"/>
    <col min="287" max="287" width="1" style="14" customWidth="1"/>
    <col min="288" max="288" width="0.85546875" style="14" customWidth="1"/>
    <col min="289" max="289" width="6.85546875" style="14" customWidth="1"/>
    <col min="290" max="290" width="1" style="14" customWidth="1"/>
    <col min="291" max="291" width="0.85546875" style="14" customWidth="1"/>
    <col min="292" max="292" width="9.42578125" style="14" customWidth="1"/>
    <col min="293" max="293" width="1" style="14" customWidth="1"/>
    <col min="294" max="294" width="0.85546875" style="14" customWidth="1"/>
    <col min="295" max="295" width="6.85546875" style="14" customWidth="1"/>
    <col min="296" max="296" width="1" style="14" customWidth="1"/>
    <col min="297" max="297" width="0.85546875" style="14" customWidth="1"/>
    <col min="298" max="298" width="9.42578125" style="14" customWidth="1"/>
    <col min="299" max="299" width="1" style="14" customWidth="1"/>
    <col min="300" max="300" width="0.85546875" style="14" customWidth="1"/>
    <col min="301" max="301" width="6.85546875" style="14" customWidth="1"/>
    <col min="302" max="302" width="1" style="14" customWidth="1"/>
    <col min="303" max="303" width="0.85546875" style="14" customWidth="1"/>
    <col min="304" max="304" width="9.42578125" style="14" customWidth="1"/>
    <col min="305" max="305" width="0" style="14" hidden="1" customWidth="1"/>
    <col min="306" max="306" width="0.85546875" style="14" customWidth="1"/>
    <col min="307" max="307" width="7.140625" style="14" customWidth="1"/>
    <col min="308" max="308" width="0.7109375" style="14" customWidth="1"/>
    <col min="309" max="309" width="0.140625" style="14" customWidth="1"/>
    <col min="310" max="310" width="9.85546875" style="14" customWidth="1"/>
    <col min="311" max="311" width="0.85546875" style="14" customWidth="1"/>
    <col min="312" max="312" width="0.42578125" style="14" customWidth="1"/>
    <col min="313" max="313" width="7.42578125" style="14" customWidth="1"/>
    <col min="314" max="314" width="0.85546875" style="14" customWidth="1"/>
    <col min="315" max="315" width="0.42578125" style="14" customWidth="1"/>
    <col min="316" max="316" width="9.42578125" style="14" customWidth="1"/>
    <col min="317" max="317" width="0.85546875" style="14" customWidth="1"/>
    <col min="318" max="318" width="1" style="14" customWidth="1"/>
    <col min="319" max="319" width="6.85546875" style="14" customWidth="1"/>
    <col min="320" max="320" width="0.85546875" style="14" customWidth="1"/>
    <col min="321" max="321" width="1" style="14" customWidth="1"/>
    <col min="322" max="322" width="8.85546875" style="14" customWidth="1"/>
    <col min="323" max="323" width="0.85546875" style="14" customWidth="1"/>
    <col min="324" max="324" width="1.5703125" style="14" customWidth="1"/>
    <col min="325" max="325" width="6.28515625" style="14" customWidth="1"/>
    <col min="326" max="326" width="0.85546875" style="14" customWidth="1"/>
    <col min="327" max="327" width="1.5703125" style="14" customWidth="1"/>
    <col min="328" max="328" width="8.28515625" style="14" customWidth="1"/>
    <col min="329" max="329" width="0.85546875" style="14" customWidth="1"/>
    <col min="330" max="330" width="1.140625" style="14" customWidth="1"/>
    <col min="331" max="331" width="9.28515625" style="14" customWidth="1"/>
    <col min="332" max="332" width="0.85546875" style="14" customWidth="1"/>
    <col min="333" max="333" width="0.42578125" style="14" customWidth="1"/>
    <col min="334" max="334" width="9.28515625" style="14" customWidth="1"/>
    <col min="335" max="335" width="0.85546875" style="14" customWidth="1"/>
    <col min="336" max="336" width="0.140625" style="14" customWidth="1"/>
    <col min="337" max="337" width="7.7109375" style="14" customWidth="1"/>
    <col min="338" max="338" width="0" style="14" hidden="1" customWidth="1"/>
    <col min="339" max="339" width="0.28515625" style="14" customWidth="1"/>
    <col min="340" max="340" width="0.5703125" style="14" customWidth="1"/>
    <col min="341" max="341" width="10" style="14" customWidth="1"/>
    <col min="342" max="342" width="8.5703125" style="14" customWidth="1"/>
    <col min="343" max="343" width="10.5703125" style="14" customWidth="1"/>
    <col min="344" max="344" width="8.5703125" style="14" customWidth="1"/>
    <col min="345" max="345" width="10.5703125" style="14" customWidth="1"/>
    <col min="346" max="346" width="8.5703125" style="14" customWidth="1"/>
    <col min="347" max="347" width="10.5703125" style="14" customWidth="1"/>
    <col min="348" max="348" width="8.5703125" style="14" customWidth="1"/>
    <col min="349" max="349" width="10.5703125" style="14" customWidth="1"/>
    <col min="350" max="350" width="8.5703125" style="14" customWidth="1"/>
    <col min="351" max="351" width="0" style="14" hidden="1" customWidth="1"/>
    <col min="352" max="16384" width="11.42578125" style="14"/>
  </cols>
  <sheetData>
    <row r="1" spans="2:350" ht="0.95" customHeight="1" x14ac:dyDescent="0.25"/>
    <row r="2" spans="2:350" ht="64.5" customHeight="1" x14ac:dyDescent="0.25">
      <c r="C2" s="137"/>
      <c r="D2" s="137"/>
      <c r="E2" s="137"/>
      <c r="F2" s="137"/>
      <c r="AB2" s="137"/>
      <c r="AC2" s="137"/>
      <c r="AD2" s="137"/>
      <c r="AE2" s="137"/>
      <c r="AF2" s="137"/>
      <c r="AG2" s="137"/>
      <c r="AH2" s="137"/>
      <c r="AI2" s="137"/>
      <c r="AJ2" s="137"/>
      <c r="AK2" s="137"/>
      <c r="AL2" s="137"/>
    </row>
    <row r="3" spans="2:350" ht="2.1" customHeight="1" thickBot="1" x14ac:dyDescent="0.3"/>
    <row r="4" spans="2:350" ht="17.100000000000001" customHeight="1" thickBot="1" x14ac:dyDescent="0.3">
      <c r="L4" s="131" t="s">
        <v>225</v>
      </c>
      <c r="M4" s="132"/>
      <c r="N4" s="132"/>
      <c r="O4" s="132"/>
      <c r="P4" s="132"/>
      <c r="Q4" s="132"/>
      <c r="R4" s="132"/>
      <c r="S4" s="132"/>
      <c r="T4" s="132"/>
      <c r="U4" s="132"/>
      <c r="V4" s="132"/>
      <c r="W4" s="132"/>
      <c r="X4" s="132"/>
      <c r="Y4" s="132"/>
      <c r="Z4" s="132"/>
      <c r="AA4" s="133"/>
      <c r="AB4" s="29"/>
      <c r="AC4" s="29"/>
      <c r="AD4" s="29"/>
      <c r="AE4" s="29"/>
      <c r="AF4" s="29"/>
      <c r="AG4" s="29"/>
      <c r="AH4" s="29"/>
      <c r="AI4" s="29"/>
      <c r="AJ4" s="29"/>
      <c r="AK4" s="29"/>
    </row>
    <row r="5" spans="2:350" ht="0.6" customHeight="1" x14ac:dyDescent="0.25"/>
    <row r="6" spans="2:350" ht="0.95" customHeight="1" x14ac:dyDescent="0.25"/>
    <row r="7" spans="2:350" ht="4.5" customHeight="1" thickBot="1" x14ac:dyDescent="0.3"/>
    <row r="8" spans="2:350" ht="19.5" customHeight="1" thickBot="1" x14ac:dyDescent="0.3">
      <c r="B8" s="15" t="s">
        <v>148</v>
      </c>
      <c r="E8" s="134" t="s">
        <v>133</v>
      </c>
      <c r="F8" s="135"/>
      <c r="G8" s="135"/>
      <c r="H8" s="135"/>
      <c r="I8" s="135"/>
      <c r="J8" s="135"/>
      <c r="K8" s="135"/>
      <c r="L8" s="135"/>
      <c r="M8" s="135"/>
      <c r="N8" s="135"/>
      <c r="O8" s="135"/>
      <c r="P8" s="135"/>
      <c r="Q8" s="135"/>
      <c r="R8" s="135"/>
      <c r="S8" s="135"/>
      <c r="T8" s="135"/>
      <c r="U8" s="135"/>
      <c r="V8" s="135"/>
      <c r="W8" s="135"/>
      <c r="X8" s="135"/>
      <c r="Y8" s="135"/>
      <c r="Z8" s="135"/>
      <c r="AA8" s="136"/>
    </row>
    <row r="9" spans="2:350" ht="5.25" customHeight="1" thickBot="1" x14ac:dyDescent="0.3">
      <c r="B9" s="15"/>
      <c r="E9" s="31"/>
      <c r="F9" s="31"/>
      <c r="G9" s="31"/>
      <c r="H9" s="31"/>
      <c r="I9" s="31"/>
      <c r="J9" s="31"/>
      <c r="K9" s="31"/>
      <c r="L9" s="31"/>
      <c r="M9" s="31"/>
      <c r="N9" s="31"/>
      <c r="O9" s="31"/>
      <c r="P9" s="31"/>
      <c r="Q9" s="31"/>
      <c r="R9" s="31"/>
      <c r="S9" s="31"/>
      <c r="T9" s="31"/>
      <c r="U9" s="31"/>
    </row>
    <row r="10" spans="2:350" ht="20.25" customHeight="1" thickBot="1" x14ac:dyDescent="0.3">
      <c r="B10" s="15"/>
      <c r="E10" s="134" t="s">
        <v>143</v>
      </c>
      <c r="F10" s="135"/>
      <c r="G10" s="135"/>
      <c r="H10" s="135"/>
      <c r="I10" s="135"/>
      <c r="J10" s="135"/>
      <c r="K10" s="135"/>
      <c r="L10" s="135"/>
      <c r="M10" s="135"/>
      <c r="N10" s="135"/>
      <c r="O10" s="135"/>
      <c r="P10" s="135"/>
      <c r="Q10" s="135"/>
      <c r="R10" s="135"/>
      <c r="S10" s="135"/>
      <c r="T10" s="135"/>
      <c r="U10" s="135"/>
      <c r="V10" s="135"/>
      <c r="W10" s="135"/>
      <c r="X10" s="135"/>
      <c r="Y10" s="135"/>
      <c r="Z10" s="135"/>
      <c r="AA10" s="136"/>
    </row>
    <row r="11" spans="2:350" ht="6" customHeight="1" thickBot="1" x14ac:dyDescent="0.3">
      <c r="B11" s="15"/>
      <c r="E11" s="31"/>
      <c r="F11" s="31"/>
      <c r="G11" s="31"/>
      <c r="H11" s="31"/>
      <c r="I11" s="31"/>
      <c r="J11" s="31"/>
      <c r="K11" s="31"/>
      <c r="L11" s="31"/>
      <c r="M11" s="31"/>
      <c r="N11" s="31"/>
      <c r="O11" s="31"/>
      <c r="P11" s="31"/>
      <c r="Q11" s="31"/>
      <c r="R11" s="31"/>
      <c r="S11" s="31"/>
      <c r="T11" s="31"/>
      <c r="U11" s="31"/>
    </row>
    <row r="12" spans="2:350" ht="30.75" customHeight="1" thickBot="1" x14ac:dyDescent="0.3">
      <c r="B12" s="16" t="s">
        <v>145</v>
      </c>
      <c r="E12" s="134" t="s">
        <v>138</v>
      </c>
      <c r="F12" s="135"/>
      <c r="G12" s="135"/>
      <c r="H12" s="135"/>
      <c r="I12" s="135"/>
      <c r="J12" s="135"/>
      <c r="K12" s="135"/>
      <c r="L12" s="135"/>
      <c r="M12" s="135"/>
      <c r="N12" s="135"/>
      <c r="O12" s="135"/>
      <c r="P12" s="135"/>
      <c r="Q12" s="135"/>
      <c r="R12" s="135"/>
      <c r="S12" s="135"/>
      <c r="T12" s="135"/>
      <c r="U12" s="135"/>
      <c r="V12" s="135"/>
      <c r="W12" s="135"/>
      <c r="X12" s="135"/>
      <c r="Y12" s="135"/>
      <c r="Z12" s="135"/>
      <c r="AA12" s="136"/>
    </row>
    <row r="13" spans="2:350" ht="3" customHeight="1" x14ac:dyDescent="0.25"/>
    <row r="14" spans="2:350" s="48" customFormat="1" ht="0.95" customHeight="1" thickBot="1" x14ac:dyDescent="0.3"/>
    <row r="15" spans="2:350" s="48" customFormat="1" ht="24.95" customHeight="1" x14ac:dyDescent="0.25">
      <c r="E15" s="227" t="s">
        <v>228</v>
      </c>
      <c r="F15" s="218"/>
      <c r="G15" s="218"/>
      <c r="H15" s="218"/>
      <c r="I15" s="253" t="s">
        <v>44</v>
      </c>
      <c r="J15" s="254"/>
      <c r="K15" s="255"/>
      <c r="L15" s="217" t="s">
        <v>58</v>
      </c>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c r="BX15" s="218"/>
      <c r="BY15" s="218"/>
      <c r="BZ15" s="218"/>
      <c r="CA15" s="218"/>
      <c r="CB15" s="218"/>
      <c r="CC15" s="218"/>
      <c r="CD15" s="218"/>
      <c r="CE15" s="218"/>
      <c r="CF15" s="218"/>
      <c r="CG15" s="218"/>
      <c r="CH15" s="218"/>
      <c r="CI15" s="218"/>
      <c r="CJ15" s="218"/>
      <c r="CK15" s="218"/>
      <c r="CL15" s="218"/>
      <c r="CM15" s="218"/>
      <c r="CN15" s="218"/>
      <c r="CO15" s="218"/>
      <c r="CP15" s="218"/>
      <c r="CQ15" s="218"/>
      <c r="CR15" s="218"/>
      <c r="CS15" s="218"/>
      <c r="CT15" s="218"/>
      <c r="CU15" s="218"/>
      <c r="CV15" s="218"/>
      <c r="CW15" s="218"/>
      <c r="CX15" s="218"/>
      <c r="CY15" s="218"/>
      <c r="CZ15" s="218"/>
      <c r="DA15" s="218"/>
      <c r="DB15" s="218"/>
      <c r="DC15" s="218"/>
      <c r="DD15" s="218"/>
      <c r="DE15" s="218"/>
      <c r="DF15" s="218"/>
      <c r="DG15" s="218"/>
      <c r="DH15" s="218"/>
      <c r="DI15" s="218"/>
      <c r="DJ15" s="218"/>
      <c r="DK15" s="218"/>
      <c r="DL15" s="218"/>
      <c r="DM15" s="218"/>
      <c r="DN15" s="218"/>
      <c r="DO15" s="218"/>
      <c r="DP15" s="218"/>
      <c r="DQ15" s="218"/>
      <c r="DR15" s="218"/>
      <c r="DS15" s="218"/>
      <c r="DT15" s="218"/>
      <c r="DU15" s="218"/>
      <c r="DV15" s="218"/>
      <c r="DW15" s="218"/>
      <c r="DX15" s="218"/>
      <c r="DY15" s="218"/>
      <c r="DZ15" s="218"/>
      <c r="EA15" s="218"/>
      <c r="EB15" s="218"/>
      <c r="EC15" s="218"/>
      <c r="ED15" s="218"/>
      <c r="EE15" s="218"/>
      <c r="EF15" s="218"/>
      <c r="EG15" s="218"/>
      <c r="EH15" s="218"/>
      <c r="EI15" s="218"/>
      <c r="EJ15" s="217" t="s">
        <v>40</v>
      </c>
      <c r="EK15" s="218"/>
      <c r="EL15" s="218"/>
      <c r="EM15" s="218"/>
      <c r="EN15" s="218"/>
      <c r="EO15" s="218"/>
      <c r="EP15" s="218"/>
      <c r="EQ15" s="218"/>
      <c r="ER15" s="218"/>
      <c r="ES15" s="218"/>
      <c r="ET15" s="218"/>
      <c r="EU15" s="218"/>
      <c r="EV15" s="218"/>
      <c r="EW15" s="218"/>
      <c r="EX15" s="218"/>
      <c r="EY15" s="218"/>
      <c r="EZ15" s="218"/>
      <c r="FA15" s="218"/>
      <c r="FB15" s="218"/>
      <c r="FC15" s="218"/>
      <c r="FD15" s="218"/>
      <c r="FE15" s="218"/>
      <c r="FF15" s="218"/>
      <c r="FG15" s="218"/>
      <c r="FH15" s="218"/>
      <c r="FI15" s="218"/>
      <c r="FJ15" s="218"/>
      <c r="FK15" s="218"/>
      <c r="FL15" s="218"/>
      <c r="FM15" s="218"/>
      <c r="FN15" s="218"/>
      <c r="FO15" s="218"/>
      <c r="FP15" s="218"/>
      <c r="FQ15" s="218"/>
      <c r="FR15" s="218"/>
      <c r="FS15" s="218"/>
      <c r="FT15" s="218"/>
      <c r="FU15" s="218"/>
      <c r="FV15" s="218"/>
      <c r="FW15" s="218"/>
      <c r="FX15" s="218"/>
      <c r="FY15" s="218"/>
      <c r="FZ15" s="218"/>
      <c r="GA15" s="218"/>
      <c r="GB15" s="218"/>
      <c r="GC15" s="218"/>
      <c r="GD15" s="218"/>
      <c r="GE15" s="218"/>
      <c r="GF15" s="218"/>
      <c r="GG15" s="218"/>
      <c r="GH15" s="218"/>
      <c r="GI15" s="218"/>
      <c r="GJ15" s="218"/>
      <c r="GK15" s="218"/>
      <c r="GL15" s="218"/>
      <c r="GM15" s="218"/>
      <c r="GN15" s="218"/>
      <c r="GO15" s="218"/>
      <c r="GP15" s="218"/>
      <c r="GQ15" s="218"/>
      <c r="GR15" s="218"/>
      <c r="GS15" s="218"/>
      <c r="GT15" s="218"/>
      <c r="GU15" s="218"/>
      <c r="GV15" s="218"/>
      <c r="GW15" s="218"/>
      <c r="GX15" s="218"/>
      <c r="GY15" s="218"/>
      <c r="GZ15" s="218"/>
      <c r="HA15" s="218"/>
      <c r="HB15" s="218"/>
      <c r="HC15" s="218"/>
      <c r="HD15" s="218"/>
      <c r="HE15" s="218"/>
      <c r="HF15" s="218"/>
      <c r="HG15" s="218"/>
      <c r="HH15" s="218"/>
      <c r="HI15" s="218"/>
      <c r="HJ15" s="218"/>
      <c r="HK15" s="218"/>
      <c r="HL15" s="218"/>
      <c r="HM15" s="218"/>
      <c r="HN15" s="218"/>
      <c r="HO15" s="218"/>
      <c r="HP15" s="218"/>
      <c r="HQ15" s="218"/>
      <c r="HR15" s="218"/>
      <c r="HS15" s="218"/>
      <c r="HT15" s="218"/>
      <c r="HU15" s="218"/>
      <c r="HV15" s="218"/>
      <c r="HW15" s="218"/>
      <c r="HX15" s="218"/>
      <c r="HY15" s="218"/>
      <c r="HZ15" s="218"/>
      <c r="IA15" s="218"/>
      <c r="IB15" s="218"/>
      <c r="IC15" s="218"/>
      <c r="ID15" s="218"/>
      <c r="IE15" s="217" t="s">
        <v>41</v>
      </c>
      <c r="IF15" s="218"/>
      <c r="IG15" s="218"/>
      <c r="IH15" s="218"/>
      <c r="II15" s="218"/>
      <c r="IJ15" s="218"/>
      <c r="IK15" s="218"/>
      <c r="IL15" s="218"/>
      <c r="IM15" s="218"/>
      <c r="IN15" s="218"/>
      <c r="IO15" s="218"/>
      <c r="IP15" s="218"/>
      <c r="IQ15" s="218"/>
      <c r="IR15" s="218"/>
      <c r="IS15" s="218"/>
      <c r="IT15" s="218"/>
      <c r="IU15" s="218"/>
      <c r="IV15" s="218"/>
      <c r="IW15" s="218"/>
      <c r="IX15" s="218"/>
      <c r="IY15" s="218"/>
      <c r="IZ15" s="218"/>
      <c r="JA15" s="218"/>
      <c r="JB15" s="218"/>
      <c r="JC15" s="218"/>
      <c r="JD15" s="218"/>
      <c r="JE15" s="218"/>
      <c r="JF15" s="218"/>
      <c r="JG15" s="218"/>
      <c r="JH15" s="218"/>
      <c r="JI15" s="218"/>
      <c r="JJ15" s="218"/>
      <c r="JK15" s="218"/>
      <c r="JL15" s="218"/>
      <c r="JM15" s="218"/>
      <c r="JN15" s="218"/>
      <c r="JO15" s="218"/>
      <c r="JP15" s="218"/>
      <c r="JQ15" s="218"/>
      <c r="JR15" s="218"/>
      <c r="JS15" s="218"/>
      <c r="JT15" s="218"/>
      <c r="JU15" s="218"/>
      <c r="JV15" s="218"/>
      <c r="JW15" s="218"/>
      <c r="JX15" s="218"/>
      <c r="JY15" s="218"/>
      <c r="JZ15" s="218"/>
      <c r="KA15" s="218"/>
      <c r="KB15" s="218"/>
      <c r="KC15" s="218"/>
      <c r="KD15" s="218"/>
      <c r="KE15" s="218"/>
      <c r="KF15" s="218"/>
      <c r="KG15" s="218"/>
      <c r="KH15" s="218"/>
      <c r="KI15" s="218"/>
      <c r="KJ15" s="218"/>
      <c r="KK15" s="218"/>
      <c r="KL15" s="218"/>
      <c r="KM15" s="218"/>
      <c r="KN15" s="218"/>
      <c r="KO15" s="218"/>
      <c r="KP15" s="218"/>
      <c r="KQ15" s="218"/>
      <c r="KR15" s="218"/>
      <c r="KS15" s="218"/>
      <c r="KT15" s="218"/>
      <c r="KU15" s="218"/>
      <c r="KV15" s="218"/>
      <c r="KW15" s="218"/>
      <c r="KX15" s="218"/>
      <c r="KY15" s="218"/>
      <c r="KZ15" s="218"/>
      <c r="LA15" s="218"/>
      <c r="LB15" s="218"/>
      <c r="LC15" s="218"/>
      <c r="LD15" s="218"/>
      <c r="LE15" s="218"/>
      <c r="LF15" s="218"/>
      <c r="LG15" s="218"/>
      <c r="LH15" s="218"/>
      <c r="LI15" s="218"/>
      <c r="LJ15" s="218"/>
      <c r="LK15" s="218"/>
      <c r="LL15" s="218"/>
      <c r="LM15" s="218"/>
      <c r="LN15" s="218"/>
      <c r="LO15" s="218"/>
      <c r="LP15" s="218"/>
      <c r="LQ15" s="218"/>
      <c r="LR15" s="218"/>
      <c r="LS15" s="218"/>
      <c r="LT15" s="218"/>
      <c r="LU15" s="218"/>
      <c r="LV15" s="218"/>
      <c r="LW15" s="218"/>
      <c r="LX15" s="218"/>
      <c r="LY15" s="218"/>
      <c r="LZ15" s="218"/>
      <c r="MA15" s="218"/>
      <c r="MB15" s="218"/>
      <c r="MC15" s="218"/>
      <c r="MD15" s="218"/>
      <c r="ME15" s="218"/>
      <c r="MF15" s="218"/>
      <c r="MG15" s="218"/>
      <c r="MH15" s="218"/>
      <c r="MI15" s="218"/>
      <c r="MJ15" s="218"/>
      <c r="MK15" s="218"/>
      <c r="ML15" s="219"/>
    </row>
    <row r="16" spans="2:350" s="48" customFormat="1" ht="24.95" customHeight="1" x14ac:dyDescent="0.25">
      <c r="E16" s="228"/>
      <c r="F16" s="229"/>
      <c r="G16" s="229"/>
      <c r="H16" s="221"/>
      <c r="I16" s="247"/>
      <c r="J16" s="248"/>
      <c r="K16" s="249"/>
      <c r="L16" s="220" t="s">
        <v>59</v>
      </c>
      <c r="M16" s="221"/>
      <c r="N16" s="221"/>
      <c r="O16" s="221"/>
      <c r="P16" s="221"/>
      <c r="Q16" s="221"/>
      <c r="R16" s="221"/>
      <c r="S16" s="221"/>
      <c r="T16" s="221"/>
      <c r="U16" s="221"/>
      <c r="V16" s="221"/>
      <c r="W16" s="220" t="s">
        <v>60</v>
      </c>
      <c r="X16" s="221"/>
      <c r="Y16" s="221"/>
      <c r="Z16" s="221"/>
      <c r="AA16" s="221"/>
      <c r="AB16" s="221"/>
      <c r="AC16" s="221"/>
      <c r="AD16" s="221"/>
      <c r="AE16" s="221"/>
      <c r="AF16" s="221"/>
      <c r="AG16" s="221"/>
      <c r="AH16" s="221"/>
      <c r="AI16" s="221"/>
      <c r="AJ16" s="221"/>
      <c r="AK16" s="221"/>
      <c r="AL16" s="221"/>
      <c r="AM16" s="221"/>
      <c r="AN16" s="221"/>
      <c r="AO16" s="221"/>
      <c r="AP16" s="221"/>
      <c r="AQ16" s="221"/>
      <c r="AR16" s="221"/>
      <c r="AS16" s="221"/>
      <c r="AT16" s="221"/>
      <c r="AU16" s="221"/>
      <c r="AV16" s="221"/>
      <c r="AW16" s="221"/>
      <c r="AX16" s="221"/>
      <c r="AY16" s="221"/>
      <c r="AZ16" s="221"/>
      <c r="BA16" s="221"/>
      <c r="BB16" s="221"/>
      <c r="BC16" s="221"/>
      <c r="BD16" s="221"/>
      <c r="BE16" s="221"/>
      <c r="BF16" s="221"/>
      <c r="BG16" s="221"/>
      <c r="BH16" s="221"/>
      <c r="BI16" s="221"/>
      <c r="BJ16" s="221"/>
      <c r="BK16" s="221"/>
      <c r="BL16" s="221"/>
      <c r="BM16" s="221"/>
      <c r="BN16" s="221"/>
      <c r="BO16" s="221"/>
      <c r="BP16" s="221"/>
      <c r="BQ16" s="221"/>
      <c r="BR16" s="221"/>
      <c r="BS16" s="221"/>
      <c r="BT16" s="221"/>
      <c r="BU16" s="221"/>
      <c r="BV16" s="221"/>
      <c r="BW16" s="221"/>
      <c r="BX16" s="221"/>
      <c r="BY16" s="221"/>
      <c r="BZ16" s="221"/>
      <c r="CA16" s="221"/>
      <c r="CB16" s="221"/>
      <c r="CC16" s="221"/>
      <c r="CD16" s="221"/>
      <c r="CE16" s="221"/>
      <c r="CF16" s="221"/>
      <c r="CG16" s="221"/>
      <c r="CH16" s="221"/>
      <c r="CI16" s="221"/>
      <c r="CJ16" s="221"/>
      <c r="CK16" s="221"/>
      <c r="CL16" s="221"/>
      <c r="CM16" s="221"/>
      <c r="CN16" s="221"/>
      <c r="CO16" s="221"/>
      <c r="CP16" s="221"/>
      <c r="CQ16" s="221"/>
      <c r="CR16" s="221"/>
      <c r="CS16" s="221"/>
      <c r="CT16" s="221"/>
      <c r="CU16" s="222" t="s">
        <v>61</v>
      </c>
      <c r="CV16" s="221"/>
      <c r="CW16" s="221"/>
      <c r="CX16" s="221"/>
      <c r="CY16" s="221"/>
      <c r="CZ16" s="221"/>
      <c r="DA16" s="221"/>
      <c r="DB16" s="221"/>
      <c r="DC16" s="221"/>
      <c r="DD16" s="221"/>
      <c r="DE16" s="221"/>
      <c r="DF16" s="221"/>
      <c r="DG16" s="221"/>
      <c r="DH16" s="222" t="s">
        <v>62</v>
      </c>
      <c r="DI16" s="221"/>
      <c r="DJ16" s="221"/>
      <c r="DK16" s="221"/>
      <c r="DL16" s="221"/>
      <c r="DM16" s="221"/>
      <c r="DN16" s="221"/>
      <c r="DO16" s="221"/>
      <c r="DP16" s="221"/>
      <c r="DQ16" s="221"/>
      <c r="DR16" s="221"/>
      <c r="DS16" s="221"/>
      <c r="DT16" s="221"/>
      <c r="DU16" s="221"/>
      <c r="DV16" s="221"/>
      <c r="DW16" s="221"/>
      <c r="DX16" s="221"/>
      <c r="DY16" s="221"/>
      <c r="DZ16" s="221"/>
      <c r="EA16" s="221"/>
      <c r="EB16" s="221"/>
      <c r="EC16" s="221"/>
      <c r="ED16" s="221"/>
      <c r="EE16" s="221"/>
      <c r="EF16" s="221"/>
      <c r="EG16" s="221"/>
      <c r="EH16" s="221"/>
      <c r="EI16" s="221"/>
      <c r="EJ16" s="244" t="s">
        <v>53</v>
      </c>
      <c r="EK16" s="245"/>
      <c r="EL16" s="245"/>
      <c r="EM16" s="245"/>
      <c r="EN16" s="246"/>
      <c r="EO16" s="220" t="s">
        <v>59</v>
      </c>
      <c r="EP16" s="221"/>
      <c r="EQ16" s="221"/>
      <c r="ER16" s="221"/>
      <c r="ES16" s="221"/>
      <c r="ET16" s="221"/>
      <c r="EU16" s="221"/>
      <c r="EV16" s="221"/>
      <c r="EW16" s="221"/>
      <c r="EX16" s="221"/>
      <c r="EY16" s="221"/>
      <c r="EZ16" s="220" t="s">
        <v>60</v>
      </c>
      <c r="FA16" s="221"/>
      <c r="FB16" s="221"/>
      <c r="FC16" s="221"/>
      <c r="FD16" s="221"/>
      <c r="FE16" s="221"/>
      <c r="FF16" s="221"/>
      <c r="FG16" s="221"/>
      <c r="FH16" s="221"/>
      <c r="FI16" s="221"/>
      <c r="FJ16" s="221"/>
      <c r="FK16" s="221"/>
      <c r="FL16" s="221"/>
      <c r="FM16" s="221"/>
      <c r="FN16" s="221"/>
      <c r="FO16" s="221"/>
      <c r="FP16" s="221"/>
      <c r="FQ16" s="221"/>
      <c r="FR16" s="221"/>
      <c r="FS16" s="221"/>
      <c r="FT16" s="221"/>
      <c r="FU16" s="221"/>
      <c r="FV16" s="221"/>
      <c r="FW16" s="221"/>
      <c r="FX16" s="221"/>
      <c r="FY16" s="221"/>
      <c r="FZ16" s="221"/>
      <c r="GA16" s="221"/>
      <c r="GB16" s="221"/>
      <c r="GC16" s="221"/>
      <c r="GD16" s="221"/>
      <c r="GE16" s="221"/>
      <c r="GF16" s="221"/>
      <c r="GG16" s="221"/>
      <c r="GH16" s="221"/>
      <c r="GI16" s="221"/>
      <c r="GJ16" s="221"/>
      <c r="GK16" s="221"/>
      <c r="GL16" s="221"/>
      <c r="GM16" s="221"/>
      <c r="GN16" s="221"/>
      <c r="GO16" s="221"/>
      <c r="GP16" s="221"/>
      <c r="GQ16" s="221"/>
      <c r="GR16" s="221"/>
      <c r="GS16" s="221"/>
      <c r="GT16" s="221"/>
      <c r="GU16" s="221"/>
      <c r="GV16" s="221"/>
      <c r="GW16" s="222" t="s">
        <v>61</v>
      </c>
      <c r="GX16" s="221"/>
      <c r="GY16" s="221"/>
      <c r="GZ16" s="221"/>
      <c r="HA16" s="221"/>
      <c r="HB16" s="221"/>
      <c r="HC16" s="221"/>
      <c r="HD16" s="221"/>
      <c r="HE16" s="221"/>
      <c r="HF16" s="221"/>
      <c r="HG16" s="221"/>
      <c r="HH16" s="222" t="s">
        <v>62</v>
      </c>
      <c r="HI16" s="221"/>
      <c r="HJ16" s="221"/>
      <c r="HK16" s="221"/>
      <c r="HL16" s="221"/>
      <c r="HM16" s="221"/>
      <c r="HN16" s="221"/>
      <c r="HO16" s="221"/>
      <c r="HP16" s="221"/>
      <c r="HQ16" s="221"/>
      <c r="HR16" s="221"/>
      <c r="HS16" s="221"/>
      <c r="HT16" s="221"/>
      <c r="HU16" s="221"/>
      <c r="HV16" s="221"/>
      <c r="HW16" s="221"/>
      <c r="HX16" s="221"/>
      <c r="HY16" s="221"/>
      <c r="HZ16" s="221"/>
      <c r="IA16" s="221"/>
      <c r="IB16" s="221"/>
      <c r="IC16" s="221"/>
      <c r="ID16" s="221"/>
      <c r="IE16" s="244" t="s">
        <v>47</v>
      </c>
      <c r="IF16" s="245"/>
      <c r="IG16" s="245"/>
      <c r="IH16" s="245"/>
      <c r="II16" s="246"/>
      <c r="IJ16" s="220" t="s">
        <v>59</v>
      </c>
      <c r="IK16" s="221"/>
      <c r="IL16" s="221"/>
      <c r="IM16" s="221"/>
      <c r="IN16" s="221"/>
      <c r="IO16" s="221"/>
      <c r="IP16" s="221"/>
      <c r="IQ16" s="221"/>
      <c r="IR16" s="221"/>
      <c r="IS16" s="221"/>
      <c r="IT16" s="220" t="s">
        <v>60</v>
      </c>
      <c r="IU16" s="221"/>
      <c r="IV16" s="221"/>
      <c r="IW16" s="221"/>
      <c r="IX16" s="221"/>
      <c r="IY16" s="221"/>
      <c r="IZ16" s="221"/>
      <c r="JA16" s="221"/>
      <c r="JB16" s="221"/>
      <c r="JC16" s="221"/>
      <c r="JD16" s="221"/>
      <c r="JE16" s="221"/>
      <c r="JF16" s="221"/>
      <c r="JG16" s="221"/>
      <c r="JH16" s="221"/>
      <c r="JI16" s="221"/>
      <c r="JJ16" s="221"/>
      <c r="JK16" s="221"/>
      <c r="JL16" s="221"/>
      <c r="JM16" s="221"/>
      <c r="JN16" s="221"/>
      <c r="JO16" s="221"/>
      <c r="JP16" s="221"/>
      <c r="JQ16" s="221"/>
      <c r="JR16" s="221"/>
      <c r="JS16" s="221"/>
      <c r="JT16" s="221"/>
      <c r="JU16" s="221"/>
      <c r="JV16" s="221"/>
      <c r="JW16" s="221"/>
      <c r="JX16" s="221"/>
      <c r="JY16" s="221"/>
      <c r="JZ16" s="221"/>
      <c r="KA16" s="221"/>
      <c r="KB16" s="221"/>
      <c r="KC16" s="221"/>
      <c r="KD16" s="221"/>
      <c r="KE16" s="221"/>
      <c r="KF16" s="221"/>
      <c r="KG16" s="221"/>
      <c r="KH16" s="221"/>
      <c r="KI16" s="221"/>
      <c r="KJ16" s="221"/>
      <c r="KK16" s="221"/>
      <c r="KL16" s="221"/>
      <c r="KM16" s="221"/>
      <c r="KN16" s="221"/>
      <c r="KO16" s="221"/>
      <c r="KP16" s="221"/>
      <c r="KQ16" s="221"/>
      <c r="KR16" s="221"/>
      <c r="KS16" s="221"/>
      <c r="KT16" s="221"/>
      <c r="KU16" s="221"/>
      <c r="KV16" s="221"/>
      <c r="KW16" s="221"/>
      <c r="KX16" s="221"/>
      <c r="KY16" s="221"/>
      <c r="KZ16" s="221"/>
      <c r="LA16" s="221"/>
      <c r="LB16" s="221"/>
      <c r="LC16" s="221"/>
      <c r="LD16" s="221"/>
      <c r="LE16" s="221"/>
      <c r="LF16" s="221"/>
      <c r="LG16" s="221"/>
      <c r="LH16" s="221"/>
      <c r="LI16" s="221"/>
      <c r="LJ16" s="221"/>
      <c r="LK16" s="221"/>
      <c r="LL16" s="221"/>
      <c r="LM16" s="221"/>
      <c r="LN16" s="221"/>
      <c r="LO16" s="221"/>
      <c r="LP16" s="222" t="s">
        <v>61</v>
      </c>
      <c r="LQ16" s="221"/>
      <c r="LR16" s="221"/>
      <c r="LS16" s="221"/>
      <c r="LT16" s="221"/>
      <c r="LU16" s="221"/>
      <c r="LV16" s="221"/>
      <c r="LW16" s="221"/>
      <c r="LX16" s="221"/>
      <c r="LY16" s="221"/>
      <c r="LZ16" s="221"/>
      <c r="MA16" s="221"/>
      <c r="MB16" s="222" t="s">
        <v>62</v>
      </c>
      <c r="MC16" s="221"/>
      <c r="MD16" s="221"/>
      <c r="ME16" s="221"/>
      <c r="MF16" s="221"/>
      <c r="MG16" s="221"/>
      <c r="MH16" s="221"/>
      <c r="MI16" s="221"/>
      <c r="MJ16" s="221"/>
      <c r="MK16" s="221"/>
      <c r="ML16" s="223"/>
    </row>
    <row r="17" spans="5:350" s="48" customFormat="1" ht="24.95" customHeight="1" x14ac:dyDescent="0.25">
      <c r="E17" s="228"/>
      <c r="F17" s="221"/>
      <c r="G17" s="221"/>
      <c r="H17" s="221"/>
      <c r="I17" s="247"/>
      <c r="J17" s="248"/>
      <c r="K17" s="249"/>
      <c r="L17" s="220" t="s">
        <v>63</v>
      </c>
      <c r="M17" s="221"/>
      <c r="N17" s="221"/>
      <c r="O17" s="221"/>
      <c r="P17" s="221"/>
      <c r="Q17" s="220" t="s">
        <v>64</v>
      </c>
      <c r="R17" s="221"/>
      <c r="S17" s="221"/>
      <c r="T17" s="221"/>
      <c r="U17" s="221"/>
      <c r="V17" s="221"/>
      <c r="W17" s="220" t="s">
        <v>65</v>
      </c>
      <c r="X17" s="221"/>
      <c r="Y17" s="221"/>
      <c r="Z17" s="221"/>
      <c r="AA17" s="221"/>
      <c r="AB17" s="221"/>
      <c r="AC17" s="221"/>
      <c r="AD17" s="220" t="s">
        <v>66</v>
      </c>
      <c r="AE17" s="221"/>
      <c r="AF17" s="221"/>
      <c r="AG17" s="221"/>
      <c r="AH17" s="221"/>
      <c r="AI17" s="221"/>
      <c r="AJ17" s="220" t="s">
        <v>67</v>
      </c>
      <c r="AK17" s="221"/>
      <c r="AL17" s="221"/>
      <c r="AM17" s="221"/>
      <c r="AN17" s="221"/>
      <c r="AO17" s="221"/>
      <c r="AP17" s="221"/>
      <c r="AQ17" s="221"/>
      <c r="AR17" s="220" t="s">
        <v>68</v>
      </c>
      <c r="AS17" s="221"/>
      <c r="AT17" s="221"/>
      <c r="AU17" s="221"/>
      <c r="AV17" s="221"/>
      <c r="AW17" s="221"/>
      <c r="AX17" s="220" t="s">
        <v>69</v>
      </c>
      <c r="AY17" s="221"/>
      <c r="AZ17" s="221"/>
      <c r="BA17" s="221"/>
      <c r="BB17" s="221"/>
      <c r="BC17" s="221"/>
      <c r="BD17" s="220" t="s">
        <v>70</v>
      </c>
      <c r="BE17" s="221"/>
      <c r="BF17" s="221"/>
      <c r="BG17" s="221"/>
      <c r="BH17" s="221"/>
      <c r="BI17" s="221"/>
      <c r="BJ17" s="221"/>
      <c r="BK17" s="220" t="s">
        <v>71</v>
      </c>
      <c r="BL17" s="221"/>
      <c r="BM17" s="221"/>
      <c r="BN17" s="221"/>
      <c r="BO17" s="221"/>
      <c r="BP17" s="221"/>
      <c r="BQ17" s="220" t="s">
        <v>72</v>
      </c>
      <c r="BR17" s="221"/>
      <c r="BS17" s="221"/>
      <c r="BT17" s="221"/>
      <c r="BU17" s="221"/>
      <c r="BV17" s="221"/>
      <c r="BW17" s="220" t="s">
        <v>147</v>
      </c>
      <c r="BX17" s="221"/>
      <c r="BY17" s="221"/>
      <c r="BZ17" s="221"/>
      <c r="CA17" s="221"/>
      <c r="CB17" s="221"/>
      <c r="CC17" s="220" t="s">
        <v>73</v>
      </c>
      <c r="CD17" s="221"/>
      <c r="CE17" s="221"/>
      <c r="CF17" s="221"/>
      <c r="CG17" s="221"/>
      <c r="CH17" s="221"/>
      <c r="CI17" s="220" t="s">
        <v>74</v>
      </c>
      <c r="CJ17" s="221"/>
      <c r="CK17" s="221"/>
      <c r="CL17" s="221"/>
      <c r="CM17" s="221"/>
      <c r="CN17" s="221"/>
      <c r="CO17" s="220" t="s">
        <v>75</v>
      </c>
      <c r="CP17" s="221"/>
      <c r="CQ17" s="221"/>
      <c r="CR17" s="221"/>
      <c r="CS17" s="221"/>
      <c r="CT17" s="221"/>
      <c r="CU17" s="220" t="s">
        <v>76</v>
      </c>
      <c r="CV17" s="221"/>
      <c r="CW17" s="221"/>
      <c r="CX17" s="221"/>
      <c r="CY17" s="221"/>
      <c r="CZ17" s="221"/>
      <c r="DA17" s="221"/>
      <c r="DB17" s="220" t="s">
        <v>77</v>
      </c>
      <c r="DC17" s="221"/>
      <c r="DD17" s="221"/>
      <c r="DE17" s="221"/>
      <c r="DF17" s="221"/>
      <c r="DG17" s="221"/>
      <c r="DH17" s="220" t="s">
        <v>35</v>
      </c>
      <c r="DI17" s="221"/>
      <c r="DJ17" s="221"/>
      <c r="DK17" s="221"/>
      <c r="DL17" s="221"/>
      <c r="DM17" s="221"/>
      <c r="DN17" s="220" t="s">
        <v>78</v>
      </c>
      <c r="DO17" s="221"/>
      <c r="DP17" s="221"/>
      <c r="DQ17" s="221"/>
      <c r="DR17" s="221"/>
      <c r="DS17" s="221"/>
      <c r="DT17" s="220" t="s">
        <v>79</v>
      </c>
      <c r="DU17" s="221"/>
      <c r="DV17" s="221"/>
      <c r="DW17" s="221"/>
      <c r="DX17" s="221"/>
      <c r="DY17" s="221"/>
      <c r="DZ17" s="220" t="s">
        <v>80</v>
      </c>
      <c r="EA17" s="221"/>
      <c r="EB17" s="221"/>
      <c r="EC17" s="221"/>
      <c r="ED17" s="221"/>
      <c r="EE17" s="221"/>
      <c r="EF17" s="220" t="s">
        <v>81</v>
      </c>
      <c r="EG17" s="221"/>
      <c r="EH17" s="221"/>
      <c r="EI17" s="221"/>
      <c r="EJ17" s="247"/>
      <c r="EK17" s="248"/>
      <c r="EL17" s="248"/>
      <c r="EM17" s="248"/>
      <c r="EN17" s="249"/>
      <c r="EO17" s="224" t="s">
        <v>63</v>
      </c>
      <c r="EP17" s="221"/>
      <c r="EQ17" s="221"/>
      <c r="ER17" s="221"/>
      <c r="ES17" s="221"/>
      <c r="ET17" s="221"/>
      <c r="EU17" s="224" t="s">
        <v>64</v>
      </c>
      <c r="EV17" s="221"/>
      <c r="EW17" s="221"/>
      <c r="EX17" s="221"/>
      <c r="EY17" s="221"/>
      <c r="EZ17" s="224" t="s">
        <v>65</v>
      </c>
      <c r="FA17" s="221"/>
      <c r="FB17" s="221"/>
      <c r="FC17" s="221"/>
      <c r="FD17" s="221"/>
      <c r="FE17" s="221"/>
      <c r="FF17" s="224" t="s">
        <v>66</v>
      </c>
      <c r="FG17" s="221"/>
      <c r="FH17" s="221"/>
      <c r="FI17" s="221"/>
      <c r="FJ17" s="221"/>
      <c r="FK17" s="221"/>
      <c r="FL17" s="224" t="s">
        <v>67</v>
      </c>
      <c r="FM17" s="221"/>
      <c r="FN17" s="221"/>
      <c r="FO17" s="221"/>
      <c r="FP17" s="221"/>
      <c r="FQ17" s="221"/>
      <c r="FR17" s="224" t="s">
        <v>68</v>
      </c>
      <c r="FS17" s="221"/>
      <c r="FT17" s="221"/>
      <c r="FU17" s="221"/>
      <c r="FV17" s="221"/>
      <c r="FW17" s="221"/>
      <c r="FX17" s="224" t="s">
        <v>69</v>
      </c>
      <c r="FY17" s="221"/>
      <c r="FZ17" s="221"/>
      <c r="GA17" s="221"/>
      <c r="GB17" s="221"/>
      <c r="GC17" s="221"/>
      <c r="GD17" s="224" t="s">
        <v>70</v>
      </c>
      <c r="GE17" s="221"/>
      <c r="GF17" s="221"/>
      <c r="GG17" s="221"/>
      <c r="GH17" s="221"/>
      <c r="GI17" s="221"/>
      <c r="GJ17" s="224" t="s">
        <v>74</v>
      </c>
      <c r="GK17" s="221"/>
      <c r="GL17" s="221"/>
      <c r="GM17" s="221"/>
      <c r="GN17" s="221"/>
      <c r="GO17" s="221"/>
      <c r="GP17" s="221"/>
      <c r="GQ17" s="224" t="s">
        <v>75</v>
      </c>
      <c r="GR17" s="221"/>
      <c r="GS17" s="221"/>
      <c r="GT17" s="221"/>
      <c r="GU17" s="221"/>
      <c r="GV17" s="221"/>
      <c r="GW17" s="224" t="s">
        <v>76</v>
      </c>
      <c r="GX17" s="221"/>
      <c r="GY17" s="221"/>
      <c r="GZ17" s="221"/>
      <c r="HA17" s="221"/>
      <c r="HB17" s="221"/>
      <c r="HC17" s="224" t="s">
        <v>77</v>
      </c>
      <c r="HD17" s="221"/>
      <c r="HE17" s="221"/>
      <c r="HF17" s="221"/>
      <c r="HG17" s="221"/>
      <c r="HH17" s="224" t="s">
        <v>78</v>
      </c>
      <c r="HI17" s="221"/>
      <c r="HJ17" s="221"/>
      <c r="HK17" s="221"/>
      <c r="HL17" s="221"/>
      <c r="HM17" s="221"/>
      <c r="HN17" s="224" t="s">
        <v>79</v>
      </c>
      <c r="HO17" s="221"/>
      <c r="HP17" s="221"/>
      <c r="HQ17" s="221"/>
      <c r="HR17" s="221"/>
      <c r="HS17" s="224" t="s">
        <v>80</v>
      </c>
      <c r="HT17" s="221"/>
      <c r="HU17" s="221"/>
      <c r="HV17" s="221"/>
      <c r="HW17" s="221"/>
      <c r="HX17" s="221"/>
      <c r="HY17" s="224" t="s">
        <v>81</v>
      </c>
      <c r="HZ17" s="221"/>
      <c r="IA17" s="221"/>
      <c r="IB17" s="221"/>
      <c r="IC17" s="221"/>
      <c r="ID17" s="221"/>
      <c r="IE17" s="247"/>
      <c r="IF17" s="248"/>
      <c r="IG17" s="248"/>
      <c r="IH17" s="248"/>
      <c r="II17" s="249"/>
      <c r="IJ17" s="224" t="s">
        <v>63</v>
      </c>
      <c r="IK17" s="221"/>
      <c r="IL17" s="221"/>
      <c r="IM17" s="221"/>
      <c r="IN17" s="221"/>
      <c r="IO17" s="224" t="s">
        <v>64</v>
      </c>
      <c r="IP17" s="221"/>
      <c r="IQ17" s="221"/>
      <c r="IR17" s="221"/>
      <c r="IS17" s="221"/>
      <c r="IT17" s="224" t="s">
        <v>65</v>
      </c>
      <c r="IU17" s="221"/>
      <c r="IV17" s="221"/>
      <c r="IW17" s="221"/>
      <c r="IX17" s="221"/>
      <c r="IY17" s="221"/>
      <c r="IZ17" s="224" t="s">
        <v>66</v>
      </c>
      <c r="JA17" s="221"/>
      <c r="JB17" s="221"/>
      <c r="JC17" s="221"/>
      <c r="JD17" s="221"/>
      <c r="JE17" s="221"/>
      <c r="JF17" s="224" t="s">
        <v>67</v>
      </c>
      <c r="JG17" s="221"/>
      <c r="JH17" s="221"/>
      <c r="JI17" s="221"/>
      <c r="JJ17" s="221"/>
      <c r="JK17" s="221"/>
      <c r="JL17" s="224" t="s">
        <v>68</v>
      </c>
      <c r="JM17" s="221"/>
      <c r="JN17" s="221"/>
      <c r="JO17" s="221"/>
      <c r="JP17" s="221"/>
      <c r="JQ17" s="221"/>
      <c r="JR17" s="224" t="s">
        <v>69</v>
      </c>
      <c r="JS17" s="221"/>
      <c r="JT17" s="221"/>
      <c r="JU17" s="221"/>
      <c r="JV17" s="221"/>
      <c r="JW17" s="221"/>
      <c r="JX17" s="224" t="s">
        <v>70</v>
      </c>
      <c r="JY17" s="221"/>
      <c r="JZ17" s="221"/>
      <c r="KA17" s="221"/>
      <c r="KB17" s="221"/>
      <c r="KC17" s="221"/>
      <c r="KD17" s="224" t="s">
        <v>71</v>
      </c>
      <c r="KE17" s="221"/>
      <c r="KF17" s="221"/>
      <c r="KG17" s="221"/>
      <c r="KH17" s="221"/>
      <c r="KI17" s="221"/>
      <c r="KJ17" s="224" t="s">
        <v>72</v>
      </c>
      <c r="KK17" s="221"/>
      <c r="KL17" s="221"/>
      <c r="KM17" s="221"/>
      <c r="KN17" s="221"/>
      <c r="KO17" s="221"/>
      <c r="KP17" s="224" t="s">
        <v>147</v>
      </c>
      <c r="KQ17" s="221"/>
      <c r="KR17" s="221"/>
      <c r="KS17" s="221"/>
      <c r="KT17" s="221"/>
      <c r="KU17" s="221"/>
      <c r="KV17" s="221"/>
      <c r="KW17" s="224" t="s">
        <v>73</v>
      </c>
      <c r="KX17" s="221"/>
      <c r="KY17" s="221"/>
      <c r="KZ17" s="221"/>
      <c r="LA17" s="221"/>
      <c r="LB17" s="221"/>
      <c r="LC17" s="221"/>
      <c r="LD17" s="224" t="s">
        <v>74</v>
      </c>
      <c r="LE17" s="221"/>
      <c r="LF17" s="221"/>
      <c r="LG17" s="221"/>
      <c r="LH17" s="221"/>
      <c r="LI17" s="221"/>
      <c r="LJ17" s="224" t="s">
        <v>75</v>
      </c>
      <c r="LK17" s="221"/>
      <c r="LL17" s="221"/>
      <c r="LM17" s="221"/>
      <c r="LN17" s="221"/>
      <c r="LO17" s="221"/>
      <c r="LP17" s="224" t="s">
        <v>76</v>
      </c>
      <c r="LQ17" s="221"/>
      <c r="LR17" s="221"/>
      <c r="LS17" s="221"/>
      <c r="LT17" s="221"/>
      <c r="LU17" s="221"/>
      <c r="LV17" s="224" t="s">
        <v>77</v>
      </c>
      <c r="LW17" s="221"/>
      <c r="LX17" s="221"/>
      <c r="LY17" s="221"/>
      <c r="LZ17" s="221"/>
      <c r="MA17" s="221"/>
      <c r="MB17" s="224" t="s">
        <v>35</v>
      </c>
      <c r="MC17" s="221"/>
      <c r="MD17" s="221"/>
      <c r="ME17" s="224" t="s">
        <v>78</v>
      </c>
      <c r="MF17" s="221"/>
      <c r="MG17" s="224" t="s">
        <v>79</v>
      </c>
      <c r="MH17" s="221"/>
      <c r="MI17" s="224" t="s">
        <v>80</v>
      </c>
      <c r="MJ17" s="221"/>
      <c r="MK17" s="224" t="s">
        <v>81</v>
      </c>
      <c r="ML17" s="223"/>
    </row>
    <row r="18" spans="5:350" s="48" customFormat="1" ht="14.45" customHeight="1" x14ac:dyDescent="0.25">
      <c r="E18" s="225" t="s">
        <v>229</v>
      </c>
      <c r="F18" s="221"/>
      <c r="G18" s="221"/>
      <c r="H18" s="221"/>
      <c r="I18" s="250"/>
      <c r="J18" s="251"/>
      <c r="K18" s="252"/>
      <c r="L18" s="226" t="s">
        <v>0</v>
      </c>
      <c r="M18" s="221"/>
      <c r="N18" s="221"/>
      <c r="O18" s="226" t="s">
        <v>43</v>
      </c>
      <c r="P18" s="221"/>
      <c r="Q18" s="226" t="s">
        <v>0</v>
      </c>
      <c r="R18" s="221"/>
      <c r="S18" s="221"/>
      <c r="T18" s="226" t="s">
        <v>43</v>
      </c>
      <c r="U18" s="221"/>
      <c r="V18" s="221"/>
      <c r="W18" s="220" t="s">
        <v>0</v>
      </c>
      <c r="X18" s="221"/>
      <c r="Y18" s="221"/>
      <c r="Z18" s="221"/>
      <c r="AA18" s="224" t="s">
        <v>43</v>
      </c>
      <c r="AB18" s="221"/>
      <c r="AC18" s="221"/>
      <c r="AD18" s="220" t="s">
        <v>0</v>
      </c>
      <c r="AE18" s="221"/>
      <c r="AF18" s="221"/>
      <c r="AG18" s="221"/>
      <c r="AH18" s="224" t="s">
        <v>43</v>
      </c>
      <c r="AI18" s="221"/>
      <c r="AJ18" s="220" t="s">
        <v>0</v>
      </c>
      <c r="AK18" s="221"/>
      <c r="AL18" s="221"/>
      <c r="AM18" s="221"/>
      <c r="AN18" s="221"/>
      <c r="AO18" s="221"/>
      <c r="AP18" s="224" t="s">
        <v>43</v>
      </c>
      <c r="AQ18" s="221"/>
      <c r="AR18" s="220" t="s">
        <v>0</v>
      </c>
      <c r="AS18" s="221"/>
      <c r="AT18" s="221"/>
      <c r="AU18" s="221"/>
      <c r="AV18" s="224" t="s">
        <v>43</v>
      </c>
      <c r="AW18" s="221"/>
      <c r="AX18" s="220" t="s">
        <v>0</v>
      </c>
      <c r="AY18" s="221"/>
      <c r="AZ18" s="221"/>
      <c r="BA18" s="221"/>
      <c r="BB18" s="224" t="s">
        <v>43</v>
      </c>
      <c r="BC18" s="221"/>
      <c r="BD18" s="220" t="s">
        <v>0</v>
      </c>
      <c r="BE18" s="221"/>
      <c r="BF18" s="221"/>
      <c r="BG18" s="221"/>
      <c r="BH18" s="221"/>
      <c r="BI18" s="224" t="s">
        <v>43</v>
      </c>
      <c r="BJ18" s="221"/>
      <c r="BK18" s="220" t="s">
        <v>0</v>
      </c>
      <c r="BL18" s="221"/>
      <c r="BM18" s="221"/>
      <c r="BN18" s="221"/>
      <c r="BO18" s="224" t="s">
        <v>43</v>
      </c>
      <c r="BP18" s="221"/>
      <c r="BQ18" s="220" t="s">
        <v>0</v>
      </c>
      <c r="BR18" s="221"/>
      <c r="BS18" s="221"/>
      <c r="BT18" s="221"/>
      <c r="BU18" s="224" t="s">
        <v>43</v>
      </c>
      <c r="BV18" s="221"/>
      <c r="BW18" s="220" t="s">
        <v>0</v>
      </c>
      <c r="BX18" s="221"/>
      <c r="BY18" s="221"/>
      <c r="BZ18" s="221"/>
      <c r="CA18" s="224" t="s">
        <v>43</v>
      </c>
      <c r="CB18" s="221"/>
      <c r="CC18" s="220" t="s">
        <v>0</v>
      </c>
      <c r="CD18" s="221"/>
      <c r="CE18" s="221"/>
      <c r="CF18" s="221"/>
      <c r="CG18" s="224" t="s">
        <v>43</v>
      </c>
      <c r="CH18" s="221"/>
      <c r="CI18" s="220" t="s">
        <v>0</v>
      </c>
      <c r="CJ18" s="221"/>
      <c r="CK18" s="221"/>
      <c r="CL18" s="221"/>
      <c r="CM18" s="224" t="s">
        <v>43</v>
      </c>
      <c r="CN18" s="221"/>
      <c r="CO18" s="220" t="s">
        <v>0</v>
      </c>
      <c r="CP18" s="221"/>
      <c r="CQ18" s="221"/>
      <c r="CR18" s="224" t="s">
        <v>43</v>
      </c>
      <c r="CS18" s="221"/>
      <c r="CT18" s="221"/>
      <c r="CU18" s="224" t="s">
        <v>0</v>
      </c>
      <c r="CV18" s="221"/>
      <c r="CW18" s="221"/>
      <c r="CX18" s="221"/>
      <c r="CY18" s="224" t="s">
        <v>43</v>
      </c>
      <c r="CZ18" s="221"/>
      <c r="DA18" s="221"/>
      <c r="DB18" s="224" t="s">
        <v>0</v>
      </c>
      <c r="DC18" s="221"/>
      <c r="DD18" s="221"/>
      <c r="DE18" s="224" t="s">
        <v>43</v>
      </c>
      <c r="DF18" s="221"/>
      <c r="DG18" s="221"/>
      <c r="DH18" s="220" t="s">
        <v>0</v>
      </c>
      <c r="DI18" s="221"/>
      <c r="DJ18" s="221"/>
      <c r="DK18" s="224" t="s">
        <v>43</v>
      </c>
      <c r="DL18" s="221"/>
      <c r="DM18" s="221"/>
      <c r="DN18" s="220" t="s">
        <v>0</v>
      </c>
      <c r="DO18" s="221"/>
      <c r="DP18" s="221"/>
      <c r="DQ18" s="224" t="s">
        <v>43</v>
      </c>
      <c r="DR18" s="221"/>
      <c r="DS18" s="221"/>
      <c r="DT18" s="220" t="s">
        <v>0</v>
      </c>
      <c r="DU18" s="221"/>
      <c r="DV18" s="221"/>
      <c r="DW18" s="224" t="s">
        <v>43</v>
      </c>
      <c r="DX18" s="221"/>
      <c r="DY18" s="221"/>
      <c r="DZ18" s="220" t="s">
        <v>0</v>
      </c>
      <c r="EA18" s="221"/>
      <c r="EB18" s="221"/>
      <c r="EC18" s="224" t="s">
        <v>43</v>
      </c>
      <c r="ED18" s="221"/>
      <c r="EE18" s="221"/>
      <c r="EF18" s="220" t="s">
        <v>0</v>
      </c>
      <c r="EG18" s="221"/>
      <c r="EH18" s="221"/>
      <c r="EI18" s="67" t="s">
        <v>43</v>
      </c>
      <c r="EJ18" s="250"/>
      <c r="EK18" s="251"/>
      <c r="EL18" s="251"/>
      <c r="EM18" s="251"/>
      <c r="EN18" s="252"/>
      <c r="EO18" s="226" t="s">
        <v>0</v>
      </c>
      <c r="EP18" s="221"/>
      <c r="EQ18" s="221"/>
      <c r="ER18" s="226" t="s">
        <v>43</v>
      </c>
      <c r="ES18" s="221"/>
      <c r="ET18" s="221"/>
      <c r="EU18" s="226" t="s">
        <v>0</v>
      </c>
      <c r="EV18" s="221"/>
      <c r="EW18" s="221"/>
      <c r="EX18" s="226" t="s">
        <v>43</v>
      </c>
      <c r="EY18" s="221"/>
      <c r="EZ18" s="226" t="s">
        <v>0</v>
      </c>
      <c r="FA18" s="221"/>
      <c r="FB18" s="221"/>
      <c r="FC18" s="226" t="s">
        <v>43</v>
      </c>
      <c r="FD18" s="221"/>
      <c r="FE18" s="221"/>
      <c r="FF18" s="226" t="s">
        <v>0</v>
      </c>
      <c r="FG18" s="221"/>
      <c r="FH18" s="221"/>
      <c r="FI18" s="226" t="s">
        <v>43</v>
      </c>
      <c r="FJ18" s="221"/>
      <c r="FK18" s="221"/>
      <c r="FL18" s="226" t="s">
        <v>0</v>
      </c>
      <c r="FM18" s="221"/>
      <c r="FN18" s="221"/>
      <c r="FO18" s="226" t="s">
        <v>43</v>
      </c>
      <c r="FP18" s="221"/>
      <c r="FQ18" s="221"/>
      <c r="FR18" s="226" t="s">
        <v>0</v>
      </c>
      <c r="FS18" s="221"/>
      <c r="FT18" s="221"/>
      <c r="FU18" s="226" t="s">
        <v>43</v>
      </c>
      <c r="FV18" s="221"/>
      <c r="FW18" s="221"/>
      <c r="FX18" s="226" t="s">
        <v>0</v>
      </c>
      <c r="FY18" s="221"/>
      <c r="FZ18" s="221"/>
      <c r="GA18" s="226" t="s">
        <v>43</v>
      </c>
      <c r="GB18" s="221"/>
      <c r="GC18" s="221"/>
      <c r="GD18" s="226" t="s">
        <v>0</v>
      </c>
      <c r="GE18" s="221"/>
      <c r="GF18" s="221"/>
      <c r="GG18" s="226" t="s">
        <v>43</v>
      </c>
      <c r="GH18" s="221"/>
      <c r="GI18" s="221"/>
      <c r="GJ18" s="226" t="s">
        <v>0</v>
      </c>
      <c r="GK18" s="221"/>
      <c r="GL18" s="221"/>
      <c r="GM18" s="221"/>
      <c r="GN18" s="226" t="s">
        <v>43</v>
      </c>
      <c r="GO18" s="221"/>
      <c r="GP18" s="221"/>
      <c r="GQ18" s="226" t="s">
        <v>0</v>
      </c>
      <c r="GR18" s="221"/>
      <c r="GS18" s="221"/>
      <c r="GT18" s="226" t="s">
        <v>43</v>
      </c>
      <c r="GU18" s="221"/>
      <c r="GV18" s="221"/>
      <c r="GW18" s="226" t="s">
        <v>0</v>
      </c>
      <c r="GX18" s="221"/>
      <c r="GY18" s="221"/>
      <c r="GZ18" s="226" t="s">
        <v>43</v>
      </c>
      <c r="HA18" s="221"/>
      <c r="HB18" s="221"/>
      <c r="HC18" s="226" t="s">
        <v>0</v>
      </c>
      <c r="HD18" s="221"/>
      <c r="HE18" s="221"/>
      <c r="HF18" s="226" t="s">
        <v>43</v>
      </c>
      <c r="HG18" s="221"/>
      <c r="HH18" s="226" t="s">
        <v>0</v>
      </c>
      <c r="HI18" s="221"/>
      <c r="HJ18" s="221"/>
      <c r="HK18" s="226" t="s">
        <v>43</v>
      </c>
      <c r="HL18" s="221"/>
      <c r="HM18" s="221"/>
      <c r="HN18" s="226" t="s">
        <v>0</v>
      </c>
      <c r="HO18" s="221"/>
      <c r="HP18" s="221"/>
      <c r="HQ18" s="226" t="s">
        <v>43</v>
      </c>
      <c r="HR18" s="221"/>
      <c r="HS18" s="226" t="s">
        <v>0</v>
      </c>
      <c r="HT18" s="221"/>
      <c r="HU18" s="221"/>
      <c r="HV18" s="221"/>
      <c r="HW18" s="221"/>
      <c r="HX18" s="68" t="s">
        <v>43</v>
      </c>
      <c r="HY18" s="226" t="s">
        <v>0</v>
      </c>
      <c r="HZ18" s="221"/>
      <c r="IA18" s="221"/>
      <c r="IB18" s="221"/>
      <c r="IC18" s="221"/>
      <c r="ID18" s="68" t="s">
        <v>43</v>
      </c>
      <c r="IE18" s="250"/>
      <c r="IF18" s="251"/>
      <c r="IG18" s="251"/>
      <c r="IH18" s="251"/>
      <c r="II18" s="252"/>
      <c r="IJ18" s="226" t="s">
        <v>0</v>
      </c>
      <c r="IK18" s="221"/>
      <c r="IL18" s="226" t="s">
        <v>43</v>
      </c>
      <c r="IM18" s="221"/>
      <c r="IN18" s="221"/>
      <c r="IO18" s="226" t="s">
        <v>0</v>
      </c>
      <c r="IP18" s="221"/>
      <c r="IQ18" s="226" t="s">
        <v>43</v>
      </c>
      <c r="IR18" s="221"/>
      <c r="IS18" s="221"/>
      <c r="IT18" s="226" t="s">
        <v>0</v>
      </c>
      <c r="IU18" s="221"/>
      <c r="IV18" s="221"/>
      <c r="IW18" s="226" t="s">
        <v>43</v>
      </c>
      <c r="IX18" s="221"/>
      <c r="IY18" s="221"/>
      <c r="IZ18" s="226" t="s">
        <v>0</v>
      </c>
      <c r="JA18" s="221"/>
      <c r="JB18" s="221"/>
      <c r="JC18" s="226" t="s">
        <v>43</v>
      </c>
      <c r="JD18" s="221"/>
      <c r="JE18" s="221"/>
      <c r="JF18" s="226" t="s">
        <v>0</v>
      </c>
      <c r="JG18" s="221"/>
      <c r="JH18" s="221"/>
      <c r="JI18" s="226" t="s">
        <v>43</v>
      </c>
      <c r="JJ18" s="221"/>
      <c r="JK18" s="221"/>
      <c r="JL18" s="226" t="s">
        <v>0</v>
      </c>
      <c r="JM18" s="221"/>
      <c r="JN18" s="221"/>
      <c r="JO18" s="226" t="s">
        <v>43</v>
      </c>
      <c r="JP18" s="221"/>
      <c r="JQ18" s="221"/>
      <c r="JR18" s="226" t="s">
        <v>0</v>
      </c>
      <c r="JS18" s="221"/>
      <c r="JT18" s="221"/>
      <c r="JU18" s="226" t="s">
        <v>43</v>
      </c>
      <c r="JV18" s="221"/>
      <c r="JW18" s="221"/>
      <c r="JX18" s="226" t="s">
        <v>0</v>
      </c>
      <c r="JY18" s="221"/>
      <c r="JZ18" s="221"/>
      <c r="KA18" s="226" t="s">
        <v>43</v>
      </c>
      <c r="KB18" s="221"/>
      <c r="KC18" s="221"/>
      <c r="KD18" s="226" t="s">
        <v>0</v>
      </c>
      <c r="KE18" s="221"/>
      <c r="KF18" s="221"/>
      <c r="KG18" s="226" t="s">
        <v>43</v>
      </c>
      <c r="KH18" s="221"/>
      <c r="KI18" s="221"/>
      <c r="KJ18" s="226" t="s">
        <v>0</v>
      </c>
      <c r="KK18" s="221"/>
      <c r="KL18" s="221"/>
      <c r="KM18" s="226" t="s">
        <v>43</v>
      </c>
      <c r="KN18" s="221"/>
      <c r="KO18" s="221"/>
      <c r="KP18" s="226" t="s">
        <v>0</v>
      </c>
      <c r="KQ18" s="221"/>
      <c r="KR18" s="221"/>
      <c r="KS18" s="226" t="s">
        <v>43</v>
      </c>
      <c r="KT18" s="221"/>
      <c r="KU18" s="221"/>
      <c r="KV18" s="221"/>
      <c r="KW18" s="226" t="s">
        <v>0</v>
      </c>
      <c r="KX18" s="221"/>
      <c r="KY18" s="221"/>
      <c r="KZ18" s="221"/>
      <c r="LA18" s="226" t="s">
        <v>43</v>
      </c>
      <c r="LB18" s="221"/>
      <c r="LC18" s="221"/>
      <c r="LD18" s="226" t="s">
        <v>0</v>
      </c>
      <c r="LE18" s="221"/>
      <c r="LF18" s="221"/>
      <c r="LG18" s="226" t="s">
        <v>43</v>
      </c>
      <c r="LH18" s="221"/>
      <c r="LI18" s="221"/>
      <c r="LJ18" s="226" t="s">
        <v>0</v>
      </c>
      <c r="LK18" s="221"/>
      <c r="LL18" s="221"/>
      <c r="LM18" s="226" t="s">
        <v>43</v>
      </c>
      <c r="LN18" s="221"/>
      <c r="LO18" s="221"/>
      <c r="LP18" s="226" t="s">
        <v>0</v>
      </c>
      <c r="LQ18" s="221"/>
      <c r="LR18" s="221"/>
      <c r="LS18" s="226" t="s">
        <v>43</v>
      </c>
      <c r="LT18" s="221"/>
      <c r="LU18" s="221"/>
      <c r="LV18" s="226" t="s">
        <v>0</v>
      </c>
      <c r="LW18" s="221"/>
      <c r="LX18" s="221"/>
      <c r="LY18" s="226" t="s">
        <v>43</v>
      </c>
      <c r="LZ18" s="221"/>
      <c r="MA18" s="221"/>
      <c r="MB18" s="226" t="s">
        <v>0</v>
      </c>
      <c r="MC18" s="221"/>
      <c r="MD18" s="68" t="s">
        <v>43</v>
      </c>
      <c r="ME18" s="68" t="s">
        <v>0</v>
      </c>
      <c r="MF18" s="68" t="s">
        <v>43</v>
      </c>
      <c r="MG18" s="68" t="s">
        <v>0</v>
      </c>
      <c r="MH18" s="68" t="s">
        <v>43</v>
      </c>
      <c r="MI18" s="68" t="s">
        <v>0</v>
      </c>
      <c r="MJ18" s="68" t="s">
        <v>43</v>
      </c>
      <c r="MK18" s="68" t="s">
        <v>0</v>
      </c>
      <c r="ML18" s="83" t="s">
        <v>43</v>
      </c>
    </row>
    <row r="19" spans="5:350" s="48" customFormat="1" x14ac:dyDescent="0.25">
      <c r="E19" s="230" t="s">
        <v>1</v>
      </c>
      <c r="F19" s="192"/>
      <c r="G19" s="192"/>
      <c r="H19" s="192"/>
      <c r="I19" s="231">
        <v>53930</v>
      </c>
      <c r="J19" s="192"/>
      <c r="K19" s="192"/>
      <c r="L19" s="231">
        <v>28872</v>
      </c>
      <c r="M19" s="192"/>
      <c r="N19" s="192"/>
      <c r="O19" s="232">
        <v>1</v>
      </c>
      <c r="P19" s="233"/>
      <c r="Q19" s="231">
        <v>25058</v>
      </c>
      <c r="R19" s="192"/>
      <c r="S19" s="192"/>
      <c r="T19" s="232">
        <v>1</v>
      </c>
      <c r="U19" s="233"/>
      <c r="V19" s="233"/>
      <c r="W19" s="231">
        <v>31078</v>
      </c>
      <c r="X19" s="192"/>
      <c r="Y19" s="192"/>
      <c r="Z19" s="192"/>
      <c r="AA19" s="232">
        <v>1</v>
      </c>
      <c r="AB19" s="233"/>
      <c r="AC19" s="233"/>
      <c r="AD19" s="231">
        <v>4686</v>
      </c>
      <c r="AE19" s="192"/>
      <c r="AF19" s="192"/>
      <c r="AG19" s="192"/>
      <c r="AH19" s="232">
        <v>1</v>
      </c>
      <c r="AI19" s="233"/>
      <c r="AJ19" s="231">
        <v>130</v>
      </c>
      <c r="AK19" s="192"/>
      <c r="AL19" s="192"/>
      <c r="AM19" s="192"/>
      <c r="AN19" s="192"/>
      <c r="AO19" s="192"/>
      <c r="AP19" s="232">
        <v>1</v>
      </c>
      <c r="AQ19" s="233"/>
      <c r="AR19" s="231">
        <v>137</v>
      </c>
      <c r="AS19" s="192"/>
      <c r="AT19" s="192"/>
      <c r="AU19" s="192"/>
      <c r="AV19" s="232">
        <v>1</v>
      </c>
      <c r="AW19" s="233"/>
      <c r="AX19" s="231">
        <v>169</v>
      </c>
      <c r="AY19" s="192"/>
      <c r="AZ19" s="192"/>
      <c r="BA19" s="192"/>
      <c r="BB19" s="232">
        <v>1</v>
      </c>
      <c r="BC19" s="233"/>
      <c r="BD19" s="231">
        <v>17415</v>
      </c>
      <c r="BE19" s="192"/>
      <c r="BF19" s="192"/>
      <c r="BG19" s="192"/>
      <c r="BH19" s="192"/>
      <c r="BI19" s="232">
        <v>1</v>
      </c>
      <c r="BJ19" s="233"/>
      <c r="BK19" s="231">
        <v>3</v>
      </c>
      <c r="BL19" s="192"/>
      <c r="BM19" s="192"/>
      <c r="BN19" s="192"/>
      <c r="BO19" s="232">
        <v>1</v>
      </c>
      <c r="BP19" s="233"/>
      <c r="BQ19" s="231">
        <v>16</v>
      </c>
      <c r="BR19" s="192"/>
      <c r="BS19" s="192"/>
      <c r="BT19" s="192"/>
      <c r="BU19" s="232">
        <v>1</v>
      </c>
      <c r="BV19" s="233"/>
      <c r="BW19" s="231">
        <v>2</v>
      </c>
      <c r="BX19" s="192"/>
      <c r="BY19" s="192"/>
      <c r="BZ19" s="192"/>
      <c r="CA19" s="232">
        <v>1</v>
      </c>
      <c r="CB19" s="233"/>
      <c r="CC19" s="231">
        <v>134</v>
      </c>
      <c r="CD19" s="192"/>
      <c r="CE19" s="192"/>
      <c r="CF19" s="192"/>
      <c r="CG19" s="232">
        <v>1</v>
      </c>
      <c r="CH19" s="233"/>
      <c r="CI19" s="231">
        <v>72</v>
      </c>
      <c r="CJ19" s="192"/>
      <c r="CK19" s="192"/>
      <c r="CL19" s="192"/>
      <c r="CM19" s="232">
        <v>1</v>
      </c>
      <c r="CN19" s="233"/>
      <c r="CO19" s="231">
        <v>88</v>
      </c>
      <c r="CP19" s="192"/>
      <c r="CQ19" s="192"/>
      <c r="CR19" s="232">
        <v>1</v>
      </c>
      <c r="CS19" s="233"/>
      <c r="CT19" s="233"/>
      <c r="CU19" s="231">
        <v>7525</v>
      </c>
      <c r="CV19" s="192"/>
      <c r="CW19" s="192"/>
      <c r="CX19" s="192"/>
      <c r="CY19" s="232">
        <v>1</v>
      </c>
      <c r="CZ19" s="233"/>
      <c r="DA19" s="233"/>
      <c r="DB19" s="231">
        <v>46405</v>
      </c>
      <c r="DC19" s="192"/>
      <c r="DD19" s="192"/>
      <c r="DE19" s="232">
        <v>1</v>
      </c>
      <c r="DF19" s="233"/>
      <c r="DG19" s="233"/>
      <c r="DH19" s="231">
        <v>59</v>
      </c>
      <c r="DI19" s="192"/>
      <c r="DJ19" s="192"/>
      <c r="DK19" s="232">
        <v>1</v>
      </c>
      <c r="DL19" s="233"/>
      <c r="DM19" s="233"/>
      <c r="DN19" s="231">
        <v>920</v>
      </c>
      <c r="DO19" s="192"/>
      <c r="DP19" s="192"/>
      <c r="DQ19" s="232">
        <v>1</v>
      </c>
      <c r="DR19" s="233"/>
      <c r="DS19" s="233"/>
      <c r="DT19" s="231">
        <v>15150</v>
      </c>
      <c r="DU19" s="192"/>
      <c r="DV19" s="192"/>
      <c r="DW19" s="232">
        <v>1</v>
      </c>
      <c r="DX19" s="233"/>
      <c r="DY19" s="233"/>
      <c r="DZ19" s="231">
        <v>35152</v>
      </c>
      <c r="EA19" s="192"/>
      <c r="EB19" s="192"/>
      <c r="EC19" s="232">
        <v>1</v>
      </c>
      <c r="ED19" s="233"/>
      <c r="EE19" s="233"/>
      <c r="EF19" s="231">
        <v>2649</v>
      </c>
      <c r="EG19" s="192"/>
      <c r="EH19" s="192"/>
      <c r="EI19" s="87">
        <v>1</v>
      </c>
      <c r="EJ19" s="231">
        <v>28821</v>
      </c>
      <c r="EK19" s="192"/>
      <c r="EL19" s="192"/>
      <c r="EM19" s="192"/>
      <c r="EN19" s="192"/>
      <c r="EO19" s="231">
        <v>16545</v>
      </c>
      <c r="EP19" s="192"/>
      <c r="EQ19" s="192"/>
      <c r="ER19" s="232">
        <v>1</v>
      </c>
      <c r="ES19" s="233"/>
      <c r="ET19" s="233"/>
      <c r="EU19" s="231">
        <v>12276</v>
      </c>
      <c r="EV19" s="192"/>
      <c r="EW19" s="192"/>
      <c r="EX19" s="232">
        <v>1</v>
      </c>
      <c r="EY19" s="233"/>
      <c r="EZ19" s="231">
        <v>17588</v>
      </c>
      <c r="FA19" s="192"/>
      <c r="FB19" s="192"/>
      <c r="FC19" s="232">
        <v>1</v>
      </c>
      <c r="FD19" s="233"/>
      <c r="FE19" s="233"/>
      <c r="FF19" s="231">
        <v>1734</v>
      </c>
      <c r="FG19" s="192"/>
      <c r="FH19" s="192"/>
      <c r="FI19" s="232">
        <v>1</v>
      </c>
      <c r="FJ19" s="233"/>
      <c r="FK19" s="233"/>
      <c r="FL19" s="231">
        <v>58</v>
      </c>
      <c r="FM19" s="192"/>
      <c r="FN19" s="192"/>
      <c r="FO19" s="232">
        <v>1</v>
      </c>
      <c r="FP19" s="233"/>
      <c r="FQ19" s="233"/>
      <c r="FR19" s="231">
        <v>76</v>
      </c>
      <c r="FS19" s="192"/>
      <c r="FT19" s="192"/>
      <c r="FU19" s="232">
        <v>1</v>
      </c>
      <c r="FV19" s="233"/>
      <c r="FW19" s="233"/>
      <c r="FX19" s="231">
        <v>108</v>
      </c>
      <c r="FY19" s="192"/>
      <c r="FZ19" s="192"/>
      <c r="GA19" s="232">
        <v>1</v>
      </c>
      <c r="GB19" s="233"/>
      <c r="GC19" s="233"/>
      <c r="GD19" s="231">
        <v>9252</v>
      </c>
      <c r="GE19" s="192"/>
      <c r="GF19" s="192"/>
      <c r="GG19" s="232">
        <v>1</v>
      </c>
      <c r="GH19" s="233"/>
      <c r="GI19" s="233"/>
      <c r="GJ19" s="231">
        <v>3</v>
      </c>
      <c r="GK19" s="192"/>
      <c r="GL19" s="192"/>
      <c r="GM19" s="192"/>
      <c r="GN19" s="232">
        <v>1</v>
      </c>
      <c r="GO19" s="233"/>
      <c r="GP19" s="233"/>
      <c r="GQ19" s="231">
        <v>2</v>
      </c>
      <c r="GR19" s="192"/>
      <c r="GS19" s="192"/>
      <c r="GT19" s="234">
        <v>1</v>
      </c>
      <c r="GU19" s="192"/>
      <c r="GV19" s="192"/>
      <c r="GW19" s="231">
        <v>5443</v>
      </c>
      <c r="GX19" s="192"/>
      <c r="GY19" s="192"/>
      <c r="GZ19" s="232">
        <v>1</v>
      </c>
      <c r="HA19" s="233"/>
      <c r="HB19" s="233"/>
      <c r="HC19" s="231">
        <v>23378</v>
      </c>
      <c r="HD19" s="192"/>
      <c r="HE19" s="192"/>
      <c r="HF19" s="232">
        <v>1</v>
      </c>
      <c r="HG19" s="233"/>
      <c r="HH19" s="231">
        <v>19</v>
      </c>
      <c r="HI19" s="192"/>
      <c r="HJ19" s="192"/>
      <c r="HK19" s="232">
        <v>1</v>
      </c>
      <c r="HL19" s="233"/>
      <c r="HM19" s="233"/>
      <c r="HN19" s="231">
        <v>7105</v>
      </c>
      <c r="HO19" s="192"/>
      <c r="HP19" s="192"/>
      <c r="HQ19" s="232">
        <v>1</v>
      </c>
      <c r="HR19" s="233"/>
      <c r="HS19" s="231">
        <v>19884</v>
      </c>
      <c r="HT19" s="192"/>
      <c r="HU19" s="192"/>
      <c r="HV19" s="192"/>
      <c r="HW19" s="192"/>
      <c r="HX19" s="87">
        <v>1</v>
      </c>
      <c r="HY19" s="231">
        <v>1813</v>
      </c>
      <c r="HZ19" s="192"/>
      <c r="IA19" s="192"/>
      <c r="IB19" s="192"/>
      <c r="IC19" s="192"/>
      <c r="ID19" s="87">
        <v>1</v>
      </c>
      <c r="IE19" s="231">
        <v>2095</v>
      </c>
      <c r="IF19" s="192"/>
      <c r="IG19" s="192"/>
      <c r="IH19" s="192"/>
      <c r="II19" s="192"/>
      <c r="IJ19" s="231">
        <v>590</v>
      </c>
      <c r="IK19" s="192"/>
      <c r="IL19" s="232">
        <v>1</v>
      </c>
      <c r="IM19" s="233"/>
      <c r="IN19" s="233"/>
      <c r="IO19" s="231">
        <v>1505</v>
      </c>
      <c r="IP19" s="192"/>
      <c r="IQ19" s="232">
        <v>1</v>
      </c>
      <c r="IR19" s="233"/>
      <c r="IS19" s="233"/>
      <c r="IT19" s="231">
        <v>610</v>
      </c>
      <c r="IU19" s="192"/>
      <c r="IV19" s="192"/>
      <c r="IW19" s="232">
        <v>1</v>
      </c>
      <c r="IX19" s="233"/>
      <c r="IY19" s="233"/>
      <c r="IZ19" s="231">
        <v>723</v>
      </c>
      <c r="JA19" s="192"/>
      <c r="JB19" s="192"/>
      <c r="JC19" s="232">
        <v>1</v>
      </c>
      <c r="JD19" s="233"/>
      <c r="JE19" s="233"/>
      <c r="JF19" s="231">
        <v>19</v>
      </c>
      <c r="JG19" s="192"/>
      <c r="JH19" s="192"/>
      <c r="JI19" s="232">
        <v>1</v>
      </c>
      <c r="JJ19" s="233"/>
      <c r="JK19" s="233"/>
      <c r="JL19" s="231">
        <v>4</v>
      </c>
      <c r="JM19" s="192"/>
      <c r="JN19" s="192"/>
      <c r="JO19" s="232">
        <v>1</v>
      </c>
      <c r="JP19" s="233"/>
      <c r="JQ19" s="233"/>
      <c r="JR19" s="231">
        <v>7</v>
      </c>
      <c r="JS19" s="192"/>
      <c r="JT19" s="192"/>
      <c r="JU19" s="232">
        <v>1</v>
      </c>
      <c r="JV19" s="233"/>
      <c r="JW19" s="233"/>
      <c r="JX19" s="231">
        <v>518</v>
      </c>
      <c r="JY19" s="192"/>
      <c r="JZ19" s="192"/>
      <c r="KA19" s="232">
        <v>1</v>
      </c>
      <c r="KB19" s="233"/>
      <c r="KC19" s="233"/>
      <c r="KD19" s="231">
        <v>2</v>
      </c>
      <c r="KE19" s="192"/>
      <c r="KF19" s="192"/>
      <c r="KG19" s="232">
        <v>1</v>
      </c>
      <c r="KH19" s="233"/>
      <c r="KI19" s="233"/>
      <c r="KJ19" s="231">
        <v>12</v>
      </c>
      <c r="KK19" s="192"/>
      <c r="KL19" s="192"/>
      <c r="KM19" s="232">
        <v>1</v>
      </c>
      <c r="KN19" s="233"/>
      <c r="KO19" s="233"/>
      <c r="KP19" s="231">
        <v>2</v>
      </c>
      <c r="KQ19" s="192"/>
      <c r="KR19" s="192"/>
      <c r="KS19" s="232">
        <v>1</v>
      </c>
      <c r="KT19" s="233"/>
      <c r="KU19" s="233"/>
      <c r="KV19" s="233"/>
      <c r="KW19" s="231">
        <v>116</v>
      </c>
      <c r="KX19" s="192"/>
      <c r="KY19" s="192"/>
      <c r="KZ19" s="192"/>
      <c r="LA19" s="232">
        <v>1</v>
      </c>
      <c r="LB19" s="233"/>
      <c r="LC19" s="233"/>
      <c r="LD19" s="231">
        <v>30</v>
      </c>
      <c r="LE19" s="192"/>
      <c r="LF19" s="192"/>
      <c r="LG19" s="234">
        <v>1</v>
      </c>
      <c r="LH19" s="192"/>
      <c r="LI19" s="192"/>
      <c r="LJ19" s="231">
        <v>52</v>
      </c>
      <c r="LK19" s="192"/>
      <c r="LL19" s="192"/>
      <c r="LM19" s="232">
        <v>1</v>
      </c>
      <c r="LN19" s="233"/>
      <c r="LO19" s="233"/>
      <c r="LP19" s="231">
        <v>446</v>
      </c>
      <c r="LQ19" s="192"/>
      <c r="LR19" s="192"/>
      <c r="LS19" s="232">
        <v>1</v>
      </c>
      <c r="LT19" s="233"/>
      <c r="LU19" s="233"/>
      <c r="LV19" s="231">
        <v>1649</v>
      </c>
      <c r="LW19" s="192"/>
      <c r="LX19" s="192"/>
      <c r="LY19" s="232">
        <v>1</v>
      </c>
      <c r="LZ19" s="233"/>
      <c r="MA19" s="233"/>
      <c r="MB19" s="231">
        <v>12</v>
      </c>
      <c r="MC19" s="192"/>
      <c r="MD19" s="87">
        <v>1</v>
      </c>
      <c r="ME19" s="84">
        <v>596</v>
      </c>
      <c r="MF19" s="87">
        <v>1</v>
      </c>
      <c r="MG19" s="84">
        <v>640</v>
      </c>
      <c r="MH19" s="87">
        <v>1</v>
      </c>
      <c r="MI19" s="84">
        <v>777</v>
      </c>
      <c r="MJ19" s="87">
        <v>1</v>
      </c>
      <c r="MK19" s="84">
        <v>70</v>
      </c>
      <c r="ML19" s="88">
        <v>1</v>
      </c>
    </row>
    <row r="20" spans="5:350" s="48" customFormat="1" x14ac:dyDescent="0.25">
      <c r="E20" s="191" t="s">
        <v>2</v>
      </c>
      <c r="F20" s="192"/>
      <c r="G20" s="192"/>
      <c r="H20" s="192"/>
      <c r="I20" s="235">
        <v>34</v>
      </c>
      <c r="J20" s="192"/>
      <c r="K20" s="192"/>
      <c r="L20" s="235">
        <v>10</v>
      </c>
      <c r="M20" s="192"/>
      <c r="N20" s="192"/>
      <c r="O20" s="236">
        <v>3.46356331393738E-4</v>
      </c>
      <c r="P20" s="192"/>
      <c r="Q20" s="235">
        <v>24</v>
      </c>
      <c r="R20" s="192"/>
      <c r="S20" s="192"/>
      <c r="T20" s="236">
        <v>9.5777795514406599E-4</v>
      </c>
      <c r="U20" s="192"/>
      <c r="V20" s="192"/>
      <c r="W20" s="235">
        <v>12</v>
      </c>
      <c r="X20" s="192"/>
      <c r="Y20" s="192"/>
      <c r="Z20" s="192"/>
      <c r="AA20" s="236">
        <v>3.8612523328399501E-4</v>
      </c>
      <c r="AB20" s="192"/>
      <c r="AC20" s="192"/>
      <c r="AD20" s="235">
        <v>2</v>
      </c>
      <c r="AE20" s="192"/>
      <c r="AF20" s="192"/>
      <c r="AG20" s="192"/>
      <c r="AH20" s="236">
        <v>4.2680324370465201E-4</v>
      </c>
      <c r="AI20" s="192"/>
      <c r="AJ20" s="235">
        <v>0</v>
      </c>
      <c r="AK20" s="192"/>
      <c r="AL20" s="192"/>
      <c r="AM20" s="192"/>
      <c r="AN20" s="192"/>
      <c r="AO20" s="192"/>
      <c r="AP20" s="236">
        <v>0</v>
      </c>
      <c r="AQ20" s="192"/>
      <c r="AR20" s="235">
        <v>0</v>
      </c>
      <c r="AS20" s="192"/>
      <c r="AT20" s="192"/>
      <c r="AU20" s="192"/>
      <c r="AV20" s="236">
        <v>0</v>
      </c>
      <c r="AW20" s="192"/>
      <c r="AX20" s="235">
        <v>0</v>
      </c>
      <c r="AY20" s="192"/>
      <c r="AZ20" s="192"/>
      <c r="BA20" s="192"/>
      <c r="BB20" s="236">
        <v>0</v>
      </c>
      <c r="BC20" s="192"/>
      <c r="BD20" s="235">
        <v>18</v>
      </c>
      <c r="BE20" s="192"/>
      <c r="BF20" s="192"/>
      <c r="BG20" s="192"/>
      <c r="BH20" s="192"/>
      <c r="BI20" s="236">
        <v>1.03359173126615E-3</v>
      </c>
      <c r="BJ20" s="192"/>
      <c r="BK20" s="235">
        <v>0</v>
      </c>
      <c r="BL20" s="192"/>
      <c r="BM20" s="192"/>
      <c r="BN20" s="192"/>
      <c r="BO20" s="236">
        <v>0</v>
      </c>
      <c r="BP20" s="192"/>
      <c r="BQ20" s="235">
        <v>0</v>
      </c>
      <c r="BR20" s="192"/>
      <c r="BS20" s="192"/>
      <c r="BT20" s="192"/>
      <c r="BU20" s="236">
        <v>0</v>
      </c>
      <c r="BV20" s="192"/>
      <c r="BW20" s="235">
        <v>0</v>
      </c>
      <c r="BX20" s="192"/>
      <c r="BY20" s="192"/>
      <c r="BZ20" s="192"/>
      <c r="CA20" s="236">
        <v>0</v>
      </c>
      <c r="CB20" s="192"/>
      <c r="CC20" s="235">
        <v>1</v>
      </c>
      <c r="CD20" s="192"/>
      <c r="CE20" s="192"/>
      <c r="CF20" s="192"/>
      <c r="CG20" s="236">
        <v>7.4626865671641798E-3</v>
      </c>
      <c r="CH20" s="192"/>
      <c r="CI20" s="235">
        <v>0</v>
      </c>
      <c r="CJ20" s="192"/>
      <c r="CK20" s="192"/>
      <c r="CL20" s="192"/>
      <c r="CM20" s="236">
        <v>0</v>
      </c>
      <c r="CN20" s="192"/>
      <c r="CO20" s="235">
        <v>1</v>
      </c>
      <c r="CP20" s="192"/>
      <c r="CQ20" s="192"/>
      <c r="CR20" s="236">
        <v>1.13636363636364E-2</v>
      </c>
      <c r="CS20" s="192"/>
      <c r="CT20" s="192"/>
      <c r="CU20" s="235">
        <v>3</v>
      </c>
      <c r="CV20" s="192"/>
      <c r="CW20" s="192"/>
      <c r="CX20" s="192"/>
      <c r="CY20" s="236">
        <v>3.9867109634551503E-4</v>
      </c>
      <c r="CZ20" s="192"/>
      <c r="DA20" s="192"/>
      <c r="DB20" s="235">
        <v>31</v>
      </c>
      <c r="DC20" s="192"/>
      <c r="DD20" s="192"/>
      <c r="DE20" s="236">
        <v>6.6803146212692595E-4</v>
      </c>
      <c r="DF20" s="192"/>
      <c r="DG20" s="192"/>
      <c r="DH20" s="235">
        <v>0</v>
      </c>
      <c r="DI20" s="192"/>
      <c r="DJ20" s="192"/>
      <c r="DK20" s="236">
        <v>0</v>
      </c>
      <c r="DL20" s="192"/>
      <c r="DM20" s="192"/>
      <c r="DN20" s="235">
        <v>2</v>
      </c>
      <c r="DO20" s="192"/>
      <c r="DP20" s="192"/>
      <c r="DQ20" s="236">
        <v>2.17391304347826E-3</v>
      </c>
      <c r="DR20" s="192"/>
      <c r="DS20" s="192"/>
      <c r="DT20" s="235">
        <v>10</v>
      </c>
      <c r="DU20" s="192"/>
      <c r="DV20" s="192"/>
      <c r="DW20" s="236">
        <v>6.6006600660065997E-4</v>
      </c>
      <c r="DX20" s="192"/>
      <c r="DY20" s="192"/>
      <c r="DZ20" s="235">
        <v>19</v>
      </c>
      <c r="EA20" s="192"/>
      <c r="EB20" s="192"/>
      <c r="EC20" s="236">
        <v>5.40509786071916E-4</v>
      </c>
      <c r="ED20" s="192"/>
      <c r="EE20" s="192"/>
      <c r="EF20" s="235">
        <v>3</v>
      </c>
      <c r="EG20" s="192"/>
      <c r="EH20" s="192"/>
      <c r="EI20" s="77">
        <v>1.13250283125708E-3</v>
      </c>
      <c r="EJ20" s="235">
        <v>19</v>
      </c>
      <c r="EK20" s="192"/>
      <c r="EL20" s="192"/>
      <c r="EM20" s="192"/>
      <c r="EN20" s="192"/>
      <c r="EO20" s="235">
        <v>7</v>
      </c>
      <c r="EP20" s="192"/>
      <c r="EQ20" s="192"/>
      <c r="ER20" s="236">
        <v>4.2308854638863698E-4</v>
      </c>
      <c r="ES20" s="192"/>
      <c r="ET20" s="192"/>
      <c r="EU20" s="235">
        <v>12</v>
      </c>
      <c r="EV20" s="192"/>
      <c r="EW20" s="192"/>
      <c r="EX20" s="236">
        <v>9.7751710654936505E-4</v>
      </c>
      <c r="EY20" s="192"/>
      <c r="EZ20" s="235">
        <v>7</v>
      </c>
      <c r="FA20" s="192"/>
      <c r="FB20" s="192"/>
      <c r="FC20" s="236">
        <v>3.9799863543325001E-4</v>
      </c>
      <c r="FD20" s="192"/>
      <c r="FE20" s="192"/>
      <c r="FF20" s="235">
        <v>2</v>
      </c>
      <c r="FG20" s="192"/>
      <c r="FH20" s="192"/>
      <c r="FI20" s="236">
        <v>1.1534025374855799E-3</v>
      </c>
      <c r="FJ20" s="192"/>
      <c r="FK20" s="192"/>
      <c r="FL20" s="235">
        <v>0</v>
      </c>
      <c r="FM20" s="192"/>
      <c r="FN20" s="192"/>
      <c r="FO20" s="236">
        <v>0</v>
      </c>
      <c r="FP20" s="192"/>
      <c r="FQ20" s="192"/>
      <c r="FR20" s="235">
        <v>0</v>
      </c>
      <c r="FS20" s="192"/>
      <c r="FT20" s="192"/>
      <c r="FU20" s="236">
        <v>0</v>
      </c>
      <c r="FV20" s="192"/>
      <c r="FW20" s="192"/>
      <c r="FX20" s="235">
        <v>0</v>
      </c>
      <c r="FY20" s="192"/>
      <c r="FZ20" s="192"/>
      <c r="GA20" s="236">
        <v>0</v>
      </c>
      <c r="GB20" s="192"/>
      <c r="GC20" s="192"/>
      <c r="GD20" s="235">
        <v>10</v>
      </c>
      <c r="GE20" s="192"/>
      <c r="GF20" s="192"/>
      <c r="GG20" s="236">
        <v>1.0808473843493299E-3</v>
      </c>
      <c r="GH20" s="192"/>
      <c r="GI20" s="192"/>
      <c r="GJ20" s="235">
        <v>0</v>
      </c>
      <c r="GK20" s="192"/>
      <c r="GL20" s="192"/>
      <c r="GM20" s="192"/>
      <c r="GN20" s="236">
        <v>0</v>
      </c>
      <c r="GO20" s="192"/>
      <c r="GP20" s="192"/>
      <c r="GQ20" s="235">
        <v>0</v>
      </c>
      <c r="GR20" s="192"/>
      <c r="GS20" s="192"/>
      <c r="GT20" s="236">
        <v>0</v>
      </c>
      <c r="GU20" s="192"/>
      <c r="GV20" s="192"/>
      <c r="GW20" s="235">
        <v>2</v>
      </c>
      <c r="GX20" s="192"/>
      <c r="GY20" s="192"/>
      <c r="GZ20" s="236">
        <v>3.6744442403086497E-4</v>
      </c>
      <c r="HA20" s="192"/>
      <c r="HB20" s="192"/>
      <c r="HC20" s="235">
        <v>17</v>
      </c>
      <c r="HD20" s="192"/>
      <c r="HE20" s="192"/>
      <c r="HF20" s="236">
        <v>7.2717939943536705E-4</v>
      </c>
      <c r="HG20" s="192"/>
      <c r="HH20" s="235">
        <v>0</v>
      </c>
      <c r="HI20" s="192"/>
      <c r="HJ20" s="192"/>
      <c r="HK20" s="236">
        <v>0</v>
      </c>
      <c r="HL20" s="192"/>
      <c r="HM20" s="192"/>
      <c r="HN20" s="235">
        <v>5</v>
      </c>
      <c r="HO20" s="192"/>
      <c r="HP20" s="192"/>
      <c r="HQ20" s="236">
        <v>7.0372976776917695E-4</v>
      </c>
      <c r="HR20" s="192"/>
      <c r="HS20" s="235">
        <v>12</v>
      </c>
      <c r="HT20" s="192"/>
      <c r="HU20" s="192"/>
      <c r="HV20" s="192"/>
      <c r="HW20" s="192"/>
      <c r="HX20" s="77">
        <v>6.0350030175015099E-4</v>
      </c>
      <c r="HY20" s="235">
        <v>2</v>
      </c>
      <c r="HZ20" s="192"/>
      <c r="IA20" s="192"/>
      <c r="IB20" s="192"/>
      <c r="IC20" s="192"/>
      <c r="ID20" s="77">
        <v>1.1031439602868199E-3</v>
      </c>
      <c r="IE20" s="235">
        <v>5</v>
      </c>
      <c r="IF20" s="192"/>
      <c r="IG20" s="192"/>
      <c r="IH20" s="192"/>
      <c r="II20" s="192"/>
      <c r="IJ20" s="235">
        <v>0</v>
      </c>
      <c r="IK20" s="192"/>
      <c r="IL20" s="236">
        <v>0</v>
      </c>
      <c r="IM20" s="192"/>
      <c r="IN20" s="192"/>
      <c r="IO20" s="235">
        <v>5</v>
      </c>
      <c r="IP20" s="192"/>
      <c r="IQ20" s="236">
        <v>3.3222591362126199E-3</v>
      </c>
      <c r="IR20" s="192"/>
      <c r="IS20" s="192"/>
      <c r="IT20" s="235">
        <v>1</v>
      </c>
      <c r="IU20" s="192"/>
      <c r="IV20" s="192"/>
      <c r="IW20" s="236">
        <v>1.63934426229508E-3</v>
      </c>
      <c r="IX20" s="192"/>
      <c r="IY20" s="192"/>
      <c r="IZ20" s="235">
        <v>0</v>
      </c>
      <c r="JA20" s="192"/>
      <c r="JB20" s="192"/>
      <c r="JC20" s="236">
        <v>0</v>
      </c>
      <c r="JD20" s="192"/>
      <c r="JE20" s="192"/>
      <c r="JF20" s="235">
        <v>0</v>
      </c>
      <c r="JG20" s="192"/>
      <c r="JH20" s="192"/>
      <c r="JI20" s="236">
        <v>0</v>
      </c>
      <c r="JJ20" s="192"/>
      <c r="JK20" s="192"/>
      <c r="JL20" s="235">
        <v>0</v>
      </c>
      <c r="JM20" s="192"/>
      <c r="JN20" s="192"/>
      <c r="JO20" s="236">
        <v>0</v>
      </c>
      <c r="JP20" s="192"/>
      <c r="JQ20" s="192"/>
      <c r="JR20" s="235">
        <v>0</v>
      </c>
      <c r="JS20" s="192"/>
      <c r="JT20" s="192"/>
      <c r="JU20" s="236">
        <v>0</v>
      </c>
      <c r="JV20" s="192"/>
      <c r="JW20" s="192"/>
      <c r="JX20" s="235">
        <v>2</v>
      </c>
      <c r="JY20" s="192"/>
      <c r="JZ20" s="192"/>
      <c r="KA20" s="236">
        <v>3.8610038610038598E-3</v>
      </c>
      <c r="KB20" s="192"/>
      <c r="KC20" s="192"/>
      <c r="KD20" s="235">
        <v>0</v>
      </c>
      <c r="KE20" s="192"/>
      <c r="KF20" s="192"/>
      <c r="KG20" s="236">
        <v>0</v>
      </c>
      <c r="KH20" s="192"/>
      <c r="KI20" s="192"/>
      <c r="KJ20" s="235">
        <v>0</v>
      </c>
      <c r="KK20" s="192"/>
      <c r="KL20" s="192"/>
      <c r="KM20" s="236">
        <v>0</v>
      </c>
      <c r="KN20" s="192"/>
      <c r="KO20" s="192"/>
      <c r="KP20" s="235">
        <v>0</v>
      </c>
      <c r="KQ20" s="192"/>
      <c r="KR20" s="192"/>
      <c r="KS20" s="236">
        <v>0</v>
      </c>
      <c r="KT20" s="192"/>
      <c r="KU20" s="192"/>
      <c r="KV20" s="192"/>
      <c r="KW20" s="235">
        <v>1</v>
      </c>
      <c r="KX20" s="192"/>
      <c r="KY20" s="192"/>
      <c r="KZ20" s="192"/>
      <c r="LA20" s="236">
        <v>8.6206896551724102E-3</v>
      </c>
      <c r="LB20" s="192"/>
      <c r="LC20" s="192"/>
      <c r="LD20" s="235">
        <v>0</v>
      </c>
      <c r="LE20" s="192"/>
      <c r="LF20" s="192"/>
      <c r="LG20" s="236">
        <v>0</v>
      </c>
      <c r="LH20" s="192"/>
      <c r="LI20" s="192"/>
      <c r="LJ20" s="235">
        <v>1</v>
      </c>
      <c r="LK20" s="192"/>
      <c r="LL20" s="192"/>
      <c r="LM20" s="236">
        <v>1.9230769230769201E-2</v>
      </c>
      <c r="LN20" s="192"/>
      <c r="LO20" s="192"/>
      <c r="LP20" s="235">
        <v>1</v>
      </c>
      <c r="LQ20" s="192"/>
      <c r="LR20" s="192"/>
      <c r="LS20" s="236">
        <v>2.2421524663677099E-3</v>
      </c>
      <c r="LT20" s="192"/>
      <c r="LU20" s="192"/>
      <c r="LV20" s="235">
        <v>4</v>
      </c>
      <c r="LW20" s="192"/>
      <c r="LX20" s="192"/>
      <c r="LY20" s="236">
        <v>2.42571255306246E-3</v>
      </c>
      <c r="LZ20" s="192"/>
      <c r="MA20" s="192"/>
      <c r="MB20" s="235">
        <v>0</v>
      </c>
      <c r="MC20" s="192"/>
      <c r="MD20" s="77">
        <v>0</v>
      </c>
      <c r="ME20" s="53">
        <v>2</v>
      </c>
      <c r="MF20" s="77">
        <v>3.3557046979865801E-3</v>
      </c>
      <c r="MG20" s="53">
        <v>1</v>
      </c>
      <c r="MH20" s="77">
        <v>1.5625000000000001E-3</v>
      </c>
      <c r="MI20" s="53">
        <v>2</v>
      </c>
      <c r="MJ20" s="77">
        <v>2.57400257400257E-3</v>
      </c>
      <c r="MK20" s="53">
        <v>0</v>
      </c>
      <c r="ML20" s="85">
        <v>0</v>
      </c>
    </row>
    <row r="21" spans="5:350" s="48" customFormat="1" x14ac:dyDescent="0.25">
      <c r="E21" s="191" t="s">
        <v>3</v>
      </c>
      <c r="F21" s="192"/>
      <c r="G21" s="192"/>
      <c r="H21" s="192"/>
      <c r="I21" s="235">
        <v>11869</v>
      </c>
      <c r="J21" s="192"/>
      <c r="K21" s="192"/>
      <c r="L21" s="235">
        <v>8907</v>
      </c>
      <c r="M21" s="192"/>
      <c r="N21" s="192"/>
      <c r="O21" s="236">
        <v>0.30849958437240199</v>
      </c>
      <c r="P21" s="192"/>
      <c r="Q21" s="235">
        <v>2962</v>
      </c>
      <c r="R21" s="192"/>
      <c r="S21" s="192"/>
      <c r="T21" s="236">
        <v>0.118205762630697</v>
      </c>
      <c r="U21" s="192"/>
      <c r="V21" s="192"/>
      <c r="W21" s="235">
        <v>9242</v>
      </c>
      <c r="X21" s="192"/>
      <c r="Y21" s="192"/>
      <c r="Z21" s="192"/>
      <c r="AA21" s="236">
        <v>0.29738078383422401</v>
      </c>
      <c r="AB21" s="192"/>
      <c r="AC21" s="192"/>
      <c r="AD21" s="235">
        <v>781</v>
      </c>
      <c r="AE21" s="192"/>
      <c r="AF21" s="192"/>
      <c r="AG21" s="192"/>
      <c r="AH21" s="236">
        <v>0.16666666666666699</v>
      </c>
      <c r="AI21" s="192"/>
      <c r="AJ21" s="235">
        <v>6</v>
      </c>
      <c r="AK21" s="192"/>
      <c r="AL21" s="192"/>
      <c r="AM21" s="192"/>
      <c r="AN21" s="192"/>
      <c r="AO21" s="192"/>
      <c r="AP21" s="236">
        <v>4.6153846153846198E-2</v>
      </c>
      <c r="AQ21" s="192"/>
      <c r="AR21" s="235">
        <v>28</v>
      </c>
      <c r="AS21" s="192"/>
      <c r="AT21" s="192"/>
      <c r="AU21" s="192"/>
      <c r="AV21" s="236">
        <v>0.20437956204379601</v>
      </c>
      <c r="AW21" s="192"/>
      <c r="AX21" s="235">
        <v>10</v>
      </c>
      <c r="AY21" s="192"/>
      <c r="AZ21" s="192"/>
      <c r="BA21" s="192"/>
      <c r="BB21" s="236">
        <v>5.9171597633136098E-2</v>
      </c>
      <c r="BC21" s="192"/>
      <c r="BD21" s="235">
        <v>1731</v>
      </c>
      <c r="BE21" s="192"/>
      <c r="BF21" s="192"/>
      <c r="BG21" s="192"/>
      <c r="BH21" s="192"/>
      <c r="BI21" s="236">
        <v>9.9397071490094704E-2</v>
      </c>
      <c r="BJ21" s="192"/>
      <c r="BK21" s="235">
        <v>1</v>
      </c>
      <c r="BL21" s="192"/>
      <c r="BM21" s="192"/>
      <c r="BN21" s="192"/>
      <c r="BO21" s="236">
        <v>0.33333333333333298</v>
      </c>
      <c r="BP21" s="192"/>
      <c r="BQ21" s="235">
        <v>7</v>
      </c>
      <c r="BR21" s="192"/>
      <c r="BS21" s="192"/>
      <c r="BT21" s="192"/>
      <c r="BU21" s="236">
        <v>0.4375</v>
      </c>
      <c r="BV21" s="192"/>
      <c r="BW21" s="235">
        <v>1</v>
      </c>
      <c r="BX21" s="192"/>
      <c r="BY21" s="192"/>
      <c r="BZ21" s="192"/>
      <c r="CA21" s="236">
        <v>0.5</v>
      </c>
      <c r="CB21" s="192"/>
      <c r="CC21" s="235">
        <v>14</v>
      </c>
      <c r="CD21" s="192"/>
      <c r="CE21" s="192"/>
      <c r="CF21" s="192"/>
      <c r="CG21" s="236">
        <v>0.104477611940299</v>
      </c>
      <c r="CH21" s="192"/>
      <c r="CI21" s="235">
        <v>9</v>
      </c>
      <c r="CJ21" s="192"/>
      <c r="CK21" s="192"/>
      <c r="CL21" s="192"/>
      <c r="CM21" s="236">
        <v>0.125</v>
      </c>
      <c r="CN21" s="192"/>
      <c r="CO21" s="235">
        <v>39</v>
      </c>
      <c r="CP21" s="192"/>
      <c r="CQ21" s="192"/>
      <c r="CR21" s="236">
        <v>0.44318181818181801</v>
      </c>
      <c r="CS21" s="192"/>
      <c r="CT21" s="192"/>
      <c r="CU21" s="235">
        <v>1213</v>
      </c>
      <c r="CV21" s="192"/>
      <c r="CW21" s="192"/>
      <c r="CX21" s="192"/>
      <c r="CY21" s="236">
        <v>0.16119601328903699</v>
      </c>
      <c r="CZ21" s="192"/>
      <c r="DA21" s="192"/>
      <c r="DB21" s="235">
        <v>10656</v>
      </c>
      <c r="DC21" s="192"/>
      <c r="DD21" s="192"/>
      <c r="DE21" s="236">
        <v>0.22963042775563</v>
      </c>
      <c r="DF21" s="192"/>
      <c r="DG21" s="192"/>
      <c r="DH21" s="235">
        <v>8</v>
      </c>
      <c r="DI21" s="192"/>
      <c r="DJ21" s="192"/>
      <c r="DK21" s="236">
        <v>0.13559322033898299</v>
      </c>
      <c r="DL21" s="192"/>
      <c r="DM21" s="192"/>
      <c r="DN21" s="235">
        <v>184</v>
      </c>
      <c r="DO21" s="192"/>
      <c r="DP21" s="192"/>
      <c r="DQ21" s="236">
        <v>0.2</v>
      </c>
      <c r="DR21" s="192"/>
      <c r="DS21" s="192"/>
      <c r="DT21" s="235">
        <v>2641</v>
      </c>
      <c r="DU21" s="192"/>
      <c r="DV21" s="192"/>
      <c r="DW21" s="236">
        <v>0.174323432343234</v>
      </c>
      <c r="DX21" s="192"/>
      <c r="DY21" s="192"/>
      <c r="DZ21" s="235">
        <v>8496</v>
      </c>
      <c r="EA21" s="192"/>
      <c r="EB21" s="192"/>
      <c r="EC21" s="236">
        <v>0.24169321802457899</v>
      </c>
      <c r="ED21" s="192"/>
      <c r="EE21" s="192"/>
      <c r="EF21" s="235">
        <v>540</v>
      </c>
      <c r="EG21" s="192"/>
      <c r="EH21" s="192"/>
      <c r="EI21" s="77">
        <v>0.20385050962627399</v>
      </c>
      <c r="EJ21" s="235">
        <v>6217</v>
      </c>
      <c r="EK21" s="192"/>
      <c r="EL21" s="192"/>
      <c r="EM21" s="192"/>
      <c r="EN21" s="192"/>
      <c r="EO21" s="235">
        <v>4749</v>
      </c>
      <c r="EP21" s="192"/>
      <c r="EQ21" s="192"/>
      <c r="ER21" s="236">
        <v>0.28703535811423397</v>
      </c>
      <c r="ES21" s="192"/>
      <c r="ET21" s="192"/>
      <c r="EU21" s="235">
        <v>1468</v>
      </c>
      <c r="EV21" s="192"/>
      <c r="EW21" s="192"/>
      <c r="EX21" s="236">
        <v>0.119582926034539</v>
      </c>
      <c r="EY21" s="192"/>
      <c r="EZ21" s="235">
        <v>4912</v>
      </c>
      <c r="FA21" s="192"/>
      <c r="FB21" s="192"/>
      <c r="FC21" s="236">
        <v>0.27928132817830298</v>
      </c>
      <c r="FD21" s="192"/>
      <c r="FE21" s="192"/>
      <c r="FF21" s="235">
        <v>286</v>
      </c>
      <c r="FG21" s="192"/>
      <c r="FH21" s="192"/>
      <c r="FI21" s="236">
        <v>0.16493656286043801</v>
      </c>
      <c r="FJ21" s="192"/>
      <c r="FK21" s="192"/>
      <c r="FL21" s="235">
        <v>2</v>
      </c>
      <c r="FM21" s="192"/>
      <c r="FN21" s="192"/>
      <c r="FO21" s="236">
        <v>3.4482758620689703E-2</v>
      </c>
      <c r="FP21" s="192"/>
      <c r="FQ21" s="192"/>
      <c r="FR21" s="235">
        <v>14</v>
      </c>
      <c r="FS21" s="192"/>
      <c r="FT21" s="192"/>
      <c r="FU21" s="236">
        <v>0.18421052631578899</v>
      </c>
      <c r="FV21" s="192"/>
      <c r="FW21" s="192"/>
      <c r="FX21" s="235">
        <v>5</v>
      </c>
      <c r="FY21" s="192"/>
      <c r="FZ21" s="192"/>
      <c r="GA21" s="236">
        <v>4.6296296296296301E-2</v>
      </c>
      <c r="GB21" s="192"/>
      <c r="GC21" s="192"/>
      <c r="GD21" s="235">
        <v>995</v>
      </c>
      <c r="GE21" s="192"/>
      <c r="GF21" s="192"/>
      <c r="GG21" s="236">
        <v>0.107544314742758</v>
      </c>
      <c r="GH21" s="192"/>
      <c r="GI21" s="192"/>
      <c r="GJ21" s="235">
        <v>1</v>
      </c>
      <c r="GK21" s="192"/>
      <c r="GL21" s="192"/>
      <c r="GM21" s="192"/>
      <c r="GN21" s="236">
        <v>0.33333333333333298</v>
      </c>
      <c r="GO21" s="192"/>
      <c r="GP21" s="192"/>
      <c r="GQ21" s="235">
        <v>2</v>
      </c>
      <c r="GR21" s="192"/>
      <c r="GS21" s="192"/>
      <c r="GT21" s="236">
        <v>1</v>
      </c>
      <c r="GU21" s="192"/>
      <c r="GV21" s="192"/>
      <c r="GW21" s="235">
        <v>908</v>
      </c>
      <c r="GX21" s="192"/>
      <c r="GY21" s="192"/>
      <c r="GZ21" s="236">
        <v>0.16681976851001301</v>
      </c>
      <c r="HA21" s="192"/>
      <c r="HB21" s="192"/>
      <c r="HC21" s="235">
        <v>5309</v>
      </c>
      <c r="HD21" s="192"/>
      <c r="HE21" s="192"/>
      <c r="HF21" s="236">
        <v>0.227093848917786</v>
      </c>
      <c r="HG21" s="192"/>
      <c r="HH21" s="235">
        <v>8</v>
      </c>
      <c r="HI21" s="192"/>
      <c r="HJ21" s="192"/>
      <c r="HK21" s="236">
        <v>0.42105263157894701</v>
      </c>
      <c r="HL21" s="192"/>
      <c r="HM21" s="192"/>
      <c r="HN21" s="235">
        <v>1196</v>
      </c>
      <c r="HO21" s="192"/>
      <c r="HP21" s="192"/>
      <c r="HQ21" s="236">
        <v>0.16833216045038699</v>
      </c>
      <c r="HR21" s="192"/>
      <c r="HS21" s="235">
        <v>4646</v>
      </c>
      <c r="HT21" s="192"/>
      <c r="HU21" s="192"/>
      <c r="HV21" s="192"/>
      <c r="HW21" s="192"/>
      <c r="HX21" s="77">
        <v>0.233655200160933</v>
      </c>
      <c r="HY21" s="235">
        <v>367</v>
      </c>
      <c r="HZ21" s="192"/>
      <c r="IA21" s="192"/>
      <c r="IB21" s="192"/>
      <c r="IC21" s="192"/>
      <c r="ID21" s="77">
        <v>0.20242691671263099</v>
      </c>
      <c r="IE21" s="235">
        <v>329</v>
      </c>
      <c r="IF21" s="192"/>
      <c r="IG21" s="192"/>
      <c r="IH21" s="192"/>
      <c r="II21" s="192"/>
      <c r="IJ21" s="235">
        <v>114</v>
      </c>
      <c r="IK21" s="192"/>
      <c r="IL21" s="236">
        <v>0.19322033898305099</v>
      </c>
      <c r="IM21" s="192"/>
      <c r="IN21" s="192"/>
      <c r="IO21" s="235">
        <v>215</v>
      </c>
      <c r="IP21" s="192"/>
      <c r="IQ21" s="236">
        <v>0.14285714285714299</v>
      </c>
      <c r="IR21" s="192"/>
      <c r="IS21" s="192"/>
      <c r="IT21" s="235">
        <v>117</v>
      </c>
      <c r="IU21" s="192"/>
      <c r="IV21" s="192"/>
      <c r="IW21" s="236">
        <v>0.19180327868852501</v>
      </c>
      <c r="IX21" s="192"/>
      <c r="IY21" s="192"/>
      <c r="IZ21" s="235">
        <v>125</v>
      </c>
      <c r="JA21" s="192"/>
      <c r="JB21" s="192"/>
      <c r="JC21" s="236">
        <v>0.17289073305670799</v>
      </c>
      <c r="JD21" s="192"/>
      <c r="JE21" s="192"/>
      <c r="JF21" s="235">
        <v>1</v>
      </c>
      <c r="JG21" s="192"/>
      <c r="JH21" s="192"/>
      <c r="JI21" s="236">
        <v>5.2631578947368397E-2</v>
      </c>
      <c r="JJ21" s="192"/>
      <c r="JK21" s="192"/>
      <c r="JL21" s="235">
        <v>0</v>
      </c>
      <c r="JM21" s="192"/>
      <c r="JN21" s="192"/>
      <c r="JO21" s="236">
        <v>0</v>
      </c>
      <c r="JP21" s="192"/>
      <c r="JQ21" s="192"/>
      <c r="JR21" s="235">
        <v>1</v>
      </c>
      <c r="JS21" s="192"/>
      <c r="JT21" s="192"/>
      <c r="JU21" s="236">
        <v>0.14285714285714299</v>
      </c>
      <c r="JV21" s="192"/>
      <c r="JW21" s="192"/>
      <c r="JX21" s="235">
        <v>38</v>
      </c>
      <c r="JY21" s="192"/>
      <c r="JZ21" s="192"/>
      <c r="KA21" s="236">
        <v>7.3359073359073407E-2</v>
      </c>
      <c r="KB21" s="192"/>
      <c r="KC21" s="192"/>
      <c r="KD21" s="235">
        <v>1</v>
      </c>
      <c r="KE21" s="192"/>
      <c r="KF21" s="192"/>
      <c r="KG21" s="236">
        <v>0.5</v>
      </c>
      <c r="KH21" s="192"/>
      <c r="KI21" s="192"/>
      <c r="KJ21" s="235">
        <v>7</v>
      </c>
      <c r="KK21" s="192"/>
      <c r="KL21" s="192"/>
      <c r="KM21" s="236">
        <v>0.58333333333333304</v>
      </c>
      <c r="KN21" s="192"/>
      <c r="KO21" s="192"/>
      <c r="KP21" s="235">
        <v>1</v>
      </c>
      <c r="KQ21" s="192"/>
      <c r="KR21" s="192"/>
      <c r="KS21" s="236">
        <v>0.5</v>
      </c>
      <c r="KT21" s="192"/>
      <c r="KU21" s="192"/>
      <c r="KV21" s="192"/>
      <c r="KW21" s="235">
        <v>13</v>
      </c>
      <c r="KX21" s="192"/>
      <c r="KY21" s="192"/>
      <c r="KZ21" s="192"/>
      <c r="LA21" s="236">
        <v>0.11206896551724101</v>
      </c>
      <c r="LB21" s="192"/>
      <c r="LC21" s="192"/>
      <c r="LD21" s="235">
        <v>4</v>
      </c>
      <c r="LE21" s="192"/>
      <c r="LF21" s="192"/>
      <c r="LG21" s="236">
        <v>0.133333333333333</v>
      </c>
      <c r="LH21" s="192"/>
      <c r="LI21" s="192"/>
      <c r="LJ21" s="235">
        <v>21</v>
      </c>
      <c r="LK21" s="192"/>
      <c r="LL21" s="192"/>
      <c r="LM21" s="236">
        <v>0.40384615384615402</v>
      </c>
      <c r="LN21" s="192"/>
      <c r="LO21" s="192"/>
      <c r="LP21" s="235">
        <v>77</v>
      </c>
      <c r="LQ21" s="192"/>
      <c r="LR21" s="192"/>
      <c r="LS21" s="236">
        <v>0.17264573991031401</v>
      </c>
      <c r="LT21" s="192"/>
      <c r="LU21" s="192"/>
      <c r="LV21" s="235">
        <v>252</v>
      </c>
      <c r="LW21" s="192"/>
      <c r="LX21" s="192"/>
      <c r="LY21" s="236">
        <v>0.15281989084293501</v>
      </c>
      <c r="LZ21" s="192"/>
      <c r="MA21" s="192"/>
      <c r="MB21" s="235">
        <v>4</v>
      </c>
      <c r="MC21" s="192"/>
      <c r="MD21" s="77">
        <v>0.33333333333333298</v>
      </c>
      <c r="ME21" s="53">
        <v>109</v>
      </c>
      <c r="MF21" s="77">
        <v>0.182885906040268</v>
      </c>
      <c r="MG21" s="53">
        <v>83</v>
      </c>
      <c r="MH21" s="77">
        <v>0.12968750000000001</v>
      </c>
      <c r="MI21" s="53">
        <v>120</v>
      </c>
      <c r="MJ21" s="77">
        <v>0.15444015444015399</v>
      </c>
      <c r="MK21" s="53">
        <v>13</v>
      </c>
      <c r="ML21" s="85">
        <v>0.185714285714286</v>
      </c>
    </row>
    <row r="22" spans="5:350" s="48" customFormat="1" x14ac:dyDescent="0.25">
      <c r="E22" s="191" t="s">
        <v>4</v>
      </c>
      <c r="F22" s="192"/>
      <c r="G22" s="192"/>
      <c r="H22" s="192"/>
      <c r="I22" s="235">
        <v>279</v>
      </c>
      <c r="J22" s="192"/>
      <c r="K22" s="192"/>
      <c r="L22" s="235">
        <v>56</v>
      </c>
      <c r="M22" s="192"/>
      <c r="N22" s="192"/>
      <c r="O22" s="236">
        <v>1.9395954558049299E-3</v>
      </c>
      <c r="P22" s="192"/>
      <c r="Q22" s="235">
        <v>223</v>
      </c>
      <c r="R22" s="192"/>
      <c r="S22" s="192"/>
      <c r="T22" s="236">
        <v>8.89935349988028E-3</v>
      </c>
      <c r="U22" s="192"/>
      <c r="V22" s="192"/>
      <c r="W22" s="235">
        <v>68</v>
      </c>
      <c r="X22" s="192"/>
      <c r="Y22" s="192"/>
      <c r="Z22" s="192"/>
      <c r="AA22" s="236">
        <v>2.1880429886093102E-3</v>
      </c>
      <c r="AB22" s="192"/>
      <c r="AC22" s="192"/>
      <c r="AD22" s="235">
        <v>85</v>
      </c>
      <c r="AE22" s="192"/>
      <c r="AF22" s="192"/>
      <c r="AG22" s="192"/>
      <c r="AH22" s="236">
        <v>1.8139137857447699E-2</v>
      </c>
      <c r="AI22" s="192"/>
      <c r="AJ22" s="235">
        <v>1</v>
      </c>
      <c r="AK22" s="192"/>
      <c r="AL22" s="192"/>
      <c r="AM22" s="192"/>
      <c r="AN22" s="192"/>
      <c r="AO22" s="192"/>
      <c r="AP22" s="236">
        <v>7.6923076923076901E-3</v>
      </c>
      <c r="AQ22" s="192"/>
      <c r="AR22" s="235">
        <v>0</v>
      </c>
      <c r="AS22" s="192"/>
      <c r="AT22" s="192"/>
      <c r="AU22" s="192"/>
      <c r="AV22" s="236">
        <v>0</v>
      </c>
      <c r="AW22" s="192"/>
      <c r="AX22" s="235">
        <v>0</v>
      </c>
      <c r="AY22" s="192"/>
      <c r="AZ22" s="192"/>
      <c r="BA22" s="192"/>
      <c r="BB22" s="236">
        <v>0</v>
      </c>
      <c r="BC22" s="192"/>
      <c r="BD22" s="235">
        <v>122</v>
      </c>
      <c r="BE22" s="192"/>
      <c r="BF22" s="192"/>
      <c r="BG22" s="192"/>
      <c r="BH22" s="192"/>
      <c r="BI22" s="236">
        <v>7.0054550674705698E-3</v>
      </c>
      <c r="BJ22" s="192"/>
      <c r="BK22" s="235">
        <v>0</v>
      </c>
      <c r="BL22" s="192"/>
      <c r="BM22" s="192"/>
      <c r="BN22" s="192"/>
      <c r="BO22" s="236">
        <v>0</v>
      </c>
      <c r="BP22" s="192"/>
      <c r="BQ22" s="235">
        <v>0</v>
      </c>
      <c r="BR22" s="192"/>
      <c r="BS22" s="192"/>
      <c r="BT22" s="192"/>
      <c r="BU22" s="236">
        <v>0</v>
      </c>
      <c r="BV22" s="192"/>
      <c r="BW22" s="235">
        <v>0</v>
      </c>
      <c r="BX22" s="192"/>
      <c r="BY22" s="192"/>
      <c r="BZ22" s="192"/>
      <c r="CA22" s="236">
        <v>0</v>
      </c>
      <c r="CB22" s="192"/>
      <c r="CC22" s="235">
        <v>1</v>
      </c>
      <c r="CD22" s="192"/>
      <c r="CE22" s="192"/>
      <c r="CF22" s="192"/>
      <c r="CG22" s="236">
        <v>7.4626865671641798E-3</v>
      </c>
      <c r="CH22" s="192"/>
      <c r="CI22" s="235">
        <v>0</v>
      </c>
      <c r="CJ22" s="192"/>
      <c r="CK22" s="192"/>
      <c r="CL22" s="192"/>
      <c r="CM22" s="236">
        <v>0</v>
      </c>
      <c r="CN22" s="192"/>
      <c r="CO22" s="235">
        <v>2</v>
      </c>
      <c r="CP22" s="192"/>
      <c r="CQ22" s="192"/>
      <c r="CR22" s="236">
        <v>2.27272727272727E-2</v>
      </c>
      <c r="CS22" s="192"/>
      <c r="CT22" s="192"/>
      <c r="CU22" s="235">
        <v>72</v>
      </c>
      <c r="CV22" s="192"/>
      <c r="CW22" s="192"/>
      <c r="CX22" s="192"/>
      <c r="CY22" s="236">
        <v>9.5681063122923602E-3</v>
      </c>
      <c r="CZ22" s="192"/>
      <c r="DA22" s="192"/>
      <c r="DB22" s="235">
        <v>207</v>
      </c>
      <c r="DC22" s="192"/>
      <c r="DD22" s="192"/>
      <c r="DE22" s="236">
        <v>4.4607262148475399E-3</v>
      </c>
      <c r="DF22" s="192"/>
      <c r="DG22" s="192"/>
      <c r="DH22" s="235">
        <v>0</v>
      </c>
      <c r="DI22" s="192"/>
      <c r="DJ22" s="192"/>
      <c r="DK22" s="236">
        <v>0</v>
      </c>
      <c r="DL22" s="192"/>
      <c r="DM22" s="192"/>
      <c r="DN22" s="235">
        <v>13</v>
      </c>
      <c r="DO22" s="192"/>
      <c r="DP22" s="192"/>
      <c r="DQ22" s="236">
        <v>1.4130434782608701E-2</v>
      </c>
      <c r="DR22" s="192"/>
      <c r="DS22" s="192"/>
      <c r="DT22" s="235">
        <v>144</v>
      </c>
      <c r="DU22" s="192"/>
      <c r="DV22" s="192"/>
      <c r="DW22" s="236">
        <v>9.5049504950494995E-3</v>
      </c>
      <c r="DX22" s="192"/>
      <c r="DY22" s="192"/>
      <c r="DZ22" s="235">
        <v>116</v>
      </c>
      <c r="EA22" s="192"/>
      <c r="EB22" s="192"/>
      <c r="EC22" s="236">
        <v>3.2999544833864402E-3</v>
      </c>
      <c r="ED22" s="192"/>
      <c r="EE22" s="192"/>
      <c r="EF22" s="235">
        <v>6</v>
      </c>
      <c r="EG22" s="192"/>
      <c r="EH22" s="192"/>
      <c r="EI22" s="77">
        <v>2.2650056625141599E-3</v>
      </c>
      <c r="EJ22" s="235">
        <v>142</v>
      </c>
      <c r="EK22" s="192"/>
      <c r="EL22" s="192"/>
      <c r="EM22" s="192"/>
      <c r="EN22" s="192"/>
      <c r="EO22" s="235">
        <v>30</v>
      </c>
      <c r="EP22" s="192"/>
      <c r="EQ22" s="192"/>
      <c r="ER22" s="236">
        <v>1.81323662737987E-3</v>
      </c>
      <c r="ES22" s="192"/>
      <c r="ET22" s="192"/>
      <c r="EU22" s="235">
        <v>112</v>
      </c>
      <c r="EV22" s="192"/>
      <c r="EW22" s="192"/>
      <c r="EX22" s="236">
        <v>9.1234929944607399E-3</v>
      </c>
      <c r="EY22" s="192"/>
      <c r="EZ22" s="235">
        <v>38</v>
      </c>
      <c r="FA22" s="192"/>
      <c r="FB22" s="192"/>
      <c r="FC22" s="236">
        <v>2.1605640209233601E-3</v>
      </c>
      <c r="FD22" s="192"/>
      <c r="FE22" s="192"/>
      <c r="FF22" s="235">
        <v>34</v>
      </c>
      <c r="FG22" s="192"/>
      <c r="FH22" s="192"/>
      <c r="FI22" s="236">
        <v>1.9607843137254902E-2</v>
      </c>
      <c r="FJ22" s="192"/>
      <c r="FK22" s="192"/>
      <c r="FL22" s="235">
        <v>0</v>
      </c>
      <c r="FM22" s="192"/>
      <c r="FN22" s="192"/>
      <c r="FO22" s="236">
        <v>0</v>
      </c>
      <c r="FP22" s="192"/>
      <c r="FQ22" s="192"/>
      <c r="FR22" s="235">
        <v>0</v>
      </c>
      <c r="FS22" s="192"/>
      <c r="FT22" s="192"/>
      <c r="FU22" s="236">
        <v>0</v>
      </c>
      <c r="FV22" s="192"/>
      <c r="FW22" s="192"/>
      <c r="FX22" s="235">
        <v>0</v>
      </c>
      <c r="FY22" s="192"/>
      <c r="FZ22" s="192"/>
      <c r="GA22" s="236">
        <v>0</v>
      </c>
      <c r="GB22" s="192"/>
      <c r="GC22" s="192"/>
      <c r="GD22" s="235">
        <v>70</v>
      </c>
      <c r="GE22" s="192"/>
      <c r="GF22" s="192"/>
      <c r="GG22" s="236">
        <v>7.56593169044531E-3</v>
      </c>
      <c r="GH22" s="192"/>
      <c r="GI22" s="192"/>
      <c r="GJ22" s="235">
        <v>0</v>
      </c>
      <c r="GK22" s="192"/>
      <c r="GL22" s="192"/>
      <c r="GM22" s="192"/>
      <c r="GN22" s="236">
        <v>0</v>
      </c>
      <c r="GO22" s="192"/>
      <c r="GP22" s="192"/>
      <c r="GQ22" s="235">
        <v>0</v>
      </c>
      <c r="GR22" s="192"/>
      <c r="GS22" s="192"/>
      <c r="GT22" s="236">
        <v>0</v>
      </c>
      <c r="GU22" s="192"/>
      <c r="GV22" s="192"/>
      <c r="GW22" s="235">
        <v>50</v>
      </c>
      <c r="GX22" s="192"/>
      <c r="GY22" s="192"/>
      <c r="GZ22" s="236">
        <v>9.1861106007716294E-3</v>
      </c>
      <c r="HA22" s="192"/>
      <c r="HB22" s="192"/>
      <c r="HC22" s="235">
        <v>92</v>
      </c>
      <c r="HD22" s="192"/>
      <c r="HE22" s="192"/>
      <c r="HF22" s="236">
        <v>3.93532380870904E-3</v>
      </c>
      <c r="HG22" s="192"/>
      <c r="HH22" s="235">
        <v>1</v>
      </c>
      <c r="HI22" s="192"/>
      <c r="HJ22" s="192"/>
      <c r="HK22" s="236">
        <v>5.2631578947368397E-2</v>
      </c>
      <c r="HL22" s="192"/>
      <c r="HM22" s="192"/>
      <c r="HN22" s="235">
        <v>71</v>
      </c>
      <c r="HO22" s="192"/>
      <c r="HP22" s="192"/>
      <c r="HQ22" s="236">
        <v>9.9929627023223108E-3</v>
      </c>
      <c r="HR22" s="192"/>
      <c r="HS22" s="235">
        <v>65</v>
      </c>
      <c r="HT22" s="192"/>
      <c r="HU22" s="192"/>
      <c r="HV22" s="192"/>
      <c r="HW22" s="192"/>
      <c r="HX22" s="77">
        <v>3.26895996781332E-3</v>
      </c>
      <c r="HY22" s="235">
        <v>5</v>
      </c>
      <c r="HZ22" s="192"/>
      <c r="IA22" s="192"/>
      <c r="IB22" s="192"/>
      <c r="IC22" s="192"/>
      <c r="ID22" s="77">
        <v>2.7578599007170401E-3</v>
      </c>
      <c r="IE22" s="235">
        <v>18</v>
      </c>
      <c r="IF22" s="192"/>
      <c r="IG22" s="192"/>
      <c r="IH22" s="192"/>
      <c r="II22" s="192"/>
      <c r="IJ22" s="235">
        <v>1</v>
      </c>
      <c r="IK22" s="192"/>
      <c r="IL22" s="236">
        <v>1.69491525423729E-3</v>
      </c>
      <c r="IM22" s="192"/>
      <c r="IN22" s="192"/>
      <c r="IO22" s="235">
        <v>17</v>
      </c>
      <c r="IP22" s="192"/>
      <c r="IQ22" s="236">
        <v>1.1295681063122899E-2</v>
      </c>
      <c r="IR22" s="192"/>
      <c r="IS22" s="192"/>
      <c r="IT22" s="235">
        <v>2</v>
      </c>
      <c r="IU22" s="192"/>
      <c r="IV22" s="192"/>
      <c r="IW22" s="236">
        <v>3.27868852459016E-3</v>
      </c>
      <c r="IX22" s="192"/>
      <c r="IY22" s="192"/>
      <c r="IZ22" s="235">
        <v>12</v>
      </c>
      <c r="JA22" s="192"/>
      <c r="JB22" s="192"/>
      <c r="JC22" s="236">
        <v>1.6597510373444001E-2</v>
      </c>
      <c r="JD22" s="192"/>
      <c r="JE22" s="192"/>
      <c r="JF22" s="235">
        <v>0</v>
      </c>
      <c r="JG22" s="192"/>
      <c r="JH22" s="192"/>
      <c r="JI22" s="236">
        <v>0</v>
      </c>
      <c r="JJ22" s="192"/>
      <c r="JK22" s="192"/>
      <c r="JL22" s="235">
        <v>0</v>
      </c>
      <c r="JM22" s="192"/>
      <c r="JN22" s="192"/>
      <c r="JO22" s="236">
        <v>0</v>
      </c>
      <c r="JP22" s="192"/>
      <c r="JQ22" s="192"/>
      <c r="JR22" s="235">
        <v>0</v>
      </c>
      <c r="JS22" s="192"/>
      <c r="JT22" s="192"/>
      <c r="JU22" s="236">
        <v>0</v>
      </c>
      <c r="JV22" s="192"/>
      <c r="JW22" s="192"/>
      <c r="JX22" s="235">
        <v>1</v>
      </c>
      <c r="JY22" s="192"/>
      <c r="JZ22" s="192"/>
      <c r="KA22" s="236">
        <v>1.9305019305019299E-3</v>
      </c>
      <c r="KB22" s="192"/>
      <c r="KC22" s="192"/>
      <c r="KD22" s="235">
        <v>0</v>
      </c>
      <c r="KE22" s="192"/>
      <c r="KF22" s="192"/>
      <c r="KG22" s="236">
        <v>0</v>
      </c>
      <c r="KH22" s="192"/>
      <c r="KI22" s="192"/>
      <c r="KJ22" s="235">
        <v>0</v>
      </c>
      <c r="KK22" s="192"/>
      <c r="KL22" s="192"/>
      <c r="KM22" s="236">
        <v>0</v>
      </c>
      <c r="KN22" s="192"/>
      <c r="KO22" s="192"/>
      <c r="KP22" s="235">
        <v>0</v>
      </c>
      <c r="KQ22" s="192"/>
      <c r="KR22" s="192"/>
      <c r="KS22" s="236">
        <v>0</v>
      </c>
      <c r="KT22" s="192"/>
      <c r="KU22" s="192"/>
      <c r="KV22" s="192"/>
      <c r="KW22" s="235">
        <v>1</v>
      </c>
      <c r="KX22" s="192"/>
      <c r="KY22" s="192"/>
      <c r="KZ22" s="192"/>
      <c r="LA22" s="236">
        <v>8.6206896551724102E-3</v>
      </c>
      <c r="LB22" s="192"/>
      <c r="LC22" s="192"/>
      <c r="LD22" s="235">
        <v>0</v>
      </c>
      <c r="LE22" s="192"/>
      <c r="LF22" s="192"/>
      <c r="LG22" s="236">
        <v>0</v>
      </c>
      <c r="LH22" s="192"/>
      <c r="LI22" s="192"/>
      <c r="LJ22" s="235">
        <v>2</v>
      </c>
      <c r="LK22" s="192"/>
      <c r="LL22" s="192"/>
      <c r="LM22" s="236">
        <v>3.8461538461538498E-2</v>
      </c>
      <c r="LN22" s="192"/>
      <c r="LO22" s="192"/>
      <c r="LP22" s="235">
        <v>4</v>
      </c>
      <c r="LQ22" s="192"/>
      <c r="LR22" s="192"/>
      <c r="LS22" s="236">
        <v>8.9686098654708502E-3</v>
      </c>
      <c r="LT22" s="192"/>
      <c r="LU22" s="192"/>
      <c r="LV22" s="235">
        <v>14</v>
      </c>
      <c r="LW22" s="192"/>
      <c r="LX22" s="192"/>
      <c r="LY22" s="236">
        <v>8.4899939357186201E-3</v>
      </c>
      <c r="LZ22" s="192"/>
      <c r="MA22" s="192"/>
      <c r="MB22" s="235">
        <v>0</v>
      </c>
      <c r="MC22" s="192"/>
      <c r="MD22" s="77">
        <v>0</v>
      </c>
      <c r="ME22" s="53">
        <v>8</v>
      </c>
      <c r="MF22" s="77">
        <v>1.34228187919463E-2</v>
      </c>
      <c r="MG22" s="53">
        <v>7</v>
      </c>
      <c r="MH22" s="77">
        <v>1.0937499999999999E-2</v>
      </c>
      <c r="MI22" s="53">
        <v>3</v>
      </c>
      <c r="MJ22" s="77">
        <v>3.8610038610038598E-3</v>
      </c>
      <c r="MK22" s="53">
        <v>0</v>
      </c>
      <c r="ML22" s="85">
        <v>0</v>
      </c>
    </row>
    <row r="23" spans="5:350" s="48" customFormat="1" ht="24.95" customHeight="1" x14ac:dyDescent="0.25">
      <c r="E23" s="191" t="s">
        <v>5</v>
      </c>
      <c r="F23" s="192"/>
      <c r="G23" s="192"/>
      <c r="H23" s="192"/>
      <c r="I23" s="235">
        <v>1</v>
      </c>
      <c r="J23" s="192"/>
      <c r="K23" s="192"/>
      <c r="L23" s="235">
        <v>1</v>
      </c>
      <c r="M23" s="192"/>
      <c r="N23" s="192"/>
      <c r="O23" s="236">
        <v>3.4635633139373797E-5</v>
      </c>
      <c r="P23" s="192"/>
      <c r="Q23" s="235">
        <v>0</v>
      </c>
      <c r="R23" s="192"/>
      <c r="S23" s="192"/>
      <c r="T23" s="236">
        <v>0</v>
      </c>
      <c r="U23" s="192"/>
      <c r="V23" s="192"/>
      <c r="W23" s="235">
        <v>1</v>
      </c>
      <c r="X23" s="192"/>
      <c r="Y23" s="192"/>
      <c r="Z23" s="192"/>
      <c r="AA23" s="236">
        <v>3.21771027736663E-5</v>
      </c>
      <c r="AB23" s="192"/>
      <c r="AC23" s="192"/>
      <c r="AD23" s="235">
        <v>0</v>
      </c>
      <c r="AE23" s="192"/>
      <c r="AF23" s="192"/>
      <c r="AG23" s="192"/>
      <c r="AH23" s="236">
        <v>0</v>
      </c>
      <c r="AI23" s="192"/>
      <c r="AJ23" s="235">
        <v>0</v>
      </c>
      <c r="AK23" s="192"/>
      <c r="AL23" s="192"/>
      <c r="AM23" s="192"/>
      <c r="AN23" s="192"/>
      <c r="AO23" s="192"/>
      <c r="AP23" s="236">
        <v>0</v>
      </c>
      <c r="AQ23" s="192"/>
      <c r="AR23" s="235">
        <v>0</v>
      </c>
      <c r="AS23" s="192"/>
      <c r="AT23" s="192"/>
      <c r="AU23" s="192"/>
      <c r="AV23" s="236">
        <v>0</v>
      </c>
      <c r="AW23" s="192"/>
      <c r="AX23" s="235">
        <v>0</v>
      </c>
      <c r="AY23" s="192"/>
      <c r="AZ23" s="192"/>
      <c r="BA23" s="192"/>
      <c r="BB23" s="236">
        <v>0</v>
      </c>
      <c r="BC23" s="192"/>
      <c r="BD23" s="235">
        <v>0</v>
      </c>
      <c r="BE23" s="192"/>
      <c r="BF23" s="192"/>
      <c r="BG23" s="192"/>
      <c r="BH23" s="192"/>
      <c r="BI23" s="236">
        <v>0</v>
      </c>
      <c r="BJ23" s="192"/>
      <c r="BK23" s="235">
        <v>0</v>
      </c>
      <c r="BL23" s="192"/>
      <c r="BM23" s="192"/>
      <c r="BN23" s="192"/>
      <c r="BO23" s="236">
        <v>0</v>
      </c>
      <c r="BP23" s="192"/>
      <c r="BQ23" s="235">
        <v>0</v>
      </c>
      <c r="BR23" s="192"/>
      <c r="BS23" s="192"/>
      <c r="BT23" s="192"/>
      <c r="BU23" s="236">
        <v>0</v>
      </c>
      <c r="BV23" s="192"/>
      <c r="BW23" s="235">
        <v>0</v>
      </c>
      <c r="BX23" s="192"/>
      <c r="BY23" s="192"/>
      <c r="BZ23" s="192"/>
      <c r="CA23" s="236">
        <v>0</v>
      </c>
      <c r="CB23" s="192"/>
      <c r="CC23" s="235">
        <v>0</v>
      </c>
      <c r="CD23" s="192"/>
      <c r="CE23" s="192"/>
      <c r="CF23" s="192"/>
      <c r="CG23" s="236">
        <v>0</v>
      </c>
      <c r="CH23" s="192"/>
      <c r="CI23" s="235">
        <v>0</v>
      </c>
      <c r="CJ23" s="192"/>
      <c r="CK23" s="192"/>
      <c r="CL23" s="192"/>
      <c r="CM23" s="236">
        <v>0</v>
      </c>
      <c r="CN23" s="192"/>
      <c r="CO23" s="235">
        <v>0</v>
      </c>
      <c r="CP23" s="192"/>
      <c r="CQ23" s="192"/>
      <c r="CR23" s="236">
        <v>0</v>
      </c>
      <c r="CS23" s="192"/>
      <c r="CT23" s="192"/>
      <c r="CU23" s="235">
        <v>0</v>
      </c>
      <c r="CV23" s="192"/>
      <c r="CW23" s="192"/>
      <c r="CX23" s="192"/>
      <c r="CY23" s="236">
        <v>0</v>
      </c>
      <c r="CZ23" s="192"/>
      <c r="DA23" s="192"/>
      <c r="DB23" s="235">
        <v>1</v>
      </c>
      <c r="DC23" s="192"/>
      <c r="DD23" s="192"/>
      <c r="DE23" s="236">
        <v>2.1549402004094401E-5</v>
      </c>
      <c r="DF23" s="192"/>
      <c r="DG23" s="192"/>
      <c r="DH23" s="235">
        <v>0</v>
      </c>
      <c r="DI23" s="192"/>
      <c r="DJ23" s="192"/>
      <c r="DK23" s="236">
        <v>0</v>
      </c>
      <c r="DL23" s="192"/>
      <c r="DM23" s="192"/>
      <c r="DN23" s="235">
        <v>0</v>
      </c>
      <c r="DO23" s="192"/>
      <c r="DP23" s="192"/>
      <c r="DQ23" s="236">
        <v>0</v>
      </c>
      <c r="DR23" s="192"/>
      <c r="DS23" s="192"/>
      <c r="DT23" s="235">
        <v>0</v>
      </c>
      <c r="DU23" s="192"/>
      <c r="DV23" s="192"/>
      <c r="DW23" s="236">
        <v>0</v>
      </c>
      <c r="DX23" s="192"/>
      <c r="DY23" s="192"/>
      <c r="DZ23" s="235">
        <v>0</v>
      </c>
      <c r="EA23" s="192"/>
      <c r="EB23" s="192"/>
      <c r="EC23" s="236">
        <v>0</v>
      </c>
      <c r="ED23" s="192"/>
      <c r="EE23" s="192"/>
      <c r="EF23" s="235">
        <v>1</v>
      </c>
      <c r="EG23" s="192"/>
      <c r="EH23" s="192"/>
      <c r="EI23" s="77">
        <v>3.7750094375235899E-4</v>
      </c>
      <c r="EJ23" s="235">
        <v>1</v>
      </c>
      <c r="EK23" s="192"/>
      <c r="EL23" s="192"/>
      <c r="EM23" s="192"/>
      <c r="EN23" s="192"/>
      <c r="EO23" s="235">
        <v>1</v>
      </c>
      <c r="EP23" s="192"/>
      <c r="EQ23" s="192"/>
      <c r="ER23" s="236">
        <v>6.0441220912662403E-5</v>
      </c>
      <c r="ES23" s="192"/>
      <c r="ET23" s="192"/>
      <c r="EU23" s="235">
        <v>0</v>
      </c>
      <c r="EV23" s="192"/>
      <c r="EW23" s="192"/>
      <c r="EX23" s="236">
        <v>0</v>
      </c>
      <c r="EY23" s="192"/>
      <c r="EZ23" s="235">
        <v>1</v>
      </c>
      <c r="FA23" s="192"/>
      <c r="FB23" s="192"/>
      <c r="FC23" s="236">
        <v>5.6856947919035697E-5</v>
      </c>
      <c r="FD23" s="192"/>
      <c r="FE23" s="192"/>
      <c r="FF23" s="235">
        <v>0</v>
      </c>
      <c r="FG23" s="192"/>
      <c r="FH23" s="192"/>
      <c r="FI23" s="236">
        <v>0</v>
      </c>
      <c r="FJ23" s="192"/>
      <c r="FK23" s="192"/>
      <c r="FL23" s="235">
        <v>0</v>
      </c>
      <c r="FM23" s="192"/>
      <c r="FN23" s="192"/>
      <c r="FO23" s="236">
        <v>0</v>
      </c>
      <c r="FP23" s="192"/>
      <c r="FQ23" s="192"/>
      <c r="FR23" s="235">
        <v>0</v>
      </c>
      <c r="FS23" s="192"/>
      <c r="FT23" s="192"/>
      <c r="FU23" s="236">
        <v>0</v>
      </c>
      <c r="FV23" s="192"/>
      <c r="FW23" s="192"/>
      <c r="FX23" s="235">
        <v>0</v>
      </c>
      <c r="FY23" s="192"/>
      <c r="FZ23" s="192"/>
      <c r="GA23" s="236">
        <v>0</v>
      </c>
      <c r="GB23" s="192"/>
      <c r="GC23" s="192"/>
      <c r="GD23" s="235">
        <v>0</v>
      </c>
      <c r="GE23" s="192"/>
      <c r="GF23" s="192"/>
      <c r="GG23" s="236">
        <v>0</v>
      </c>
      <c r="GH23" s="192"/>
      <c r="GI23" s="192"/>
      <c r="GJ23" s="235">
        <v>0</v>
      </c>
      <c r="GK23" s="192"/>
      <c r="GL23" s="192"/>
      <c r="GM23" s="192"/>
      <c r="GN23" s="236">
        <v>0</v>
      </c>
      <c r="GO23" s="192"/>
      <c r="GP23" s="192"/>
      <c r="GQ23" s="235">
        <v>0</v>
      </c>
      <c r="GR23" s="192"/>
      <c r="GS23" s="192"/>
      <c r="GT23" s="236">
        <v>0</v>
      </c>
      <c r="GU23" s="192"/>
      <c r="GV23" s="192"/>
      <c r="GW23" s="235">
        <v>0</v>
      </c>
      <c r="GX23" s="192"/>
      <c r="GY23" s="192"/>
      <c r="GZ23" s="236">
        <v>0</v>
      </c>
      <c r="HA23" s="192"/>
      <c r="HB23" s="192"/>
      <c r="HC23" s="235">
        <v>1</v>
      </c>
      <c r="HD23" s="192"/>
      <c r="HE23" s="192"/>
      <c r="HF23" s="236">
        <v>4.2775258790315698E-5</v>
      </c>
      <c r="HG23" s="192"/>
      <c r="HH23" s="235">
        <v>0</v>
      </c>
      <c r="HI23" s="192"/>
      <c r="HJ23" s="192"/>
      <c r="HK23" s="236">
        <v>0</v>
      </c>
      <c r="HL23" s="192"/>
      <c r="HM23" s="192"/>
      <c r="HN23" s="235">
        <v>0</v>
      </c>
      <c r="HO23" s="192"/>
      <c r="HP23" s="192"/>
      <c r="HQ23" s="236">
        <v>0</v>
      </c>
      <c r="HR23" s="192"/>
      <c r="HS23" s="235">
        <v>0</v>
      </c>
      <c r="HT23" s="192"/>
      <c r="HU23" s="192"/>
      <c r="HV23" s="192"/>
      <c r="HW23" s="192"/>
      <c r="HX23" s="77">
        <v>0</v>
      </c>
      <c r="HY23" s="235">
        <v>1</v>
      </c>
      <c r="HZ23" s="192"/>
      <c r="IA23" s="192"/>
      <c r="IB23" s="192"/>
      <c r="IC23" s="192"/>
      <c r="ID23" s="77">
        <v>5.5157198014340898E-4</v>
      </c>
      <c r="IE23" s="235">
        <v>0</v>
      </c>
      <c r="IF23" s="192"/>
      <c r="IG23" s="192"/>
      <c r="IH23" s="192"/>
      <c r="II23" s="192"/>
      <c r="IJ23" s="235">
        <v>0</v>
      </c>
      <c r="IK23" s="192"/>
      <c r="IL23" s="236">
        <v>0</v>
      </c>
      <c r="IM23" s="192"/>
      <c r="IN23" s="192"/>
      <c r="IO23" s="235">
        <v>0</v>
      </c>
      <c r="IP23" s="192"/>
      <c r="IQ23" s="236">
        <v>0</v>
      </c>
      <c r="IR23" s="192"/>
      <c r="IS23" s="192"/>
      <c r="IT23" s="235">
        <v>0</v>
      </c>
      <c r="IU23" s="192"/>
      <c r="IV23" s="192"/>
      <c r="IW23" s="236">
        <v>0</v>
      </c>
      <c r="IX23" s="192"/>
      <c r="IY23" s="192"/>
      <c r="IZ23" s="235">
        <v>0</v>
      </c>
      <c r="JA23" s="192"/>
      <c r="JB23" s="192"/>
      <c r="JC23" s="236">
        <v>0</v>
      </c>
      <c r="JD23" s="192"/>
      <c r="JE23" s="192"/>
      <c r="JF23" s="235">
        <v>0</v>
      </c>
      <c r="JG23" s="192"/>
      <c r="JH23" s="192"/>
      <c r="JI23" s="236">
        <v>0</v>
      </c>
      <c r="JJ23" s="192"/>
      <c r="JK23" s="192"/>
      <c r="JL23" s="235">
        <v>0</v>
      </c>
      <c r="JM23" s="192"/>
      <c r="JN23" s="192"/>
      <c r="JO23" s="236">
        <v>0</v>
      </c>
      <c r="JP23" s="192"/>
      <c r="JQ23" s="192"/>
      <c r="JR23" s="235">
        <v>0</v>
      </c>
      <c r="JS23" s="192"/>
      <c r="JT23" s="192"/>
      <c r="JU23" s="236">
        <v>0</v>
      </c>
      <c r="JV23" s="192"/>
      <c r="JW23" s="192"/>
      <c r="JX23" s="235">
        <v>0</v>
      </c>
      <c r="JY23" s="192"/>
      <c r="JZ23" s="192"/>
      <c r="KA23" s="236">
        <v>0</v>
      </c>
      <c r="KB23" s="192"/>
      <c r="KC23" s="192"/>
      <c r="KD23" s="235">
        <v>0</v>
      </c>
      <c r="KE23" s="192"/>
      <c r="KF23" s="192"/>
      <c r="KG23" s="236">
        <v>0</v>
      </c>
      <c r="KH23" s="192"/>
      <c r="KI23" s="192"/>
      <c r="KJ23" s="235">
        <v>0</v>
      </c>
      <c r="KK23" s="192"/>
      <c r="KL23" s="192"/>
      <c r="KM23" s="236">
        <v>0</v>
      </c>
      <c r="KN23" s="192"/>
      <c r="KO23" s="192"/>
      <c r="KP23" s="235">
        <v>0</v>
      </c>
      <c r="KQ23" s="192"/>
      <c r="KR23" s="192"/>
      <c r="KS23" s="236">
        <v>0</v>
      </c>
      <c r="KT23" s="192"/>
      <c r="KU23" s="192"/>
      <c r="KV23" s="192"/>
      <c r="KW23" s="235">
        <v>0</v>
      </c>
      <c r="KX23" s="192"/>
      <c r="KY23" s="192"/>
      <c r="KZ23" s="192"/>
      <c r="LA23" s="236">
        <v>0</v>
      </c>
      <c r="LB23" s="192"/>
      <c r="LC23" s="192"/>
      <c r="LD23" s="235">
        <v>0</v>
      </c>
      <c r="LE23" s="192"/>
      <c r="LF23" s="192"/>
      <c r="LG23" s="236">
        <v>0</v>
      </c>
      <c r="LH23" s="192"/>
      <c r="LI23" s="192"/>
      <c r="LJ23" s="235">
        <v>0</v>
      </c>
      <c r="LK23" s="192"/>
      <c r="LL23" s="192"/>
      <c r="LM23" s="236">
        <v>0</v>
      </c>
      <c r="LN23" s="192"/>
      <c r="LO23" s="192"/>
      <c r="LP23" s="235">
        <v>0</v>
      </c>
      <c r="LQ23" s="192"/>
      <c r="LR23" s="192"/>
      <c r="LS23" s="236">
        <v>0</v>
      </c>
      <c r="LT23" s="192"/>
      <c r="LU23" s="192"/>
      <c r="LV23" s="235">
        <v>0</v>
      </c>
      <c r="LW23" s="192"/>
      <c r="LX23" s="192"/>
      <c r="LY23" s="236">
        <v>0</v>
      </c>
      <c r="LZ23" s="192"/>
      <c r="MA23" s="192"/>
      <c r="MB23" s="235">
        <v>0</v>
      </c>
      <c r="MC23" s="192"/>
      <c r="MD23" s="77">
        <v>0</v>
      </c>
      <c r="ME23" s="53">
        <v>0</v>
      </c>
      <c r="MF23" s="77">
        <v>0</v>
      </c>
      <c r="MG23" s="53">
        <v>0</v>
      </c>
      <c r="MH23" s="77">
        <v>0</v>
      </c>
      <c r="MI23" s="53">
        <v>0</v>
      </c>
      <c r="MJ23" s="77">
        <v>0</v>
      </c>
      <c r="MK23" s="53">
        <v>0</v>
      </c>
      <c r="ML23" s="85">
        <v>0</v>
      </c>
    </row>
    <row r="24" spans="5:350" s="48" customFormat="1" x14ac:dyDescent="0.25">
      <c r="E24" s="191" t="s">
        <v>6</v>
      </c>
      <c r="F24" s="192"/>
      <c r="G24" s="192"/>
      <c r="H24" s="192"/>
      <c r="I24" s="235">
        <v>1357</v>
      </c>
      <c r="J24" s="192"/>
      <c r="K24" s="192"/>
      <c r="L24" s="235">
        <v>1091</v>
      </c>
      <c r="M24" s="192"/>
      <c r="N24" s="192"/>
      <c r="O24" s="236">
        <v>3.7787475755056803E-2</v>
      </c>
      <c r="P24" s="192"/>
      <c r="Q24" s="235">
        <v>266</v>
      </c>
      <c r="R24" s="192"/>
      <c r="S24" s="192"/>
      <c r="T24" s="236">
        <v>1.0615372336180101E-2</v>
      </c>
      <c r="U24" s="192"/>
      <c r="V24" s="192"/>
      <c r="W24" s="235">
        <v>1135</v>
      </c>
      <c r="X24" s="192"/>
      <c r="Y24" s="192"/>
      <c r="Z24" s="192"/>
      <c r="AA24" s="236">
        <v>3.6521011648111203E-2</v>
      </c>
      <c r="AB24" s="192"/>
      <c r="AC24" s="192"/>
      <c r="AD24" s="235">
        <v>77</v>
      </c>
      <c r="AE24" s="192"/>
      <c r="AF24" s="192"/>
      <c r="AG24" s="192"/>
      <c r="AH24" s="236">
        <v>1.6431924882629099E-2</v>
      </c>
      <c r="AI24" s="192"/>
      <c r="AJ24" s="235">
        <v>1</v>
      </c>
      <c r="AK24" s="192"/>
      <c r="AL24" s="192"/>
      <c r="AM24" s="192"/>
      <c r="AN24" s="192"/>
      <c r="AO24" s="192"/>
      <c r="AP24" s="236">
        <v>7.6923076923076901E-3</v>
      </c>
      <c r="AQ24" s="192"/>
      <c r="AR24" s="235">
        <v>1</v>
      </c>
      <c r="AS24" s="192"/>
      <c r="AT24" s="192"/>
      <c r="AU24" s="192"/>
      <c r="AV24" s="236">
        <v>7.2992700729926996E-3</v>
      </c>
      <c r="AW24" s="192"/>
      <c r="AX24" s="235">
        <v>21</v>
      </c>
      <c r="AY24" s="192"/>
      <c r="AZ24" s="192"/>
      <c r="BA24" s="192"/>
      <c r="BB24" s="236">
        <v>0.124260355029586</v>
      </c>
      <c r="BC24" s="192"/>
      <c r="BD24" s="235">
        <v>121</v>
      </c>
      <c r="BE24" s="192"/>
      <c r="BF24" s="192"/>
      <c r="BG24" s="192"/>
      <c r="BH24" s="192"/>
      <c r="BI24" s="236">
        <v>6.9480333046224498E-3</v>
      </c>
      <c r="BJ24" s="192"/>
      <c r="BK24" s="235">
        <v>0</v>
      </c>
      <c r="BL24" s="192"/>
      <c r="BM24" s="192"/>
      <c r="BN24" s="192"/>
      <c r="BO24" s="236">
        <v>0</v>
      </c>
      <c r="BP24" s="192"/>
      <c r="BQ24" s="235">
        <v>0</v>
      </c>
      <c r="BR24" s="192"/>
      <c r="BS24" s="192"/>
      <c r="BT24" s="192"/>
      <c r="BU24" s="236">
        <v>0</v>
      </c>
      <c r="BV24" s="192"/>
      <c r="BW24" s="235">
        <v>0</v>
      </c>
      <c r="BX24" s="192"/>
      <c r="BY24" s="192"/>
      <c r="BZ24" s="192"/>
      <c r="CA24" s="236">
        <v>0</v>
      </c>
      <c r="CB24" s="192"/>
      <c r="CC24" s="235">
        <v>0</v>
      </c>
      <c r="CD24" s="192"/>
      <c r="CE24" s="192"/>
      <c r="CF24" s="192"/>
      <c r="CG24" s="236">
        <v>0</v>
      </c>
      <c r="CH24" s="192"/>
      <c r="CI24" s="235">
        <v>1</v>
      </c>
      <c r="CJ24" s="192"/>
      <c r="CK24" s="192"/>
      <c r="CL24" s="192"/>
      <c r="CM24" s="236">
        <v>1.38888888888889E-2</v>
      </c>
      <c r="CN24" s="192"/>
      <c r="CO24" s="235">
        <v>0</v>
      </c>
      <c r="CP24" s="192"/>
      <c r="CQ24" s="192"/>
      <c r="CR24" s="236">
        <v>0</v>
      </c>
      <c r="CS24" s="192"/>
      <c r="CT24" s="192"/>
      <c r="CU24" s="235">
        <v>106</v>
      </c>
      <c r="CV24" s="192"/>
      <c r="CW24" s="192"/>
      <c r="CX24" s="192"/>
      <c r="CY24" s="236">
        <v>1.40863787375415E-2</v>
      </c>
      <c r="CZ24" s="192"/>
      <c r="DA24" s="192"/>
      <c r="DB24" s="235">
        <v>1251</v>
      </c>
      <c r="DC24" s="192"/>
      <c r="DD24" s="192"/>
      <c r="DE24" s="236">
        <v>2.69583019071221E-2</v>
      </c>
      <c r="DF24" s="192"/>
      <c r="DG24" s="192"/>
      <c r="DH24" s="235">
        <v>0</v>
      </c>
      <c r="DI24" s="192"/>
      <c r="DJ24" s="192"/>
      <c r="DK24" s="236">
        <v>0</v>
      </c>
      <c r="DL24" s="192"/>
      <c r="DM24" s="192"/>
      <c r="DN24" s="235">
        <v>3</v>
      </c>
      <c r="DO24" s="192"/>
      <c r="DP24" s="192"/>
      <c r="DQ24" s="236">
        <v>3.2608695652173898E-3</v>
      </c>
      <c r="DR24" s="192"/>
      <c r="DS24" s="192"/>
      <c r="DT24" s="235">
        <v>200</v>
      </c>
      <c r="DU24" s="192"/>
      <c r="DV24" s="192"/>
      <c r="DW24" s="236">
        <v>1.32013201320132E-2</v>
      </c>
      <c r="DX24" s="192"/>
      <c r="DY24" s="192"/>
      <c r="DZ24" s="235">
        <v>1092</v>
      </c>
      <c r="EA24" s="192"/>
      <c r="EB24" s="192"/>
      <c r="EC24" s="236">
        <v>3.10650887573964E-2</v>
      </c>
      <c r="ED24" s="192"/>
      <c r="EE24" s="192"/>
      <c r="EF24" s="235">
        <v>62</v>
      </c>
      <c r="EG24" s="192"/>
      <c r="EH24" s="192"/>
      <c r="EI24" s="77">
        <v>2.34050585126463E-2</v>
      </c>
      <c r="EJ24" s="235">
        <v>807</v>
      </c>
      <c r="EK24" s="192"/>
      <c r="EL24" s="192"/>
      <c r="EM24" s="192"/>
      <c r="EN24" s="192"/>
      <c r="EO24" s="235">
        <v>647</v>
      </c>
      <c r="EP24" s="192"/>
      <c r="EQ24" s="192"/>
      <c r="ER24" s="236">
        <v>3.9105469930492603E-2</v>
      </c>
      <c r="ES24" s="192"/>
      <c r="ET24" s="192"/>
      <c r="EU24" s="235">
        <v>160</v>
      </c>
      <c r="EV24" s="192"/>
      <c r="EW24" s="192"/>
      <c r="EX24" s="236">
        <v>1.30335614206582E-2</v>
      </c>
      <c r="EY24" s="192"/>
      <c r="EZ24" s="235">
        <v>681</v>
      </c>
      <c r="FA24" s="192"/>
      <c r="FB24" s="192"/>
      <c r="FC24" s="236">
        <v>3.8719581532863298E-2</v>
      </c>
      <c r="FD24" s="192"/>
      <c r="FE24" s="192"/>
      <c r="FF24" s="235">
        <v>39</v>
      </c>
      <c r="FG24" s="192"/>
      <c r="FH24" s="192"/>
      <c r="FI24" s="236">
        <v>2.2491349480968901E-2</v>
      </c>
      <c r="FJ24" s="192"/>
      <c r="FK24" s="192"/>
      <c r="FL24" s="235">
        <v>0</v>
      </c>
      <c r="FM24" s="192"/>
      <c r="FN24" s="192"/>
      <c r="FO24" s="236">
        <v>0</v>
      </c>
      <c r="FP24" s="192"/>
      <c r="FQ24" s="192"/>
      <c r="FR24" s="235">
        <v>1</v>
      </c>
      <c r="FS24" s="192"/>
      <c r="FT24" s="192"/>
      <c r="FU24" s="236">
        <v>1.3157894736842099E-2</v>
      </c>
      <c r="FV24" s="192"/>
      <c r="FW24" s="192"/>
      <c r="FX24" s="235">
        <v>13</v>
      </c>
      <c r="FY24" s="192"/>
      <c r="FZ24" s="192"/>
      <c r="GA24" s="236">
        <v>0.12037037037037</v>
      </c>
      <c r="GB24" s="192"/>
      <c r="GC24" s="192"/>
      <c r="GD24" s="235">
        <v>73</v>
      </c>
      <c r="GE24" s="192"/>
      <c r="GF24" s="192"/>
      <c r="GG24" s="236">
        <v>7.8901859057501095E-3</v>
      </c>
      <c r="GH24" s="192"/>
      <c r="GI24" s="192"/>
      <c r="GJ24" s="235">
        <v>0</v>
      </c>
      <c r="GK24" s="192"/>
      <c r="GL24" s="192"/>
      <c r="GM24" s="192"/>
      <c r="GN24" s="236">
        <v>0</v>
      </c>
      <c r="GO24" s="192"/>
      <c r="GP24" s="192"/>
      <c r="GQ24" s="235">
        <v>0</v>
      </c>
      <c r="GR24" s="192"/>
      <c r="GS24" s="192"/>
      <c r="GT24" s="236">
        <v>0</v>
      </c>
      <c r="GU24" s="192"/>
      <c r="GV24" s="192"/>
      <c r="GW24" s="235">
        <v>86</v>
      </c>
      <c r="GX24" s="192"/>
      <c r="GY24" s="192"/>
      <c r="GZ24" s="236">
        <v>1.58001102333272E-2</v>
      </c>
      <c r="HA24" s="192"/>
      <c r="HB24" s="192"/>
      <c r="HC24" s="235">
        <v>721</v>
      </c>
      <c r="HD24" s="192"/>
      <c r="HE24" s="192"/>
      <c r="HF24" s="236">
        <v>3.08409615878176E-2</v>
      </c>
      <c r="HG24" s="192"/>
      <c r="HH24" s="235">
        <v>0</v>
      </c>
      <c r="HI24" s="192"/>
      <c r="HJ24" s="192"/>
      <c r="HK24" s="236">
        <v>0</v>
      </c>
      <c r="HL24" s="192"/>
      <c r="HM24" s="192"/>
      <c r="HN24" s="235">
        <v>105</v>
      </c>
      <c r="HO24" s="192"/>
      <c r="HP24" s="192"/>
      <c r="HQ24" s="236">
        <v>1.47783251231527E-2</v>
      </c>
      <c r="HR24" s="192"/>
      <c r="HS24" s="235">
        <v>654</v>
      </c>
      <c r="HT24" s="192"/>
      <c r="HU24" s="192"/>
      <c r="HV24" s="192"/>
      <c r="HW24" s="192"/>
      <c r="HX24" s="77">
        <v>3.2890766445383197E-2</v>
      </c>
      <c r="HY24" s="235">
        <v>48</v>
      </c>
      <c r="HZ24" s="192"/>
      <c r="IA24" s="192"/>
      <c r="IB24" s="192"/>
      <c r="IC24" s="192"/>
      <c r="ID24" s="77">
        <v>2.64754550468836E-2</v>
      </c>
      <c r="IE24" s="235">
        <v>56</v>
      </c>
      <c r="IF24" s="192"/>
      <c r="IG24" s="192"/>
      <c r="IH24" s="192"/>
      <c r="II24" s="192"/>
      <c r="IJ24" s="235">
        <v>45</v>
      </c>
      <c r="IK24" s="192"/>
      <c r="IL24" s="236">
        <v>7.6271186440677999E-2</v>
      </c>
      <c r="IM24" s="192"/>
      <c r="IN24" s="192"/>
      <c r="IO24" s="235">
        <v>11</v>
      </c>
      <c r="IP24" s="192"/>
      <c r="IQ24" s="236">
        <v>7.3089700996677703E-3</v>
      </c>
      <c r="IR24" s="192"/>
      <c r="IS24" s="192"/>
      <c r="IT24" s="235">
        <v>46</v>
      </c>
      <c r="IU24" s="192"/>
      <c r="IV24" s="192"/>
      <c r="IW24" s="236">
        <v>7.5409836065573804E-2</v>
      </c>
      <c r="IX24" s="192"/>
      <c r="IY24" s="192"/>
      <c r="IZ24" s="235">
        <v>6</v>
      </c>
      <c r="JA24" s="192"/>
      <c r="JB24" s="192"/>
      <c r="JC24" s="236">
        <v>8.29875518672199E-3</v>
      </c>
      <c r="JD24" s="192"/>
      <c r="JE24" s="192"/>
      <c r="JF24" s="235">
        <v>0</v>
      </c>
      <c r="JG24" s="192"/>
      <c r="JH24" s="192"/>
      <c r="JI24" s="236">
        <v>0</v>
      </c>
      <c r="JJ24" s="192"/>
      <c r="JK24" s="192"/>
      <c r="JL24" s="235">
        <v>0</v>
      </c>
      <c r="JM24" s="192"/>
      <c r="JN24" s="192"/>
      <c r="JO24" s="236">
        <v>0</v>
      </c>
      <c r="JP24" s="192"/>
      <c r="JQ24" s="192"/>
      <c r="JR24" s="235">
        <v>0</v>
      </c>
      <c r="JS24" s="192"/>
      <c r="JT24" s="192"/>
      <c r="JU24" s="236">
        <v>0</v>
      </c>
      <c r="JV24" s="192"/>
      <c r="JW24" s="192"/>
      <c r="JX24" s="235">
        <v>3</v>
      </c>
      <c r="JY24" s="192"/>
      <c r="JZ24" s="192"/>
      <c r="KA24" s="236">
        <v>5.7915057915057903E-3</v>
      </c>
      <c r="KB24" s="192"/>
      <c r="KC24" s="192"/>
      <c r="KD24" s="235">
        <v>0</v>
      </c>
      <c r="KE24" s="192"/>
      <c r="KF24" s="192"/>
      <c r="KG24" s="236">
        <v>0</v>
      </c>
      <c r="KH24" s="192"/>
      <c r="KI24" s="192"/>
      <c r="KJ24" s="235">
        <v>0</v>
      </c>
      <c r="KK24" s="192"/>
      <c r="KL24" s="192"/>
      <c r="KM24" s="236">
        <v>0</v>
      </c>
      <c r="KN24" s="192"/>
      <c r="KO24" s="192"/>
      <c r="KP24" s="235">
        <v>0</v>
      </c>
      <c r="KQ24" s="192"/>
      <c r="KR24" s="192"/>
      <c r="KS24" s="236">
        <v>0</v>
      </c>
      <c r="KT24" s="192"/>
      <c r="KU24" s="192"/>
      <c r="KV24" s="192"/>
      <c r="KW24" s="235">
        <v>0</v>
      </c>
      <c r="KX24" s="192"/>
      <c r="KY24" s="192"/>
      <c r="KZ24" s="192"/>
      <c r="LA24" s="236">
        <v>0</v>
      </c>
      <c r="LB24" s="192"/>
      <c r="LC24" s="192"/>
      <c r="LD24" s="235">
        <v>1</v>
      </c>
      <c r="LE24" s="192"/>
      <c r="LF24" s="192"/>
      <c r="LG24" s="236">
        <v>3.3333333333333298E-2</v>
      </c>
      <c r="LH24" s="192"/>
      <c r="LI24" s="192"/>
      <c r="LJ24" s="235">
        <v>0</v>
      </c>
      <c r="LK24" s="192"/>
      <c r="LL24" s="192"/>
      <c r="LM24" s="236">
        <v>0</v>
      </c>
      <c r="LN24" s="192"/>
      <c r="LO24" s="192"/>
      <c r="LP24" s="235">
        <v>2</v>
      </c>
      <c r="LQ24" s="192"/>
      <c r="LR24" s="192"/>
      <c r="LS24" s="236">
        <v>4.4843049327354303E-3</v>
      </c>
      <c r="LT24" s="192"/>
      <c r="LU24" s="192"/>
      <c r="LV24" s="235">
        <v>54</v>
      </c>
      <c r="LW24" s="192"/>
      <c r="LX24" s="192"/>
      <c r="LY24" s="236">
        <v>3.2747119466343198E-2</v>
      </c>
      <c r="LZ24" s="192"/>
      <c r="MA24" s="192"/>
      <c r="MB24" s="235">
        <v>0</v>
      </c>
      <c r="MC24" s="192"/>
      <c r="MD24" s="77">
        <v>0</v>
      </c>
      <c r="ME24" s="53">
        <v>3</v>
      </c>
      <c r="MF24" s="77">
        <v>5.0335570469798698E-3</v>
      </c>
      <c r="MG24" s="53">
        <v>5</v>
      </c>
      <c r="MH24" s="77">
        <v>7.8125E-3</v>
      </c>
      <c r="MI24" s="53">
        <v>46</v>
      </c>
      <c r="MJ24" s="77">
        <v>5.9202059202059197E-2</v>
      </c>
      <c r="MK24" s="53">
        <v>2</v>
      </c>
      <c r="ML24" s="85">
        <v>2.8571428571428598E-2</v>
      </c>
    </row>
    <row r="25" spans="5:350" s="48" customFormat="1" x14ac:dyDescent="0.25">
      <c r="E25" s="191" t="s">
        <v>7</v>
      </c>
      <c r="F25" s="192"/>
      <c r="G25" s="192"/>
      <c r="H25" s="192"/>
      <c r="I25" s="235">
        <v>5370</v>
      </c>
      <c r="J25" s="192"/>
      <c r="K25" s="192"/>
      <c r="L25" s="235">
        <v>1323</v>
      </c>
      <c r="M25" s="192"/>
      <c r="N25" s="192"/>
      <c r="O25" s="236">
        <v>4.5822942643391498E-2</v>
      </c>
      <c r="P25" s="192"/>
      <c r="Q25" s="235">
        <v>4047</v>
      </c>
      <c r="R25" s="192"/>
      <c r="S25" s="192"/>
      <c r="T25" s="236">
        <v>0.161505307686168</v>
      </c>
      <c r="U25" s="192"/>
      <c r="V25" s="192"/>
      <c r="W25" s="235">
        <v>1924</v>
      </c>
      <c r="X25" s="192"/>
      <c r="Y25" s="192"/>
      <c r="Z25" s="192"/>
      <c r="AA25" s="236">
        <v>6.1908745736533898E-2</v>
      </c>
      <c r="AB25" s="192"/>
      <c r="AC25" s="192"/>
      <c r="AD25" s="235">
        <v>516</v>
      </c>
      <c r="AE25" s="192"/>
      <c r="AF25" s="192"/>
      <c r="AG25" s="192"/>
      <c r="AH25" s="236">
        <v>0.11011523687579999</v>
      </c>
      <c r="AI25" s="192"/>
      <c r="AJ25" s="235">
        <v>34</v>
      </c>
      <c r="AK25" s="192"/>
      <c r="AL25" s="192"/>
      <c r="AM25" s="192"/>
      <c r="AN25" s="192"/>
      <c r="AO25" s="192"/>
      <c r="AP25" s="236">
        <v>0.261538461538462</v>
      </c>
      <c r="AQ25" s="192"/>
      <c r="AR25" s="235">
        <v>17</v>
      </c>
      <c r="AS25" s="192"/>
      <c r="AT25" s="192"/>
      <c r="AU25" s="192"/>
      <c r="AV25" s="236">
        <v>0.124087591240876</v>
      </c>
      <c r="AW25" s="192"/>
      <c r="AX25" s="235">
        <v>35</v>
      </c>
      <c r="AY25" s="192"/>
      <c r="AZ25" s="192"/>
      <c r="BA25" s="192"/>
      <c r="BB25" s="236">
        <v>0.207100591715976</v>
      </c>
      <c r="BC25" s="192"/>
      <c r="BD25" s="235">
        <v>2828</v>
      </c>
      <c r="BE25" s="192"/>
      <c r="BF25" s="192"/>
      <c r="BG25" s="192"/>
      <c r="BH25" s="192"/>
      <c r="BI25" s="236">
        <v>0.162388745334482</v>
      </c>
      <c r="BJ25" s="192"/>
      <c r="BK25" s="235">
        <v>1</v>
      </c>
      <c r="BL25" s="192"/>
      <c r="BM25" s="192"/>
      <c r="BN25" s="192"/>
      <c r="BO25" s="236">
        <v>0.33333333333333298</v>
      </c>
      <c r="BP25" s="192"/>
      <c r="BQ25" s="235">
        <v>1</v>
      </c>
      <c r="BR25" s="192"/>
      <c r="BS25" s="192"/>
      <c r="BT25" s="192"/>
      <c r="BU25" s="236">
        <v>6.25E-2</v>
      </c>
      <c r="BV25" s="192"/>
      <c r="BW25" s="235">
        <v>0</v>
      </c>
      <c r="BX25" s="192"/>
      <c r="BY25" s="192"/>
      <c r="BZ25" s="192"/>
      <c r="CA25" s="236">
        <v>0</v>
      </c>
      <c r="CB25" s="192"/>
      <c r="CC25" s="235">
        <v>3</v>
      </c>
      <c r="CD25" s="192"/>
      <c r="CE25" s="192"/>
      <c r="CF25" s="192"/>
      <c r="CG25" s="236">
        <v>2.2388059701492501E-2</v>
      </c>
      <c r="CH25" s="192"/>
      <c r="CI25" s="235">
        <v>7</v>
      </c>
      <c r="CJ25" s="192"/>
      <c r="CK25" s="192"/>
      <c r="CL25" s="192"/>
      <c r="CM25" s="236">
        <v>9.7222222222222196E-2</v>
      </c>
      <c r="CN25" s="192"/>
      <c r="CO25" s="235">
        <v>4</v>
      </c>
      <c r="CP25" s="192"/>
      <c r="CQ25" s="192"/>
      <c r="CR25" s="236">
        <v>4.5454545454545497E-2</v>
      </c>
      <c r="CS25" s="192"/>
      <c r="CT25" s="192"/>
      <c r="CU25" s="235">
        <v>889</v>
      </c>
      <c r="CV25" s="192"/>
      <c r="CW25" s="192"/>
      <c r="CX25" s="192"/>
      <c r="CY25" s="236">
        <v>0.118139534883721</v>
      </c>
      <c r="CZ25" s="192"/>
      <c r="DA25" s="192"/>
      <c r="DB25" s="235">
        <v>4481</v>
      </c>
      <c r="DC25" s="192"/>
      <c r="DD25" s="192"/>
      <c r="DE25" s="236">
        <v>9.6562870380346902E-2</v>
      </c>
      <c r="DF25" s="192"/>
      <c r="DG25" s="192"/>
      <c r="DH25" s="235">
        <v>10</v>
      </c>
      <c r="DI25" s="192"/>
      <c r="DJ25" s="192"/>
      <c r="DK25" s="236">
        <v>0.169491525423729</v>
      </c>
      <c r="DL25" s="192"/>
      <c r="DM25" s="192"/>
      <c r="DN25" s="235">
        <v>78</v>
      </c>
      <c r="DO25" s="192"/>
      <c r="DP25" s="192"/>
      <c r="DQ25" s="236">
        <v>8.4782608695652198E-2</v>
      </c>
      <c r="DR25" s="192"/>
      <c r="DS25" s="192"/>
      <c r="DT25" s="235">
        <v>1632</v>
      </c>
      <c r="DU25" s="192"/>
      <c r="DV25" s="192"/>
      <c r="DW25" s="236">
        <v>0.107722772277228</v>
      </c>
      <c r="DX25" s="192"/>
      <c r="DY25" s="192"/>
      <c r="DZ25" s="235">
        <v>3429</v>
      </c>
      <c r="EA25" s="192"/>
      <c r="EB25" s="192"/>
      <c r="EC25" s="236">
        <v>9.7547792444242207E-2</v>
      </c>
      <c r="ED25" s="192"/>
      <c r="EE25" s="192"/>
      <c r="EF25" s="235">
        <v>221</v>
      </c>
      <c r="EG25" s="192"/>
      <c r="EH25" s="192"/>
      <c r="EI25" s="77">
        <v>8.3427708569271397E-2</v>
      </c>
      <c r="EJ25" s="235">
        <v>2516</v>
      </c>
      <c r="EK25" s="192"/>
      <c r="EL25" s="192"/>
      <c r="EM25" s="192"/>
      <c r="EN25" s="192"/>
      <c r="EO25" s="235">
        <v>704</v>
      </c>
      <c r="EP25" s="192"/>
      <c r="EQ25" s="192"/>
      <c r="ER25" s="236">
        <v>4.2550619522514398E-2</v>
      </c>
      <c r="ES25" s="192"/>
      <c r="ET25" s="192"/>
      <c r="EU25" s="235">
        <v>1812</v>
      </c>
      <c r="EV25" s="192"/>
      <c r="EW25" s="192"/>
      <c r="EX25" s="236">
        <v>0.14760508308895401</v>
      </c>
      <c r="EY25" s="192"/>
      <c r="EZ25" s="235">
        <v>931</v>
      </c>
      <c r="FA25" s="192"/>
      <c r="FB25" s="192"/>
      <c r="FC25" s="236">
        <v>5.2933818512622202E-2</v>
      </c>
      <c r="FD25" s="192"/>
      <c r="FE25" s="192"/>
      <c r="FF25" s="235">
        <v>162</v>
      </c>
      <c r="FG25" s="192"/>
      <c r="FH25" s="192"/>
      <c r="FI25" s="236">
        <v>9.3425605536332196E-2</v>
      </c>
      <c r="FJ25" s="192"/>
      <c r="FK25" s="192"/>
      <c r="FL25" s="235">
        <v>22</v>
      </c>
      <c r="FM25" s="192"/>
      <c r="FN25" s="192"/>
      <c r="FO25" s="236">
        <v>0.37931034482758602</v>
      </c>
      <c r="FP25" s="192"/>
      <c r="FQ25" s="192"/>
      <c r="FR25" s="235">
        <v>7</v>
      </c>
      <c r="FS25" s="192"/>
      <c r="FT25" s="192"/>
      <c r="FU25" s="236">
        <v>9.2105263157894704E-2</v>
      </c>
      <c r="FV25" s="192"/>
      <c r="FW25" s="192"/>
      <c r="FX25" s="235">
        <v>23</v>
      </c>
      <c r="FY25" s="192"/>
      <c r="FZ25" s="192"/>
      <c r="GA25" s="236">
        <v>0.21296296296296299</v>
      </c>
      <c r="GB25" s="192"/>
      <c r="GC25" s="192"/>
      <c r="GD25" s="235">
        <v>1371</v>
      </c>
      <c r="GE25" s="192"/>
      <c r="GF25" s="192"/>
      <c r="GG25" s="236">
        <v>0.14818417639429299</v>
      </c>
      <c r="GH25" s="192"/>
      <c r="GI25" s="192"/>
      <c r="GJ25" s="235">
        <v>0</v>
      </c>
      <c r="GK25" s="192"/>
      <c r="GL25" s="192"/>
      <c r="GM25" s="192"/>
      <c r="GN25" s="236">
        <v>0</v>
      </c>
      <c r="GO25" s="192"/>
      <c r="GP25" s="192"/>
      <c r="GQ25" s="235">
        <v>0</v>
      </c>
      <c r="GR25" s="192"/>
      <c r="GS25" s="192"/>
      <c r="GT25" s="236">
        <v>0</v>
      </c>
      <c r="GU25" s="192"/>
      <c r="GV25" s="192"/>
      <c r="GW25" s="235">
        <v>581</v>
      </c>
      <c r="GX25" s="192"/>
      <c r="GY25" s="192"/>
      <c r="GZ25" s="236">
        <v>0.106742605180966</v>
      </c>
      <c r="HA25" s="192"/>
      <c r="HB25" s="192"/>
      <c r="HC25" s="235">
        <v>1935</v>
      </c>
      <c r="HD25" s="192"/>
      <c r="HE25" s="192"/>
      <c r="HF25" s="236">
        <v>8.2770125759260793E-2</v>
      </c>
      <c r="HG25" s="192"/>
      <c r="HH25" s="235">
        <v>1</v>
      </c>
      <c r="HI25" s="192"/>
      <c r="HJ25" s="192"/>
      <c r="HK25" s="236">
        <v>5.2631578947368397E-2</v>
      </c>
      <c r="HL25" s="192"/>
      <c r="HM25" s="192"/>
      <c r="HN25" s="235">
        <v>728</v>
      </c>
      <c r="HO25" s="192"/>
      <c r="HP25" s="192"/>
      <c r="HQ25" s="236">
        <v>0.102463054187192</v>
      </c>
      <c r="HR25" s="192"/>
      <c r="HS25" s="235">
        <v>1654</v>
      </c>
      <c r="HT25" s="192"/>
      <c r="HU25" s="192"/>
      <c r="HV25" s="192"/>
      <c r="HW25" s="192"/>
      <c r="HX25" s="77">
        <v>8.3182458257895803E-2</v>
      </c>
      <c r="HY25" s="235">
        <v>133</v>
      </c>
      <c r="HZ25" s="192"/>
      <c r="IA25" s="192"/>
      <c r="IB25" s="192"/>
      <c r="IC25" s="192"/>
      <c r="ID25" s="77">
        <v>7.3359073359073407E-2</v>
      </c>
      <c r="IE25" s="235">
        <v>163</v>
      </c>
      <c r="IF25" s="192"/>
      <c r="IG25" s="192"/>
      <c r="IH25" s="192"/>
      <c r="II25" s="192"/>
      <c r="IJ25" s="235">
        <v>43</v>
      </c>
      <c r="IK25" s="192"/>
      <c r="IL25" s="236">
        <v>7.2881355932203407E-2</v>
      </c>
      <c r="IM25" s="192"/>
      <c r="IN25" s="192"/>
      <c r="IO25" s="235">
        <v>120</v>
      </c>
      <c r="IP25" s="192"/>
      <c r="IQ25" s="236">
        <v>7.9734219269102999E-2</v>
      </c>
      <c r="IR25" s="192"/>
      <c r="IS25" s="192"/>
      <c r="IT25" s="235">
        <v>44</v>
      </c>
      <c r="IU25" s="192"/>
      <c r="IV25" s="192"/>
      <c r="IW25" s="236">
        <v>7.2131147540983598E-2</v>
      </c>
      <c r="IX25" s="192"/>
      <c r="IY25" s="192"/>
      <c r="IZ25" s="235">
        <v>70</v>
      </c>
      <c r="JA25" s="192"/>
      <c r="JB25" s="192"/>
      <c r="JC25" s="236">
        <v>9.6818810511756601E-2</v>
      </c>
      <c r="JD25" s="192"/>
      <c r="JE25" s="192"/>
      <c r="JF25" s="235">
        <v>2</v>
      </c>
      <c r="JG25" s="192"/>
      <c r="JH25" s="192"/>
      <c r="JI25" s="236">
        <v>0.105263157894737</v>
      </c>
      <c r="JJ25" s="192"/>
      <c r="JK25" s="192"/>
      <c r="JL25" s="235">
        <v>0</v>
      </c>
      <c r="JM25" s="192"/>
      <c r="JN25" s="192"/>
      <c r="JO25" s="236">
        <v>0</v>
      </c>
      <c r="JP25" s="192"/>
      <c r="JQ25" s="192"/>
      <c r="JR25" s="235">
        <v>1</v>
      </c>
      <c r="JS25" s="192"/>
      <c r="JT25" s="192"/>
      <c r="JU25" s="236">
        <v>0.14285714285714299</v>
      </c>
      <c r="JV25" s="192"/>
      <c r="JW25" s="192"/>
      <c r="JX25" s="235">
        <v>38</v>
      </c>
      <c r="JY25" s="192"/>
      <c r="JZ25" s="192"/>
      <c r="KA25" s="236">
        <v>7.3359073359073407E-2</v>
      </c>
      <c r="KB25" s="192"/>
      <c r="KC25" s="192"/>
      <c r="KD25" s="235">
        <v>0</v>
      </c>
      <c r="KE25" s="192"/>
      <c r="KF25" s="192"/>
      <c r="KG25" s="236">
        <v>0</v>
      </c>
      <c r="KH25" s="192"/>
      <c r="KI25" s="192"/>
      <c r="KJ25" s="235">
        <v>0</v>
      </c>
      <c r="KK25" s="192"/>
      <c r="KL25" s="192"/>
      <c r="KM25" s="236">
        <v>0</v>
      </c>
      <c r="KN25" s="192"/>
      <c r="KO25" s="192"/>
      <c r="KP25" s="235">
        <v>0</v>
      </c>
      <c r="KQ25" s="192"/>
      <c r="KR25" s="192"/>
      <c r="KS25" s="236">
        <v>0</v>
      </c>
      <c r="KT25" s="192"/>
      <c r="KU25" s="192"/>
      <c r="KV25" s="192"/>
      <c r="KW25" s="235">
        <v>2</v>
      </c>
      <c r="KX25" s="192"/>
      <c r="KY25" s="192"/>
      <c r="KZ25" s="192"/>
      <c r="LA25" s="236">
        <v>1.72413793103448E-2</v>
      </c>
      <c r="LB25" s="192"/>
      <c r="LC25" s="192"/>
      <c r="LD25" s="235">
        <v>3</v>
      </c>
      <c r="LE25" s="192"/>
      <c r="LF25" s="192"/>
      <c r="LG25" s="236">
        <v>0.1</v>
      </c>
      <c r="LH25" s="192"/>
      <c r="LI25" s="192"/>
      <c r="LJ25" s="235">
        <v>3</v>
      </c>
      <c r="LK25" s="192"/>
      <c r="LL25" s="192"/>
      <c r="LM25" s="236">
        <v>5.7692307692307702E-2</v>
      </c>
      <c r="LN25" s="192"/>
      <c r="LO25" s="192"/>
      <c r="LP25" s="235">
        <v>29</v>
      </c>
      <c r="LQ25" s="192"/>
      <c r="LR25" s="192"/>
      <c r="LS25" s="236">
        <v>6.5022421524663698E-2</v>
      </c>
      <c r="LT25" s="192"/>
      <c r="LU25" s="192"/>
      <c r="LV25" s="235">
        <v>134</v>
      </c>
      <c r="LW25" s="192"/>
      <c r="LX25" s="192"/>
      <c r="LY25" s="236">
        <v>8.1261370527592497E-2</v>
      </c>
      <c r="LZ25" s="192"/>
      <c r="MA25" s="192"/>
      <c r="MB25" s="235">
        <v>1</v>
      </c>
      <c r="MC25" s="192"/>
      <c r="MD25" s="77">
        <v>8.3333333333333301E-2</v>
      </c>
      <c r="ME25" s="53">
        <v>42</v>
      </c>
      <c r="MF25" s="77">
        <v>7.0469798657718102E-2</v>
      </c>
      <c r="MG25" s="53">
        <v>54</v>
      </c>
      <c r="MH25" s="77">
        <v>8.4375000000000006E-2</v>
      </c>
      <c r="MI25" s="53">
        <v>61</v>
      </c>
      <c r="MJ25" s="77">
        <v>7.8507078507078498E-2</v>
      </c>
      <c r="MK25" s="53">
        <v>5</v>
      </c>
      <c r="ML25" s="85">
        <v>7.1428571428571397E-2</v>
      </c>
    </row>
    <row r="26" spans="5:350" s="48" customFormat="1" x14ac:dyDescent="0.25">
      <c r="E26" s="191" t="s">
        <v>8</v>
      </c>
      <c r="F26" s="192"/>
      <c r="G26" s="192"/>
      <c r="H26" s="192"/>
      <c r="I26" s="235">
        <v>1327</v>
      </c>
      <c r="J26" s="192"/>
      <c r="K26" s="192"/>
      <c r="L26" s="235">
        <v>923</v>
      </c>
      <c r="M26" s="192"/>
      <c r="N26" s="192"/>
      <c r="O26" s="236">
        <v>3.1968689387642003E-2</v>
      </c>
      <c r="P26" s="192"/>
      <c r="Q26" s="235">
        <v>404</v>
      </c>
      <c r="R26" s="192"/>
      <c r="S26" s="192"/>
      <c r="T26" s="236">
        <v>1.6122595578258399E-2</v>
      </c>
      <c r="U26" s="192"/>
      <c r="V26" s="192"/>
      <c r="W26" s="235">
        <v>970</v>
      </c>
      <c r="X26" s="192"/>
      <c r="Y26" s="192"/>
      <c r="Z26" s="192"/>
      <c r="AA26" s="236">
        <v>3.12117896904563E-2</v>
      </c>
      <c r="AB26" s="192"/>
      <c r="AC26" s="192"/>
      <c r="AD26" s="235">
        <v>124</v>
      </c>
      <c r="AE26" s="192"/>
      <c r="AF26" s="192"/>
      <c r="AG26" s="192"/>
      <c r="AH26" s="236">
        <v>2.6461801109688401E-2</v>
      </c>
      <c r="AI26" s="192"/>
      <c r="AJ26" s="235">
        <v>0</v>
      </c>
      <c r="AK26" s="192"/>
      <c r="AL26" s="192"/>
      <c r="AM26" s="192"/>
      <c r="AN26" s="192"/>
      <c r="AO26" s="192"/>
      <c r="AP26" s="236">
        <v>0</v>
      </c>
      <c r="AQ26" s="192"/>
      <c r="AR26" s="235">
        <v>0</v>
      </c>
      <c r="AS26" s="192"/>
      <c r="AT26" s="192"/>
      <c r="AU26" s="192"/>
      <c r="AV26" s="236">
        <v>0</v>
      </c>
      <c r="AW26" s="192"/>
      <c r="AX26" s="235">
        <v>29</v>
      </c>
      <c r="AY26" s="192"/>
      <c r="AZ26" s="192"/>
      <c r="BA26" s="192"/>
      <c r="BB26" s="236">
        <v>0.171597633136095</v>
      </c>
      <c r="BC26" s="192"/>
      <c r="BD26" s="235">
        <v>197</v>
      </c>
      <c r="BE26" s="192"/>
      <c r="BF26" s="192"/>
      <c r="BG26" s="192"/>
      <c r="BH26" s="192"/>
      <c r="BI26" s="236">
        <v>1.13120872810795E-2</v>
      </c>
      <c r="BJ26" s="192"/>
      <c r="BK26" s="235">
        <v>0</v>
      </c>
      <c r="BL26" s="192"/>
      <c r="BM26" s="192"/>
      <c r="BN26" s="192"/>
      <c r="BO26" s="236">
        <v>0</v>
      </c>
      <c r="BP26" s="192"/>
      <c r="BQ26" s="235">
        <v>1</v>
      </c>
      <c r="BR26" s="192"/>
      <c r="BS26" s="192"/>
      <c r="BT26" s="192"/>
      <c r="BU26" s="236">
        <v>6.25E-2</v>
      </c>
      <c r="BV26" s="192"/>
      <c r="BW26" s="235">
        <v>1</v>
      </c>
      <c r="BX26" s="192"/>
      <c r="BY26" s="192"/>
      <c r="BZ26" s="192"/>
      <c r="CA26" s="236">
        <v>0.5</v>
      </c>
      <c r="CB26" s="192"/>
      <c r="CC26" s="235">
        <v>1</v>
      </c>
      <c r="CD26" s="192"/>
      <c r="CE26" s="192"/>
      <c r="CF26" s="192"/>
      <c r="CG26" s="236">
        <v>7.4626865671641798E-3</v>
      </c>
      <c r="CH26" s="192"/>
      <c r="CI26" s="235">
        <v>3</v>
      </c>
      <c r="CJ26" s="192"/>
      <c r="CK26" s="192"/>
      <c r="CL26" s="192"/>
      <c r="CM26" s="236">
        <v>4.1666666666666699E-2</v>
      </c>
      <c r="CN26" s="192"/>
      <c r="CO26" s="235">
        <v>1</v>
      </c>
      <c r="CP26" s="192"/>
      <c r="CQ26" s="192"/>
      <c r="CR26" s="236">
        <v>1.13636363636364E-2</v>
      </c>
      <c r="CS26" s="192"/>
      <c r="CT26" s="192"/>
      <c r="CU26" s="235">
        <v>179</v>
      </c>
      <c r="CV26" s="192"/>
      <c r="CW26" s="192"/>
      <c r="CX26" s="192"/>
      <c r="CY26" s="236">
        <v>2.3787375415282402E-2</v>
      </c>
      <c r="CZ26" s="192"/>
      <c r="DA26" s="192"/>
      <c r="DB26" s="235">
        <v>1148</v>
      </c>
      <c r="DC26" s="192"/>
      <c r="DD26" s="192"/>
      <c r="DE26" s="236">
        <v>2.47387135007004E-2</v>
      </c>
      <c r="DF26" s="192"/>
      <c r="DG26" s="192"/>
      <c r="DH26" s="235">
        <v>2</v>
      </c>
      <c r="DI26" s="192"/>
      <c r="DJ26" s="192"/>
      <c r="DK26" s="236">
        <v>3.3898305084745797E-2</v>
      </c>
      <c r="DL26" s="192"/>
      <c r="DM26" s="192"/>
      <c r="DN26" s="235">
        <v>24</v>
      </c>
      <c r="DO26" s="192"/>
      <c r="DP26" s="192"/>
      <c r="DQ26" s="236">
        <v>2.6086956521739101E-2</v>
      </c>
      <c r="DR26" s="192"/>
      <c r="DS26" s="192"/>
      <c r="DT26" s="235">
        <v>264</v>
      </c>
      <c r="DU26" s="192"/>
      <c r="DV26" s="192"/>
      <c r="DW26" s="236">
        <v>1.74257425742574E-2</v>
      </c>
      <c r="DX26" s="192"/>
      <c r="DY26" s="192"/>
      <c r="DZ26" s="235">
        <v>981</v>
      </c>
      <c r="EA26" s="192"/>
      <c r="EB26" s="192"/>
      <c r="EC26" s="236">
        <v>2.79073736913974E-2</v>
      </c>
      <c r="ED26" s="192"/>
      <c r="EE26" s="192"/>
      <c r="EF26" s="235">
        <v>56</v>
      </c>
      <c r="EG26" s="192"/>
      <c r="EH26" s="192"/>
      <c r="EI26" s="77">
        <v>2.11400528501321E-2</v>
      </c>
      <c r="EJ26" s="235">
        <v>785</v>
      </c>
      <c r="EK26" s="192"/>
      <c r="EL26" s="192"/>
      <c r="EM26" s="192"/>
      <c r="EN26" s="192"/>
      <c r="EO26" s="235">
        <v>550</v>
      </c>
      <c r="EP26" s="192"/>
      <c r="EQ26" s="192"/>
      <c r="ER26" s="236">
        <v>3.3242671501964298E-2</v>
      </c>
      <c r="ES26" s="192"/>
      <c r="ET26" s="192"/>
      <c r="EU26" s="235">
        <v>235</v>
      </c>
      <c r="EV26" s="192"/>
      <c r="EW26" s="192"/>
      <c r="EX26" s="236">
        <v>1.9143043336591701E-2</v>
      </c>
      <c r="EY26" s="192"/>
      <c r="EZ26" s="235">
        <v>577</v>
      </c>
      <c r="FA26" s="192"/>
      <c r="FB26" s="192"/>
      <c r="FC26" s="236">
        <v>3.28064589492836E-2</v>
      </c>
      <c r="FD26" s="192"/>
      <c r="FE26" s="192"/>
      <c r="FF26" s="235">
        <v>68</v>
      </c>
      <c r="FG26" s="192"/>
      <c r="FH26" s="192"/>
      <c r="FI26" s="236">
        <v>3.9215686274509803E-2</v>
      </c>
      <c r="FJ26" s="192"/>
      <c r="FK26" s="192"/>
      <c r="FL26" s="235">
        <v>0</v>
      </c>
      <c r="FM26" s="192"/>
      <c r="FN26" s="192"/>
      <c r="FO26" s="236">
        <v>0</v>
      </c>
      <c r="FP26" s="192"/>
      <c r="FQ26" s="192"/>
      <c r="FR26" s="235">
        <v>0</v>
      </c>
      <c r="FS26" s="192"/>
      <c r="FT26" s="192"/>
      <c r="FU26" s="236">
        <v>0</v>
      </c>
      <c r="FV26" s="192"/>
      <c r="FW26" s="192"/>
      <c r="FX26" s="235">
        <v>20</v>
      </c>
      <c r="FY26" s="192"/>
      <c r="FZ26" s="192"/>
      <c r="GA26" s="236">
        <v>0.18518518518518501</v>
      </c>
      <c r="GB26" s="192"/>
      <c r="GC26" s="192"/>
      <c r="GD26" s="235">
        <v>119</v>
      </c>
      <c r="GE26" s="192"/>
      <c r="GF26" s="192"/>
      <c r="GG26" s="236">
        <v>1.2862083873757001E-2</v>
      </c>
      <c r="GH26" s="192"/>
      <c r="GI26" s="192"/>
      <c r="GJ26" s="235">
        <v>1</v>
      </c>
      <c r="GK26" s="192"/>
      <c r="GL26" s="192"/>
      <c r="GM26" s="192"/>
      <c r="GN26" s="236">
        <v>0.33333333333333298</v>
      </c>
      <c r="GO26" s="192"/>
      <c r="GP26" s="192"/>
      <c r="GQ26" s="235">
        <v>0</v>
      </c>
      <c r="GR26" s="192"/>
      <c r="GS26" s="192"/>
      <c r="GT26" s="236">
        <v>0</v>
      </c>
      <c r="GU26" s="192"/>
      <c r="GV26" s="192"/>
      <c r="GW26" s="235">
        <v>128</v>
      </c>
      <c r="GX26" s="192"/>
      <c r="GY26" s="192"/>
      <c r="GZ26" s="236">
        <v>2.35164431379754E-2</v>
      </c>
      <c r="HA26" s="192"/>
      <c r="HB26" s="192"/>
      <c r="HC26" s="235">
        <v>657</v>
      </c>
      <c r="HD26" s="192"/>
      <c r="HE26" s="192"/>
      <c r="HF26" s="236">
        <v>2.8103345025237401E-2</v>
      </c>
      <c r="HG26" s="192"/>
      <c r="HH26" s="235">
        <v>3</v>
      </c>
      <c r="HI26" s="192"/>
      <c r="HJ26" s="192"/>
      <c r="HK26" s="236">
        <v>0.157894736842105</v>
      </c>
      <c r="HL26" s="192"/>
      <c r="HM26" s="192"/>
      <c r="HN26" s="235">
        <v>147</v>
      </c>
      <c r="HO26" s="192"/>
      <c r="HP26" s="192"/>
      <c r="HQ26" s="236">
        <v>2.06896551724138E-2</v>
      </c>
      <c r="HR26" s="192"/>
      <c r="HS26" s="235">
        <v>592</v>
      </c>
      <c r="HT26" s="192"/>
      <c r="HU26" s="192"/>
      <c r="HV26" s="192"/>
      <c r="HW26" s="192"/>
      <c r="HX26" s="77">
        <v>2.9772681553007399E-2</v>
      </c>
      <c r="HY26" s="235">
        <v>43</v>
      </c>
      <c r="HZ26" s="192"/>
      <c r="IA26" s="192"/>
      <c r="IB26" s="192"/>
      <c r="IC26" s="192"/>
      <c r="ID26" s="77">
        <v>2.3717595146166601E-2</v>
      </c>
      <c r="IE26" s="235">
        <v>53</v>
      </c>
      <c r="IF26" s="192"/>
      <c r="IG26" s="192"/>
      <c r="IH26" s="192"/>
      <c r="II26" s="192"/>
      <c r="IJ26" s="235">
        <v>14</v>
      </c>
      <c r="IK26" s="192"/>
      <c r="IL26" s="236">
        <v>2.3728813559322E-2</v>
      </c>
      <c r="IM26" s="192"/>
      <c r="IN26" s="192"/>
      <c r="IO26" s="235">
        <v>39</v>
      </c>
      <c r="IP26" s="192"/>
      <c r="IQ26" s="236">
        <v>2.5913621262458501E-2</v>
      </c>
      <c r="IR26" s="192"/>
      <c r="IS26" s="192"/>
      <c r="IT26" s="235">
        <v>15</v>
      </c>
      <c r="IU26" s="192"/>
      <c r="IV26" s="192"/>
      <c r="IW26" s="236">
        <v>2.4590163934426201E-2</v>
      </c>
      <c r="IX26" s="192"/>
      <c r="IY26" s="192"/>
      <c r="IZ26" s="235">
        <v>19</v>
      </c>
      <c r="JA26" s="192"/>
      <c r="JB26" s="192"/>
      <c r="JC26" s="236">
        <v>2.6279391424619599E-2</v>
      </c>
      <c r="JD26" s="192"/>
      <c r="JE26" s="192"/>
      <c r="JF26" s="235">
        <v>0</v>
      </c>
      <c r="JG26" s="192"/>
      <c r="JH26" s="192"/>
      <c r="JI26" s="236">
        <v>0</v>
      </c>
      <c r="JJ26" s="192"/>
      <c r="JK26" s="192"/>
      <c r="JL26" s="235">
        <v>0</v>
      </c>
      <c r="JM26" s="192"/>
      <c r="JN26" s="192"/>
      <c r="JO26" s="236">
        <v>0</v>
      </c>
      <c r="JP26" s="192"/>
      <c r="JQ26" s="192"/>
      <c r="JR26" s="235">
        <v>1</v>
      </c>
      <c r="JS26" s="192"/>
      <c r="JT26" s="192"/>
      <c r="JU26" s="236">
        <v>0.14285714285714299</v>
      </c>
      <c r="JV26" s="192"/>
      <c r="JW26" s="192"/>
      <c r="JX26" s="235">
        <v>12</v>
      </c>
      <c r="JY26" s="192"/>
      <c r="JZ26" s="192"/>
      <c r="KA26" s="236">
        <v>2.31660231660232E-2</v>
      </c>
      <c r="KB26" s="192"/>
      <c r="KC26" s="192"/>
      <c r="KD26" s="235">
        <v>0</v>
      </c>
      <c r="KE26" s="192"/>
      <c r="KF26" s="192"/>
      <c r="KG26" s="236">
        <v>0</v>
      </c>
      <c r="KH26" s="192"/>
      <c r="KI26" s="192"/>
      <c r="KJ26" s="235">
        <v>1</v>
      </c>
      <c r="KK26" s="192"/>
      <c r="KL26" s="192"/>
      <c r="KM26" s="236">
        <v>8.3333333333333301E-2</v>
      </c>
      <c r="KN26" s="192"/>
      <c r="KO26" s="192"/>
      <c r="KP26" s="235">
        <v>1</v>
      </c>
      <c r="KQ26" s="192"/>
      <c r="KR26" s="192"/>
      <c r="KS26" s="236">
        <v>0.5</v>
      </c>
      <c r="KT26" s="192"/>
      <c r="KU26" s="192"/>
      <c r="KV26" s="192"/>
      <c r="KW26" s="235">
        <v>1</v>
      </c>
      <c r="KX26" s="192"/>
      <c r="KY26" s="192"/>
      <c r="KZ26" s="192"/>
      <c r="LA26" s="236">
        <v>8.6206896551724102E-3</v>
      </c>
      <c r="LB26" s="192"/>
      <c r="LC26" s="192"/>
      <c r="LD26" s="235">
        <v>2</v>
      </c>
      <c r="LE26" s="192"/>
      <c r="LF26" s="192"/>
      <c r="LG26" s="236">
        <v>6.6666666666666693E-2</v>
      </c>
      <c r="LH26" s="192"/>
      <c r="LI26" s="192"/>
      <c r="LJ26" s="235">
        <v>1</v>
      </c>
      <c r="LK26" s="192"/>
      <c r="LL26" s="192"/>
      <c r="LM26" s="236">
        <v>1.9230769230769201E-2</v>
      </c>
      <c r="LN26" s="192"/>
      <c r="LO26" s="192"/>
      <c r="LP26" s="235">
        <v>11</v>
      </c>
      <c r="LQ26" s="192"/>
      <c r="LR26" s="192"/>
      <c r="LS26" s="236">
        <v>2.46636771300448E-2</v>
      </c>
      <c r="LT26" s="192"/>
      <c r="LU26" s="192"/>
      <c r="LV26" s="235">
        <v>42</v>
      </c>
      <c r="LW26" s="192"/>
      <c r="LX26" s="192"/>
      <c r="LY26" s="236">
        <v>2.54699818071559E-2</v>
      </c>
      <c r="LZ26" s="192"/>
      <c r="MA26" s="192"/>
      <c r="MB26" s="235">
        <v>2</v>
      </c>
      <c r="MC26" s="192"/>
      <c r="MD26" s="77">
        <v>0.16666666666666699</v>
      </c>
      <c r="ME26" s="53">
        <v>19</v>
      </c>
      <c r="MF26" s="77">
        <v>3.18791946308725E-2</v>
      </c>
      <c r="MG26" s="53">
        <v>11</v>
      </c>
      <c r="MH26" s="77">
        <v>1.7187500000000001E-2</v>
      </c>
      <c r="MI26" s="53">
        <v>19</v>
      </c>
      <c r="MJ26" s="77">
        <v>2.44530244530245E-2</v>
      </c>
      <c r="MK26" s="53">
        <v>2</v>
      </c>
      <c r="ML26" s="85">
        <v>2.8571428571428598E-2</v>
      </c>
    </row>
    <row r="27" spans="5:350" s="48" customFormat="1" x14ac:dyDescent="0.25">
      <c r="E27" s="191" t="s">
        <v>9</v>
      </c>
      <c r="F27" s="192"/>
      <c r="G27" s="192"/>
      <c r="H27" s="192"/>
      <c r="I27" s="235">
        <v>848</v>
      </c>
      <c r="J27" s="192"/>
      <c r="K27" s="192"/>
      <c r="L27" s="235">
        <v>533</v>
      </c>
      <c r="M27" s="192"/>
      <c r="N27" s="192"/>
      <c r="O27" s="236">
        <v>1.8460792463286201E-2</v>
      </c>
      <c r="P27" s="192"/>
      <c r="Q27" s="235">
        <v>315</v>
      </c>
      <c r="R27" s="192"/>
      <c r="S27" s="192"/>
      <c r="T27" s="236">
        <v>1.25708356612659E-2</v>
      </c>
      <c r="U27" s="192"/>
      <c r="V27" s="192"/>
      <c r="W27" s="235">
        <v>564</v>
      </c>
      <c r="X27" s="192"/>
      <c r="Y27" s="192"/>
      <c r="Z27" s="192"/>
      <c r="AA27" s="236">
        <v>1.8147885964347799E-2</v>
      </c>
      <c r="AB27" s="192"/>
      <c r="AC27" s="192"/>
      <c r="AD27" s="235">
        <v>72</v>
      </c>
      <c r="AE27" s="192"/>
      <c r="AF27" s="192"/>
      <c r="AG27" s="192"/>
      <c r="AH27" s="236">
        <v>1.53649167733675E-2</v>
      </c>
      <c r="AI27" s="192"/>
      <c r="AJ27" s="235">
        <v>0</v>
      </c>
      <c r="AK27" s="192"/>
      <c r="AL27" s="192"/>
      <c r="AM27" s="192"/>
      <c r="AN27" s="192"/>
      <c r="AO27" s="192"/>
      <c r="AP27" s="236">
        <v>0</v>
      </c>
      <c r="AQ27" s="192"/>
      <c r="AR27" s="235">
        <v>2</v>
      </c>
      <c r="AS27" s="192"/>
      <c r="AT27" s="192"/>
      <c r="AU27" s="192"/>
      <c r="AV27" s="236">
        <v>1.4598540145985399E-2</v>
      </c>
      <c r="AW27" s="192"/>
      <c r="AX27" s="235">
        <v>0</v>
      </c>
      <c r="AY27" s="192"/>
      <c r="AZ27" s="192"/>
      <c r="BA27" s="192"/>
      <c r="BB27" s="236">
        <v>0</v>
      </c>
      <c r="BC27" s="192"/>
      <c r="BD27" s="235">
        <v>210</v>
      </c>
      <c r="BE27" s="192"/>
      <c r="BF27" s="192"/>
      <c r="BG27" s="192"/>
      <c r="BH27" s="192"/>
      <c r="BI27" s="236">
        <v>1.2058570198105099E-2</v>
      </c>
      <c r="BJ27" s="192"/>
      <c r="BK27" s="235">
        <v>0</v>
      </c>
      <c r="BL27" s="192"/>
      <c r="BM27" s="192"/>
      <c r="BN27" s="192"/>
      <c r="BO27" s="236">
        <v>0</v>
      </c>
      <c r="BP27" s="192"/>
      <c r="BQ27" s="235">
        <v>0</v>
      </c>
      <c r="BR27" s="192"/>
      <c r="BS27" s="192"/>
      <c r="BT27" s="192"/>
      <c r="BU27" s="236">
        <v>0</v>
      </c>
      <c r="BV27" s="192"/>
      <c r="BW27" s="235">
        <v>0</v>
      </c>
      <c r="BX27" s="192"/>
      <c r="BY27" s="192"/>
      <c r="BZ27" s="192"/>
      <c r="CA27" s="236">
        <v>0</v>
      </c>
      <c r="CB27" s="192"/>
      <c r="CC27" s="235">
        <v>0</v>
      </c>
      <c r="CD27" s="192"/>
      <c r="CE27" s="192"/>
      <c r="CF27" s="192"/>
      <c r="CG27" s="236">
        <v>0</v>
      </c>
      <c r="CH27" s="192"/>
      <c r="CI27" s="235">
        <v>0</v>
      </c>
      <c r="CJ27" s="192"/>
      <c r="CK27" s="192"/>
      <c r="CL27" s="192"/>
      <c r="CM27" s="236">
        <v>0</v>
      </c>
      <c r="CN27" s="192"/>
      <c r="CO27" s="235">
        <v>0</v>
      </c>
      <c r="CP27" s="192"/>
      <c r="CQ27" s="192"/>
      <c r="CR27" s="236">
        <v>0</v>
      </c>
      <c r="CS27" s="192"/>
      <c r="CT27" s="192"/>
      <c r="CU27" s="235">
        <v>110</v>
      </c>
      <c r="CV27" s="192"/>
      <c r="CW27" s="192"/>
      <c r="CX27" s="192"/>
      <c r="CY27" s="236">
        <v>1.4617940199335501E-2</v>
      </c>
      <c r="CZ27" s="192"/>
      <c r="DA27" s="192"/>
      <c r="DB27" s="235">
        <v>738</v>
      </c>
      <c r="DC27" s="192"/>
      <c r="DD27" s="192"/>
      <c r="DE27" s="236">
        <v>1.5903458679021699E-2</v>
      </c>
      <c r="DF27" s="192"/>
      <c r="DG27" s="192"/>
      <c r="DH27" s="235">
        <v>0</v>
      </c>
      <c r="DI27" s="192"/>
      <c r="DJ27" s="192"/>
      <c r="DK27" s="236">
        <v>0</v>
      </c>
      <c r="DL27" s="192"/>
      <c r="DM27" s="192"/>
      <c r="DN27" s="235">
        <v>5</v>
      </c>
      <c r="DO27" s="192"/>
      <c r="DP27" s="192"/>
      <c r="DQ27" s="236">
        <v>5.4347826086956503E-3</v>
      </c>
      <c r="DR27" s="192"/>
      <c r="DS27" s="192"/>
      <c r="DT27" s="235">
        <v>177</v>
      </c>
      <c r="DU27" s="192"/>
      <c r="DV27" s="192"/>
      <c r="DW27" s="236">
        <v>1.16831683168317E-2</v>
      </c>
      <c r="DX27" s="192"/>
      <c r="DY27" s="192"/>
      <c r="DZ27" s="235">
        <v>578</v>
      </c>
      <c r="EA27" s="192"/>
      <c r="EB27" s="192"/>
      <c r="EC27" s="236">
        <v>1.6442876649977199E-2</v>
      </c>
      <c r="ED27" s="192"/>
      <c r="EE27" s="192"/>
      <c r="EF27" s="235">
        <v>88</v>
      </c>
      <c r="EG27" s="192"/>
      <c r="EH27" s="192"/>
      <c r="EI27" s="77">
        <v>3.3220083050207599E-2</v>
      </c>
      <c r="EJ27" s="235">
        <v>534</v>
      </c>
      <c r="EK27" s="192"/>
      <c r="EL27" s="192"/>
      <c r="EM27" s="192"/>
      <c r="EN27" s="192"/>
      <c r="EO27" s="235">
        <v>355</v>
      </c>
      <c r="EP27" s="192"/>
      <c r="EQ27" s="192"/>
      <c r="ER27" s="236">
        <v>2.1456633423995199E-2</v>
      </c>
      <c r="ES27" s="192"/>
      <c r="ET27" s="192"/>
      <c r="EU27" s="235">
        <v>179</v>
      </c>
      <c r="EV27" s="192"/>
      <c r="EW27" s="192"/>
      <c r="EX27" s="236">
        <v>1.45812968393614E-2</v>
      </c>
      <c r="EY27" s="192"/>
      <c r="EZ27" s="235">
        <v>370</v>
      </c>
      <c r="FA27" s="192"/>
      <c r="FB27" s="192"/>
      <c r="FC27" s="236">
        <v>2.1037070730043201E-2</v>
      </c>
      <c r="FD27" s="192"/>
      <c r="FE27" s="192"/>
      <c r="FF27" s="235">
        <v>29</v>
      </c>
      <c r="FG27" s="192"/>
      <c r="FH27" s="192"/>
      <c r="FI27" s="236">
        <v>1.6724336793540899E-2</v>
      </c>
      <c r="FJ27" s="192"/>
      <c r="FK27" s="192"/>
      <c r="FL27" s="235">
        <v>0</v>
      </c>
      <c r="FM27" s="192"/>
      <c r="FN27" s="192"/>
      <c r="FO27" s="236">
        <v>0</v>
      </c>
      <c r="FP27" s="192"/>
      <c r="FQ27" s="192"/>
      <c r="FR27" s="235">
        <v>2</v>
      </c>
      <c r="FS27" s="192"/>
      <c r="FT27" s="192"/>
      <c r="FU27" s="236">
        <v>2.6315789473684199E-2</v>
      </c>
      <c r="FV27" s="192"/>
      <c r="FW27" s="192"/>
      <c r="FX27" s="235">
        <v>0</v>
      </c>
      <c r="FY27" s="192"/>
      <c r="FZ27" s="192"/>
      <c r="GA27" s="236">
        <v>0</v>
      </c>
      <c r="GB27" s="192"/>
      <c r="GC27" s="192"/>
      <c r="GD27" s="235">
        <v>133</v>
      </c>
      <c r="GE27" s="192"/>
      <c r="GF27" s="192"/>
      <c r="GG27" s="236">
        <v>1.43752702118461E-2</v>
      </c>
      <c r="GH27" s="192"/>
      <c r="GI27" s="192"/>
      <c r="GJ27" s="235">
        <v>0</v>
      </c>
      <c r="GK27" s="192"/>
      <c r="GL27" s="192"/>
      <c r="GM27" s="192"/>
      <c r="GN27" s="236">
        <v>0</v>
      </c>
      <c r="GO27" s="192"/>
      <c r="GP27" s="192"/>
      <c r="GQ27" s="235">
        <v>0</v>
      </c>
      <c r="GR27" s="192"/>
      <c r="GS27" s="192"/>
      <c r="GT27" s="236">
        <v>0</v>
      </c>
      <c r="GU27" s="192"/>
      <c r="GV27" s="192"/>
      <c r="GW27" s="235">
        <v>87</v>
      </c>
      <c r="GX27" s="192"/>
      <c r="GY27" s="192"/>
      <c r="GZ27" s="236">
        <v>1.59838324453426E-2</v>
      </c>
      <c r="HA27" s="192"/>
      <c r="HB27" s="192"/>
      <c r="HC27" s="235">
        <v>447</v>
      </c>
      <c r="HD27" s="192"/>
      <c r="HE27" s="192"/>
      <c r="HF27" s="236">
        <v>1.91205406792711E-2</v>
      </c>
      <c r="HG27" s="192"/>
      <c r="HH27" s="235">
        <v>0</v>
      </c>
      <c r="HI27" s="192"/>
      <c r="HJ27" s="192"/>
      <c r="HK27" s="236">
        <v>0</v>
      </c>
      <c r="HL27" s="192"/>
      <c r="HM27" s="192"/>
      <c r="HN27" s="235">
        <v>96</v>
      </c>
      <c r="HO27" s="192"/>
      <c r="HP27" s="192"/>
      <c r="HQ27" s="236">
        <v>1.35116115411682E-2</v>
      </c>
      <c r="HR27" s="192"/>
      <c r="HS27" s="235">
        <v>378</v>
      </c>
      <c r="HT27" s="192"/>
      <c r="HU27" s="192"/>
      <c r="HV27" s="192"/>
      <c r="HW27" s="192"/>
      <c r="HX27" s="77">
        <v>1.9010259505129801E-2</v>
      </c>
      <c r="HY27" s="235">
        <v>60</v>
      </c>
      <c r="HZ27" s="192"/>
      <c r="IA27" s="192"/>
      <c r="IB27" s="192"/>
      <c r="IC27" s="192"/>
      <c r="ID27" s="77">
        <v>3.30943188086045E-2</v>
      </c>
      <c r="IE27" s="235">
        <v>36</v>
      </c>
      <c r="IF27" s="192"/>
      <c r="IG27" s="192"/>
      <c r="IH27" s="192"/>
      <c r="II27" s="192"/>
      <c r="IJ27" s="235">
        <v>16</v>
      </c>
      <c r="IK27" s="192"/>
      <c r="IL27" s="236">
        <v>2.7118644067796599E-2</v>
      </c>
      <c r="IM27" s="192"/>
      <c r="IN27" s="192"/>
      <c r="IO27" s="235">
        <v>20</v>
      </c>
      <c r="IP27" s="192"/>
      <c r="IQ27" s="236">
        <v>1.32890365448505E-2</v>
      </c>
      <c r="IR27" s="192"/>
      <c r="IS27" s="192"/>
      <c r="IT27" s="235">
        <v>17</v>
      </c>
      <c r="IU27" s="192"/>
      <c r="IV27" s="192"/>
      <c r="IW27" s="236">
        <v>2.7868852459016401E-2</v>
      </c>
      <c r="IX27" s="192"/>
      <c r="IY27" s="192"/>
      <c r="IZ27" s="235">
        <v>12</v>
      </c>
      <c r="JA27" s="192"/>
      <c r="JB27" s="192"/>
      <c r="JC27" s="236">
        <v>1.6597510373444001E-2</v>
      </c>
      <c r="JD27" s="192"/>
      <c r="JE27" s="192"/>
      <c r="JF27" s="235">
        <v>0</v>
      </c>
      <c r="JG27" s="192"/>
      <c r="JH27" s="192"/>
      <c r="JI27" s="236">
        <v>0</v>
      </c>
      <c r="JJ27" s="192"/>
      <c r="JK27" s="192"/>
      <c r="JL27" s="235">
        <v>0</v>
      </c>
      <c r="JM27" s="192"/>
      <c r="JN27" s="192"/>
      <c r="JO27" s="236">
        <v>0</v>
      </c>
      <c r="JP27" s="192"/>
      <c r="JQ27" s="192"/>
      <c r="JR27" s="235">
        <v>0</v>
      </c>
      <c r="JS27" s="192"/>
      <c r="JT27" s="192"/>
      <c r="JU27" s="236">
        <v>0</v>
      </c>
      <c r="JV27" s="192"/>
      <c r="JW27" s="192"/>
      <c r="JX27" s="235">
        <v>7</v>
      </c>
      <c r="JY27" s="192"/>
      <c r="JZ27" s="192"/>
      <c r="KA27" s="236">
        <v>1.35135135135135E-2</v>
      </c>
      <c r="KB27" s="192"/>
      <c r="KC27" s="192"/>
      <c r="KD27" s="235">
        <v>0</v>
      </c>
      <c r="KE27" s="192"/>
      <c r="KF27" s="192"/>
      <c r="KG27" s="236">
        <v>0</v>
      </c>
      <c r="KH27" s="192"/>
      <c r="KI27" s="192"/>
      <c r="KJ27" s="235">
        <v>0</v>
      </c>
      <c r="KK27" s="192"/>
      <c r="KL27" s="192"/>
      <c r="KM27" s="236">
        <v>0</v>
      </c>
      <c r="KN27" s="192"/>
      <c r="KO27" s="192"/>
      <c r="KP27" s="235">
        <v>0</v>
      </c>
      <c r="KQ27" s="192"/>
      <c r="KR27" s="192"/>
      <c r="KS27" s="236">
        <v>0</v>
      </c>
      <c r="KT27" s="192"/>
      <c r="KU27" s="192"/>
      <c r="KV27" s="192"/>
      <c r="KW27" s="235">
        <v>0</v>
      </c>
      <c r="KX27" s="192"/>
      <c r="KY27" s="192"/>
      <c r="KZ27" s="192"/>
      <c r="LA27" s="236">
        <v>0</v>
      </c>
      <c r="LB27" s="192"/>
      <c r="LC27" s="192"/>
      <c r="LD27" s="235">
        <v>0</v>
      </c>
      <c r="LE27" s="192"/>
      <c r="LF27" s="192"/>
      <c r="LG27" s="236">
        <v>0</v>
      </c>
      <c r="LH27" s="192"/>
      <c r="LI27" s="192"/>
      <c r="LJ27" s="235">
        <v>0</v>
      </c>
      <c r="LK27" s="192"/>
      <c r="LL27" s="192"/>
      <c r="LM27" s="236">
        <v>0</v>
      </c>
      <c r="LN27" s="192"/>
      <c r="LO27" s="192"/>
      <c r="LP27" s="235">
        <v>5</v>
      </c>
      <c r="LQ27" s="192"/>
      <c r="LR27" s="192"/>
      <c r="LS27" s="236">
        <v>1.1210762331838601E-2</v>
      </c>
      <c r="LT27" s="192"/>
      <c r="LU27" s="192"/>
      <c r="LV27" s="235">
        <v>31</v>
      </c>
      <c r="LW27" s="192"/>
      <c r="LX27" s="192"/>
      <c r="LY27" s="236">
        <v>1.8799272286234101E-2</v>
      </c>
      <c r="LZ27" s="192"/>
      <c r="MA27" s="192"/>
      <c r="MB27" s="235">
        <v>0</v>
      </c>
      <c r="MC27" s="192"/>
      <c r="MD27" s="77">
        <v>0</v>
      </c>
      <c r="ME27" s="53">
        <v>3</v>
      </c>
      <c r="MF27" s="77">
        <v>5.0335570469798698E-3</v>
      </c>
      <c r="MG27" s="53">
        <v>11</v>
      </c>
      <c r="MH27" s="77">
        <v>1.7187500000000001E-2</v>
      </c>
      <c r="MI27" s="53">
        <v>20</v>
      </c>
      <c r="MJ27" s="77">
        <v>2.57400257400257E-2</v>
      </c>
      <c r="MK27" s="53">
        <v>2</v>
      </c>
      <c r="ML27" s="85">
        <v>2.8571428571428598E-2</v>
      </c>
    </row>
    <row r="28" spans="5:350" s="48" customFormat="1" x14ac:dyDescent="0.25">
      <c r="E28" s="191" t="s">
        <v>10</v>
      </c>
      <c r="F28" s="192"/>
      <c r="G28" s="192"/>
      <c r="H28" s="192"/>
      <c r="I28" s="235">
        <v>610</v>
      </c>
      <c r="J28" s="192"/>
      <c r="K28" s="192"/>
      <c r="L28" s="235">
        <v>296</v>
      </c>
      <c r="M28" s="192"/>
      <c r="N28" s="192"/>
      <c r="O28" s="236">
        <v>1.02521474092546E-2</v>
      </c>
      <c r="P28" s="192"/>
      <c r="Q28" s="235">
        <v>314</v>
      </c>
      <c r="R28" s="192"/>
      <c r="S28" s="192"/>
      <c r="T28" s="236">
        <v>1.25309282464682E-2</v>
      </c>
      <c r="U28" s="192"/>
      <c r="V28" s="192"/>
      <c r="W28" s="235">
        <v>325</v>
      </c>
      <c r="X28" s="192"/>
      <c r="Y28" s="192"/>
      <c r="Z28" s="192"/>
      <c r="AA28" s="236">
        <v>1.04575584014415E-2</v>
      </c>
      <c r="AB28" s="192"/>
      <c r="AC28" s="192"/>
      <c r="AD28" s="235">
        <v>62</v>
      </c>
      <c r="AE28" s="192"/>
      <c r="AF28" s="192"/>
      <c r="AG28" s="192"/>
      <c r="AH28" s="236">
        <v>1.32309005548442E-2</v>
      </c>
      <c r="AI28" s="192"/>
      <c r="AJ28" s="235">
        <v>3</v>
      </c>
      <c r="AK28" s="192"/>
      <c r="AL28" s="192"/>
      <c r="AM28" s="192"/>
      <c r="AN28" s="192"/>
      <c r="AO28" s="192"/>
      <c r="AP28" s="236">
        <v>2.3076923076923099E-2</v>
      </c>
      <c r="AQ28" s="192"/>
      <c r="AR28" s="235">
        <v>1</v>
      </c>
      <c r="AS28" s="192"/>
      <c r="AT28" s="192"/>
      <c r="AU28" s="192"/>
      <c r="AV28" s="236">
        <v>7.2992700729926996E-3</v>
      </c>
      <c r="AW28" s="192"/>
      <c r="AX28" s="235">
        <v>0</v>
      </c>
      <c r="AY28" s="192"/>
      <c r="AZ28" s="192"/>
      <c r="BA28" s="192"/>
      <c r="BB28" s="236">
        <v>0</v>
      </c>
      <c r="BC28" s="192"/>
      <c r="BD28" s="235">
        <v>211</v>
      </c>
      <c r="BE28" s="192"/>
      <c r="BF28" s="192"/>
      <c r="BG28" s="192"/>
      <c r="BH28" s="192"/>
      <c r="BI28" s="236">
        <v>1.21159919609532E-2</v>
      </c>
      <c r="BJ28" s="192"/>
      <c r="BK28" s="235">
        <v>0</v>
      </c>
      <c r="BL28" s="192"/>
      <c r="BM28" s="192"/>
      <c r="BN28" s="192"/>
      <c r="BO28" s="236">
        <v>0</v>
      </c>
      <c r="BP28" s="192"/>
      <c r="BQ28" s="235">
        <v>1</v>
      </c>
      <c r="BR28" s="192"/>
      <c r="BS28" s="192"/>
      <c r="BT28" s="192"/>
      <c r="BU28" s="236">
        <v>6.25E-2</v>
      </c>
      <c r="BV28" s="192"/>
      <c r="BW28" s="235">
        <v>0</v>
      </c>
      <c r="BX28" s="192"/>
      <c r="BY28" s="192"/>
      <c r="BZ28" s="192"/>
      <c r="CA28" s="236">
        <v>0</v>
      </c>
      <c r="CB28" s="192"/>
      <c r="CC28" s="235">
        <v>3</v>
      </c>
      <c r="CD28" s="192"/>
      <c r="CE28" s="192"/>
      <c r="CF28" s="192"/>
      <c r="CG28" s="236">
        <v>2.2388059701492501E-2</v>
      </c>
      <c r="CH28" s="192"/>
      <c r="CI28" s="235">
        <v>2</v>
      </c>
      <c r="CJ28" s="192"/>
      <c r="CK28" s="192"/>
      <c r="CL28" s="192"/>
      <c r="CM28" s="236">
        <v>2.7777777777777801E-2</v>
      </c>
      <c r="CN28" s="192"/>
      <c r="CO28" s="235">
        <v>2</v>
      </c>
      <c r="CP28" s="192"/>
      <c r="CQ28" s="192"/>
      <c r="CR28" s="236">
        <v>2.27272727272727E-2</v>
      </c>
      <c r="CS28" s="192"/>
      <c r="CT28" s="192"/>
      <c r="CU28" s="235">
        <v>111</v>
      </c>
      <c r="CV28" s="192"/>
      <c r="CW28" s="192"/>
      <c r="CX28" s="192"/>
      <c r="CY28" s="236">
        <v>1.4750830564784099E-2</v>
      </c>
      <c r="CZ28" s="192"/>
      <c r="DA28" s="192"/>
      <c r="DB28" s="235">
        <v>499</v>
      </c>
      <c r="DC28" s="192"/>
      <c r="DD28" s="192"/>
      <c r="DE28" s="236">
        <v>1.0753151600043099E-2</v>
      </c>
      <c r="DF28" s="192"/>
      <c r="DG28" s="192"/>
      <c r="DH28" s="235">
        <v>0</v>
      </c>
      <c r="DI28" s="192"/>
      <c r="DJ28" s="192"/>
      <c r="DK28" s="236">
        <v>0</v>
      </c>
      <c r="DL28" s="192"/>
      <c r="DM28" s="192"/>
      <c r="DN28" s="235">
        <v>22</v>
      </c>
      <c r="DO28" s="192"/>
      <c r="DP28" s="192"/>
      <c r="DQ28" s="236">
        <v>2.3913043478260902E-2</v>
      </c>
      <c r="DR28" s="192"/>
      <c r="DS28" s="192"/>
      <c r="DT28" s="235">
        <v>209</v>
      </c>
      <c r="DU28" s="192"/>
      <c r="DV28" s="192"/>
      <c r="DW28" s="236">
        <v>1.37953795379538E-2</v>
      </c>
      <c r="DX28" s="192"/>
      <c r="DY28" s="192"/>
      <c r="DZ28" s="235">
        <v>337</v>
      </c>
      <c r="EA28" s="192"/>
      <c r="EB28" s="192"/>
      <c r="EC28" s="236">
        <v>9.5869367319071502E-3</v>
      </c>
      <c r="ED28" s="192"/>
      <c r="EE28" s="192"/>
      <c r="EF28" s="235">
        <v>42</v>
      </c>
      <c r="EG28" s="192"/>
      <c r="EH28" s="192"/>
      <c r="EI28" s="77">
        <v>1.58550396375991E-2</v>
      </c>
      <c r="EJ28" s="235">
        <v>388</v>
      </c>
      <c r="EK28" s="192"/>
      <c r="EL28" s="192"/>
      <c r="EM28" s="192"/>
      <c r="EN28" s="192"/>
      <c r="EO28" s="235">
        <v>185</v>
      </c>
      <c r="EP28" s="192"/>
      <c r="EQ28" s="192"/>
      <c r="ER28" s="236">
        <v>1.1181625868842599E-2</v>
      </c>
      <c r="ES28" s="192"/>
      <c r="ET28" s="192"/>
      <c r="EU28" s="235">
        <v>203</v>
      </c>
      <c r="EV28" s="192"/>
      <c r="EW28" s="192"/>
      <c r="EX28" s="236">
        <v>1.65363310524601E-2</v>
      </c>
      <c r="EY28" s="192"/>
      <c r="EZ28" s="235">
        <v>197</v>
      </c>
      <c r="FA28" s="192"/>
      <c r="FB28" s="192"/>
      <c r="FC28" s="236">
        <v>1.120081874005E-2</v>
      </c>
      <c r="FD28" s="192"/>
      <c r="FE28" s="192"/>
      <c r="FF28" s="235">
        <v>34</v>
      </c>
      <c r="FG28" s="192"/>
      <c r="FH28" s="192"/>
      <c r="FI28" s="236">
        <v>1.9607843137254902E-2</v>
      </c>
      <c r="FJ28" s="192"/>
      <c r="FK28" s="192"/>
      <c r="FL28" s="235">
        <v>3</v>
      </c>
      <c r="FM28" s="192"/>
      <c r="FN28" s="192"/>
      <c r="FO28" s="236">
        <v>5.1724137931034503E-2</v>
      </c>
      <c r="FP28" s="192"/>
      <c r="FQ28" s="192"/>
      <c r="FR28" s="235">
        <v>1</v>
      </c>
      <c r="FS28" s="192"/>
      <c r="FT28" s="192"/>
      <c r="FU28" s="236">
        <v>1.3157894736842099E-2</v>
      </c>
      <c r="FV28" s="192"/>
      <c r="FW28" s="192"/>
      <c r="FX28" s="235">
        <v>0</v>
      </c>
      <c r="FY28" s="192"/>
      <c r="FZ28" s="192"/>
      <c r="GA28" s="236">
        <v>0</v>
      </c>
      <c r="GB28" s="192"/>
      <c r="GC28" s="192"/>
      <c r="GD28" s="235">
        <v>153</v>
      </c>
      <c r="GE28" s="192"/>
      <c r="GF28" s="192"/>
      <c r="GG28" s="236">
        <v>1.6536964980544699E-2</v>
      </c>
      <c r="GH28" s="192"/>
      <c r="GI28" s="192"/>
      <c r="GJ28" s="235">
        <v>0</v>
      </c>
      <c r="GK28" s="192"/>
      <c r="GL28" s="192"/>
      <c r="GM28" s="192"/>
      <c r="GN28" s="236">
        <v>0</v>
      </c>
      <c r="GO28" s="192"/>
      <c r="GP28" s="192"/>
      <c r="GQ28" s="235">
        <v>0</v>
      </c>
      <c r="GR28" s="192"/>
      <c r="GS28" s="192"/>
      <c r="GT28" s="236">
        <v>0</v>
      </c>
      <c r="GU28" s="192"/>
      <c r="GV28" s="192"/>
      <c r="GW28" s="235">
        <v>88</v>
      </c>
      <c r="GX28" s="192"/>
      <c r="GY28" s="192"/>
      <c r="GZ28" s="236">
        <v>1.6167554657358099E-2</v>
      </c>
      <c r="HA28" s="192"/>
      <c r="HB28" s="192"/>
      <c r="HC28" s="235">
        <v>300</v>
      </c>
      <c r="HD28" s="192"/>
      <c r="HE28" s="192"/>
      <c r="HF28" s="236">
        <v>1.2832577637094699E-2</v>
      </c>
      <c r="HG28" s="192"/>
      <c r="HH28" s="235">
        <v>1</v>
      </c>
      <c r="HI28" s="192"/>
      <c r="HJ28" s="192"/>
      <c r="HK28" s="236">
        <v>5.2631578947368397E-2</v>
      </c>
      <c r="HL28" s="192"/>
      <c r="HM28" s="192"/>
      <c r="HN28" s="235">
        <v>135</v>
      </c>
      <c r="HO28" s="192"/>
      <c r="HP28" s="192"/>
      <c r="HQ28" s="236">
        <v>1.9000703729767799E-2</v>
      </c>
      <c r="HR28" s="192"/>
      <c r="HS28" s="235">
        <v>218</v>
      </c>
      <c r="HT28" s="192"/>
      <c r="HU28" s="192"/>
      <c r="HV28" s="192"/>
      <c r="HW28" s="192"/>
      <c r="HX28" s="77">
        <v>1.09635888151277E-2</v>
      </c>
      <c r="HY28" s="235">
        <v>34</v>
      </c>
      <c r="HZ28" s="192"/>
      <c r="IA28" s="192"/>
      <c r="IB28" s="192"/>
      <c r="IC28" s="192"/>
      <c r="ID28" s="77">
        <v>1.87534473248759E-2</v>
      </c>
      <c r="IE28" s="235">
        <v>32</v>
      </c>
      <c r="IF28" s="192"/>
      <c r="IG28" s="192"/>
      <c r="IH28" s="192"/>
      <c r="II28" s="192"/>
      <c r="IJ28" s="235">
        <v>5</v>
      </c>
      <c r="IK28" s="192"/>
      <c r="IL28" s="236">
        <v>8.4745762711864406E-3</v>
      </c>
      <c r="IM28" s="192"/>
      <c r="IN28" s="192"/>
      <c r="IO28" s="235">
        <v>27</v>
      </c>
      <c r="IP28" s="192"/>
      <c r="IQ28" s="236">
        <v>1.7940199335548201E-2</v>
      </c>
      <c r="IR28" s="192"/>
      <c r="IS28" s="192"/>
      <c r="IT28" s="235">
        <v>6</v>
      </c>
      <c r="IU28" s="192"/>
      <c r="IV28" s="192"/>
      <c r="IW28" s="236">
        <v>9.8360655737704892E-3</v>
      </c>
      <c r="IX28" s="192"/>
      <c r="IY28" s="192"/>
      <c r="IZ28" s="235">
        <v>11</v>
      </c>
      <c r="JA28" s="192"/>
      <c r="JB28" s="192"/>
      <c r="JC28" s="236">
        <v>1.52143845089903E-2</v>
      </c>
      <c r="JD28" s="192"/>
      <c r="JE28" s="192"/>
      <c r="JF28" s="235">
        <v>0</v>
      </c>
      <c r="JG28" s="192"/>
      <c r="JH28" s="192"/>
      <c r="JI28" s="236">
        <v>0</v>
      </c>
      <c r="JJ28" s="192"/>
      <c r="JK28" s="192"/>
      <c r="JL28" s="235">
        <v>0</v>
      </c>
      <c r="JM28" s="192"/>
      <c r="JN28" s="192"/>
      <c r="JO28" s="236">
        <v>0</v>
      </c>
      <c r="JP28" s="192"/>
      <c r="JQ28" s="192"/>
      <c r="JR28" s="235">
        <v>0</v>
      </c>
      <c r="JS28" s="192"/>
      <c r="JT28" s="192"/>
      <c r="JU28" s="236">
        <v>0</v>
      </c>
      <c r="JV28" s="192"/>
      <c r="JW28" s="192"/>
      <c r="JX28" s="235">
        <v>9</v>
      </c>
      <c r="JY28" s="192"/>
      <c r="JZ28" s="192"/>
      <c r="KA28" s="236">
        <v>1.7374517374517399E-2</v>
      </c>
      <c r="KB28" s="192"/>
      <c r="KC28" s="192"/>
      <c r="KD28" s="235">
        <v>0</v>
      </c>
      <c r="KE28" s="192"/>
      <c r="KF28" s="192"/>
      <c r="KG28" s="236">
        <v>0</v>
      </c>
      <c r="KH28" s="192"/>
      <c r="KI28" s="192"/>
      <c r="KJ28" s="235">
        <v>1</v>
      </c>
      <c r="KK28" s="192"/>
      <c r="KL28" s="192"/>
      <c r="KM28" s="236">
        <v>8.3333333333333301E-2</v>
      </c>
      <c r="KN28" s="192"/>
      <c r="KO28" s="192"/>
      <c r="KP28" s="235">
        <v>0</v>
      </c>
      <c r="KQ28" s="192"/>
      <c r="KR28" s="192"/>
      <c r="KS28" s="236">
        <v>0</v>
      </c>
      <c r="KT28" s="192"/>
      <c r="KU28" s="192"/>
      <c r="KV28" s="192"/>
      <c r="KW28" s="235">
        <v>3</v>
      </c>
      <c r="KX28" s="192"/>
      <c r="KY28" s="192"/>
      <c r="KZ28" s="192"/>
      <c r="LA28" s="236">
        <v>2.5862068965517199E-2</v>
      </c>
      <c r="LB28" s="192"/>
      <c r="LC28" s="192"/>
      <c r="LD28" s="235">
        <v>1</v>
      </c>
      <c r="LE28" s="192"/>
      <c r="LF28" s="192"/>
      <c r="LG28" s="236">
        <v>3.3333333333333298E-2</v>
      </c>
      <c r="LH28" s="192"/>
      <c r="LI28" s="192"/>
      <c r="LJ28" s="235">
        <v>1</v>
      </c>
      <c r="LK28" s="192"/>
      <c r="LL28" s="192"/>
      <c r="LM28" s="236">
        <v>1.9230769230769201E-2</v>
      </c>
      <c r="LN28" s="192"/>
      <c r="LO28" s="192"/>
      <c r="LP28" s="235">
        <v>8</v>
      </c>
      <c r="LQ28" s="192"/>
      <c r="LR28" s="192"/>
      <c r="LS28" s="236">
        <v>1.79372197309417E-2</v>
      </c>
      <c r="LT28" s="192"/>
      <c r="LU28" s="192"/>
      <c r="LV28" s="235">
        <v>24</v>
      </c>
      <c r="LW28" s="192"/>
      <c r="LX28" s="192"/>
      <c r="LY28" s="236">
        <v>1.4554275318374801E-2</v>
      </c>
      <c r="LZ28" s="192"/>
      <c r="MA28" s="192"/>
      <c r="MB28" s="235">
        <v>0</v>
      </c>
      <c r="MC28" s="192"/>
      <c r="MD28" s="77">
        <v>0</v>
      </c>
      <c r="ME28" s="53">
        <v>13</v>
      </c>
      <c r="MF28" s="77">
        <v>2.18120805369128E-2</v>
      </c>
      <c r="MG28" s="53">
        <v>11</v>
      </c>
      <c r="MH28" s="77">
        <v>1.7187500000000001E-2</v>
      </c>
      <c r="MI28" s="53">
        <v>7</v>
      </c>
      <c r="MJ28" s="77">
        <v>9.0090090090090107E-3</v>
      </c>
      <c r="MK28" s="53">
        <v>1</v>
      </c>
      <c r="ML28" s="85">
        <v>1.4285714285714299E-2</v>
      </c>
    </row>
    <row r="29" spans="5:350" s="48" customFormat="1" x14ac:dyDescent="0.25">
      <c r="E29" s="191" t="s">
        <v>11</v>
      </c>
      <c r="F29" s="192"/>
      <c r="G29" s="192"/>
      <c r="H29" s="192"/>
      <c r="I29" s="235">
        <v>1252</v>
      </c>
      <c r="J29" s="192"/>
      <c r="K29" s="192"/>
      <c r="L29" s="235">
        <v>115</v>
      </c>
      <c r="M29" s="192"/>
      <c r="N29" s="192"/>
      <c r="O29" s="236">
        <v>3.9830978110279901E-3</v>
      </c>
      <c r="P29" s="192"/>
      <c r="Q29" s="235">
        <v>1137</v>
      </c>
      <c r="R29" s="192"/>
      <c r="S29" s="192"/>
      <c r="T29" s="236">
        <v>4.5374730624950101E-2</v>
      </c>
      <c r="U29" s="192"/>
      <c r="V29" s="192"/>
      <c r="W29" s="235">
        <v>128</v>
      </c>
      <c r="X29" s="192"/>
      <c r="Y29" s="192"/>
      <c r="Z29" s="192"/>
      <c r="AA29" s="236">
        <v>4.1186691550292804E-3</v>
      </c>
      <c r="AB29" s="192"/>
      <c r="AC29" s="192"/>
      <c r="AD29" s="235">
        <v>27</v>
      </c>
      <c r="AE29" s="192"/>
      <c r="AF29" s="192"/>
      <c r="AG29" s="192"/>
      <c r="AH29" s="236">
        <v>5.7618437900128E-3</v>
      </c>
      <c r="AI29" s="192"/>
      <c r="AJ29" s="235">
        <v>1</v>
      </c>
      <c r="AK29" s="192"/>
      <c r="AL29" s="192"/>
      <c r="AM29" s="192"/>
      <c r="AN29" s="192"/>
      <c r="AO29" s="192"/>
      <c r="AP29" s="236">
        <v>7.6923076923076901E-3</v>
      </c>
      <c r="AQ29" s="192"/>
      <c r="AR29" s="235">
        <v>0</v>
      </c>
      <c r="AS29" s="192"/>
      <c r="AT29" s="192"/>
      <c r="AU29" s="192"/>
      <c r="AV29" s="236">
        <v>0</v>
      </c>
      <c r="AW29" s="192"/>
      <c r="AX29" s="235">
        <v>0</v>
      </c>
      <c r="AY29" s="192"/>
      <c r="AZ29" s="192"/>
      <c r="BA29" s="192"/>
      <c r="BB29" s="236">
        <v>0</v>
      </c>
      <c r="BC29" s="192"/>
      <c r="BD29" s="235">
        <v>1082</v>
      </c>
      <c r="BE29" s="192"/>
      <c r="BF29" s="192"/>
      <c r="BG29" s="192"/>
      <c r="BH29" s="192"/>
      <c r="BI29" s="236">
        <v>6.2130347401665197E-2</v>
      </c>
      <c r="BJ29" s="192"/>
      <c r="BK29" s="235">
        <v>0</v>
      </c>
      <c r="BL29" s="192"/>
      <c r="BM29" s="192"/>
      <c r="BN29" s="192"/>
      <c r="BO29" s="236">
        <v>0</v>
      </c>
      <c r="BP29" s="192"/>
      <c r="BQ29" s="235">
        <v>0</v>
      </c>
      <c r="BR29" s="192"/>
      <c r="BS29" s="192"/>
      <c r="BT29" s="192"/>
      <c r="BU29" s="236">
        <v>0</v>
      </c>
      <c r="BV29" s="192"/>
      <c r="BW29" s="235">
        <v>0</v>
      </c>
      <c r="BX29" s="192"/>
      <c r="BY29" s="192"/>
      <c r="BZ29" s="192"/>
      <c r="CA29" s="236">
        <v>0</v>
      </c>
      <c r="CB29" s="192"/>
      <c r="CC29" s="235">
        <v>9</v>
      </c>
      <c r="CD29" s="192"/>
      <c r="CE29" s="192"/>
      <c r="CF29" s="192"/>
      <c r="CG29" s="236">
        <v>6.7164179104477598E-2</v>
      </c>
      <c r="CH29" s="192"/>
      <c r="CI29" s="235">
        <v>1</v>
      </c>
      <c r="CJ29" s="192"/>
      <c r="CK29" s="192"/>
      <c r="CL29" s="192"/>
      <c r="CM29" s="236">
        <v>1.38888888888889E-2</v>
      </c>
      <c r="CN29" s="192"/>
      <c r="CO29" s="235">
        <v>4</v>
      </c>
      <c r="CP29" s="192"/>
      <c r="CQ29" s="192"/>
      <c r="CR29" s="236">
        <v>4.5454545454545497E-2</v>
      </c>
      <c r="CS29" s="192"/>
      <c r="CT29" s="192"/>
      <c r="CU29" s="235">
        <v>286</v>
      </c>
      <c r="CV29" s="192"/>
      <c r="CW29" s="192"/>
      <c r="CX29" s="192"/>
      <c r="CY29" s="236">
        <v>3.8006644518272403E-2</v>
      </c>
      <c r="CZ29" s="192"/>
      <c r="DA29" s="192"/>
      <c r="DB29" s="235">
        <v>966</v>
      </c>
      <c r="DC29" s="192"/>
      <c r="DD29" s="192"/>
      <c r="DE29" s="236">
        <v>2.08167223359552E-2</v>
      </c>
      <c r="DF29" s="192"/>
      <c r="DG29" s="192"/>
      <c r="DH29" s="235">
        <v>1</v>
      </c>
      <c r="DI29" s="192"/>
      <c r="DJ29" s="192"/>
      <c r="DK29" s="236">
        <v>1.6949152542372899E-2</v>
      </c>
      <c r="DL29" s="192"/>
      <c r="DM29" s="192"/>
      <c r="DN29" s="235">
        <v>33</v>
      </c>
      <c r="DO29" s="192"/>
      <c r="DP29" s="192"/>
      <c r="DQ29" s="236">
        <v>3.5869565217391298E-2</v>
      </c>
      <c r="DR29" s="192"/>
      <c r="DS29" s="192"/>
      <c r="DT29" s="235">
        <v>599</v>
      </c>
      <c r="DU29" s="192"/>
      <c r="DV29" s="192"/>
      <c r="DW29" s="236">
        <v>3.9537953795379499E-2</v>
      </c>
      <c r="DX29" s="192"/>
      <c r="DY29" s="192"/>
      <c r="DZ29" s="235">
        <v>584</v>
      </c>
      <c r="EA29" s="192"/>
      <c r="EB29" s="192"/>
      <c r="EC29" s="236">
        <v>1.6613563950842101E-2</v>
      </c>
      <c r="ED29" s="192"/>
      <c r="EE29" s="192"/>
      <c r="EF29" s="235">
        <v>35</v>
      </c>
      <c r="EG29" s="192"/>
      <c r="EH29" s="192"/>
      <c r="EI29" s="77">
        <v>1.32125330313326E-2</v>
      </c>
      <c r="EJ29" s="235">
        <v>745</v>
      </c>
      <c r="EK29" s="192"/>
      <c r="EL29" s="192"/>
      <c r="EM29" s="192"/>
      <c r="EN29" s="192"/>
      <c r="EO29" s="235">
        <v>70</v>
      </c>
      <c r="EP29" s="192"/>
      <c r="EQ29" s="192"/>
      <c r="ER29" s="236">
        <v>4.2308854638863696E-3</v>
      </c>
      <c r="ES29" s="192"/>
      <c r="ET29" s="192"/>
      <c r="EU29" s="235">
        <v>675</v>
      </c>
      <c r="EV29" s="192"/>
      <c r="EW29" s="192"/>
      <c r="EX29" s="236">
        <v>5.4985337243401801E-2</v>
      </c>
      <c r="EY29" s="192"/>
      <c r="EZ29" s="235">
        <v>79</v>
      </c>
      <c r="FA29" s="192"/>
      <c r="FB29" s="192"/>
      <c r="FC29" s="236">
        <v>4.49169888560382E-3</v>
      </c>
      <c r="FD29" s="192"/>
      <c r="FE29" s="192"/>
      <c r="FF29" s="235">
        <v>12</v>
      </c>
      <c r="FG29" s="192"/>
      <c r="FH29" s="192"/>
      <c r="FI29" s="236">
        <v>6.9204152249135002E-3</v>
      </c>
      <c r="FJ29" s="192"/>
      <c r="FK29" s="192"/>
      <c r="FL29" s="235">
        <v>0</v>
      </c>
      <c r="FM29" s="192"/>
      <c r="FN29" s="192"/>
      <c r="FO29" s="236">
        <v>0</v>
      </c>
      <c r="FP29" s="192"/>
      <c r="FQ29" s="192"/>
      <c r="FR29" s="235">
        <v>0</v>
      </c>
      <c r="FS29" s="192"/>
      <c r="FT29" s="192"/>
      <c r="FU29" s="236">
        <v>0</v>
      </c>
      <c r="FV29" s="192"/>
      <c r="FW29" s="192"/>
      <c r="FX29" s="235">
        <v>0</v>
      </c>
      <c r="FY29" s="192"/>
      <c r="FZ29" s="192"/>
      <c r="GA29" s="236">
        <v>0</v>
      </c>
      <c r="GB29" s="192"/>
      <c r="GC29" s="192"/>
      <c r="GD29" s="235">
        <v>654</v>
      </c>
      <c r="GE29" s="192"/>
      <c r="GF29" s="192"/>
      <c r="GG29" s="236">
        <v>7.06874189364462E-2</v>
      </c>
      <c r="GH29" s="192"/>
      <c r="GI29" s="192"/>
      <c r="GJ29" s="235">
        <v>0</v>
      </c>
      <c r="GK29" s="192"/>
      <c r="GL29" s="192"/>
      <c r="GM29" s="192"/>
      <c r="GN29" s="236">
        <v>0</v>
      </c>
      <c r="GO29" s="192"/>
      <c r="GP29" s="192"/>
      <c r="GQ29" s="235">
        <v>0</v>
      </c>
      <c r="GR29" s="192"/>
      <c r="GS29" s="192"/>
      <c r="GT29" s="236">
        <v>0</v>
      </c>
      <c r="GU29" s="192"/>
      <c r="GV29" s="192"/>
      <c r="GW29" s="235">
        <v>215</v>
      </c>
      <c r="GX29" s="192"/>
      <c r="GY29" s="192"/>
      <c r="GZ29" s="236">
        <v>3.9500275583317999E-2</v>
      </c>
      <c r="HA29" s="192"/>
      <c r="HB29" s="192"/>
      <c r="HC29" s="235">
        <v>530</v>
      </c>
      <c r="HD29" s="192"/>
      <c r="HE29" s="192"/>
      <c r="HF29" s="236">
        <v>2.2670887158867298E-2</v>
      </c>
      <c r="HG29" s="192"/>
      <c r="HH29" s="235">
        <v>0</v>
      </c>
      <c r="HI29" s="192"/>
      <c r="HJ29" s="192"/>
      <c r="HK29" s="236">
        <v>0</v>
      </c>
      <c r="HL29" s="192"/>
      <c r="HM29" s="192"/>
      <c r="HN29" s="235">
        <v>333</v>
      </c>
      <c r="HO29" s="192"/>
      <c r="HP29" s="192"/>
      <c r="HQ29" s="236">
        <v>4.6868402533427202E-2</v>
      </c>
      <c r="HR29" s="192"/>
      <c r="HS29" s="235">
        <v>386</v>
      </c>
      <c r="HT29" s="192"/>
      <c r="HU29" s="192"/>
      <c r="HV29" s="192"/>
      <c r="HW29" s="192"/>
      <c r="HX29" s="77">
        <v>1.9412593039629899E-2</v>
      </c>
      <c r="HY29" s="235">
        <v>26</v>
      </c>
      <c r="HZ29" s="192"/>
      <c r="IA29" s="192"/>
      <c r="IB29" s="192"/>
      <c r="IC29" s="192"/>
      <c r="ID29" s="77">
        <v>1.43408714837286E-2</v>
      </c>
      <c r="IE29" s="235">
        <v>63</v>
      </c>
      <c r="IF29" s="192"/>
      <c r="IG29" s="192"/>
      <c r="IH29" s="192"/>
      <c r="II29" s="192"/>
      <c r="IJ29" s="235">
        <v>2</v>
      </c>
      <c r="IK29" s="192"/>
      <c r="IL29" s="236">
        <v>3.3898305084745801E-3</v>
      </c>
      <c r="IM29" s="192"/>
      <c r="IN29" s="192"/>
      <c r="IO29" s="235">
        <v>61</v>
      </c>
      <c r="IP29" s="192"/>
      <c r="IQ29" s="236">
        <v>4.0531561461794E-2</v>
      </c>
      <c r="IR29" s="192"/>
      <c r="IS29" s="192"/>
      <c r="IT29" s="235">
        <v>2</v>
      </c>
      <c r="IU29" s="192"/>
      <c r="IV29" s="192"/>
      <c r="IW29" s="236">
        <v>3.27868852459016E-3</v>
      </c>
      <c r="IX29" s="192"/>
      <c r="IY29" s="192"/>
      <c r="IZ29" s="235">
        <v>6</v>
      </c>
      <c r="JA29" s="192"/>
      <c r="JB29" s="192"/>
      <c r="JC29" s="236">
        <v>8.29875518672199E-3</v>
      </c>
      <c r="JD29" s="192"/>
      <c r="JE29" s="192"/>
      <c r="JF29" s="235">
        <v>1</v>
      </c>
      <c r="JG29" s="192"/>
      <c r="JH29" s="192"/>
      <c r="JI29" s="236">
        <v>5.2631578947368397E-2</v>
      </c>
      <c r="JJ29" s="192"/>
      <c r="JK29" s="192"/>
      <c r="JL29" s="235">
        <v>0</v>
      </c>
      <c r="JM29" s="192"/>
      <c r="JN29" s="192"/>
      <c r="JO29" s="236">
        <v>0</v>
      </c>
      <c r="JP29" s="192"/>
      <c r="JQ29" s="192"/>
      <c r="JR29" s="235">
        <v>0</v>
      </c>
      <c r="JS29" s="192"/>
      <c r="JT29" s="192"/>
      <c r="JU29" s="236">
        <v>0</v>
      </c>
      <c r="JV29" s="192"/>
      <c r="JW29" s="192"/>
      <c r="JX29" s="235">
        <v>44</v>
      </c>
      <c r="JY29" s="192"/>
      <c r="JZ29" s="192"/>
      <c r="KA29" s="236">
        <v>8.4942084942084897E-2</v>
      </c>
      <c r="KB29" s="192"/>
      <c r="KC29" s="192"/>
      <c r="KD29" s="235">
        <v>0</v>
      </c>
      <c r="KE29" s="192"/>
      <c r="KF29" s="192"/>
      <c r="KG29" s="236">
        <v>0</v>
      </c>
      <c r="KH29" s="192"/>
      <c r="KI29" s="192"/>
      <c r="KJ29" s="235">
        <v>0</v>
      </c>
      <c r="KK29" s="192"/>
      <c r="KL29" s="192"/>
      <c r="KM29" s="236">
        <v>0</v>
      </c>
      <c r="KN29" s="192"/>
      <c r="KO29" s="192"/>
      <c r="KP29" s="235">
        <v>0</v>
      </c>
      <c r="KQ29" s="192"/>
      <c r="KR29" s="192"/>
      <c r="KS29" s="236">
        <v>0</v>
      </c>
      <c r="KT29" s="192"/>
      <c r="KU29" s="192"/>
      <c r="KV29" s="192"/>
      <c r="KW29" s="235">
        <v>7</v>
      </c>
      <c r="KX29" s="192"/>
      <c r="KY29" s="192"/>
      <c r="KZ29" s="192"/>
      <c r="LA29" s="236">
        <v>6.0344827586206899E-2</v>
      </c>
      <c r="LB29" s="192"/>
      <c r="LC29" s="192"/>
      <c r="LD29" s="235">
        <v>1</v>
      </c>
      <c r="LE29" s="192"/>
      <c r="LF29" s="192"/>
      <c r="LG29" s="236">
        <v>3.3333333333333298E-2</v>
      </c>
      <c r="LH29" s="192"/>
      <c r="LI29" s="192"/>
      <c r="LJ29" s="235">
        <v>2</v>
      </c>
      <c r="LK29" s="192"/>
      <c r="LL29" s="192"/>
      <c r="LM29" s="236">
        <v>3.8461538461538498E-2</v>
      </c>
      <c r="LN29" s="192"/>
      <c r="LO29" s="192"/>
      <c r="LP29" s="235">
        <v>21</v>
      </c>
      <c r="LQ29" s="192"/>
      <c r="LR29" s="192"/>
      <c r="LS29" s="236">
        <v>4.7085201793721998E-2</v>
      </c>
      <c r="LT29" s="192"/>
      <c r="LU29" s="192"/>
      <c r="LV29" s="235">
        <v>42</v>
      </c>
      <c r="LW29" s="192"/>
      <c r="LX29" s="192"/>
      <c r="LY29" s="236">
        <v>2.54699818071559E-2</v>
      </c>
      <c r="LZ29" s="192"/>
      <c r="MA29" s="192"/>
      <c r="MB29" s="235">
        <v>0</v>
      </c>
      <c r="MC29" s="192"/>
      <c r="MD29" s="77">
        <v>0</v>
      </c>
      <c r="ME29" s="53">
        <v>25</v>
      </c>
      <c r="MF29" s="77">
        <v>4.1946308724832203E-2</v>
      </c>
      <c r="MG29" s="53">
        <v>28</v>
      </c>
      <c r="MH29" s="77">
        <v>4.3749999999999997E-2</v>
      </c>
      <c r="MI29" s="53">
        <v>9</v>
      </c>
      <c r="MJ29" s="77">
        <v>1.15830115830116E-2</v>
      </c>
      <c r="MK29" s="53">
        <v>1</v>
      </c>
      <c r="ML29" s="85">
        <v>1.4285714285714299E-2</v>
      </c>
    </row>
    <row r="30" spans="5:350" s="48" customFormat="1" x14ac:dyDescent="0.25">
      <c r="E30" s="191" t="s">
        <v>12</v>
      </c>
      <c r="F30" s="192"/>
      <c r="G30" s="192"/>
      <c r="H30" s="192"/>
      <c r="I30" s="235">
        <v>914</v>
      </c>
      <c r="J30" s="192"/>
      <c r="K30" s="192"/>
      <c r="L30" s="235">
        <v>311</v>
      </c>
      <c r="M30" s="192"/>
      <c r="N30" s="192"/>
      <c r="O30" s="236">
        <v>1.07716819063452E-2</v>
      </c>
      <c r="P30" s="192"/>
      <c r="Q30" s="235">
        <v>603</v>
      </c>
      <c r="R30" s="192"/>
      <c r="S30" s="192"/>
      <c r="T30" s="236">
        <v>2.40641711229947E-2</v>
      </c>
      <c r="U30" s="192"/>
      <c r="V30" s="192"/>
      <c r="W30" s="235">
        <v>438</v>
      </c>
      <c r="X30" s="192"/>
      <c r="Y30" s="192"/>
      <c r="Z30" s="192"/>
      <c r="AA30" s="236">
        <v>1.40935710148658E-2</v>
      </c>
      <c r="AB30" s="192"/>
      <c r="AC30" s="192"/>
      <c r="AD30" s="235">
        <v>84</v>
      </c>
      <c r="AE30" s="192"/>
      <c r="AF30" s="192"/>
      <c r="AG30" s="192"/>
      <c r="AH30" s="236">
        <v>1.7925736235595398E-2</v>
      </c>
      <c r="AI30" s="192"/>
      <c r="AJ30" s="235">
        <v>2</v>
      </c>
      <c r="AK30" s="192"/>
      <c r="AL30" s="192"/>
      <c r="AM30" s="192"/>
      <c r="AN30" s="192"/>
      <c r="AO30" s="192"/>
      <c r="AP30" s="236">
        <v>1.5384615384615399E-2</v>
      </c>
      <c r="AQ30" s="192"/>
      <c r="AR30" s="235">
        <v>0</v>
      </c>
      <c r="AS30" s="192"/>
      <c r="AT30" s="192"/>
      <c r="AU30" s="192"/>
      <c r="AV30" s="236">
        <v>0</v>
      </c>
      <c r="AW30" s="192"/>
      <c r="AX30" s="235">
        <v>0</v>
      </c>
      <c r="AY30" s="192"/>
      <c r="AZ30" s="192"/>
      <c r="BA30" s="192"/>
      <c r="BB30" s="236">
        <v>0</v>
      </c>
      <c r="BC30" s="192"/>
      <c r="BD30" s="235">
        <v>388</v>
      </c>
      <c r="BE30" s="192"/>
      <c r="BF30" s="192"/>
      <c r="BG30" s="192"/>
      <c r="BH30" s="192"/>
      <c r="BI30" s="236">
        <v>2.2279643985070301E-2</v>
      </c>
      <c r="BJ30" s="192"/>
      <c r="BK30" s="235">
        <v>0</v>
      </c>
      <c r="BL30" s="192"/>
      <c r="BM30" s="192"/>
      <c r="BN30" s="192"/>
      <c r="BO30" s="236">
        <v>0</v>
      </c>
      <c r="BP30" s="192"/>
      <c r="BQ30" s="235">
        <v>0</v>
      </c>
      <c r="BR30" s="192"/>
      <c r="BS30" s="192"/>
      <c r="BT30" s="192"/>
      <c r="BU30" s="236">
        <v>0</v>
      </c>
      <c r="BV30" s="192"/>
      <c r="BW30" s="235">
        <v>0</v>
      </c>
      <c r="BX30" s="192"/>
      <c r="BY30" s="192"/>
      <c r="BZ30" s="192"/>
      <c r="CA30" s="236">
        <v>0</v>
      </c>
      <c r="CB30" s="192"/>
      <c r="CC30" s="235">
        <v>1</v>
      </c>
      <c r="CD30" s="192"/>
      <c r="CE30" s="192"/>
      <c r="CF30" s="192"/>
      <c r="CG30" s="236">
        <v>7.4626865671641798E-3</v>
      </c>
      <c r="CH30" s="192"/>
      <c r="CI30" s="235">
        <v>1</v>
      </c>
      <c r="CJ30" s="192"/>
      <c r="CK30" s="192"/>
      <c r="CL30" s="192"/>
      <c r="CM30" s="236">
        <v>1.38888888888889E-2</v>
      </c>
      <c r="CN30" s="192"/>
      <c r="CO30" s="235">
        <v>0</v>
      </c>
      <c r="CP30" s="192"/>
      <c r="CQ30" s="192"/>
      <c r="CR30" s="236">
        <v>0</v>
      </c>
      <c r="CS30" s="192"/>
      <c r="CT30" s="192"/>
      <c r="CU30" s="235">
        <v>166</v>
      </c>
      <c r="CV30" s="192"/>
      <c r="CW30" s="192"/>
      <c r="CX30" s="192"/>
      <c r="CY30" s="236">
        <v>2.20598006644518E-2</v>
      </c>
      <c r="CZ30" s="192"/>
      <c r="DA30" s="192"/>
      <c r="DB30" s="235">
        <v>748</v>
      </c>
      <c r="DC30" s="192"/>
      <c r="DD30" s="192"/>
      <c r="DE30" s="236">
        <v>1.6118952699062598E-2</v>
      </c>
      <c r="DF30" s="192"/>
      <c r="DG30" s="192"/>
      <c r="DH30" s="235">
        <v>0</v>
      </c>
      <c r="DI30" s="192"/>
      <c r="DJ30" s="192"/>
      <c r="DK30" s="236">
        <v>0</v>
      </c>
      <c r="DL30" s="192"/>
      <c r="DM30" s="192"/>
      <c r="DN30" s="235">
        <v>9</v>
      </c>
      <c r="DO30" s="192"/>
      <c r="DP30" s="192"/>
      <c r="DQ30" s="236">
        <v>9.7826086956521695E-3</v>
      </c>
      <c r="DR30" s="192"/>
      <c r="DS30" s="192"/>
      <c r="DT30" s="235">
        <v>300</v>
      </c>
      <c r="DU30" s="192"/>
      <c r="DV30" s="192"/>
      <c r="DW30" s="236">
        <v>1.9801980198019799E-2</v>
      </c>
      <c r="DX30" s="192"/>
      <c r="DY30" s="192"/>
      <c r="DZ30" s="235">
        <v>581</v>
      </c>
      <c r="EA30" s="192"/>
      <c r="EB30" s="192"/>
      <c r="EC30" s="236">
        <v>1.65282203004096E-2</v>
      </c>
      <c r="ED30" s="192"/>
      <c r="EE30" s="192"/>
      <c r="EF30" s="235">
        <v>24</v>
      </c>
      <c r="EG30" s="192"/>
      <c r="EH30" s="192"/>
      <c r="EI30" s="77">
        <v>9.0600226500566292E-3</v>
      </c>
      <c r="EJ30" s="235">
        <v>615</v>
      </c>
      <c r="EK30" s="192"/>
      <c r="EL30" s="192"/>
      <c r="EM30" s="192"/>
      <c r="EN30" s="192"/>
      <c r="EO30" s="235">
        <v>211</v>
      </c>
      <c r="EP30" s="192"/>
      <c r="EQ30" s="192"/>
      <c r="ER30" s="236">
        <v>1.27530976125718E-2</v>
      </c>
      <c r="ES30" s="192"/>
      <c r="ET30" s="192"/>
      <c r="EU30" s="235">
        <v>404</v>
      </c>
      <c r="EV30" s="192"/>
      <c r="EW30" s="192"/>
      <c r="EX30" s="236">
        <v>3.2909742587161901E-2</v>
      </c>
      <c r="EY30" s="192"/>
      <c r="EZ30" s="235">
        <v>294</v>
      </c>
      <c r="FA30" s="192"/>
      <c r="FB30" s="192"/>
      <c r="FC30" s="236">
        <v>1.6715942688196501E-2</v>
      </c>
      <c r="FD30" s="192"/>
      <c r="FE30" s="192"/>
      <c r="FF30" s="235">
        <v>42</v>
      </c>
      <c r="FG30" s="192"/>
      <c r="FH30" s="192"/>
      <c r="FI30" s="236">
        <v>2.42214532871972E-2</v>
      </c>
      <c r="FJ30" s="192"/>
      <c r="FK30" s="192"/>
      <c r="FL30" s="235">
        <v>0</v>
      </c>
      <c r="FM30" s="192"/>
      <c r="FN30" s="192"/>
      <c r="FO30" s="236">
        <v>0</v>
      </c>
      <c r="FP30" s="192"/>
      <c r="FQ30" s="192"/>
      <c r="FR30" s="235">
        <v>0</v>
      </c>
      <c r="FS30" s="192"/>
      <c r="FT30" s="192"/>
      <c r="FU30" s="236">
        <v>0</v>
      </c>
      <c r="FV30" s="192"/>
      <c r="FW30" s="192"/>
      <c r="FX30" s="235">
        <v>0</v>
      </c>
      <c r="FY30" s="192"/>
      <c r="FZ30" s="192"/>
      <c r="GA30" s="236">
        <v>0</v>
      </c>
      <c r="GB30" s="192"/>
      <c r="GC30" s="192"/>
      <c r="GD30" s="235">
        <v>279</v>
      </c>
      <c r="GE30" s="192"/>
      <c r="GF30" s="192"/>
      <c r="GG30" s="236">
        <v>3.01556420233463E-2</v>
      </c>
      <c r="GH30" s="192"/>
      <c r="GI30" s="192"/>
      <c r="GJ30" s="235">
        <v>0</v>
      </c>
      <c r="GK30" s="192"/>
      <c r="GL30" s="192"/>
      <c r="GM30" s="192"/>
      <c r="GN30" s="236">
        <v>0</v>
      </c>
      <c r="GO30" s="192"/>
      <c r="GP30" s="192"/>
      <c r="GQ30" s="235">
        <v>0</v>
      </c>
      <c r="GR30" s="192"/>
      <c r="GS30" s="192"/>
      <c r="GT30" s="236">
        <v>0</v>
      </c>
      <c r="GU30" s="192"/>
      <c r="GV30" s="192"/>
      <c r="GW30" s="235">
        <v>138</v>
      </c>
      <c r="GX30" s="192"/>
      <c r="GY30" s="192"/>
      <c r="GZ30" s="236">
        <v>2.5353665258129699E-2</v>
      </c>
      <c r="HA30" s="192"/>
      <c r="HB30" s="192"/>
      <c r="HC30" s="235">
        <v>477</v>
      </c>
      <c r="HD30" s="192"/>
      <c r="HE30" s="192"/>
      <c r="HF30" s="236">
        <v>2.0403798442980601E-2</v>
      </c>
      <c r="HG30" s="192"/>
      <c r="HH30" s="235">
        <v>0</v>
      </c>
      <c r="HI30" s="192"/>
      <c r="HJ30" s="192"/>
      <c r="HK30" s="236">
        <v>0</v>
      </c>
      <c r="HL30" s="192"/>
      <c r="HM30" s="192"/>
      <c r="HN30" s="235">
        <v>195</v>
      </c>
      <c r="HO30" s="192"/>
      <c r="HP30" s="192"/>
      <c r="HQ30" s="236">
        <v>2.74454609429979E-2</v>
      </c>
      <c r="HR30" s="192"/>
      <c r="HS30" s="235">
        <v>405</v>
      </c>
      <c r="HT30" s="192"/>
      <c r="HU30" s="192"/>
      <c r="HV30" s="192"/>
      <c r="HW30" s="192"/>
      <c r="HX30" s="77">
        <v>2.03681351840676E-2</v>
      </c>
      <c r="HY30" s="235">
        <v>15</v>
      </c>
      <c r="HZ30" s="192"/>
      <c r="IA30" s="192"/>
      <c r="IB30" s="192"/>
      <c r="IC30" s="192"/>
      <c r="ID30" s="77">
        <v>8.2735797021511303E-3</v>
      </c>
      <c r="IE30" s="235">
        <v>32</v>
      </c>
      <c r="IF30" s="192"/>
      <c r="IG30" s="192"/>
      <c r="IH30" s="192"/>
      <c r="II30" s="192"/>
      <c r="IJ30" s="235">
        <v>3</v>
      </c>
      <c r="IK30" s="192"/>
      <c r="IL30" s="236">
        <v>5.0847457627118597E-3</v>
      </c>
      <c r="IM30" s="192"/>
      <c r="IN30" s="192"/>
      <c r="IO30" s="235">
        <v>29</v>
      </c>
      <c r="IP30" s="192"/>
      <c r="IQ30" s="236">
        <v>1.9269102990033201E-2</v>
      </c>
      <c r="IR30" s="192"/>
      <c r="IS30" s="192"/>
      <c r="IT30" s="235">
        <v>4</v>
      </c>
      <c r="IU30" s="192"/>
      <c r="IV30" s="192"/>
      <c r="IW30" s="236">
        <v>6.5573770491803296E-3</v>
      </c>
      <c r="IX30" s="192"/>
      <c r="IY30" s="192"/>
      <c r="IZ30" s="235">
        <v>13</v>
      </c>
      <c r="JA30" s="192"/>
      <c r="JB30" s="192"/>
      <c r="JC30" s="236">
        <v>1.7980636237897599E-2</v>
      </c>
      <c r="JD30" s="192"/>
      <c r="JE30" s="192"/>
      <c r="JF30" s="235">
        <v>1</v>
      </c>
      <c r="JG30" s="192"/>
      <c r="JH30" s="192"/>
      <c r="JI30" s="236">
        <v>5.2631578947368397E-2</v>
      </c>
      <c r="JJ30" s="192"/>
      <c r="JK30" s="192"/>
      <c r="JL30" s="235">
        <v>0</v>
      </c>
      <c r="JM30" s="192"/>
      <c r="JN30" s="192"/>
      <c r="JO30" s="236">
        <v>0</v>
      </c>
      <c r="JP30" s="192"/>
      <c r="JQ30" s="192"/>
      <c r="JR30" s="235">
        <v>0</v>
      </c>
      <c r="JS30" s="192"/>
      <c r="JT30" s="192"/>
      <c r="JU30" s="236">
        <v>0</v>
      </c>
      <c r="JV30" s="192"/>
      <c r="JW30" s="192"/>
      <c r="JX30" s="235">
        <v>13</v>
      </c>
      <c r="JY30" s="192"/>
      <c r="JZ30" s="192"/>
      <c r="KA30" s="236">
        <v>2.5096525096525098E-2</v>
      </c>
      <c r="KB30" s="192"/>
      <c r="KC30" s="192"/>
      <c r="KD30" s="235">
        <v>0</v>
      </c>
      <c r="KE30" s="192"/>
      <c r="KF30" s="192"/>
      <c r="KG30" s="236">
        <v>0</v>
      </c>
      <c r="KH30" s="192"/>
      <c r="KI30" s="192"/>
      <c r="KJ30" s="235">
        <v>0</v>
      </c>
      <c r="KK30" s="192"/>
      <c r="KL30" s="192"/>
      <c r="KM30" s="236">
        <v>0</v>
      </c>
      <c r="KN30" s="192"/>
      <c r="KO30" s="192"/>
      <c r="KP30" s="235">
        <v>0</v>
      </c>
      <c r="KQ30" s="192"/>
      <c r="KR30" s="192"/>
      <c r="KS30" s="236">
        <v>0</v>
      </c>
      <c r="KT30" s="192"/>
      <c r="KU30" s="192"/>
      <c r="KV30" s="192"/>
      <c r="KW30" s="235">
        <v>1</v>
      </c>
      <c r="KX30" s="192"/>
      <c r="KY30" s="192"/>
      <c r="KZ30" s="192"/>
      <c r="LA30" s="236">
        <v>8.6206896551724102E-3</v>
      </c>
      <c r="LB30" s="192"/>
      <c r="LC30" s="192"/>
      <c r="LD30" s="235">
        <v>0</v>
      </c>
      <c r="LE30" s="192"/>
      <c r="LF30" s="192"/>
      <c r="LG30" s="236">
        <v>0</v>
      </c>
      <c r="LH30" s="192"/>
      <c r="LI30" s="192"/>
      <c r="LJ30" s="235">
        <v>0</v>
      </c>
      <c r="LK30" s="192"/>
      <c r="LL30" s="192"/>
      <c r="LM30" s="236">
        <v>0</v>
      </c>
      <c r="LN30" s="192"/>
      <c r="LO30" s="192"/>
      <c r="LP30" s="235">
        <v>8</v>
      </c>
      <c r="LQ30" s="192"/>
      <c r="LR30" s="192"/>
      <c r="LS30" s="236">
        <v>1.79372197309417E-2</v>
      </c>
      <c r="LT30" s="192"/>
      <c r="LU30" s="192"/>
      <c r="LV30" s="235">
        <v>24</v>
      </c>
      <c r="LW30" s="192"/>
      <c r="LX30" s="192"/>
      <c r="LY30" s="236">
        <v>1.4554275318374801E-2</v>
      </c>
      <c r="LZ30" s="192"/>
      <c r="MA30" s="192"/>
      <c r="MB30" s="235">
        <v>0</v>
      </c>
      <c r="MC30" s="192"/>
      <c r="MD30" s="77">
        <v>0</v>
      </c>
      <c r="ME30" s="53">
        <v>7</v>
      </c>
      <c r="MF30" s="77">
        <v>1.1744966442953E-2</v>
      </c>
      <c r="MG30" s="53">
        <v>11</v>
      </c>
      <c r="MH30" s="77">
        <v>1.7187500000000001E-2</v>
      </c>
      <c r="MI30" s="53">
        <v>14</v>
      </c>
      <c r="MJ30" s="77">
        <v>1.8018018018018001E-2</v>
      </c>
      <c r="MK30" s="53">
        <v>0</v>
      </c>
      <c r="ML30" s="85">
        <v>0</v>
      </c>
    </row>
    <row r="31" spans="5:350" s="48" customFormat="1" x14ac:dyDescent="0.25">
      <c r="E31" s="191" t="s">
        <v>13</v>
      </c>
      <c r="F31" s="192"/>
      <c r="G31" s="192"/>
      <c r="H31" s="192"/>
      <c r="I31" s="235">
        <v>1035</v>
      </c>
      <c r="J31" s="192"/>
      <c r="K31" s="192"/>
      <c r="L31" s="235">
        <v>245</v>
      </c>
      <c r="M31" s="192"/>
      <c r="N31" s="192"/>
      <c r="O31" s="236">
        <v>8.4857301191465801E-3</v>
      </c>
      <c r="P31" s="192"/>
      <c r="Q31" s="235">
        <v>790</v>
      </c>
      <c r="R31" s="192"/>
      <c r="S31" s="192"/>
      <c r="T31" s="236">
        <v>3.1526857690158797E-2</v>
      </c>
      <c r="U31" s="192"/>
      <c r="V31" s="192"/>
      <c r="W31" s="235">
        <v>257</v>
      </c>
      <c r="X31" s="192"/>
      <c r="Y31" s="192"/>
      <c r="Z31" s="192"/>
      <c r="AA31" s="236">
        <v>8.2695154128322301E-3</v>
      </c>
      <c r="AB31" s="192"/>
      <c r="AC31" s="192"/>
      <c r="AD31" s="235">
        <v>163</v>
      </c>
      <c r="AE31" s="192"/>
      <c r="AF31" s="192"/>
      <c r="AG31" s="192"/>
      <c r="AH31" s="236">
        <v>3.4784464361929099E-2</v>
      </c>
      <c r="AI31" s="192"/>
      <c r="AJ31" s="235">
        <v>4</v>
      </c>
      <c r="AK31" s="192"/>
      <c r="AL31" s="192"/>
      <c r="AM31" s="192"/>
      <c r="AN31" s="192"/>
      <c r="AO31" s="192"/>
      <c r="AP31" s="236">
        <v>3.0769230769230799E-2</v>
      </c>
      <c r="AQ31" s="192"/>
      <c r="AR31" s="235">
        <v>1</v>
      </c>
      <c r="AS31" s="192"/>
      <c r="AT31" s="192"/>
      <c r="AU31" s="192"/>
      <c r="AV31" s="236">
        <v>7.2992700729926996E-3</v>
      </c>
      <c r="AW31" s="192"/>
      <c r="AX31" s="235">
        <v>0</v>
      </c>
      <c r="AY31" s="192"/>
      <c r="AZ31" s="192"/>
      <c r="BA31" s="192"/>
      <c r="BB31" s="236">
        <v>0</v>
      </c>
      <c r="BC31" s="192"/>
      <c r="BD31" s="235">
        <v>578</v>
      </c>
      <c r="BE31" s="192"/>
      <c r="BF31" s="192"/>
      <c r="BG31" s="192"/>
      <c r="BH31" s="192"/>
      <c r="BI31" s="236">
        <v>3.3189778926212998E-2</v>
      </c>
      <c r="BJ31" s="192"/>
      <c r="BK31" s="235">
        <v>0</v>
      </c>
      <c r="BL31" s="192"/>
      <c r="BM31" s="192"/>
      <c r="BN31" s="192"/>
      <c r="BO31" s="236">
        <v>0</v>
      </c>
      <c r="BP31" s="192"/>
      <c r="BQ31" s="235">
        <v>0</v>
      </c>
      <c r="BR31" s="192"/>
      <c r="BS31" s="192"/>
      <c r="BT31" s="192"/>
      <c r="BU31" s="236">
        <v>0</v>
      </c>
      <c r="BV31" s="192"/>
      <c r="BW31" s="235">
        <v>0</v>
      </c>
      <c r="BX31" s="192"/>
      <c r="BY31" s="192"/>
      <c r="BZ31" s="192"/>
      <c r="CA31" s="236">
        <v>0</v>
      </c>
      <c r="CB31" s="192"/>
      <c r="CC31" s="235">
        <v>25</v>
      </c>
      <c r="CD31" s="192"/>
      <c r="CE31" s="192"/>
      <c r="CF31" s="192"/>
      <c r="CG31" s="236">
        <v>0.18656716417910399</v>
      </c>
      <c r="CH31" s="192"/>
      <c r="CI31" s="235">
        <v>4</v>
      </c>
      <c r="CJ31" s="192"/>
      <c r="CK31" s="192"/>
      <c r="CL31" s="192"/>
      <c r="CM31" s="236">
        <v>5.5555555555555601E-2</v>
      </c>
      <c r="CN31" s="192"/>
      <c r="CO31" s="235">
        <v>3</v>
      </c>
      <c r="CP31" s="192"/>
      <c r="CQ31" s="192"/>
      <c r="CR31" s="236">
        <v>3.4090909090909102E-2</v>
      </c>
      <c r="CS31" s="192"/>
      <c r="CT31" s="192"/>
      <c r="CU31" s="235">
        <v>218</v>
      </c>
      <c r="CV31" s="192"/>
      <c r="CW31" s="192"/>
      <c r="CX31" s="192"/>
      <c r="CY31" s="236">
        <v>2.8970099667774099E-2</v>
      </c>
      <c r="CZ31" s="192"/>
      <c r="DA31" s="192"/>
      <c r="DB31" s="235">
        <v>817</v>
      </c>
      <c r="DC31" s="192"/>
      <c r="DD31" s="192"/>
      <c r="DE31" s="236">
        <v>1.7605861437345102E-2</v>
      </c>
      <c r="DF31" s="192"/>
      <c r="DG31" s="192"/>
      <c r="DH31" s="235">
        <v>0</v>
      </c>
      <c r="DI31" s="192"/>
      <c r="DJ31" s="192"/>
      <c r="DK31" s="236">
        <v>0</v>
      </c>
      <c r="DL31" s="192"/>
      <c r="DM31" s="192"/>
      <c r="DN31" s="235">
        <v>50</v>
      </c>
      <c r="DO31" s="192"/>
      <c r="DP31" s="192"/>
      <c r="DQ31" s="236">
        <v>5.4347826086956499E-2</v>
      </c>
      <c r="DR31" s="192"/>
      <c r="DS31" s="192"/>
      <c r="DT31" s="235">
        <v>462</v>
      </c>
      <c r="DU31" s="192"/>
      <c r="DV31" s="192"/>
      <c r="DW31" s="236">
        <v>3.0495049504950501E-2</v>
      </c>
      <c r="DX31" s="192"/>
      <c r="DY31" s="192"/>
      <c r="DZ31" s="235">
        <v>445</v>
      </c>
      <c r="EA31" s="192"/>
      <c r="EB31" s="192"/>
      <c r="EC31" s="236">
        <v>1.26593081474738E-2</v>
      </c>
      <c r="ED31" s="192"/>
      <c r="EE31" s="192"/>
      <c r="EF31" s="235">
        <v>78</v>
      </c>
      <c r="EG31" s="192"/>
      <c r="EH31" s="192"/>
      <c r="EI31" s="77">
        <v>2.9445073612683999E-2</v>
      </c>
      <c r="EJ31" s="235">
        <v>545</v>
      </c>
      <c r="EK31" s="192"/>
      <c r="EL31" s="192"/>
      <c r="EM31" s="192"/>
      <c r="EN31" s="192"/>
      <c r="EO31" s="235">
        <v>181</v>
      </c>
      <c r="EP31" s="192"/>
      <c r="EQ31" s="192"/>
      <c r="ER31" s="236">
        <v>1.0939860985191899E-2</v>
      </c>
      <c r="ES31" s="192"/>
      <c r="ET31" s="192"/>
      <c r="EU31" s="235">
        <v>364</v>
      </c>
      <c r="EV31" s="192"/>
      <c r="EW31" s="192"/>
      <c r="EX31" s="236">
        <v>2.9651352231997399E-2</v>
      </c>
      <c r="EY31" s="192"/>
      <c r="EZ31" s="235">
        <v>186</v>
      </c>
      <c r="FA31" s="192"/>
      <c r="FB31" s="192"/>
      <c r="FC31" s="236">
        <v>1.05753923129406E-2</v>
      </c>
      <c r="FD31" s="192"/>
      <c r="FE31" s="192"/>
      <c r="FF31" s="235">
        <v>59</v>
      </c>
      <c r="FG31" s="192"/>
      <c r="FH31" s="192"/>
      <c r="FI31" s="236">
        <v>3.40253748558247E-2</v>
      </c>
      <c r="FJ31" s="192"/>
      <c r="FK31" s="192"/>
      <c r="FL31" s="235">
        <v>2</v>
      </c>
      <c r="FM31" s="192"/>
      <c r="FN31" s="192"/>
      <c r="FO31" s="236">
        <v>3.4482758620689703E-2</v>
      </c>
      <c r="FP31" s="192"/>
      <c r="FQ31" s="192"/>
      <c r="FR31" s="235">
        <v>0</v>
      </c>
      <c r="FS31" s="192"/>
      <c r="FT31" s="192"/>
      <c r="FU31" s="236">
        <v>0</v>
      </c>
      <c r="FV31" s="192"/>
      <c r="FW31" s="192"/>
      <c r="FX31" s="235">
        <v>0</v>
      </c>
      <c r="FY31" s="192"/>
      <c r="FZ31" s="192"/>
      <c r="GA31" s="236">
        <v>0</v>
      </c>
      <c r="GB31" s="192"/>
      <c r="GC31" s="192"/>
      <c r="GD31" s="235">
        <v>298</v>
      </c>
      <c r="GE31" s="192"/>
      <c r="GF31" s="192"/>
      <c r="GG31" s="236">
        <v>3.2209252053609999E-2</v>
      </c>
      <c r="GH31" s="192"/>
      <c r="GI31" s="192"/>
      <c r="GJ31" s="235">
        <v>0</v>
      </c>
      <c r="GK31" s="192"/>
      <c r="GL31" s="192"/>
      <c r="GM31" s="192"/>
      <c r="GN31" s="236">
        <v>0</v>
      </c>
      <c r="GO31" s="192"/>
      <c r="GP31" s="192"/>
      <c r="GQ31" s="235">
        <v>0</v>
      </c>
      <c r="GR31" s="192"/>
      <c r="GS31" s="192"/>
      <c r="GT31" s="236">
        <v>0</v>
      </c>
      <c r="GU31" s="192"/>
      <c r="GV31" s="192"/>
      <c r="GW31" s="235">
        <v>155</v>
      </c>
      <c r="GX31" s="192"/>
      <c r="GY31" s="192"/>
      <c r="GZ31" s="236">
        <v>2.84769428623921E-2</v>
      </c>
      <c r="HA31" s="192"/>
      <c r="HB31" s="192"/>
      <c r="HC31" s="235">
        <v>390</v>
      </c>
      <c r="HD31" s="192"/>
      <c r="HE31" s="192"/>
      <c r="HF31" s="236">
        <v>1.6682350928223101E-2</v>
      </c>
      <c r="HG31" s="192"/>
      <c r="HH31" s="235">
        <v>0</v>
      </c>
      <c r="HI31" s="192"/>
      <c r="HJ31" s="192"/>
      <c r="HK31" s="236">
        <v>0</v>
      </c>
      <c r="HL31" s="192"/>
      <c r="HM31" s="192"/>
      <c r="HN31" s="235">
        <v>208</v>
      </c>
      <c r="HO31" s="192"/>
      <c r="HP31" s="192"/>
      <c r="HQ31" s="236">
        <v>2.92751583391977E-2</v>
      </c>
      <c r="HR31" s="192"/>
      <c r="HS31" s="235">
        <v>269</v>
      </c>
      <c r="HT31" s="192"/>
      <c r="HU31" s="192"/>
      <c r="HV31" s="192"/>
      <c r="HW31" s="192"/>
      <c r="HX31" s="77">
        <v>1.35284650975659E-2</v>
      </c>
      <c r="HY31" s="235">
        <v>68</v>
      </c>
      <c r="HZ31" s="192"/>
      <c r="IA31" s="192"/>
      <c r="IB31" s="192"/>
      <c r="IC31" s="192"/>
      <c r="ID31" s="77">
        <v>3.75068946497518E-2</v>
      </c>
      <c r="IE31" s="235">
        <v>86</v>
      </c>
      <c r="IF31" s="192"/>
      <c r="IG31" s="192"/>
      <c r="IH31" s="192"/>
      <c r="II31" s="192"/>
      <c r="IJ31" s="235">
        <v>13</v>
      </c>
      <c r="IK31" s="192"/>
      <c r="IL31" s="236">
        <v>2.20338983050847E-2</v>
      </c>
      <c r="IM31" s="192"/>
      <c r="IN31" s="192"/>
      <c r="IO31" s="235">
        <v>73</v>
      </c>
      <c r="IP31" s="192"/>
      <c r="IQ31" s="236">
        <v>4.8504983388704299E-2</v>
      </c>
      <c r="IR31" s="192"/>
      <c r="IS31" s="192"/>
      <c r="IT31" s="235">
        <v>13</v>
      </c>
      <c r="IU31" s="192"/>
      <c r="IV31" s="192"/>
      <c r="IW31" s="236">
        <v>2.1311475409836099E-2</v>
      </c>
      <c r="IX31" s="192"/>
      <c r="IY31" s="192"/>
      <c r="IZ31" s="235">
        <v>29</v>
      </c>
      <c r="JA31" s="192"/>
      <c r="JB31" s="192"/>
      <c r="JC31" s="236">
        <v>4.0110650069156303E-2</v>
      </c>
      <c r="JD31" s="192"/>
      <c r="JE31" s="192"/>
      <c r="JF31" s="235">
        <v>1</v>
      </c>
      <c r="JG31" s="192"/>
      <c r="JH31" s="192"/>
      <c r="JI31" s="236">
        <v>5.2631578947368397E-2</v>
      </c>
      <c r="JJ31" s="192"/>
      <c r="JK31" s="192"/>
      <c r="JL31" s="235">
        <v>0</v>
      </c>
      <c r="JM31" s="192"/>
      <c r="JN31" s="192"/>
      <c r="JO31" s="236">
        <v>0</v>
      </c>
      <c r="JP31" s="192"/>
      <c r="JQ31" s="192"/>
      <c r="JR31" s="235">
        <v>0</v>
      </c>
      <c r="JS31" s="192"/>
      <c r="JT31" s="192"/>
      <c r="JU31" s="236">
        <v>0</v>
      </c>
      <c r="JV31" s="192"/>
      <c r="JW31" s="192"/>
      <c r="JX31" s="235">
        <v>18</v>
      </c>
      <c r="JY31" s="192"/>
      <c r="JZ31" s="192"/>
      <c r="KA31" s="236">
        <v>3.47490347490347E-2</v>
      </c>
      <c r="KB31" s="192"/>
      <c r="KC31" s="192"/>
      <c r="KD31" s="235">
        <v>0</v>
      </c>
      <c r="KE31" s="192"/>
      <c r="KF31" s="192"/>
      <c r="KG31" s="236">
        <v>0</v>
      </c>
      <c r="KH31" s="192"/>
      <c r="KI31" s="192"/>
      <c r="KJ31" s="235">
        <v>0</v>
      </c>
      <c r="KK31" s="192"/>
      <c r="KL31" s="192"/>
      <c r="KM31" s="236">
        <v>0</v>
      </c>
      <c r="KN31" s="192"/>
      <c r="KO31" s="192"/>
      <c r="KP31" s="235">
        <v>0</v>
      </c>
      <c r="KQ31" s="192"/>
      <c r="KR31" s="192"/>
      <c r="KS31" s="236">
        <v>0</v>
      </c>
      <c r="KT31" s="192"/>
      <c r="KU31" s="192"/>
      <c r="KV31" s="192"/>
      <c r="KW31" s="235">
        <v>22</v>
      </c>
      <c r="KX31" s="192"/>
      <c r="KY31" s="192"/>
      <c r="KZ31" s="192"/>
      <c r="LA31" s="236">
        <v>0.18965517241379301</v>
      </c>
      <c r="LB31" s="192"/>
      <c r="LC31" s="192"/>
      <c r="LD31" s="235">
        <v>2</v>
      </c>
      <c r="LE31" s="192"/>
      <c r="LF31" s="192"/>
      <c r="LG31" s="236">
        <v>6.6666666666666693E-2</v>
      </c>
      <c r="LH31" s="192"/>
      <c r="LI31" s="192"/>
      <c r="LJ31" s="235">
        <v>1</v>
      </c>
      <c r="LK31" s="192"/>
      <c r="LL31" s="192"/>
      <c r="LM31" s="236">
        <v>1.9230769230769201E-2</v>
      </c>
      <c r="LN31" s="192"/>
      <c r="LO31" s="192"/>
      <c r="LP31" s="235">
        <v>26</v>
      </c>
      <c r="LQ31" s="192"/>
      <c r="LR31" s="192"/>
      <c r="LS31" s="236">
        <v>5.8295964125560498E-2</v>
      </c>
      <c r="LT31" s="192"/>
      <c r="LU31" s="192"/>
      <c r="LV31" s="235">
        <v>60</v>
      </c>
      <c r="LW31" s="192"/>
      <c r="LX31" s="192"/>
      <c r="LY31" s="236">
        <v>3.6385688295936899E-2</v>
      </c>
      <c r="LZ31" s="192"/>
      <c r="MA31" s="192"/>
      <c r="MB31" s="235">
        <v>0</v>
      </c>
      <c r="MC31" s="192"/>
      <c r="MD31" s="77">
        <v>0</v>
      </c>
      <c r="ME31" s="53">
        <v>38</v>
      </c>
      <c r="MF31" s="77">
        <v>6.3758389261744999E-2</v>
      </c>
      <c r="MG31" s="53">
        <v>33</v>
      </c>
      <c r="MH31" s="77">
        <v>5.1562499999999997E-2</v>
      </c>
      <c r="MI31" s="53">
        <v>14</v>
      </c>
      <c r="MJ31" s="77">
        <v>1.8018018018018001E-2</v>
      </c>
      <c r="MK31" s="53">
        <v>1</v>
      </c>
      <c r="ML31" s="85">
        <v>1.4285714285714299E-2</v>
      </c>
    </row>
    <row r="32" spans="5:350" s="48" customFormat="1" x14ac:dyDescent="0.25">
      <c r="E32" s="191" t="s">
        <v>14</v>
      </c>
      <c r="F32" s="192"/>
      <c r="G32" s="192"/>
      <c r="H32" s="192"/>
      <c r="I32" s="235">
        <v>2958</v>
      </c>
      <c r="J32" s="192"/>
      <c r="K32" s="192"/>
      <c r="L32" s="235">
        <v>2423</v>
      </c>
      <c r="M32" s="192"/>
      <c r="N32" s="192"/>
      <c r="O32" s="236">
        <v>8.3922139096702694E-2</v>
      </c>
      <c r="P32" s="192"/>
      <c r="Q32" s="235">
        <v>535</v>
      </c>
      <c r="R32" s="192"/>
      <c r="S32" s="192"/>
      <c r="T32" s="236">
        <v>2.1350466916753099E-2</v>
      </c>
      <c r="U32" s="192"/>
      <c r="V32" s="192"/>
      <c r="W32" s="235">
        <v>2522</v>
      </c>
      <c r="X32" s="192"/>
      <c r="Y32" s="192"/>
      <c r="Z32" s="192"/>
      <c r="AA32" s="236">
        <v>8.1150653195186301E-2</v>
      </c>
      <c r="AB32" s="192"/>
      <c r="AC32" s="192"/>
      <c r="AD32" s="235">
        <v>218</v>
      </c>
      <c r="AE32" s="192"/>
      <c r="AF32" s="192"/>
      <c r="AG32" s="192"/>
      <c r="AH32" s="236">
        <v>4.6521553563807098E-2</v>
      </c>
      <c r="AI32" s="192"/>
      <c r="AJ32" s="235">
        <v>8</v>
      </c>
      <c r="AK32" s="192"/>
      <c r="AL32" s="192"/>
      <c r="AM32" s="192"/>
      <c r="AN32" s="192"/>
      <c r="AO32" s="192"/>
      <c r="AP32" s="236">
        <v>6.15384615384615E-2</v>
      </c>
      <c r="AQ32" s="192"/>
      <c r="AR32" s="235">
        <v>0</v>
      </c>
      <c r="AS32" s="192"/>
      <c r="AT32" s="192"/>
      <c r="AU32" s="192"/>
      <c r="AV32" s="236">
        <v>0</v>
      </c>
      <c r="AW32" s="192"/>
      <c r="AX32" s="235">
        <v>5</v>
      </c>
      <c r="AY32" s="192"/>
      <c r="AZ32" s="192"/>
      <c r="BA32" s="192"/>
      <c r="BB32" s="236">
        <v>2.9585798816568001E-2</v>
      </c>
      <c r="BC32" s="192"/>
      <c r="BD32" s="235">
        <v>203</v>
      </c>
      <c r="BE32" s="192"/>
      <c r="BF32" s="192"/>
      <c r="BG32" s="192"/>
      <c r="BH32" s="192"/>
      <c r="BI32" s="236">
        <v>1.1656617858168201E-2</v>
      </c>
      <c r="BJ32" s="192"/>
      <c r="BK32" s="235">
        <v>0</v>
      </c>
      <c r="BL32" s="192"/>
      <c r="BM32" s="192"/>
      <c r="BN32" s="192"/>
      <c r="BO32" s="236">
        <v>0</v>
      </c>
      <c r="BP32" s="192"/>
      <c r="BQ32" s="235">
        <v>0</v>
      </c>
      <c r="BR32" s="192"/>
      <c r="BS32" s="192"/>
      <c r="BT32" s="192"/>
      <c r="BU32" s="236">
        <v>0</v>
      </c>
      <c r="BV32" s="192"/>
      <c r="BW32" s="235">
        <v>0</v>
      </c>
      <c r="BX32" s="192"/>
      <c r="BY32" s="192"/>
      <c r="BZ32" s="192"/>
      <c r="CA32" s="236">
        <v>0</v>
      </c>
      <c r="CB32" s="192"/>
      <c r="CC32" s="235">
        <v>1</v>
      </c>
      <c r="CD32" s="192"/>
      <c r="CE32" s="192"/>
      <c r="CF32" s="192"/>
      <c r="CG32" s="236">
        <v>7.4626865671641798E-3</v>
      </c>
      <c r="CH32" s="192"/>
      <c r="CI32" s="235">
        <v>1</v>
      </c>
      <c r="CJ32" s="192"/>
      <c r="CK32" s="192"/>
      <c r="CL32" s="192"/>
      <c r="CM32" s="236">
        <v>1.38888888888889E-2</v>
      </c>
      <c r="CN32" s="192"/>
      <c r="CO32" s="235">
        <v>0</v>
      </c>
      <c r="CP32" s="192"/>
      <c r="CQ32" s="192"/>
      <c r="CR32" s="236">
        <v>0</v>
      </c>
      <c r="CS32" s="192"/>
      <c r="CT32" s="192"/>
      <c r="CU32" s="235">
        <v>413</v>
      </c>
      <c r="CV32" s="192"/>
      <c r="CW32" s="192"/>
      <c r="CX32" s="192"/>
      <c r="CY32" s="236">
        <v>5.4883720930232603E-2</v>
      </c>
      <c r="CZ32" s="192"/>
      <c r="DA32" s="192"/>
      <c r="DB32" s="235">
        <v>2545</v>
      </c>
      <c r="DC32" s="192"/>
      <c r="DD32" s="192"/>
      <c r="DE32" s="236">
        <v>5.4843228100420201E-2</v>
      </c>
      <c r="DF32" s="192"/>
      <c r="DG32" s="192"/>
      <c r="DH32" s="235">
        <v>0</v>
      </c>
      <c r="DI32" s="192"/>
      <c r="DJ32" s="192"/>
      <c r="DK32" s="236">
        <v>0</v>
      </c>
      <c r="DL32" s="192"/>
      <c r="DM32" s="192"/>
      <c r="DN32" s="235">
        <v>14</v>
      </c>
      <c r="DO32" s="192"/>
      <c r="DP32" s="192"/>
      <c r="DQ32" s="236">
        <v>1.5217391304347801E-2</v>
      </c>
      <c r="DR32" s="192"/>
      <c r="DS32" s="192"/>
      <c r="DT32" s="235">
        <v>530</v>
      </c>
      <c r="DU32" s="192"/>
      <c r="DV32" s="192"/>
      <c r="DW32" s="236">
        <v>3.4983498349835003E-2</v>
      </c>
      <c r="DX32" s="192"/>
      <c r="DY32" s="192"/>
      <c r="DZ32" s="235">
        <v>2166</v>
      </c>
      <c r="EA32" s="192"/>
      <c r="EB32" s="192"/>
      <c r="EC32" s="236">
        <v>6.1618115612198501E-2</v>
      </c>
      <c r="ED32" s="192"/>
      <c r="EE32" s="192"/>
      <c r="EF32" s="235">
        <v>248</v>
      </c>
      <c r="EG32" s="192"/>
      <c r="EH32" s="192"/>
      <c r="EI32" s="77">
        <v>9.3620234050585102E-2</v>
      </c>
      <c r="EJ32" s="235">
        <v>1913</v>
      </c>
      <c r="EK32" s="192"/>
      <c r="EL32" s="192"/>
      <c r="EM32" s="192"/>
      <c r="EN32" s="192"/>
      <c r="EO32" s="235">
        <v>1601</v>
      </c>
      <c r="EP32" s="192"/>
      <c r="EQ32" s="192"/>
      <c r="ER32" s="236">
        <v>9.6766394681172596E-2</v>
      </c>
      <c r="ES32" s="192"/>
      <c r="ET32" s="192"/>
      <c r="EU32" s="235">
        <v>312</v>
      </c>
      <c r="EV32" s="192"/>
      <c r="EW32" s="192"/>
      <c r="EX32" s="236">
        <v>2.5415444770283499E-2</v>
      </c>
      <c r="EY32" s="192"/>
      <c r="EZ32" s="235">
        <v>1657</v>
      </c>
      <c r="FA32" s="192"/>
      <c r="FB32" s="192"/>
      <c r="FC32" s="236">
        <v>9.4211962701842206E-2</v>
      </c>
      <c r="FD32" s="192"/>
      <c r="FE32" s="192"/>
      <c r="FF32" s="235">
        <v>126</v>
      </c>
      <c r="FG32" s="192"/>
      <c r="FH32" s="192"/>
      <c r="FI32" s="236">
        <v>7.2664359861591699E-2</v>
      </c>
      <c r="FJ32" s="192"/>
      <c r="FK32" s="192"/>
      <c r="FL32" s="235">
        <v>1</v>
      </c>
      <c r="FM32" s="192"/>
      <c r="FN32" s="192"/>
      <c r="FO32" s="236">
        <v>1.72413793103448E-2</v>
      </c>
      <c r="FP32" s="192"/>
      <c r="FQ32" s="192"/>
      <c r="FR32" s="235">
        <v>0</v>
      </c>
      <c r="FS32" s="192"/>
      <c r="FT32" s="192"/>
      <c r="FU32" s="236">
        <v>0</v>
      </c>
      <c r="FV32" s="192"/>
      <c r="FW32" s="192"/>
      <c r="FX32" s="235">
        <v>4</v>
      </c>
      <c r="FY32" s="192"/>
      <c r="FZ32" s="192"/>
      <c r="GA32" s="236">
        <v>3.7037037037037E-2</v>
      </c>
      <c r="GB32" s="192"/>
      <c r="GC32" s="192"/>
      <c r="GD32" s="235">
        <v>125</v>
      </c>
      <c r="GE32" s="192"/>
      <c r="GF32" s="192"/>
      <c r="GG32" s="236">
        <v>1.35105923043666E-2</v>
      </c>
      <c r="GH32" s="192"/>
      <c r="GI32" s="192"/>
      <c r="GJ32" s="235">
        <v>0</v>
      </c>
      <c r="GK32" s="192"/>
      <c r="GL32" s="192"/>
      <c r="GM32" s="192"/>
      <c r="GN32" s="236">
        <v>0</v>
      </c>
      <c r="GO32" s="192"/>
      <c r="GP32" s="192"/>
      <c r="GQ32" s="235">
        <v>0</v>
      </c>
      <c r="GR32" s="192"/>
      <c r="GS32" s="192"/>
      <c r="GT32" s="236">
        <v>0</v>
      </c>
      <c r="GU32" s="192"/>
      <c r="GV32" s="192"/>
      <c r="GW32" s="235">
        <v>343</v>
      </c>
      <c r="GX32" s="192"/>
      <c r="GY32" s="192"/>
      <c r="GZ32" s="236">
        <v>6.3016718721293399E-2</v>
      </c>
      <c r="HA32" s="192"/>
      <c r="HB32" s="192"/>
      <c r="HC32" s="235">
        <v>1570</v>
      </c>
      <c r="HD32" s="192"/>
      <c r="HE32" s="192"/>
      <c r="HF32" s="236">
        <v>6.7157156300795606E-2</v>
      </c>
      <c r="HG32" s="192"/>
      <c r="HH32" s="235">
        <v>1</v>
      </c>
      <c r="HI32" s="192"/>
      <c r="HJ32" s="192"/>
      <c r="HK32" s="236">
        <v>5.2631578947368397E-2</v>
      </c>
      <c r="HL32" s="192"/>
      <c r="HM32" s="192"/>
      <c r="HN32" s="235">
        <v>308</v>
      </c>
      <c r="HO32" s="192"/>
      <c r="HP32" s="192"/>
      <c r="HQ32" s="236">
        <v>4.33497536945813E-2</v>
      </c>
      <c r="HR32" s="192"/>
      <c r="HS32" s="235">
        <v>1406</v>
      </c>
      <c r="HT32" s="192"/>
      <c r="HU32" s="192"/>
      <c r="HV32" s="192"/>
      <c r="HW32" s="192"/>
      <c r="HX32" s="77">
        <v>7.0710118688392706E-2</v>
      </c>
      <c r="HY32" s="235">
        <v>198</v>
      </c>
      <c r="HZ32" s="192"/>
      <c r="IA32" s="192"/>
      <c r="IB32" s="192"/>
      <c r="IC32" s="192"/>
      <c r="ID32" s="77">
        <v>0.10921125206839501</v>
      </c>
      <c r="IE32" s="235">
        <v>66</v>
      </c>
      <c r="IF32" s="192"/>
      <c r="IG32" s="192"/>
      <c r="IH32" s="192"/>
      <c r="II32" s="192"/>
      <c r="IJ32" s="235">
        <v>34</v>
      </c>
      <c r="IK32" s="192"/>
      <c r="IL32" s="236">
        <v>5.7627118644067797E-2</v>
      </c>
      <c r="IM32" s="192"/>
      <c r="IN32" s="192"/>
      <c r="IO32" s="235">
        <v>32</v>
      </c>
      <c r="IP32" s="192"/>
      <c r="IQ32" s="236">
        <v>2.1262458471760799E-2</v>
      </c>
      <c r="IR32" s="192"/>
      <c r="IS32" s="192"/>
      <c r="IT32" s="235">
        <v>34</v>
      </c>
      <c r="IU32" s="192"/>
      <c r="IV32" s="192"/>
      <c r="IW32" s="236">
        <v>5.5737704918032802E-2</v>
      </c>
      <c r="IX32" s="192"/>
      <c r="IY32" s="192"/>
      <c r="IZ32" s="235">
        <v>19</v>
      </c>
      <c r="JA32" s="192"/>
      <c r="JB32" s="192"/>
      <c r="JC32" s="236">
        <v>2.6279391424619599E-2</v>
      </c>
      <c r="JD32" s="192"/>
      <c r="JE32" s="192"/>
      <c r="JF32" s="235">
        <v>2</v>
      </c>
      <c r="JG32" s="192"/>
      <c r="JH32" s="192"/>
      <c r="JI32" s="236">
        <v>0.105263157894737</v>
      </c>
      <c r="JJ32" s="192"/>
      <c r="JK32" s="192"/>
      <c r="JL32" s="235">
        <v>0</v>
      </c>
      <c r="JM32" s="192"/>
      <c r="JN32" s="192"/>
      <c r="JO32" s="236">
        <v>0</v>
      </c>
      <c r="JP32" s="192"/>
      <c r="JQ32" s="192"/>
      <c r="JR32" s="235">
        <v>1</v>
      </c>
      <c r="JS32" s="192"/>
      <c r="JT32" s="192"/>
      <c r="JU32" s="236">
        <v>0.14285714285714299</v>
      </c>
      <c r="JV32" s="192"/>
      <c r="JW32" s="192"/>
      <c r="JX32" s="235">
        <v>9</v>
      </c>
      <c r="JY32" s="192"/>
      <c r="JZ32" s="192"/>
      <c r="KA32" s="236">
        <v>1.7374517374517399E-2</v>
      </c>
      <c r="KB32" s="192"/>
      <c r="KC32" s="192"/>
      <c r="KD32" s="235">
        <v>0</v>
      </c>
      <c r="KE32" s="192"/>
      <c r="KF32" s="192"/>
      <c r="KG32" s="236">
        <v>0</v>
      </c>
      <c r="KH32" s="192"/>
      <c r="KI32" s="192"/>
      <c r="KJ32" s="235">
        <v>0</v>
      </c>
      <c r="KK32" s="192"/>
      <c r="KL32" s="192"/>
      <c r="KM32" s="236">
        <v>0</v>
      </c>
      <c r="KN32" s="192"/>
      <c r="KO32" s="192"/>
      <c r="KP32" s="235">
        <v>0</v>
      </c>
      <c r="KQ32" s="192"/>
      <c r="KR32" s="192"/>
      <c r="KS32" s="236">
        <v>0</v>
      </c>
      <c r="KT32" s="192"/>
      <c r="KU32" s="192"/>
      <c r="KV32" s="192"/>
      <c r="KW32" s="235">
        <v>1</v>
      </c>
      <c r="KX32" s="192"/>
      <c r="KY32" s="192"/>
      <c r="KZ32" s="192"/>
      <c r="LA32" s="236">
        <v>8.6206896551724102E-3</v>
      </c>
      <c r="LB32" s="192"/>
      <c r="LC32" s="192"/>
      <c r="LD32" s="235">
        <v>0</v>
      </c>
      <c r="LE32" s="192"/>
      <c r="LF32" s="192"/>
      <c r="LG32" s="236">
        <v>0</v>
      </c>
      <c r="LH32" s="192"/>
      <c r="LI32" s="192"/>
      <c r="LJ32" s="235">
        <v>0</v>
      </c>
      <c r="LK32" s="192"/>
      <c r="LL32" s="192"/>
      <c r="LM32" s="236">
        <v>0</v>
      </c>
      <c r="LN32" s="192"/>
      <c r="LO32" s="192"/>
      <c r="LP32" s="235">
        <v>12</v>
      </c>
      <c r="LQ32" s="192"/>
      <c r="LR32" s="192"/>
      <c r="LS32" s="236">
        <v>2.6905829596412599E-2</v>
      </c>
      <c r="LT32" s="192"/>
      <c r="LU32" s="192"/>
      <c r="LV32" s="235">
        <v>54</v>
      </c>
      <c r="LW32" s="192"/>
      <c r="LX32" s="192"/>
      <c r="LY32" s="236">
        <v>3.2747119466343198E-2</v>
      </c>
      <c r="LZ32" s="192"/>
      <c r="MA32" s="192"/>
      <c r="MB32" s="235">
        <v>0</v>
      </c>
      <c r="MC32" s="192"/>
      <c r="MD32" s="77">
        <v>0</v>
      </c>
      <c r="ME32" s="53">
        <v>9</v>
      </c>
      <c r="MF32" s="77">
        <v>1.51006711409396E-2</v>
      </c>
      <c r="MG32" s="53">
        <v>18</v>
      </c>
      <c r="MH32" s="77">
        <v>2.8125000000000001E-2</v>
      </c>
      <c r="MI32" s="53">
        <v>35</v>
      </c>
      <c r="MJ32" s="77">
        <v>4.5045045045045001E-2</v>
      </c>
      <c r="MK32" s="53">
        <v>4</v>
      </c>
      <c r="ML32" s="85">
        <v>5.7142857142857099E-2</v>
      </c>
    </row>
    <row r="33" spans="5:350" s="48" customFormat="1" x14ac:dyDescent="0.25">
      <c r="E33" s="191" t="s">
        <v>15</v>
      </c>
      <c r="F33" s="192"/>
      <c r="G33" s="192"/>
      <c r="H33" s="192"/>
      <c r="I33" s="235">
        <v>814</v>
      </c>
      <c r="J33" s="192"/>
      <c r="K33" s="192"/>
      <c r="L33" s="235">
        <v>414</v>
      </c>
      <c r="M33" s="192"/>
      <c r="N33" s="192"/>
      <c r="O33" s="236">
        <v>1.43391521197007E-2</v>
      </c>
      <c r="P33" s="192"/>
      <c r="Q33" s="235">
        <v>400</v>
      </c>
      <c r="R33" s="192"/>
      <c r="S33" s="192"/>
      <c r="T33" s="236">
        <v>1.59629659190678E-2</v>
      </c>
      <c r="U33" s="192"/>
      <c r="V33" s="192"/>
      <c r="W33" s="235">
        <v>414</v>
      </c>
      <c r="X33" s="192"/>
      <c r="Y33" s="192"/>
      <c r="Z33" s="192"/>
      <c r="AA33" s="236">
        <v>1.3321320548297801E-2</v>
      </c>
      <c r="AB33" s="192"/>
      <c r="AC33" s="192"/>
      <c r="AD33" s="235">
        <v>244</v>
      </c>
      <c r="AE33" s="192"/>
      <c r="AF33" s="192"/>
      <c r="AG33" s="192"/>
      <c r="AH33" s="236">
        <v>5.2069995731967599E-2</v>
      </c>
      <c r="AI33" s="192"/>
      <c r="AJ33" s="235">
        <v>0</v>
      </c>
      <c r="AK33" s="192"/>
      <c r="AL33" s="192"/>
      <c r="AM33" s="192"/>
      <c r="AN33" s="192"/>
      <c r="AO33" s="192"/>
      <c r="AP33" s="236">
        <v>0</v>
      </c>
      <c r="AQ33" s="192"/>
      <c r="AR33" s="235">
        <v>25</v>
      </c>
      <c r="AS33" s="192"/>
      <c r="AT33" s="192"/>
      <c r="AU33" s="192"/>
      <c r="AV33" s="236">
        <v>0.18248175182481799</v>
      </c>
      <c r="AW33" s="192"/>
      <c r="AX33" s="235">
        <v>1</v>
      </c>
      <c r="AY33" s="192"/>
      <c r="AZ33" s="192"/>
      <c r="BA33" s="192"/>
      <c r="BB33" s="236">
        <v>5.9171597633136102E-3</v>
      </c>
      <c r="BC33" s="192"/>
      <c r="BD33" s="235">
        <v>121</v>
      </c>
      <c r="BE33" s="192"/>
      <c r="BF33" s="192"/>
      <c r="BG33" s="192"/>
      <c r="BH33" s="192"/>
      <c r="BI33" s="236">
        <v>6.9480333046224498E-3</v>
      </c>
      <c r="BJ33" s="192"/>
      <c r="BK33" s="235">
        <v>0</v>
      </c>
      <c r="BL33" s="192"/>
      <c r="BM33" s="192"/>
      <c r="BN33" s="192"/>
      <c r="BO33" s="236">
        <v>0</v>
      </c>
      <c r="BP33" s="192"/>
      <c r="BQ33" s="235">
        <v>2</v>
      </c>
      <c r="BR33" s="192"/>
      <c r="BS33" s="192"/>
      <c r="BT33" s="192"/>
      <c r="BU33" s="236">
        <v>0.125</v>
      </c>
      <c r="BV33" s="192"/>
      <c r="BW33" s="235">
        <v>0</v>
      </c>
      <c r="BX33" s="192"/>
      <c r="BY33" s="192"/>
      <c r="BZ33" s="192"/>
      <c r="CA33" s="236">
        <v>0</v>
      </c>
      <c r="CB33" s="192"/>
      <c r="CC33" s="235">
        <v>1</v>
      </c>
      <c r="CD33" s="192"/>
      <c r="CE33" s="192"/>
      <c r="CF33" s="192"/>
      <c r="CG33" s="236">
        <v>7.4626865671641798E-3</v>
      </c>
      <c r="CH33" s="192"/>
      <c r="CI33" s="235">
        <v>2</v>
      </c>
      <c r="CJ33" s="192"/>
      <c r="CK33" s="192"/>
      <c r="CL33" s="192"/>
      <c r="CM33" s="236">
        <v>2.7777777777777801E-2</v>
      </c>
      <c r="CN33" s="192"/>
      <c r="CO33" s="235">
        <v>4</v>
      </c>
      <c r="CP33" s="192"/>
      <c r="CQ33" s="192"/>
      <c r="CR33" s="236">
        <v>4.5454545454545497E-2</v>
      </c>
      <c r="CS33" s="192"/>
      <c r="CT33" s="192"/>
      <c r="CU33" s="235">
        <v>121</v>
      </c>
      <c r="CV33" s="192"/>
      <c r="CW33" s="192"/>
      <c r="CX33" s="192"/>
      <c r="CY33" s="236">
        <v>1.6079734219269101E-2</v>
      </c>
      <c r="CZ33" s="192"/>
      <c r="DA33" s="192"/>
      <c r="DB33" s="235">
        <v>693</v>
      </c>
      <c r="DC33" s="192"/>
      <c r="DD33" s="192"/>
      <c r="DE33" s="236">
        <v>1.4933735588837401E-2</v>
      </c>
      <c r="DF33" s="192"/>
      <c r="DG33" s="192"/>
      <c r="DH33" s="235">
        <v>1</v>
      </c>
      <c r="DI33" s="192"/>
      <c r="DJ33" s="192"/>
      <c r="DK33" s="236">
        <v>1.6949152542372899E-2</v>
      </c>
      <c r="DL33" s="192"/>
      <c r="DM33" s="192"/>
      <c r="DN33" s="235">
        <v>52</v>
      </c>
      <c r="DO33" s="192"/>
      <c r="DP33" s="192"/>
      <c r="DQ33" s="236">
        <v>5.6521739130434803E-2</v>
      </c>
      <c r="DR33" s="192"/>
      <c r="DS33" s="192"/>
      <c r="DT33" s="235">
        <v>321</v>
      </c>
      <c r="DU33" s="192"/>
      <c r="DV33" s="192"/>
      <c r="DW33" s="236">
        <v>2.11881188118812E-2</v>
      </c>
      <c r="DX33" s="192"/>
      <c r="DY33" s="192"/>
      <c r="DZ33" s="235">
        <v>407</v>
      </c>
      <c r="EA33" s="192"/>
      <c r="EB33" s="192"/>
      <c r="EC33" s="236">
        <v>1.157828857533E-2</v>
      </c>
      <c r="ED33" s="192"/>
      <c r="EE33" s="192"/>
      <c r="EF33" s="235">
        <v>33</v>
      </c>
      <c r="EG33" s="192"/>
      <c r="EH33" s="192"/>
      <c r="EI33" s="77">
        <v>1.24575311438279E-2</v>
      </c>
      <c r="EJ33" s="235">
        <v>354</v>
      </c>
      <c r="EK33" s="192"/>
      <c r="EL33" s="192"/>
      <c r="EM33" s="192"/>
      <c r="EN33" s="192"/>
      <c r="EO33" s="235">
        <v>232</v>
      </c>
      <c r="EP33" s="192"/>
      <c r="EQ33" s="192"/>
      <c r="ER33" s="236">
        <v>1.40223632517377E-2</v>
      </c>
      <c r="ES33" s="192"/>
      <c r="ET33" s="192"/>
      <c r="EU33" s="235">
        <v>122</v>
      </c>
      <c r="EV33" s="192"/>
      <c r="EW33" s="192"/>
      <c r="EX33" s="236">
        <v>9.9380905832518705E-3</v>
      </c>
      <c r="EY33" s="192"/>
      <c r="EZ33" s="235">
        <v>225</v>
      </c>
      <c r="FA33" s="192"/>
      <c r="FB33" s="192"/>
      <c r="FC33" s="236">
        <v>1.2792813281783E-2</v>
      </c>
      <c r="FD33" s="192"/>
      <c r="FE33" s="192"/>
      <c r="FF33" s="235">
        <v>48</v>
      </c>
      <c r="FG33" s="192"/>
      <c r="FH33" s="192"/>
      <c r="FI33" s="236">
        <v>2.7681660899654001E-2</v>
      </c>
      <c r="FJ33" s="192"/>
      <c r="FK33" s="192"/>
      <c r="FL33" s="235">
        <v>0</v>
      </c>
      <c r="FM33" s="192"/>
      <c r="FN33" s="192"/>
      <c r="FO33" s="236">
        <v>0</v>
      </c>
      <c r="FP33" s="192"/>
      <c r="FQ33" s="192"/>
      <c r="FR33" s="235">
        <v>23</v>
      </c>
      <c r="FS33" s="192"/>
      <c r="FT33" s="192"/>
      <c r="FU33" s="236">
        <v>0.30263157894736797</v>
      </c>
      <c r="FV33" s="192"/>
      <c r="FW33" s="192"/>
      <c r="FX33" s="235">
        <v>1</v>
      </c>
      <c r="FY33" s="192"/>
      <c r="FZ33" s="192"/>
      <c r="GA33" s="236">
        <v>9.2592592592592605E-3</v>
      </c>
      <c r="GB33" s="192"/>
      <c r="GC33" s="192"/>
      <c r="GD33" s="235">
        <v>57</v>
      </c>
      <c r="GE33" s="192"/>
      <c r="GF33" s="192"/>
      <c r="GG33" s="236">
        <v>6.1608300907911801E-3</v>
      </c>
      <c r="GH33" s="192"/>
      <c r="GI33" s="192"/>
      <c r="GJ33" s="235">
        <v>0</v>
      </c>
      <c r="GK33" s="192"/>
      <c r="GL33" s="192"/>
      <c r="GM33" s="192"/>
      <c r="GN33" s="236">
        <v>0</v>
      </c>
      <c r="GO33" s="192"/>
      <c r="GP33" s="192"/>
      <c r="GQ33" s="235">
        <v>0</v>
      </c>
      <c r="GR33" s="192"/>
      <c r="GS33" s="192"/>
      <c r="GT33" s="236">
        <v>0</v>
      </c>
      <c r="GU33" s="192"/>
      <c r="GV33" s="192"/>
      <c r="GW33" s="235">
        <v>50</v>
      </c>
      <c r="GX33" s="192"/>
      <c r="GY33" s="192"/>
      <c r="GZ33" s="236">
        <v>9.1861106007716294E-3</v>
      </c>
      <c r="HA33" s="192"/>
      <c r="HB33" s="192"/>
      <c r="HC33" s="235">
        <v>304</v>
      </c>
      <c r="HD33" s="192"/>
      <c r="HE33" s="192"/>
      <c r="HF33" s="236">
        <v>1.3003678672256E-2</v>
      </c>
      <c r="HG33" s="192"/>
      <c r="HH33" s="235">
        <v>0</v>
      </c>
      <c r="HI33" s="192"/>
      <c r="HJ33" s="192"/>
      <c r="HK33" s="236">
        <v>0</v>
      </c>
      <c r="HL33" s="192"/>
      <c r="HM33" s="192"/>
      <c r="HN33" s="235">
        <v>104</v>
      </c>
      <c r="HO33" s="192"/>
      <c r="HP33" s="192"/>
      <c r="HQ33" s="236">
        <v>1.46375791695989E-2</v>
      </c>
      <c r="HR33" s="192"/>
      <c r="HS33" s="235">
        <v>230</v>
      </c>
      <c r="HT33" s="192"/>
      <c r="HU33" s="192"/>
      <c r="HV33" s="192"/>
      <c r="HW33" s="192"/>
      <c r="HX33" s="77">
        <v>1.1567089116877901E-2</v>
      </c>
      <c r="HY33" s="235">
        <v>20</v>
      </c>
      <c r="HZ33" s="192"/>
      <c r="IA33" s="192"/>
      <c r="IB33" s="192"/>
      <c r="IC33" s="192"/>
      <c r="ID33" s="77">
        <v>1.10314396028682E-2</v>
      </c>
      <c r="IE33" s="235">
        <v>86</v>
      </c>
      <c r="IF33" s="192"/>
      <c r="IG33" s="192"/>
      <c r="IH33" s="192"/>
      <c r="II33" s="192"/>
      <c r="IJ33" s="235">
        <v>6</v>
      </c>
      <c r="IK33" s="192"/>
      <c r="IL33" s="236">
        <v>1.01694915254237E-2</v>
      </c>
      <c r="IM33" s="192"/>
      <c r="IN33" s="192"/>
      <c r="IO33" s="235">
        <v>80</v>
      </c>
      <c r="IP33" s="192"/>
      <c r="IQ33" s="236">
        <v>5.3156146179402002E-2</v>
      </c>
      <c r="IR33" s="192"/>
      <c r="IS33" s="192"/>
      <c r="IT33" s="235">
        <v>6</v>
      </c>
      <c r="IU33" s="192"/>
      <c r="IV33" s="192"/>
      <c r="IW33" s="236">
        <v>9.8360655737704892E-3</v>
      </c>
      <c r="IX33" s="192"/>
      <c r="IY33" s="192"/>
      <c r="IZ33" s="235">
        <v>72</v>
      </c>
      <c r="JA33" s="192"/>
      <c r="JB33" s="192"/>
      <c r="JC33" s="236">
        <v>9.9585062240663894E-2</v>
      </c>
      <c r="JD33" s="192"/>
      <c r="JE33" s="192"/>
      <c r="JF33" s="235">
        <v>0</v>
      </c>
      <c r="JG33" s="192"/>
      <c r="JH33" s="192"/>
      <c r="JI33" s="236">
        <v>0</v>
      </c>
      <c r="JJ33" s="192"/>
      <c r="JK33" s="192"/>
      <c r="JL33" s="235">
        <v>0</v>
      </c>
      <c r="JM33" s="192"/>
      <c r="JN33" s="192"/>
      <c r="JO33" s="236">
        <v>0</v>
      </c>
      <c r="JP33" s="192"/>
      <c r="JQ33" s="192"/>
      <c r="JR33" s="235">
        <v>0</v>
      </c>
      <c r="JS33" s="192"/>
      <c r="JT33" s="192"/>
      <c r="JU33" s="236">
        <v>0</v>
      </c>
      <c r="JV33" s="192"/>
      <c r="JW33" s="192"/>
      <c r="JX33" s="235">
        <v>6</v>
      </c>
      <c r="JY33" s="192"/>
      <c r="JZ33" s="192"/>
      <c r="KA33" s="236">
        <v>1.15830115830116E-2</v>
      </c>
      <c r="KB33" s="192"/>
      <c r="KC33" s="192"/>
      <c r="KD33" s="235">
        <v>0</v>
      </c>
      <c r="KE33" s="192"/>
      <c r="KF33" s="192"/>
      <c r="KG33" s="236">
        <v>0</v>
      </c>
      <c r="KH33" s="192"/>
      <c r="KI33" s="192"/>
      <c r="KJ33" s="235">
        <v>0</v>
      </c>
      <c r="KK33" s="192"/>
      <c r="KL33" s="192"/>
      <c r="KM33" s="236">
        <v>0</v>
      </c>
      <c r="KN33" s="192"/>
      <c r="KO33" s="192"/>
      <c r="KP33" s="235">
        <v>0</v>
      </c>
      <c r="KQ33" s="192"/>
      <c r="KR33" s="192"/>
      <c r="KS33" s="236">
        <v>0</v>
      </c>
      <c r="KT33" s="192"/>
      <c r="KU33" s="192"/>
      <c r="KV33" s="192"/>
      <c r="KW33" s="235">
        <v>1</v>
      </c>
      <c r="KX33" s="192"/>
      <c r="KY33" s="192"/>
      <c r="KZ33" s="192"/>
      <c r="LA33" s="236">
        <v>8.6206896551724102E-3</v>
      </c>
      <c r="LB33" s="192"/>
      <c r="LC33" s="192"/>
      <c r="LD33" s="235">
        <v>0</v>
      </c>
      <c r="LE33" s="192"/>
      <c r="LF33" s="192"/>
      <c r="LG33" s="236">
        <v>0</v>
      </c>
      <c r="LH33" s="192"/>
      <c r="LI33" s="192"/>
      <c r="LJ33" s="235">
        <v>1</v>
      </c>
      <c r="LK33" s="192"/>
      <c r="LL33" s="192"/>
      <c r="LM33" s="236">
        <v>1.9230769230769201E-2</v>
      </c>
      <c r="LN33" s="192"/>
      <c r="LO33" s="192"/>
      <c r="LP33" s="235">
        <v>31</v>
      </c>
      <c r="LQ33" s="192"/>
      <c r="LR33" s="192"/>
      <c r="LS33" s="236">
        <v>6.9506726457399096E-2</v>
      </c>
      <c r="LT33" s="192"/>
      <c r="LU33" s="192"/>
      <c r="LV33" s="235">
        <v>55</v>
      </c>
      <c r="LW33" s="192"/>
      <c r="LX33" s="192"/>
      <c r="LY33" s="236">
        <v>3.3353547604608902E-2</v>
      </c>
      <c r="LZ33" s="192"/>
      <c r="MA33" s="192"/>
      <c r="MB33" s="235">
        <v>1</v>
      </c>
      <c r="MC33" s="192"/>
      <c r="MD33" s="77">
        <v>8.3333333333333301E-2</v>
      </c>
      <c r="ME33" s="53">
        <v>24</v>
      </c>
      <c r="MF33" s="77">
        <v>4.0268456375838903E-2</v>
      </c>
      <c r="MG33" s="53">
        <v>51</v>
      </c>
      <c r="MH33" s="77">
        <v>7.9687499999999994E-2</v>
      </c>
      <c r="MI33" s="53">
        <v>10</v>
      </c>
      <c r="MJ33" s="77">
        <v>1.28700128700129E-2</v>
      </c>
      <c r="MK33" s="53">
        <v>0</v>
      </c>
      <c r="ML33" s="85">
        <v>0</v>
      </c>
    </row>
    <row r="34" spans="5:350" s="48" customFormat="1" x14ac:dyDescent="0.25">
      <c r="E34" s="191" t="s">
        <v>16</v>
      </c>
      <c r="F34" s="192"/>
      <c r="G34" s="192"/>
      <c r="H34" s="192"/>
      <c r="I34" s="235">
        <v>3112</v>
      </c>
      <c r="J34" s="192"/>
      <c r="K34" s="192"/>
      <c r="L34" s="235">
        <v>2954</v>
      </c>
      <c r="M34" s="192"/>
      <c r="N34" s="192"/>
      <c r="O34" s="236">
        <v>0.10231366029371</v>
      </c>
      <c r="P34" s="192"/>
      <c r="Q34" s="235">
        <v>158</v>
      </c>
      <c r="R34" s="192"/>
      <c r="S34" s="192"/>
      <c r="T34" s="236">
        <v>6.3053715380317699E-3</v>
      </c>
      <c r="U34" s="192"/>
      <c r="V34" s="192"/>
      <c r="W34" s="235">
        <v>2990</v>
      </c>
      <c r="X34" s="192"/>
      <c r="Y34" s="192"/>
      <c r="Z34" s="192"/>
      <c r="AA34" s="236">
        <v>9.6209537293262107E-2</v>
      </c>
      <c r="AB34" s="192"/>
      <c r="AC34" s="192"/>
      <c r="AD34" s="235">
        <v>35</v>
      </c>
      <c r="AE34" s="192"/>
      <c r="AF34" s="192"/>
      <c r="AG34" s="192"/>
      <c r="AH34" s="236">
        <v>7.46905676483141E-3</v>
      </c>
      <c r="AI34" s="192"/>
      <c r="AJ34" s="235">
        <v>0</v>
      </c>
      <c r="AK34" s="192"/>
      <c r="AL34" s="192"/>
      <c r="AM34" s="192"/>
      <c r="AN34" s="192"/>
      <c r="AO34" s="192"/>
      <c r="AP34" s="236">
        <v>0</v>
      </c>
      <c r="AQ34" s="192"/>
      <c r="AR34" s="235">
        <v>0</v>
      </c>
      <c r="AS34" s="192"/>
      <c r="AT34" s="192"/>
      <c r="AU34" s="192"/>
      <c r="AV34" s="236">
        <v>0</v>
      </c>
      <c r="AW34" s="192"/>
      <c r="AX34" s="235">
        <v>1</v>
      </c>
      <c r="AY34" s="192"/>
      <c r="AZ34" s="192"/>
      <c r="BA34" s="192"/>
      <c r="BB34" s="236">
        <v>5.9171597633136102E-3</v>
      </c>
      <c r="BC34" s="192"/>
      <c r="BD34" s="235">
        <v>81</v>
      </c>
      <c r="BE34" s="192"/>
      <c r="BF34" s="192"/>
      <c r="BG34" s="192"/>
      <c r="BH34" s="192"/>
      <c r="BI34" s="236">
        <v>4.65116279069767E-3</v>
      </c>
      <c r="BJ34" s="192"/>
      <c r="BK34" s="235">
        <v>0</v>
      </c>
      <c r="BL34" s="192"/>
      <c r="BM34" s="192"/>
      <c r="BN34" s="192"/>
      <c r="BO34" s="236">
        <v>0</v>
      </c>
      <c r="BP34" s="192"/>
      <c r="BQ34" s="235">
        <v>0</v>
      </c>
      <c r="BR34" s="192"/>
      <c r="BS34" s="192"/>
      <c r="BT34" s="192"/>
      <c r="BU34" s="236">
        <v>0</v>
      </c>
      <c r="BV34" s="192"/>
      <c r="BW34" s="235">
        <v>0</v>
      </c>
      <c r="BX34" s="192"/>
      <c r="BY34" s="192"/>
      <c r="BZ34" s="192"/>
      <c r="CA34" s="236">
        <v>0</v>
      </c>
      <c r="CB34" s="192"/>
      <c r="CC34" s="235">
        <v>2</v>
      </c>
      <c r="CD34" s="192"/>
      <c r="CE34" s="192"/>
      <c r="CF34" s="192"/>
      <c r="CG34" s="236">
        <v>1.49253731343284E-2</v>
      </c>
      <c r="CH34" s="192"/>
      <c r="CI34" s="235">
        <v>2</v>
      </c>
      <c r="CJ34" s="192"/>
      <c r="CK34" s="192"/>
      <c r="CL34" s="192"/>
      <c r="CM34" s="236">
        <v>2.7777777777777801E-2</v>
      </c>
      <c r="CN34" s="192"/>
      <c r="CO34" s="235">
        <v>1</v>
      </c>
      <c r="CP34" s="192"/>
      <c r="CQ34" s="192"/>
      <c r="CR34" s="236">
        <v>1.13636363636364E-2</v>
      </c>
      <c r="CS34" s="192"/>
      <c r="CT34" s="192"/>
      <c r="CU34" s="235">
        <v>213</v>
      </c>
      <c r="CV34" s="192"/>
      <c r="CW34" s="192"/>
      <c r="CX34" s="192"/>
      <c r="CY34" s="236">
        <v>2.8305647840531599E-2</v>
      </c>
      <c r="CZ34" s="192"/>
      <c r="DA34" s="192"/>
      <c r="DB34" s="235">
        <v>2899</v>
      </c>
      <c r="DC34" s="192"/>
      <c r="DD34" s="192"/>
      <c r="DE34" s="236">
        <v>6.24717164098696E-2</v>
      </c>
      <c r="DF34" s="192"/>
      <c r="DG34" s="192"/>
      <c r="DH34" s="235">
        <v>0</v>
      </c>
      <c r="DI34" s="192"/>
      <c r="DJ34" s="192"/>
      <c r="DK34" s="236">
        <v>0</v>
      </c>
      <c r="DL34" s="192"/>
      <c r="DM34" s="192"/>
      <c r="DN34" s="235">
        <v>15</v>
      </c>
      <c r="DO34" s="192"/>
      <c r="DP34" s="192"/>
      <c r="DQ34" s="236">
        <v>1.6304347826087001E-2</v>
      </c>
      <c r="DR34" s="192"/>
      <c r="DS34" s="192"/>
      <c r="DT34" s="235">
        <v>390</v>
      </c>
      <c r="DU34" s="192"/>
      <c r="DV34" s="192"/>
      <c r="DW34" s="236">
        <v>2.57425742574257E-2</v>
      </c>
      <c r="DX34" s="192"/>
      <c r="DY34" s="192"/>
      <c r="DZ34" s="235">
        <v>2543</v>
      </c>
      <c r="EA34" s="192"/>
      <c r="EB34" s="192"/>
      <c r="EC34" s="236">
        <v>7.2342967683204404E-2</v>
      </c>
      <c r="ED34" s="192"/>
      <c r="EE34" s="192"/>
      <c r="EF34" s="235">
        <v>164</v>
      </c>
      <c r="EG34" s="192"/>
      <c r="EH34" s="192"/>
      <c r="EI34" s="77">
        <v>6.1910154775386902E-2</v>
      </c>
      <c r="EJ34" s="235">
        <v>1894</v>
      </c>
      <c r="EK34" s="192"/>
      <c r="EL34" s="192"/>
      <c r="EM34" s="192"/>
      <c r="EN34" s="192"/>
      <c r="EO34" s="235">
        <v>1811</v>
      </c>
      <c r="EP34" s="192"/>
      <c r="EQ34" s="192"/>
      <c r="ER34" s="236">
        <v>0.10945905107283201</v>
      </c>
      <c r="ES34" s="192"/>
      <c r="ET34" s="192"/>
      <c r="EU34" s="235">
        <v>83</v>
      </c>
      <c r="EV34" s="192"/>
      <c r="EW34" s="192"/>
      <c r="EX34" s="236">
        <v>6.7611599869664401E-3</v>
      </c>
      <c r="EY34" s="192"/>
      <c r="EZ34" s="235">
        <v>1835</v>
      </c>
      <c r="FA34" s="192"/>
      <c r="FB34" s="192"/>
      <c r="FC34" s="236">
        <v>0.104332499431431</v>
      </c>
      <c r="FD34" s="192"/>
      <c r="FE34" s="192"/>
      <c r="FF34" s="235">
        <v>15</v>
      </c>
      <c r="FG34" s="192"/>
      <c r="FH34" s="192"/>
      <c r="FI34" s="236">
        <v>8.6505190311418692E-3</v>
      </c>
      <c r="FJ34" s="192"/>
      <c r="FK34" s="192"/>
      <c r="FL34" s="235">
        <v>0</v>
      </c>
      <c r="FM34" s="192"/>
      <c r="FN34" s="192"/>
      <c r="FO34" s="236">
        <v>0</v>
      </c>
      <c r="FP34" s="192"/>
      <c r="FQ34" s="192"/>
      <c r="FR34" s="235">
        <v>0</v>
      </c>
      <c r="FS34" s="192"/>
      <c r="FT34" s="192"/>
      <c r="FU34" s="236">
        <v>0</v>
      </c>
      <c r="FV34" s="192"/>
      <c r="FW34" s="192"/>
      <c r="FX34" s="235">
        <v>0</v>
      </c>
      <c r="FY34" s="192"/>
      <c r="FZ34" s="192"/>
      <c r="GA34" s="236">
        <v>0</v>
      </c>
      <c r="GB34" s="192"/>
      <c r="GC34" s="192"/>
      <c r="GD34" s="235">
        <v>44</v>
      </c>
      <c r="GE34" s="192"/>
      <c r="GF34" s="192"/>
      <c r="GG34" s="236">
        <v>4.7557284911370502E-3</v>
      </c>
      <c r="GH34" s="192"/>
      <c r="GI34" s="192"/>
      <c r="GJ34" s="235">
        <v>0</v>
      </c>
      <c r="GK34" s="192"/>
      <c r="GL34" s="192"/>
      <c r="GM34" s="192"/>
      <c r="GN34" s="236">
        <v>0</v>
      </c>
      <c r="GO34" s="192"/>
      <c r="GP34" s="192"/>
      <c r="GQ34" s="235">
        <v>0</v>
      </c>
      <c r="GR34" s="192"/>
      <c r="GS34" s="192"/>
      <c r="GT34" s="236">
        <v>0</v>
      </c>
      <c r="GU34" s="192"/>
      <c r="GV34" s="192"/>
      <c r="GW34" s="235">
        <v>180</v>
      </c>
      <c r="GX34" s="192"/>
      <c r="GY34" s="192"/>
      <c r="GZ34" s="236">
        <v>3.3069998162777899E-2</v>
      </c>
      <c r="HA34" s="192"/>
      <c r="HB34" s="192"/>
      <c r="HC34" s="235">
        <v>1714</v>
      </c>
      <c r="HD34" s="192"/>
      <c r="HE34" s="192"/>
      <c r="HF34" s="236">
        <v>7.3316793566601104E-2</v>
      </c>
      <c r="HG34" s="192"/>
      <c r="HH34" s="235">
        <v>0</v>
      </c>
      <c r="HI34" s="192"/>
      <c r="HJ34" s="192"/>
      <c r="HK34" s="236">
        <v>0</v>
      </c>
      <c r="HL34" s="192"/>
      <c r="HM34" s="192"/>
      <c r="HN34" s="235">
        <v>187</v>
      </c>
      <c r="HO34" s="192"/>
      <c r="HP34" s="192"/>
      <c r="HQ34" s="236">
        <v>2.6319493314567202E-2</v>
      </c>
      <c r="HR34" s="192"/>
      <c r="HS34" s="235">
        <v>1582</v>
      </c>
      <c r="HT34" s="192"/>
      <c r="HU34" s="192"/>
      <c r="HV34" s="192"/>
      <c r="HW34" s="192"/>
      <c r="HX34" s="77">
        <v>7.9561456447394902E-2</v>
      </c>
      <c r="HY34" s="235">
        <v>125</v>
      </c>
      <c r="HZ34" s="192"/>
      <c r="IA34" s="192"/>
      <c r="IB34" s="192"/>
      <c r="IC34" s="192"/>
      <c r="ID34" s="77">
        <v>6.89464975179261E-2</v>
      </c>
      <c r="IE34" s="235">
        <v>38</v>
      </c>
      <c r="IF34" s="192"/>
      <c r="IG34" s="192"/>
      <c r="IH34" s="192"/>
      <c r="II34" s="192"/>
      <c r="IJ34" s="235">
        <v>26</v>
      </c>
      <c r="IK34" s="192"/>
      <c r="IL34" s="236">
        <v>4.4067796610169498E-2</v>
      </c>
      <c r="IM34" s="192"/>
      <c r="IN34" s="192"/>
      <c r="IO34" s="235">
        <v>12</v>
      </c>
      <c r="IP34" s="192"/>
      <c r="IQ34" s="236">
        <v>7.9734219269102999E-3</v>
      </c>
      <c r="IR34" s="192"/>
      <c r="IS34" s="192"/>
      <c r="IT34" s="235">
        <v>26</v>
      </c>
      <c r="IU34" s="192"/>
      <c r="IV34" s="192"/>
      <c r="IW34" s="236">
        <v>4.2622950819672101E-2</v>
      </c>
      <c r="IX34" s="192"/>
      <c r="IY34" s="192"/>
      <c r="IZ34" s="235">
        <v>5</v>
      </c>
      <c r="JA34" s="192"/>
      <c r="JB34" s="192"/>
      <c r="JC34" s="236">
        <v>6.9156293222683296E-3</v>
      </c>
      <c r="JD34" s="192"/>
      <c r="JE34" s="192"/>
      <c r="JF34" s="235">
        <v>0</v>
      </c>
      <c r="JG34" s="192"/>
      <c r="JH34" s="192"/>
      <c r="JI34" s="236">
        <v>0</v>
      </c>
      <c r="JJ34" s="192"/>
      <c r="JK34" s="192"/>
      <c r="JL34" s="235">
        <v>0</v>
      </c>
      <c r="JM34" s="192"/>
      <c r="JN34" s="192"/>
      <c r="JO34" s="236">
        <v>0</v>
      </c>
      <c r="JP34" s="192"/>
      <c r="JQ34" s="192"/>
      <c r="JR34" s="235">
        <v>0</v>
      </c>
      <c r="JS34" s="192"/>
      <c r="JT34" s="192"/>
      <c r="JU34" s="236">
        <v>0</v>
      </c>
      <c r="JV34" s="192"/>
      <c r="JW34" s="192"/>
      <c r="JX34" s="235">
        <v>4</v>
      </c>
      <c r="JY34" s="192"/>
      <c r="JZ34" s="192"/>
      <c r="KA34" s="236">
        <v>7.7220077220077196E-3</v>
      </c>
      <c r="KB34" s="192"/>
      <c r="KC34" s="192"/>
      <c r="KD34" s="235">
        <v>0</v>
      </c>
      <c r="KE34" s="192"/>
      <c r="KF34" s="192"/>
      <c r="KG34" s="236">
        <v>0</v>
      </c>
      <c r="KH34" s="192"/>
      <c r="KI34" s="192"/>
      <c r="KJ34" s="235">
        <v>0</v>
      </c>
      <c r="KK34" s="192"/>
      <c r="KL34" s="192"/>
      <c r="KM34" s="236">
        <v>0</v>
      </c>
      <c r="KN34" s="192"/>
      <c r="KO34" s="192"/>
      <c r="KP34" s="235">
        <v>0</v>
      </c>
      <c r="KQ34" s="192"/>
      <c r="KR34" s="192"/>
      <c r="KS34" s="236">
        <v>0</v>
      </c>
      <c r="KT34" s="192"/>
      <c r="KU34" s="192"/>
      <c r="KV34" s="192"/>
      <c r="KW34" s="235">
        <v>2</v>
      </c>
      <c r="KX34" s="192"/>
      <c r="KY34" s="192"/>
      <c r="KZ34" s="192"/>
      <c r="LA34" s="236">
        <v>1.72413793103448E-2</v>
      </c>
      <c r="LB34" s="192"/>
      <c r="LC34" s="192"/>
      <c r="LD34" s="235">
        <v>0</v>
      </c>
      <c r="LE34" s="192"/>
      <c r="LF34" s="192"/>
      <c r="LG34" s="236">
        <v>0</v>
      </c>
      <c r="LH34" s="192"/>
      <c r="LI34" s="192"/>
      <c r="LJ34" s="235">
        <v>1</v>
      </c>
      <c r="LK34" s="192"/>
      <c r="LL34" s="192"/>
      <c r="LM34" s="236">
        <v>1.9230769230769201E-2</v>
      </c>
      <c r="LN34" s="192"/>
      <c r="LO34" s="192"/>
      <c r="LP34" s="235">
        <v>6</v>
      </c>
      <c r="LQ34" s="192"/>
      <c r="LR34" s="192"/>
      <c r="LS34" s="236">
        <v>1.34529147982063E-2</v>
      </c>
      <c r="LT34" s="192"/>
      <c r="LU34" s="192"/>
      <c r="LV34" s="235">
        <v>32</v>
      </c>
      <c r="LW34" s="192"/>
      <c r="LX34" s="192"/>
      <c r="LY34" s="236">
        <v>1.9405700424499701E-2</v>
      </c>
      <c r="LZ34" s="192"/>
      <c r="MA34" s="192"/>
      <c r="MB34" s="235">
        <v>0</v>
      </c>
      <c r="MC34" s="192"/>
      <c r="MD34" s="77">
        <v>0</v>
      </c>
      <c r="ME34" s="53">
        <v>7</v>
      </c>
      <c r="MF34" s="77">
        <v>1.1744966442953E-2</v>
      </c>
      <c r="MG34" s="53">
        <v>2</v>
      </c>
      <c r="MH34" s="77">
        <v>3.1250000000000002E-3</v>
      </c>
      <c r="MI34" s="53">
        <v>28</v>
      </c>
      <c r="MJ34" s="77">
        <v>3.6036036036036001E-2</v>
      </c>
      <c r="MK34" s="53">
        <v>1</v>
      </c>
      <c r="ML34" s="85">
        <v>1.4285714285714299E-2</v>
      </c>
    </row>
    <row r="35" spans="5:350" s="48" customFormat="1" x14ac:dyDescent="0.25">
      <c r="E35" s="191" t="s">
        <v>17</v>
      </c>
      <c r="F35" s="192"/>
      <c r="G35" s="192"/>
      <c r="H35" s="192"/>
      <c r="I35" s="235">
        <v>1815</v>
      </c>
      <c r="J35" s="192"/>
      <c r="K35" s="192"/>
      <c r="L35" s="235">
        <v>544</v>
      </c>
      <c r="M35" s="192"/>
      <c r="N35" s="192"/>
      <c r="O35" s="236">
        <v>1.8841784427819301E-2</v>
      </c>
      <c r="P35" s="192"/>
      <c r="Q35" s="235">
        <v>1271</v>
      </c>
      <c r="R35" s="192"/>
      <c r="S35" s="192"/>
      <c r="T35" s="236">
        <v>5.0722324207837802E-2</v>
      </c>
      <c r="U35" s="192"/>
      <c r="V35" s="192"/>
      <c r="W35" s="235">
        <v>657</v>
      </c>
      <c r="X35" s="192"/>
      <c r="Y35" s="192"/>
      <c r="Z35" s="192"/>
      <c r="AA35" s="236">
        <v>2.11403565222987E-2</v>
      </c>
      <c r="AB35" s="192"/>
      <c r="AC35" s="192"/>
      <c r="AD35" s="235">
        <v>188</v>
      </c>
      <c r="AE35" s="192"/>
      <c r="AF35" s="192"/>
      <c r="AG35" s="192"/>
      <c r="AH35" s="236">
        <v>4.0119504908237298E-2</v>
      </c>
      <c r="AI35" s="192"/>
      <c r="AJ35" s="235">
        <v>6</v>
      </c>
      <c r="AK35" s="192"/>
      <c r="AL35" s="192"/>
      <c r="AM35" s="192"/>
      <c r="AN35" s="192"/>
      <c r="AO35" s="192"/>
      <c r="AP35" s="236">
        <v>4.6153846153846198E-2</v>
      </c>
      <c r="AQ35" s="192"/>
      <c r="AR35" s="235">
        <v>1</v>
      </c>
      <c r="AS35" s="192"/>
      <c r="AT35" s="192"/>
      <c r="AU35" s="192"/>
      <c r="AV35" s="236">
        <v>7.2992700729926996E-3</v>
      </c>
      <c r="AW35" s="192"/>
      <c r="AX35" s="235">
        <v>5</v>
      </c>
      <c r="AY35" s="192"/>
      <c r="AZ35" s="192"/>
      <c r="BA35" s="192"/>
      <c r="BB35" s="236">
        <v>2.9585798816568001E-2</v>
      </c>
      <c r="BC35" s="192"/>
      <c r="BD35" s="235">
        <v>954</v>
      </c>
      <c r="BE35" s="192"/>
      <c r="BF35" s="192"/>
      <c r="BG35" s="192"/>
      <c r="BH35" s="192"/>
      <c r="BI35" s="236">
        <v>5.4780361757105898E-2</v>
      </c>
      <c r="BJ35" s="192"/>
      <c r="BK35" s="235">
        <v>0</v>
      </c>
      <c r="BL35" s="192"/>
      <c r="BM35" s="192"/>
      <c r="BN35" s="192"/>
      <c r="BO35" s="236">
        <v>0</v>
      </c>
      <c r="BP35" s="192"/>
      <c r="BQ35" s="235">
        <v>0</v>
      </c>
      <c r="BR35" s="192"/>
      <c r="BS35" s="192"/>
      <c r="BT35" s="192"/>
      <c r="BU35" s="236">
        <v>0</v>
      </c>
      <c r="BV35" s="192"/>
      <c r="BW35" s="235">
        <v>0</v>
      </c>
      <c r="BX35" s="192"/>
      <c r="BY35" s="192"/>
      <c r="BZ35" s="192"/>
      <c r="CA35" s="236">
        <v>0</v>
      </c>
      <c r="CB35" s="192"/>
      <c r="CC35" s="235">
        <v>2</v>
      </c>
      <c r="CD35" s="192"/>
      <c r="CE35" s="192"/>
      <c r="CF35" s="192"/>
      <c r="CG35" s="236">
        <v>1.49253731343284E-2</v>
      </c>
      <c r="CH35" s="192"/>
      <c r="CI35" s="235">
        <v>1</v>
      </c>
      <c r="CJ35" s="192"/>
      <c r="CK35" s="192"/>
      <c r="CL35" s="192"/>
      <c r="CM35" s="236">
        <v>1.38888888888889E-2</v>
      </c>
      <c r="CN35" s="192"/>
      <c r="CO35" s="235">
        <v>1</v>
      </c>
      <c r="CP35" s="192"/>
      <c r="CQ35" s="192"/>
      <c r="CR35" s="236">
        <v>1.13636363636364E-2</v>
      </c>
      <c r="CS35" s="192"/>
      <c r="CT35" s="192"/>
      <c r="CU35" s="235">
        <v>324</v>
      </c>
      <c r="CV35" s="192"/>
      <c r="CW35" s="192"/>
      <c r="CX35" s="192"/>
      <c r="CY35" s="236">
        <v>4.3056478405315603E-2</v>
      </c>
      <c r="CZ35" s="192"/>
      <c r="DA35" s="192"/>
      <c r="DB35" s="235">
        <v>1491</v>
      </c>
      <c r="DC35" s="192"/>
      <c r="DD35" s="192"/>
      <c r="DE35" s="236">
        <v>3.21301583881047E-2</v>
      </c>
      <c r="DF35" s="192"/>
      <c r="DG35" s="192"/>
      <c r="DH35" s="235">
        <v>0</v>
      </c>
      <c r="DI35" s="192"/>
      <c r="DJ35" s="192"/>
      <c r="DK35" s="236">
        <v>0</v>
      </c>
      <c r="DL35" s="192"/>
      <c r="DM35" s="192"/>
      <c r="DN35" s="235">
        <v>33</v>
      </c>
      <c r="DO35" s="192"/>
      <c r="DP35" s="192"/>
      <c r="DQ35" s="236">
        <v>3.5869565217391298E-2</v>
      </c>
      <c r="DR35" s="192"/>
      <c r="DS35" s="192"/>
      <c r="DT35" s="235">
        <v>516</v>
      </c>
      <c r="DU35" s="192"/>
      <c r="DV35" s="192"/>
      <c r="DW35" s="236">
        <v>3.4059405940594097E-2</v>
      </c>
      <c r="DX35" s="192"/>
      <c r="DY35" s="192"/>
      <c r="DZ35" s="235">
        <v>1167</v>
      </c>
      <c r="EA35" s="192"/>
      <c r="EB35" s="192"/>
      <c r="EC35" s="236">
        <v>3.3198680018206597E-2</v>
      </c>
      <c r="ED35" s="192"/>
      <c r="EE35" s="192"/>
      <c r="EF35" s="235">
        <v>99</v>
      </c>
      <c r="EG35" s="192"/>
      <c r="EH35" s="192"/>
      <c r="EI35" s="77">
        <v>3.7372593431483601E-2</v>
      </c>
      <c r="EJ35" s="235">
        <v>1016</v>
      </c>
      <c r="EK35" s="192"/>
      <c r="EL35" s="192"/>
      <c r="EM35" s="192"/>
      <c r="EN35" s="192"/>
      <c r="EO35" s="235">
        <v>326</v>
      </c>
      <c r="EP35" s="192"/>
      <c r="EQ35" s="192"/>
      <c r="ER35" s="236">
        <v>1.9703838017528001E-2</v>
      </c>
      <c r="ES35" s="192"/>
      <c r="ET35" s="192"/>
      <c r="EU35" s="235">
        <v>690</v>
      </c>
      <c r="EV35" s="192"/>
      <c r="EW35" s="192"/>
      <c r="EX35" s="236">
        <v>5.6207233626588499E-2</v>
      </c>
      <c r="EY35" s="192"/>
      <c r="EZ35" s="235">
        <v>381</v>
      </c>
      <c r="FA35" s="192"/>
      <c r="FB35" s="192"/>
      <c r="FC35" s="236">
        <v>2.1662497157152599E-2</v>
      </c>
      <c r="FD35" s="192"/>
      <c r="FE35" s="192"/>
      <c r="FF35" s="235">
        <v>67</v>
      </c>
      <c r="FG35" s="192"/>
      <c r="FH35" s="192"/>
      <c r="FI35" s="236">
        <v>3.8638985005766999E-2</v>
      </c>
      <c r="FJ35" s="192"/>
      <c r="FK35" s="192"/>
      <c r="FL35" s="235">
        <v>4</v>
      </c>
      <c r="FM35" s="192"/>
      <c r="FN35" s="192"/>
      <c r="FO35" s="236">
        <v>6.8965517241379296E-2</v>
      </c>
      <c r="FP35" s="192"/>
      <c r="FQ35" s="192"/>
      <c r="FR35" s="235">
        <v>1</v>
      </c>
      <c r="FS35" s="192"/>
      <c r="FT35" s="192"/>
      <c r="FU35" s="236">
        <v>1.3157894736842099E-2</v>
      </c>
      <c r="FV35" s="192"/>
      <c r="FW35" s="192"/>
      <c r="FX35" s="235">
        <v>1</v>
      </c>
      <c r="FY35" s="192"/>
      <c r="FZ35" s="192"/>
      <c r="GA35" s="236">
        <v>9.2592592592592605E-3</v>
      </c>
      <c r="GB35" s="192"/>
      <c r="GC35" s="192"/>
      <c r="GD35" s="235">
        <v>562</v>
      </c>
      <c r="GE35" s="192"/>
      <c r="GF35" s="192"/>
      <c r="GG35" s="236">
        <v>6.0743623000432297E-2</v>
      </c>
      <c r="GH35" s="192"/>
      <c r="GI35" s="192"/>
      <c r="GJ35" s="235">
        <v>0</v>
      </c>
      <c r="GK35" s="192"/>
      <c r="GL35" s="192"/>
      <c r="GM35" s="192"/>
      <c r="GN35" s="236">
        <v>0</v>
      </c>
      <c r="GO35" s="192"/>
      <c r="GP35" s="192"/>
      <c r="GQ35" s="235">
        <v>0</v>
      </c>
      <c r="GR35" s="192"/>
      <c r="GS35" s="192"/>
      <c r="GT35" s="236">
        <v>0</v>
      </c>
      <c r="GU35" s="192"/>
      <c r="GV35" s="192"/>
      <c r="GW35" s="235">
        <v>234</v>
      </c>
      <c r="GX35" s="192"/>
      <c r="GY35" s="192"/>
      <c r="GZ35" s="236">
        <v>4.2990997611611202E-2</v>
      </c>
      <c r="HA35" s="192"/>
      <c r="HB35" s="192"/>
      <c r="HC35" s="235">
        <v>782</v>
      </c>
      <c r="HD35" s="192"/>
      <c r="HE35" s="192"/>
      <c r="HF35" s="236">
        <v>3.3450252374026899E-2</v>
      </c>
      <c r="HG35" s="192"/>
      <c r="HH35" s="235">
        <v>0</v>
      </c>
      <c r="HI35" s="192"/>
      <c r="HJ35" s="192"/>
      <c r="HK35" s="236">
        <v>0</v>
      </c>
      <c r="HL35" s="192"/>
      <c r="HM35" s="192"/>
      <c r="HN35" s="235">
        <v>275</v>
      </c>
      <c r="HO35" s="192"/>
      <c r="HP35" s="192"/>
      <c r="HQ35" s="236">
        <v>3.8705137227304703E-2</v>
      </c>
      <c r="HR35" s="192"/>
      <c r="HS35" s="235">
        <v>679</v>
      </c>
      <c r="HT35" s="192"/>
      <c r="HU35" s="192"/>
      <c r="HV35" s="192"/>
      <c r="HW35" s="192"/>
      <c r="HX35" s="77">
        <v>3.4148058740696E-2</v>
      </c>
      <c r="HY35" s="235">
        <v>62</v>
      </c>
      <c r="HZ35" s="192"/>
      <c r="IA35" s="192"/>
      <c r="IB35" s="192"/>
      <c r="IC35" s="192"/>
      <c r="ID35" s="77">
        <v>3.4197462768891303E-2</v>
      </c>
      <c r="IE35" s="235">
        <v>81</v>
      </c>
      <c r="IF35" s="192"/>
      <c r="IG35" s="192"/>
      <c r="IH35" s="192"/>
      <c r="II35" s="192"/>
      <c r="IJ35" s="235">
        <v>25</v>
      </c>
      <c r="IK35" s="192"/>
      <c r="IL35" s="236">
        <v>4.2372881355932202E-2</v>
      </c>
      <c r="IM35" s="192"/>
      <c r="IN35" s="192"/>
      <c r="IO35" s="235">
        <v>56</v>
      </c>
      <c r="IP35" s="192"/>
      <c r="IQ35" s="236">
        <v>3.7209302325581402E-2</v>
      </c>
      <c r="IR35" s="192"/>
      <c r="IS35" s="192"/>
      <c r="IT35" s="235">
        <v>25</v>
      </c>
      <c r="IU35" s="192"/>
      <c r="IV35" s="192"/>
      <c r="IW35" s="236">
        <v>4.0983606557376998E-2</v>
      </c>
      <c r="IX35" s="192"/>
      <c r="IY35" s="192"/>
      <c r="IZ35" s="235">
        <v>31</v>
      </c>
      <c r="JA35" s="192"/>
      <c r="JB35" s="192"/>
      <c r="JC35" s="236">
        <v>4.2876901798063603E-2</v>
      </c>
      <c r="JD35" s="192"/>
      <c r="JE35" s="192"/>
      <c r="JF35" s="235">
        <v>0</v>
      </c>
      <c r="JG35" s="192"/>
      <c r="JH35" s="192"/>
      <c r="JI35" s="236">
        <v>0</v>
      </c>
      <c r="JJ35" s="192"/>
      <c r="JK35" s="192"/>
      <c r="JL35" s="235">
        <v>0</v>
      </c>
      <c r="JM35" s="192"/>
      <c r="JN35" s="192"/>
      <c r="JO35" s="236">
        <v>0</v>
      </c>
      <c r="JP35" s="192"/>
      <c r="JQ35" s="192"/>
      <c r="JR35" s="235">
        <v>1</v>
      </c>
      <c r="JS35" s="192"/>
      <c r="JT35" s="192"/>
      <c r="JU35" s="236">
        <v>0.14285714285714299</v>
      </c>
      <c r="JV35" s="192"/>
      <c r="JW35" s="192"/>
      <c r="JX35" s="235">
        <v>21</v>
      </c>
      <c r="JY35" s="192"/>
      <c r="JZ35" s="192"/>
      <c r="KA35" s="236">
        <v>4.0540540540540501E-2</v>
      </c>
      <c r="KB35" s="192"/>
      <c r="KC35" s="192"/>
      <c r="KD35" s="235">
        <v>0</v>
      </c>
      <c r="KE35" s="192"/>
      <c r="KF35" s="192"/>
      <c r="KG35" s="236">
        <v>0</v>
      </c>
      <c r="KH35" s="192"/>
      <c r="KI35" s="192"/>
      <c r="KJ35" s="235">
        <v>0</v>
      </c>
      <c r="KK35" s="192"/>
      <c r="KL35" s="192"/>
      <c r="KM35" s="236">
        <v>0</v>
      </c>
      <c r="KN35" s="192"/>
      <c r="KO35" s="192"/>
      <c r="KP35" s="235">
        <v>0</v>
      </c>
      <c r="KQ35" s="192"/>
      <c r="KR35" s="192"/>
      <c r="KS35" s="236">
        <v>0</v>
      </c>
      <c r="KT35" s="192"/>
      <c r="KU35" s="192"/>
      <c r="KV35" s="192"/>
      <c r="KW35" s="235">
        <v>2</v>
      </c>
      <c r="KX35" s="192"/>
      <c r="KY35" s="192"/>
      <c r="KZ35" s="192"/>
      <c r="LA35" s="236">
        <v>1.72413793103448E-2</v>
      </c>
      <c r="LB35" s="192"/>
      <c r="LC35" s="192"/>
      <c r="LD35" s="235">
        <v>0</v>
      </c>
      <c r="LE35" s="192"/>
      <c r="LF35" s="192"/>
      <c r="LG35" s="236">
        <v>0</v>
      </c>
      <c r="LH35" s="192"/>
      <c r="LI35" s="192"/>
      <c r="LJ35" s="235">
        <v>1</v>
      </c>
      <c r="LK35" s="192"/>
      <c r="LL35" s="192"/>
      <c r="LM35" s="236">
        <v>1.9230769230769201E-2</v>
      </c>
      <c r="LN35" s="192"/>
      <c r="LO35" s="192"/>
      <c r="LP35" s="235">
        <v>12</v>
      </c>
      <c r="LQ35" s="192"/>
      <c r="LR35" s="192"/>
      <c r="LS35" s="236">
        <v>2.6905829596412599E-2</v>
      </c>
      <c r="LT35" s="192"/>
      <c r="LU35" s="192"/>
      <c r="LV35" s="235">
        <v>69</v>
      </c>
      <c r="LW35" s="192"/>
      <c r="LX35" s="192"/>
      <c r="LY35" s="236">
        <v>4.1843541540327503E-2</v>
      </c>
      <c r="LZ35" s="192"/>
      <c r="MA35" s="192"/>
      <c r="MB35" s="235">
        <v>0</v>
      </c>
      <c r="MC35" s="192"/>
      <c r="MD35" s="77">
        <v>0</v>
      </c>
      <c r="ME35" s="53">
        <v>16</v>
      </c>
      <c r="MF35" s="77">
        <v>2.68456375838926E-2</v>
      </c>
      <c r="MG35" s="53">
        <v>24</v>
      </c>
      <c r="MH35" s="77">
        <v>3.7499999999999999E-2</v>
      </c>
      <c r="MI35" s="53">
        <v>33</v>
      </c>
      <c r="MJ35" s="77">
        <v>4.2471042471042497E-2</v>
      </c>
      <c r="MK35" s="53">
        <v>8</v>
      </c>
      <c r="ML35" s="85">
        <v>0.114285714285714</v>
      </c>
    </row>
    <row r="36" spans="5:350" s="48" customFormat="1" x14ac:dyDescent="0.25">
      <c r="E36" s="191" t="s">
        <v>18</v>
      </c>
      <c r="F36" s="192"/>
      <c r="G36" s="192"/>
      <c r="H36" s="192"/>
      <c r="I36" s="235">
        <v>55</v>
      </c>
      <c r="J36" s="192"/>
      <c r="K36" s="192"/>
      <c r="L36" s="235">
        <v>2</v>
      </c>
      <c r="M36" s="192"/>
      <c r="N36" s="192"/>
      <c r="O36" s="236">
        <v>6.9271266278747595E-5</v>
      </c>
      <c r="P36" s="192"/>
      <c r="Q36" s="235">
        <v>53</v>
      </c>
      <c r="R36" s="192"/>
      <c r="S36" s="192"/>
      <c r="T36" s="236">
        <v>2.11509298427648E-3</v>
      </c>
      <c r="U36" s="192"/>
      <c r="V36" s="192"/>
      <c r="W36" s="235">
        <v>2</v>
      </c>
      <c r="X36" s="192"/>
      <c r="Y36" s="192"/>
      <c r="Z36" s="192"/>
      <c r="AA36" s="236">
        <v>6.4354205547332506E-5</v>
      </c>
      <c r="AB36" s="192"/>
      <c r="AC36" s="192"/>
      <c r="AD36" s="235">
        <v>1</v>
      </c>
      <c r="AE36" s="192"/>
      <c r="AF36" s="192"/>
      <c r="AG36" s="192"/>
      <c r="AH36" s="236">
        <v>2.1340162185232601E-4</v>
      </c>
      <c r="AI36" s="192"/>
      <c r="AJ36" s="235">
        <v>0</v>
      </c>
      <c r="AK36" s="192"/>
      <c r="AL36" s="192"/>
      <c r="AM36" s="192"/>
      <c r="AN36" s="192"/>
      <c r="AO36" s="192"/>
      <c r="AP36" s="236">
        <v>0</v>
      </c>
      <c r="AQ36" s="192"/>
      <c r="AR36" s="235">
        <v>0</v>
      </c>
      <c r="AS36" s="192"/>
      <c r="AT36" s="192"/>
      <c r="AU36" s="192"/>
      <c r="AV36" s="236">
        <v>0</v>
      </c>
      <c r="AW36" s="192"/>
      <c r="AX36" s="235">
        <v>0</v>
      </c>
      <c r="AY36" s="192"/>
      <c r="AZ36" s="192"/>
      <c r="BA36" s="192"/>
      <c r="BB36" s="236">
        <v>0</v>
      </c>
      <c r="BC36" s="192"/>
      <c r="BD36" s="235">
        <v>52</v>
      </c>
      <c r="BE36" s="192"/>
      <c r="BF36" s="192"/>
      <c r="BG36" s="192"/>
      <c r="BH36" s="192"/>
      <c r="BI36" s="236">
        <v>2.9859316681022101E-3</v>
      </c>
      <c r="BJ36" s="192"/>
      <c r="BK36" s="235">
        <v>0</v>
      </c>
      <c r="BL36" s="192"/>
      <c r="BM36" s="192"/>
      <c r="BN36" s="192"/>
      <c r="BO36" s="236">
        <v>0</v>
      </c>
      <c r="BP36" s="192"/>
      <c r="BQ36" s="235">
        <v>0</v>
      </c>
      <c r="BR36" s="192"/>
      <c r="BS36" s="192"/>
      <c r="BT36" s="192"/>
      <c r="BU36" s="236">
        <v>0</v>
      </c>
      <c r="BV36" s="192"/>
      <c r="BW36" s="235">
        <v>0</v>
      </c>
      <c r="BX36" s="192"/>
      <c r="BY36" s="192"/>
      <c r="BZ36" s="192"/>
      <c r="CA36" s="236">
        <v>0</v>
      </c>
      <c r="CB36" s="192"/>
      <c r="CC36" s="235">
        <v>0</v>
      </c>
      <c r="CD36" s="192"/>
      <c r="CE36" s="192"/>
      <c r="CF36" s="192"/>
      <c r="CG36" s="236">
        <v>0</v>
      </c>
      <c r="CH36" s="192"/>
      <c r="CI36" s="235">
        <v>0</v>
      </c>
      <c r="CJ36" s="192"/>
      <c r="CK36" s="192"/>
      <c r="CL36" s="192"/>
      <c r="CM36" s="236">
        <v>0</v>
      </c>
      <c r="CN36" s="192"/>
      <c r="CO36" s="235">
        <v>0</v>
      </c>
      <c r="CP36" s="192"/>
      <c r="CQ36" s="192"/>
      <c r="CR36" s="236">
        <v>0</v>
      </c>
      <c r="CS36" s="192"/>
      <c r="CT36" s="192"/>
      <c r="CU36" s="235">
        <v>14</v>
      </c>
      <c r="CV36" s="192"/>
      <c r="CW36" s="192"/>
      <c r="CX36" s="192"/>
      <c r="CY36" s="236">
        <v>1.8604651162790701E-3</v>
      </c>
      <c r="CZ36" s="192"/>
      <c r="DA36" s="192"/>
      <c r="DB36" s="235">
        <v>41</v>
      </c>
      <c r="DC36" s="192"/>
      <c r="DD36" s="192"/>
      <c r="DE36" s="236">
        <v>8.8352548216787E-4</v>
      </c>
      <c r="DF36" s="192"/>
      <c r="DG36" s="192"/>
      <c r="DH36" s="235">
        <v>0</v>
      </c>
      <c r="DI36" s="192"/>
      <c r="DJ36" s="192"/>
      <c r="DK36" s="236">
        <v>0</v>
      </c>
      <c r="DL36" s="192"/>
      <c r="DM36" s="192"/>
      <c r="DN36" s="235">
        <v>2</v>
      </c>
      <c r="DO36" s="192"/>
      <c r="DP36" s="192"/>
      <c r="DQ36" s="236">
        <v>2.17391304347826E-3</v>
      </c>
      <c r="DR36" s="192"/>
      <c r="DS36" s="192"/>
      <c r="DT36" s="235">
        <v>26</v>
      </c>
      <c r="DU36" s="192"/>
      <c r="DV36" s="192"/>
      <c r="DW36" s="236">
        <v>1.71617161716172E-3</v>
      </c>
      <c r="DX36" s="192"/>
      <c r="DY36" s="192"/>
      <c r="DZ36" s="235">
        <v>27</v>
      </c>
      <c r="EA36" s="192"/>
      <c r="EB36" s="192"/>
      <c r="EC36" s="236">
        <v>7.6809285389167E-4</v>
      </c>
      <c r="ED36" s="192"/>
      <c r="EE36" s="192"/>
      <c r="EF36" s="235">
        <v>0</v>
      </c>
      <c r="EG36" s="192"/>
      <c r="EH36" s="192"/>
      <c r="EI36" s="77">
        <v>0</v>
      </c>
      <c r="EJ36" s="235">
        <v>32</v>
      </c>
      <c r="EK36" s="192"/>
      <c r="EL36" s="192"/>
      <c r="EM36" s="192"/>
      <c r="EN36" s="192"/>
      <c r="EO36" s="235">
        <v>1</v>
      </c>
      <c r="EP36" s="192"/>
      <c r="EQ36" s="192"/>
      <c r="ER36" s="236">
        <v>6.0441220912662403E-5</v>
      </c>
      <c r="ES36" s="192"/>
      <c r="ET36" s="192"/>
      <c r="EU36" s="235">
        <v>31</v>
      </c>
      <c r="EV36" s="192"/>
      <c r="EW36" s="192"/>
      <c r="EX36" s="236">
        <v>2.5252525252525298E-3</v>
      </c>
      <c r="EY36" s="192"/>
      <c r="EZ36" s="235">
        <v>1</v>
      </c>
      <c r="FA36" s="192"/>
      <c r="FB36" s="192"/>
      <c r="FC36" s="236">
        <v>5.6856947919035697E-5</v>
      </c>
      <c r="FD36" s="192"/>
      <c r="FE36" s="192"/>
      <c r="FF36" s="235">
        <v>0</v>
      </c>
      <c r="FG36" s="192"/>
      <c r="FH36" s="192"/>
      <c r="FI36" s="236">
        <v>0</v>
      </c>
      <c r="FJ36" s="192"/>
      <c r="FK36" s="192"/>
      <c r="FL36" s="235">
        <v>0</v>
      </c>
      <c r="FM36" s="192"/>
      <c r="FN36" s="192"/>
      <c r="FO36" s="236">
        <v>0</v>
      </c>
      <c r="FP36" s="192"/>
      <c r="FQ36" s="192"/>
      <c r="FR36" s="235">
        <v>0</v>
      </c>
      <c r="FS36" s="192"/>
      <c r="FT36" s="192"/>
      <c r="FU36" s="236">
        <v>0</v>
      </c>
      <c r="FV36" s="192"/>
      <c r="FW36" s="192"/>
      <c r="FX36" s="235">
        <v>0</v>
      </c>
      <c r="FY36" s="192"/>
      <c r="FZ36" s="192"/>
      <c r="GA36" s="236">
        <v>0</v>
      </c>
      <c r="GB36" s="192"/>
      <c r="GC36" s="192"/>
      <c r="GD36" s="235">
        <v>31</v>
      </c>
      <c r="GE36" s="192"/>
      <c r="GF36" s="192"/>
      <c r="GG36" s="236">
        <v>3.3506268914829198E-3</v>
      </c>
      <c r="GH36" s="192"/>
      <c r="GI36" s="192"/>
      <c r="GJ36" s="235">
        <v>0</v>
      </c>
      <c r="GK36" s="192"/>
      <c r="GL36" s="192"/>
      <c r="GM36" s="192"/>
      <c r="GN36" s="236">
        <v>0</v>
      </c>
      <c r="GO36" s="192"/>
      <c r="GP36" s="192"/>
      <c r="GQ36" s="235">
        <v>0</v>
      </c>
      <c r="GR36" s="192"/>
      <c r="GS36" s="192"/>
      <c r="GT36" s="236">
        <v>0</v>
      </c>
      <c r="GU36" s="192"/>
      <c r="GV36" s="192"/>
      <c r="GW36" s="235">
        <v>11</v>
      </c>
      <c r="GX36" s="192"/>
      <c r="GY36" s="192"/>
      <c r="GZ36" s="236">
        <v>2.0209443321697598E-3</v>
      </c>
      <c r="HA36" s="192"/>
      <c r="HB36" s="192"/>
      <c r="HC36" s="235">
        <v>21</v>
      </c>
      <c r="HD36" s="192"/>
      <c r="HE36" s="192"/>
      <c r="HF36" s="236">
        <v>8.9828043459662897E-4</v>
      </c>
      <c r="HG36" s="192"/>
      <c r="HH36" s="235">
        <v>0</v>
      </c>
      <c r="HI36" s="192"/>
      <c r="HJ36" s="192"/>
      <c r="HK36" s="236">
        <v>0</v>
      </c>
      <c r="HL36" s="192"/>
      <c r="HM36" s="192"/>
      <c r="HN36" s="235">
        <v>17</v>
      </c>
      <c r="HO36" s="192"/>
      <c r="HP36" s="192"/>
      <c r="HQ36" s="236">
        <v>2.3926812104151998E-3</v>
      </c>
      <c r="HR36" s="192"/>
      <c r="HS36" s="235">
        <v>15</v>
      </c>
      <c r="HT36" s="192"/>
      <c r="HU36" s="192"/>
      <c r="HV36" s="192"/>
      <c r="HW36" s="192"/>
      <c r="HX36" s="77">
        <v>7.5437537718768901E-4</v>
      </c>
      <c r="HY36" s="235">
        <v>0</v>
      </c>
      <c r="HZ36" s="192"/>
      <c r="IA36" s="192"/>
      <c r="IB36" s="192"/>
      <c r="IC36" s="192"/>
      <c r="ID36" s="77">
        <v>0</v>
      </c>
      <c r="IE36" s="235">
        <v>3</v>
      </c>
      <c r="IF36" s="192"/>
      <c r="IG36" s="192"/>
      <c r="IH36" s="192"/>
      <c r="II36" s="192"/>
      <c r="IJ36" s="235">
        <v>0</v>
      </c>
      <c r="IK36" s="192"/>
      <c r="IL36" s="236">
        <v>0</v>
      </c>
      <c r="IM36" s="192"/>
      <c r="IN36" s="192"/>
      <c r="IO36" s="235">
        <v>3</v>
      </c>
      <c r="IP36" s="192"/>
      <c r="IQ36" s="236">
        <v>1.9933554817275702E-3</v>
      </c>
      <c r="IR36" s="192"/>
      <c r="IS36" s="192"/>
      <c r="IT36" s="235">
        <v>0</v>
      </c>
      <c r="IU36" s="192"/>
      <c r="IV36" s="192"/>
      <c r="IW36" s="236">
        <v>0</v>
      </c>
      <c r="IX36" s="192"/>
      <c r="IY36" s="192"/>
      <c r="IZ36" s="235">
        <v>1</v>
      </c>
      <c r="JA36" s="192"/>
      <c r="JB36" s="192"/>
      <c r="JC36" s="236">
        <v>1.3831258644536699E-3</v>
      </c>
      <c r="JD36" s="192"/>
      <c r="JE36" s="192"/>
      <c r="JF36" s="235">
        <v>0</v>
      </c>
      <c r="JG36" s="192"/>
      <c r="JH36" s="192"/>
      <c r="JI36" s="236">
        <v>0</v>
      </c>
      <c r="JJ36" s="192"/>
      <c r="JK36" s="192"/>
      <c r="JL36" s="235">
        <v>0</v>
      </c>
      <c r="JM36" s="192"/>
      <c r="JN36" s="192"/>
      <c r="JO36" s="236">
        <v>0</v>
      </c>
      <c r="JP36" s="192"/>
      <c r="JQ36" s="192"/>
      <c r="JR36" s="235">
        <v>0</v>
      </c>
      <c r="JS36" s="192"/>
      <c r="JT36" s="192"/>
      <c r="JU36" s="236">
        <v>0</v>
      </c>
      <c r="JV36" s="192"/>
      <c r="JW36" s="192"/>
      <c r="JX36" s="235">
        <v>2</v>
      </c>
      <c r="JY36" s="192"/>
      <c r="JZ36" s="192"/>
      <c r="KA36" s="236">
        <v>3.8610038610038598E-3</v>
      </c>
      <c r="KB36" s="192"/>
      <c r="KC36" s="192"/>
      <c r="KD36" s="235">
        <v>0</v>
      </c>
      <c r="KE36" s="192"/>
      <c r="KF36" s="192"/>
      <c r="KG36" s="236">
        <v>0</v>
      </c>
      <c r="KH36" s="192"/>
      <c r="KI36" s="192"/>
      <c r="KJ36" s="235">
        <v>0</v>
      </c>
      <c r="KK36" s="192"/>
      <c r="KL36" s="192"/>
      <c r="KM36" s="236">
        <v>0</v>
      </c>
      <c r="KN36" s="192"/>
      <c r="KO36" s="192"/>
      <c r="KP36" s="235">
        <v>0</v>
      </c>
      <c r="KQ36" s="192"/>
      <c r="KR36" s="192"/>
      <c r="KS36" s="236">
        <v>0</v>
      </c>
      <c r="KT36" s="192"/>
      <c r="KU36" s="192"/>
      <c r="KV36" s="192"/>
      <c r="KW36" s="235">
        <v>0</v>
      </c>
      <c r="KX36" s="192"/>
      <c r="KY36" s="192"/>
      <c r="KZ36" s="192"/>
      <c r="LA36" s="236">
        <v>0</v>
      </c>
      <c r="LB36" s="192"/>
      <c r="LC36" s="192"/>
      <c r="LD36" s="235">
        <v>0</v>
      </c>
      <c r="LE36" s="192"/>
      <c r="LF36" s="192"/>
      <c r="LG36" s="236">
        <v>0</v>
      </c>
      <c r="LH36" s="192"/>
      <c r="LI36" s="192"/>
      <c r="LJ36" s="235">
        <v>0</v>
      </c>
      <c r="LK36" s="192"/>
      <c r="LL36" s="192"/>
      <c r="LM36" s="236">
        <v>0</v>
      </c>
      <c r="LN36" s="192"/>
      <c r="LO36" s="192"/>
      <c r="LP36" s="235">
        <v>2</v>
      </c>
      <c r="LQ36" s="192"/>
      <c r="LR36" s="192"/>
      <c r="LS36" s="236">
        <v>4.4843049327354303E-3</v>
      </c>
      <c r="LT36" s="192"/>
      <c r="LU36" s="192"/>
      <c r="LV36" s="235">
        <v>1</v>
      </c>
      <c r="LW36" s="192"/>
      <c r="LX36" s="192"/>
      <c r="LY36" s="236">
        <v>6.0642813826561597E-4</v>
      </c>
      <c r="LZ36" s="192"/>
      <c r="MA36" s="192"/>
      <c r="MB36" s="235">
        <v>0</v>
      </c>
      <c r="MC36" s="192"/>
      <c r="MD36" s="77">
        <v>0</v>
      </c>
      <c r="ME36" s="53">
        <v>2</v>
      </c>
      <c r="MF36" s="77">
        <v>3.3557046979865801E-3</v>
      </c>
      <c r="MG36" s="53">
        <v>1</v>
      </c>
      <c r="MH36" s="77">
        <v>1.5625000000000001E-3</v>
      </c>
      <c r="MI36" s="53">
        <v>0</v>
      </c>
      <c r="MJ36" s="77">
        <v>0</v>
      </c>
      <c r="MK36" s="53">
        <v>0</v>
      </c>
      <c r="ML36" s="85">
        <v>0</v>
      </c>
    </row>
    <row r="37" spans="5:350" s="48" customFormat="1" x14ac:dyDescent="0.25">
      <c r="E37" s="191" t="s">
        <v>19</v>
      </c>
      <c r="F37" s="192"/>
      <c r="G37" s="192"/>
      <c r="H37" s="192"/>
      <c r="I37" s="235">
        <v>261</v>
      </c>
      <c r="J37" s="192"/>
      <c r="K37" s="192"/>
      <c r="L37" s="235">
        <v>34</v>
      </c>
      <c r="M37" s="192"/>
      <c r="N37" s="192"/>
      <c r="O37" s="236">
        <v>1.17761152673871E-3</v>
      </c>
      <c r="P37" s="192"/>
      <c r="Q37" s="235">
        <v>227</v>
      </c>
      <c r="R37" s="192"/>
      <c r="S37" s="192"/>
      <c r="T37" s="236">
        <v>9.0589831590709591E-3</v>
      </c>
      <c r="U37" s="192"/>
      <c r="V37" s="192"/>
      <c r="W37" s="235">
        <v>42</v>
      </c>
      <c r="X37" s="192"/>
      <c r="Y37" s="192"/>
      <c r="Z37" s="192"/>
      <c r="AA37" s="236">
        <v>1.3514383164939801E-3</v>
      </c>
      <c r="AB37" s="192"/>
      <c r="AC37" s="192"/>
      <c r="AD37" s="235">
        <v>8</v>
      </c>
      <c r="AE37" s="192"/>
      <c r="AF37" s="192"/>
      <c r="AG37" s="192"/>
      <c r="AH37" s="236">
        <v>1.70721297481861E-3</v>
      </c>
      <c r="AI37" s="192"/>
      <c r="AJ37" s="235">
        <v>1</v>
      </c>
      <c r="AK37" s="192"/>
      <c r="AL37" s="192"/>
      <c r="AM37" s="192"/>
      <c r="AN37" s="192"/>
      <c r="AO37" s="192"/>
      <c r="AP37" s="236">
        <v>7.6923076923076901E-3</v>
      </c>
      <c r="AQ37" s="192"/>
      <c r="AR37" s="235">
        <v>0</v>
      </c>
      <c r="AS37" s="192"/>
      <c r="AT37" s="192"/>
      <c r="AU37" s="192"/>
      <c r="AV37" s="236">
        <v>0</v>
      </c>
      <c r="AW37" s="192"/>
      <c r="AX37" s="235">
        <v>0</v>
      </c>
      <c r="AY37" s="192"/>
      <c r="AZ37" s="192"/>
      <c r="BA37" s="192"/>
      <c r="BB37" s="236">
        <v>0</v>
      </c>
      <c r="BC37" s="192"/>
      <c r="BD37" s="235">
        <v>204</v>
      </c>
      <c r="BE37" s="192"/>
      <c r="BF37" s="192"/>
      <c r="BG37" s="192"/>
      <c r="BH37" s="192"/>
      <c r="BI37" s="236">
        <v>1.1714039621016401E-2</v>
      </c>
      <c r="BJ37" s="192"/>
      <c r="BK37" s="235">
        <v>0</v>
      </c>
      <c r="BL37" s="192"/>
      <c r="BM37" s="192"/>
      <c r="BN37" s="192"/>
      <c r="BO37" s="236">
        <v>0</v>
      </c>
      <c r="BP37" s="192"/>
      <c r="BQ37" s="235">
        <v>0</v>
      </c>
      <c r="BR37" s="192"/>
      <c r="BS37" s="192"/>
      <c r="BT37" s="192"/>
      <c r="BU37" s="236">
        <v>0</v>
      </c>
      <c r="BV37" s="192"/>
      <c r="BW37" s="235">
        <v>0</v>
      </c>
      <c r="BX37" s="192"/>
      <c r="BY37" s="192"/>
      <c r="BZ37" s="192"/>
      <c r="CA37" s="236">
        <v>0</v>
      </c>
      <c r="CB37" s="192"/>
      <c r="CC37" s="235">
        <v>3</v>
      </c>
      <c r="CD37" s="192"/>
      <c r="CE37" s="192"/>
      <c r="CF37" s="192"/>
      <c r="CG37" s="236">
        <v>2.2388059701492501E-2</v>
      </c>
      <c r="CH37" s="192"/>
      <c r="CI37" s="235">
        <v>1</v>
      </c>
      <c r="CJ37" s="192"/>
      <c r="CK37" s="192"/>
      <c r="CL37" s="192"/>
      <c r="CM37" s="236">
        <v>1.38888888888889E-2</v>
      </c>
      <c r="CN37" s="192"/>
      <c r="CO37" s="235">
        <v>2</v>
      </c>
      <c r="CP37" s="192"/>
      <c r="CQ37" s="192"/>
      <c r="CR37" s="236">
        <v>2.27272727272727E-2</v>
      </c>
      <c r="CS37" s="192"/>
      <c r="CT37" s="192"/>
      <c r="CU37" s="235">
        <v>67</v>
      </c>
      <c r="CV37" s="192"/>
      <c r="CW37" s="192"/>
      <c r="CX37" s="192"/>
      <c r="CY37" s="236">
        <v>8.9036544850498306E-3</v>
      </c>
      <c r="CZ37" s="192"/>
      <c r="DA37" s="192"/>
      <c r="DB37" s="235">
        <v>194</v>
      </c>
      <c r="DC37" s="192"/>
      <c r="DD37" s="192"/>
      <c r="DE37" s="236">
        <v>4.1805839887943102E-3</v>
      </c>
      <c r="DF37" s="192"/>
      <c r="DG37" s="192"/>
      <c r="DH37" s="235">
        <v>3</v>
      </c>
      <c r="DI37" s="192"/>
      <c r="DJ37" s="192"/>
      <c r="DK37" s="236">
        <v>5.0847457627118599E-2</v>
      </c>
      <c r="DL37" s="192"/>
      <c r="DM37" s="192"/>
      <c r="DN37" s="235">
        <v>14</v>
      </c>
      <c r="DO37" s="192"/>
      <c r="DP37" s="192"/>
      <c r="DQ37" s="236">
        <v>1.5217391304347801E-2</v>
      </c>
      <c r="DR37" s="192"/>
      <c r="DS37" s="192"/>
      <c r="DT37" s="235">
        <v>128</v>
      </c>
      <c r="DU37" s="192"/>
      <c r="DV37" s="192"/>
      <c r="DW37" s="236">
        <v>8.44884488448845E-3</v>
      </c>
      <c r="DX37" s="192"/>
      <c r="DY37" s="192"/>
      <c r="DZ37" s="235">
        <v>110</v>
      </c>
      <c r="EA37" s="192"/>
      <c r="EB37" s="192"/>
      <c r="EC37" s="236">
        <v>3.12926718252162E-3</v>
      </c>
      <c r="ED37" s="192"/>
      <c r="EE37" s="192"/>
      <c r="EF37" s="235">
        <v>6</v>
      </c>
      <c r="EG37" s="192"/>
      <c r="EH37" s="192"/>
      <c r="EI37" s="77">
        <v>2.2650056625141599E-3</v>
      </c>
      <c r="EJ37" s="235">
        <v>117</v>
      </c>
      <c r="EK37" s="192"/>
      <c r="EL37" s="192"/>
      <c r="EM37" s="192"/>
      <c r="EN37" s="192"/>
      <c r="EO37" s="235">
        <v>14</v>
      </c>
      <c r="EP37" s="192"/>
      <c r="EQ37" s="192"/>
      <c r="ER37" s="236">
        <v>8.4617709277727397E-4</v>
      </c>
      <c r="ES37" s="192"/>
      <c r="ET37" s="192"/>
      <c r="EU37" s="235">
        <v>103</v>
      </c>
      <c r="EV37" s="192"/>
      <c r="EW37" s="192"/>
      <c r="EX37" s="236">
        <v>8.3903551645487101E-3</v>
      </c>
      <c r="EY37" s="192"/>
      <c r="EZ37" s="235">
        <v>16</v>
      </c>
      <c r="FA37" s="192"/>
      <c r="FB37" s="192"/>
      <c r="FC37" s="236">
        <v>9.0971116670457105E-4</v>
      </c>
      <c r="FD37" s="192"/>
      <c r="FE37" s="192"/>
      <c r="FF37" s="235">
        <v>1</v>
      </c>
      <c r="FG37" s="192"/>
      <c r="FH37" s="192"/>
      <c r="FI37" s="236">
        <v>5.7670126874279103E-4</v>
      </c>
      <c r="FJ37" s="192"/>
      <c r="FK37" s="192"/>
      <c r="FL37" s="235">
        <v>0</v>
      </c>
      <c r="FM37" s="192"/>
      <c r="FN37" s="192"/>
      <c r="FO37" s="236">
        <v>0</v>
      </c>
      <c r="FP37" s="192"/>
      <c r="FQ37" s="192"/>
      <c r="FR37" s="235">
        <v>0</v>
      </c>
      <c r="FS37" s="192"/>
      <c r="FT37" s="192"/>
      <c r="FU37" s="236">
        <v>0</v>
      </c>
      <c r="FV37" s="192"/>
      <c r="FW37" s="192"/>
      <c r="FX37" s="235">
        <v>0</v>
      </c>
      <c r="FY37" s="192"/>
      <c r="FZ37" s="192"/>
      <c r="GA37" s="236">
        <v>0</v>
      </c>
      <c r="GB37" s="192"/>
      <c r="GC37" s="192"/>
      <c r="GD37" s="235">
        <v>100</v>
      </c>
      <c r="GE37" s="192"/>
      <c r="GF37" s="192"/>
      <c r="GG37" s="236">
        <v>1.08084738434933E-2</v>
      </c>
      <c r="GH37" s="192"/>
      <c r="GI37" s="192"/>
      <c r="GJ37" s="235">
        <v>0</v>
      </c>
      <c r="GK37" s="192"/>
      <c r="GL37" s="192"/>
      <c r="GM37" s="192"/>
      <c r="GN37" s="236">
        <v>0</v>
      </c>
      <c r="GO37" s="192"/>
      <c r="GP37" s="192"/>
      <c r="GQ37" s="235">
        <v>0</v>
      </c>
      <c r="GR37" s="192"/>
      <c r="GS37" s="192"/>
      <c r="GT37" s="236">
        <v>0</v>
      </c>
      <c r="GU37" s="192"/>
      <c r="GV37" s="192"/>
      <c r="GW37" s="235">
        <v>42</v>
      </c>
      <c r="GX37" s="192"/>
      <c r="GY37" s="192"/>
      <c r="GZ37" s="236">
        <v>7.71633290464817E-3</v>
      </c>
      <c r="HA37" s="192"/>
      <c r="HB37" s="192"/>
      <c r="HC37" s="235">
        <v>75</v>
      </c>
      <c r="HD37" s="192"/>
      <c r="HE37" s="192"/>
      <c r="HF37" s="236">
        <v>3.2081444092736801E-3</v>
      </c>
      <c r="HG37" s="192"/>
      <c r="HH37" s="235">
        <v>0</v>
      </c>
      <c r="HI37" s="192"/>
      <c r="HJ37" s="192"/>
      <c r="HK37" s="236">
        <v>0</v>
      </c>
      <c r="HL37" s="192"/>
      <c r="HM37" s="192"/>
      <c r="HN37" s="235">
        <v>52</v>
      </c>
      <c r="HO37" s="192"/>
      <c r="HP37" s="192"/>
      <c r="HQ37" s="236">
        <v>7.3187895847994398E-3</v>
      </c>
      <c r="HR37" s="192"/>
      <c r="HS37" s="235">
        <v>61</v>
      </c>
      <c r="HT37" s="192"/>
      <c r="HU37" s="192"/>
      <c r="HV37" s="192"/>
      <c r="HW37" s="192"/>
      <c r="HX37" s="77">
        <v>3.0677932005632701E-3</v>
      </c>
      <c r="HY37" s="235">
        <v>4</v>
      </c>
      <c r="HZ37" s="192"/>
      <c r="IA37" s="192"/>
      <c r="IB37" s="192"/>
      <c r="IC37" s="192"/>
      <c r="ID37" s="77">
        <v>2.2062879205736398E-3</v>
      </c>
      <c r="IE37" s="235">
        <v>25</v>
      </c>
      <c r="IF37" s="192"/>
      <c r="IG37" s="192"/>
      <c r="IH37" s="192"/>
      <c r="II37" s="192"/>
      <c r="IJ37" s="235">
        <v>0</v>
      </c>
      <c r="IK37" s="192"/>
      <c r="IL37" s="236">
        <v>0</v>
      </c>
      <c r="IM37" s="192"/>
      <c r="IN37" s="192"/>
      <c r="IO37" s="235">
        <v>25</v>
      </c>
      <c r="IP37" s="192"/>
      <c r="IQ37" s="236">
        <v>1.66112956810631E-2</v>
      </c>
      <c r="IR37" s="192"/>
      <c r="IS37" s="192"/>
      <c r="IT37" s="235">
        <v>0</v>
      </c>
      <c r="IU37" s="192"/>
      <c r="IV37" s="192"/>
      <c r="IW37" s="236">
        <v>0</v>
      </c>
      <c r="IX37" s="192"/>
      <c r="IY37" s="192"/>
      <c r="IZ37" s="235">
        <v>4</v>
      </c>
      <c r="JA37" s="192"/>
      <c r="JB37" s="192"/>
      <c r="JC37" s="236">
        <v>5.5325034578146597E-3</v>
      </c>
      <c r="JD37" s="192"/>
      <c r="JE37" s="192"/>
      <c r="JF37" s="235">
        <v>0</v>
      </c>
      <c r="JG37" s="192"/>
      <c r="JH37" s="192"/>
      <c r="JI37" s="236">
        <v>0</v>
      </c>
      <c r="JJ37" s="192"/>
      <c r="JK37" s="192"/>
      <c r="JL37" s="235">
        <v>0</v>
      </c>
      <c r="JM37" s="192"/>
      <c r="JN37" s="192"/>
      <c r="JO37" s="236">
        <v>0</v>
      </c>
      <c r="JP37" s="192"/>
      <c r="JQ37" s="192"/>
      <c r="JR37" s="235">
        <v>0</v>
      </c>
      <c r="JS37" s="192"/>
      <c r="JT37" s="192"/>
      <c r="JU37" s="236">
        <v>0</v>
      </c>
      <c r="JV37" s="192"/>
      <c r="JW37" s="192"/>
      <c r="JX37" s="235">
        <v>18</v>
      </c>
      <c r="JY37" s="192"/>
      <c r="JZ37" s="192"/>
      <c r="KA37" s="236">
        <v>3.47490347490347E-2</v>
      </c>
      <c r="KB37" s="192"/>
      <c r="KC37" s="192"/>
      <c r="KD37" s="235">
        <v>0</v>
      </c>
      <c r="KE37" s="192"/>
      <c r="KF37" s="192"/>
      <c r="KG37" s="236">
        <v>0</v>
      </c>
      <c r="KH37" s="192"/>
      <c r="KI37" s="192"/>
      <c r="KJ37" s="235">
        <v>0</v>
      </c>
      <c r="KK37" s="192"/>
      <c r="KL37" s="192"/>
      <c r="KM37" s="236">
        <v>0</v>
      </c>
      <c r="KN37" s="192"/>
      <c r="KO37" s="192"/>
      <c r="KP37" s="235">
        <v>0</v>
      </c>
      <c r="KQ37" s="192"/>
      <c r="KR37" s="192"/>
      <c r="KS37" s="236">
        <v>0</v>
      </c>
      <c r="KT37" s="192"/>
      <c r="KU37" s="192"/>
      <c r="KV37" s="192"/>
      <c r="KW37" s="235">
        <v>2</v>
      </c>
      <c r="KX37" s="192"/>
      <c r="KY37" s="192"/>
      <c r="KZ37" s="192"/>
      <c r="LA37" s="236">
        <v>1.72413793103448E-2</v>
      </c>
      <c r="LB37" s="192"/>
      <c r="LC37" s="192"/>
      <c r="LD37" s="235">
        <v>0</v>
      </c>
      <c r="LE37" s="192"/>
      <c r="LF37" s="192"/>
      <c r="LG37" s="236">
        <v>0</v>
      </c>
      <c r="LH37" s="192"/>
      <c r="LI37" s="192"/>
      <c r="LJ37" s="235">
        <v>1</v>
      </c>
      <c r="LK37" s="192"/>
      <c r="LL37" s="192"/>
      <c r="LM37" s="236">
        <v>1.9230769230769201E-2</v>
      </c>
      <c r="LN37" s="192"/>
      <c r="LO37" s="192"/>
      <c r="LP37" s="235">
        <v>9</v>
      </c>
      <c r="LQ37" s="192"/>
      <c r="LR37" s="192"/>
      <c r="LS37" s="236">
        <v>2.0179372197309399E-2</v>
      </c>
      <c r="LT37" s="192"/>
      <c r="LU37" s="192"/>
      <c r="LV37" s="235">
        <v>16</v>
      </c>
      <c r="LW37" s="192"/>
      <c r="LX37" s="192"/>
      <c r="LY37" s="236">
        <v>9.7028502122498504E-3</v>
      </c>
      <c r="LZ37" s="192"/>
      <c r="MA37" s="192"/>
      <c r="MB37" s="235">
        <v>3</v>
      </c>
      <c r="MC37" s="192"/>
      <c r="MD37" s="77">
        <v>0.25</v>
      </c>
      <c r="ME37" s="53">
        <v>9</v>
      </c>
      <c r="MF37" s="77">
        <v>1.51006711409396E-2</v>
      </c>
      <c r="MG37" s="53">
        <v>9</v>
      </c>
      <c r="MH37" s="77">
        <v>1.40625E-2</v>
      </c>
      <c r="MI37" s="53">
        <v>4</v>
      </c>
      <c r="MJ37" s="77">
        <v>5.1480051480051496E-3</v>
      </c>
      <c r="MK37" s="53">
        <v>0</v>
      </c>
      <c r="ML37" s="85">
        <v>0</v>
      </c>
    </row>
    <row r="38" spans="5:350" s="48" customFormat="1" x14ac:dyDescent="0.25">
      <c r="E38" s="191" t="s">
        <v>20</v>
      </c>
      <c r="F38" s="192"/>
      <c r="G38" s="192"/>
      <c r="H38" s="192"/>
      <c r="I38" s="235">
        <v>1334</v>
      </c>
      <c r="J38" s="192"/>
      <c r="K38" s="192"/>
      <c r="L38" s="235">
        <v>135</v>
      </c>
      <c r="M38" s="192"/>
      <c r="N38" s="192"/>
      <c r="O38" s="236">
        <v>4.6758104738154598E-3</v>
      </c>
      <c r="P38" s="192"/>
      <c r="Q38" s="235">
        <v>1199</v>
      </c>
      <c r="R38" s="192"/>
      <c r="S38" s="192"/>
      <c r="T38" s="236">
        <v>4.7848990342405598E-2</v>
      </c>
      <c r="U38" s="192"/>
      <c r="V38" s="192"/>
      <c r="W38" s="235">
        <v>162</v>
      </c>
      <c r="X38" s="192"/>
      <c r="Y38" s="192"/>
      <c r="Z38" s="192"/>
      <c r="AA38" s="236">
        <v>5.2126906493339302E-3</v>
      </c>
      <c r="AB38" s="192"/>
      <c r="AC38" s="192"/>
      <c r="AD38" s="235">
        <v>46</v>
      </c>
      <c r="AE38" s="192"/>
      <c r="AF38" s="192"/>
      <c r="AG38" s="192"/>
      <c r="AH38" s="236">
        <v>9.8164746052069995E-3</v>
      </c>
      <c r="AI38" s="192"/>
      <c r="AJ38" s="235">
        <v>2</v>
      </c>
      <c r="AK38" s="192"/>
      <c r="AL38" s="192"/>
      <c r="AM38" s="192"/>
      <c r="AN38" s="192"/>
      <c r="AO38" s="192"/>
      <c r="AP38" s="236">
        <v>1.5384615384615399E-2</v>
      </c>
      <c r="AQ38" s="192"/>
      <c r="AR38" s="235">
        <v>0</v>
      </c>
      <c r="AS38" s="192"/>
      <c r="AT38" s="192"/>
      <c r="AU38" s="192"/>
      <c r="AV38" s="236">
        <v>0</v>
      </c>
      <c r="AW38" s="192"/>
      <c r="AX38" s="235">
        <v>0</v>
      </c>
      <c r="AY38" s="192"/>
      <c r="AZ38" s="192"/>
      <c r="BA38" s="192"/>
      <c r="BB38" s="236">
        <v>0</v>
      </c>
      <c r="BC38" s="192"/>
      <c r="BD38" s="235">
        <v>1115</v>
      </c>
      <c r="BE38" s="192"/>
      <c r="BF38" s="192"/>
      <c r="BG38" s="192"/>
      <c r="BH38" s="192"/>
      <c r="BI38" s="236">
        <v>6.4025265575653204E-2</v>
      </c>
      <c r="BJ38" s="192"/>
      <c r="BK38" s="235">
        <v>0</v>
      </c>
      <c r="BL38" s="192"/>
      <c r="BM38" s="192"/>
      <c r="BN38" s="192"/>
      <c r="BO38" s="236">
        <v>0</v>
      </c>
      <c r="BP38" s="192"/>
      <c r="BQ38" s="235">
        <v>0</v>
      </c>
      <c r="BR38" s="192"/>
      <c r="BS38" s="192"/>
      <c r="BT38" s="192"/>
      <c r="BU38" s="236">
        <v>0</v>
      </c>
      <c r="BV38" s="192"/>
      <c r="BW38" s="235">
        <v>0</v>
      </c>
      <c r="BX38" s="192"/>
      <c r="BY38" s="192"/>
      <c r="BZ38" s="192"/>
      <c r="CA38" s="236">
        <v>0</v>
      </c>
      <c r="CB38" s="192"/>
      <c r="CC38" s="235">
        <v>5</v>
      </c>
      <c r="CD38" s="192"/>
      <c r="CE38" s="192"/>
      <c r="CF38" s="192"/>
      <c r="CG38" s="236">
        <v>3.7313432835820899E-2</v>
      </c>
      <c r="CH38" s="192"/>
      <c r="CI38" s="235">
        <v>1</v>
      </c>
      <c r="CJ38" s="192"/>
      <c r="CK38" s="192"/>
      <c r="CL38" s="192"/>
      <c r="CM38" s="236">
        <v>1.38888888888889E-2</v>
      </c>
      <c r="CN38" s="192"/>
      <c r="CO38" s="235">
        <v>3</v>
      </c>
      <c r="CP38" s="192"/>
      <c r="CQ38" s="192"/>
      <c r="CR38" s="236">
        <v>3.4090909090909102E-2</v>
      </c>
      <c r="CS38" s="192"/>
      <c r="CT38" s="192"/>
      <c r="CU38" s="235">
        <v>304</v>
      </c>
      <c r="CV38" s="192"/>
      <c r="CW38" s="192"/>
      <c r="CX38" s="192"/>
      <c r="CY38" s="236">
        <v>4.0398671096345498E-2</v>
      </c>
      <c r="CZ38" s="192"/>
      <c r="DA38" s="192"/>
      <c r="DB38" s="235">
        <v>1030</v>
      </c>
      <c r="DC38" s="192"/>
      <c r="DD38" s="192"/>
      <c r="DE38" s="236">
        <v>2.21958840642172E-2</v>
      </c>
      <c r="DF38" s="192"/>
      <c r="DG38" s="192"/>
      <c r="DH38" s="235">
        <v>0</v>
      </c>
      <c r="DI38" s="192"/>
      <c r="DJ38" s="192"/>
      <c r="DK38" s="236">
        <v>0</v>
      </c>
      <c r="DL38" s="192"/>
      <c r="DM38" s="192"/>
      <c r="DN38" s="235">
        <v>21</v>
      </c>
      <c r="DO38" s="192"/>
      <c r="DP38" s="192"/>
      <c r="DQ38" s="236">
        <v>2.2826086956521701E-2</v>
      </c>
      <c r="DR38" s="192"/>
      <c r="DS38" s="192"/>
      <c r="DT38" s="235">
        <v>581</v>
      </c>
      <c r="DU38" s="192"/>
      <c r="DV38" s="192"/>
      <c r="DW38" s="236">
        <v>3.83498349834984E-2</v>
      </c>
      <c r="DX38" s="192"/>
      <c r="DY38" s="192"/>
      <c r="DZ38" s="235">
        <v>692</v>
      </c>
      <c r="EA38" s="192"/>
      <c r="EB38" s="192"/>
      <c r="EC38" s="236">
        <v>1.96859353664087E-2</v>
      </c>
      <c r="ED38" s="192"/>
      <c r="EE38" s="192"/>
      <c r="EF38" s="235">
        <v>40</v>
      </c>
      <c r="EG38" s="192"/>
      <c r="EH38" s="192"/>
      <c r="EI38" s="77">
        <v>1.51000377500944E-2</v>
      </c>
      <c r="EJ38" s="235">
        <v>807</v>
      </c>
      <c r="EK38" s="192"/>
      <c r="EL38" s="192"/>
      <c r="EM38" s="192"/>
      <c r="EN38" s="192"/>
      <c r="EO38" s="235">
        <v>81</v>
      </c>
      <c r="EP38" s="192"/>
      <c r="EQ38" s="192"/>
      <c r="ER38" s="236">
        <v>4.8957388939256602E-3</v>
      </c>
      <c r="ES38" s="192"/>
      <c r="ET38" s="192"/>
      <c r="EU38" s="235">
        <v>726</v>
      </c>
      <c r="EV38" s="192"/>
      <c r="EW38" s="192"/>
      <c r="EX38" s="236">
        <v>5.9139784946236597E-2</v>
      </c>
      <c r="EY38" s="192"/>
      <c r="EZ38" s="235">
        <v>93</v>
      </c>
      <c r="FA38" s="192"/>
      <c r="FB38" s="192"/>
      <c r="FC38" s="236">
        <v>5.2876961564703199E-3</v>
      </c>
      <c r="FD38" s="192"/>
      <c r="FE38" s="192"/>
      <c r="FF38" s="235">
        <v>15</v>
      </c>
      <c r="FG38" s="192"/>
      <c r="FH38" s="192"/>
      <c r="FI38" s="236">
        <v>8.6505190311418692E-3</v>
      </c>
      <c r="FJ38" s="192"/>
      <c r="FK38" s="192"/>
      <c r="FL38" s="235">
        <v>2</v>
      </c>
      <c r="FM38" s="192"/>
      <c r="FN38" s="192"/>
      <c r="FO38" s="236">
        <v>3.4482758620689703E-2</v>
      </c>
      <c r="FP38" s="192"/>
      <c r="FQ38" s="192"/>
      <c r="FR38" s="235">
        <v>0</v>
      </c>
      <c r="FS38" s="192"/>
      <c r="FT38" s="192"/>
      <c r="FU38" s="236">
        <v>0</v>
      </c>
      <c r="FV38" s="192"/>
      <c r="FW38" s="192"/>
      <c r="FX38" s="235">
        <v>0</v>
      </c>
      <c r="FY38" s="192"/>
      <c r="FZ38" s="192"/>
      <c r="GA38" s="236">
        <v>0</v>
      </c>
      <c r="GB38" s="192"/>
      <c r="GC38" s="192"/>
      <c r="GD38" s="235">
        <v>697</v>
      </c>
      <c r="GE38" s="192"/>
      <c r="GF38" s="192"/>
      <c r="GG38" s="236">
        <v>7.5335062689148302E-2</v>
      </c>
      <c r="GH38" s="192"/>
      <c r="GI38" s="192"/>
      <c r="GJ38" s="235">
        <v>0</v>
      </c>
      <c r="GK38" s="192"/>
      <c r="GL38" s="192"/>
      <c r="GM38" s="192"/>
      <c r="GN38" s="236">
        <v>0</v>
      </c>
      <c r="GO38" s="192"/>
      <c r="GP38" s="192"/>
      <c r="GQ38" s="235">
        <v>0</v>
      </c>
      <c r="GR38" s="192"/>
      <c r="GS38" s="192"/>
      <c r="GT38" s="236">
        <v>0</v>
      </c>
      <c r="GU38" s="192"/>
      <c r="GV38" s="192"/>
      <c r="GW38" s="235">
        <v>223</v>
      </c>
      <c r="GX38" s="192"/>
      <c r="GY38" s="192"/>
      <c r="GZ38" s="236">
        <v>4.0970053279441497E-2</v>
      </c>
      <c r="HA38" s="192"/>
      <c r="HB38" s="192"/>
      <c r="HC38" s="235">
        <v>584</v>
      </c>
      <c r="HD38" s="192"/>
      <c r="HE38" s="192"/>
      <c r="HF38" s="236">
        <v>2.49807511335444E-2</v>
      </c>
      <c r="HG38" s="192"/>
      <c r="HH38" s="235">
        <v>0</v>
      </c>
      <c r="HI38" s="192"/>
      <c r="HJ38" s="192"/>
      <c r="HK38" s="236">
        <v>0</v>
      </c>
      <c r="HL38" s="192"/>
      <c r="HM38" s="192"/>
      <c r="HN38" s="235">
        <v>325</v>
      </c>
      <c r="HO38" s="192"/>
      <c r="HP38" s="192"/>
      <c r="HQ38" s="236">
        <v>4.57424349049965E-2</v>
      </c>
      <c r="HR38" s="192"/>
      <c r="HS38" s="235">
        <v>456</v>
      </c>
      <c r="HT38" s="192"/>
      <c r="HU38" s="192"/>
      <c r="HV38" s="192"/>
      <c r="HW38" s="192"/>
      <c r="HX38" s="77">
        <v>2.2933011466505698E-2</v>
      </c>
      <c r="HY38" s="235">
        <v>26</v>
      </c>
      <c r="HZ38" s="192"/>
      <c r="IA38" s="192"/>
      <c r="IB38" s="192"/>
      <c r="IC38" s="192"/>
      <c r="ID38" s="77">
        <v>1.43408714837286E-2</v>
      </c>
      <c r="IE38" s="235">
        <v>81</v>
      </c>
      <c r="IF38" s="192"/>
      <c r="IG38" s="192"/>
      <c r="IH38" s="192"/>
      <c r="II38" s="192"/>
      <c r="IJ38" s="235">
        <v>6</v>
      </c>
      <c r="IK38" s="192"/>
      <c r="IL38" s="236">
        <v>1.01694915254237E-2</v>
      </c>
      <c r="IM38" s="192"/>
      <c r="IN38" s="192"/>
      <c r="IO38" s="235">
        <v>75</v>
      </c>
      <c r="IP38" s="192"/>
      <c r="IQ38" s="236">
        <v>4.9833887043189397E-2</v>
      </c>
      <c r="IR38" s="192"/>
      <c r="IS38" s="192"/>
      <c r="IT38" s="235">
        <v>6</v>
      </c>
      <c r="IU38" s="192"/>
      <c r="IV38" s="192"/>
      <c r="IW38" s="236">
        <v>9.8360655737704892E-3</v>
      </c>
      <c r="IX38" s="192"/>
      <c r="IY38" s="192"/>
      <c r="IZ38" s="235">
        <v>17</v>
      </c>
      <c r="JA38" s="192"/>
      <c r="JB38" s="192"/>
      <c r="JC38" s="236">
        <v>2.3513139695712299E-2</v>
      </c>
      <c r="JD38" s="192"/>
      <c r="JE38" s="192"/>
      <c r="JF38" s="235">
        <v>0</v>
      </c>
      <c r="JG38" s="192"/>
      <c r="JH38" s="192"/>
      <c r="JI38" s="236">
        <v>0</v>
      </c>
      <c r="JJ38" s="192"/>
      <c r="JK38" s="192"/>
      <c r="JL38" s="235">
        <v>0</v>
      </c>
      <c r="JM38" s="192"/>
      <c r="JN38" s="192"/>
      <c r="JO38" s="236">
        <v>0</v>
      </c>
      <c r="JP38" s="192"/>
      <c r="JQ38" s="192"/>
      <c r="JR38" s="235">
        <v>0</v>
      </c>
      <c r="JS38" s="192"/>
      <c r="JT38" s="192"/>
      <c r="JU38" s="236">
        <v>0</v>
      </c>
      <c r="JV38" s="192"/>
      <c r="JW38" s="192"/>
      <c r="JX38" s="235">
        <v>49</v>
      </c>
      <c r="JY38" s="192"/>
      <c r="JZ38" s="192"/>
      <c r="KA38" s="236">
        <v>9.45945945945946E-2</v>
      </c>
      <c r="KB38" s="192"/>
      <c r="KC38" s="192"/>
      <c r="KD38" s="235">
        <v>0</v>
      </c>
      <c r="KE38" s="192"/>
      <c r="KF38" s="192"/>
      <c r="KG38" s="236">
        <v>0</v>
      </c>
      <c r="KH38" s="192"/>
      <c r="KI38" s="192"/>
      <c r="KJ38" s="235">
        <v>0</v>
      </c>
      <c r="KK38" s="192"/>
      <c r="KL38" s="192"/>
      <c r="KM38" s="236">
        <v>0</v>
      </c>
      <c r="KN38" s="192"/>
      <c r="KO38" s="192"/>
      <c r="KP38" s="235">
        <v>0</v>
      </c>
      <c r="KQ38" s="192"/>
      <c r="KR38" s="192"/>
      <c r="KS38" s="236">
        <v>0</v>
      </c>
      <c r="KT38" s="192"/>
      <c r="KU38" s="192"/>
      <c r="KV38" s="192"/>
      <c r="KW38" s="235">
        <v>5</v>
      </c>
      <c r="KX38" s="192"/>
      <c r="KY38" s="192"/>
      <c r="KZ38" s="192"/>
      <c r="LA38" s="236">
        <v>4.31034482758621E-2</v>
      </c>
      <c r="LB38" s="192"/>
      <c r="LC38" s="192"/>
      <c r="LD38" s="235">
        <v>1</v>
      </c>
      <c r="LE38" s="192"/>
      <c r="LF38" s="192"/>
      <c r="LG38" s="236">
        <v>3.3333333333333298E-2</v>
      </c>
      <c r="LH38" s="192"/>
      <c r="LI38" s="192"/>
      <c r="LJ38" s="235">
        <v>3</v>
      </c>
      <c r="LK38" s="192"/>
      <c r="LL38" s="192"/>
      <c r="LM38" s="236">
        <v>5.7692307692307702E-2</v>
      </c>
      <c r="LN38" s="192"/>
      <c r="LO38" s="192"/>
      <c r="LP38" s="235">
        <v>23</v>
      </c>
      <c r="LQ38" s="192"/>
      <c r="LR38" s="192"/>
      <c r="LS38" s="236">
        <v>5.1569506726457402E-2</v>
      </c>
      <c r="LT38" s="192"/>
      <c r="LU38" s="192"/>
      <c r="LV38" s="235">
        <v>58</v>
      </c>
      <c r="LW38" s="192"/>
      <c r="LX38" s="192"/>
      <c r="LY38" s="236">
        <v>3.51728320194057E-2</v>
      </c>
      <c r="LZ38" s="192"/>
      <c r="MA38" s="192"/>
      <c r="MB38" s="235">
        <v>0</v>
      </c>
      <c r="MC38" s="192"/>
      <c r="MD38" s="77">
        <v>0</v>
      </c>
      <c r="ME38" s="53">
        <v>20</v>
      </c>
      <c r="MF38" s="77">
        <v>3.35570469798658E-2</v>
      </c>
      <c r="MG38" s="53">
        <v>37</v>
      </c>
      <c r="MH38" s="77">
        <v>5.7812500000000003E-2</v>
      </c>
      <c r="MI38" s="53">
        <v>23</v>
      </c>
      <c r="MJ38" s="77">
        <v>2.9601029601029599E-2</v>
      </c>
      <c r="MK38" s="53">
        <v>1</v>
      </c>
      <c r="ML38" s="85">
        <v>1.4285714285714299E-2</v>
      </c>
    </row>
    <row r="39" spans="5:350" s="48" customFormat="1" x14ac:dyDescent="0.25">
      <c r="E39" s="191" t="s">
        <v>21</v>
      </c>
      <c r="F39" s="192"/>
      <c r="G39" s="192"/>
      <c r="H39" s="192"/>
      <c r="I39" s="235">
        <v>403</v>
      </c>
      <c r="J39" s="192"/>
      <c r="K39" s="192"/>
      <c r="L39" s="235">
        <v>294</v>
      </c>
      <c r="M39" s="192"/>
      <c r="N39" s="192"/>
      <c r="O39" s="236">
        <v>1.0182876142975901E-2</v>
      </c>
      <c r="P39" s="192"/>
      <c r="Q39" s="235">
        <v>109</v>
      </c>
      <c r="R39" s="192"/>
      <c r="S39" s="192"/>
      <c r="T39" s="236">
        <v>4.3499082129459703E-3</v>
      </c>
      <c r="U39" s="192"/>
      <c r="V39" s="192"/>
      <c r="W39" s="235">
        <v>297</v>
      </c>
      <c r="X39" s="192"/>
      <c r="Y39" s="192"/>
      <c r="Z39" s="192"/>
      <c r="AA39" s="236">
        <v>9.5565995237788803E-3</v>
      </c>
      <c r="AB39" s="192"/>
      <c r="AC39" s="192"/>
      <c r="AD39" s="235">
        <v>53</v>
      </c>
      <c r="AE39" s="192"/>
      <c r="AF39" s="192"/>
      <c r="AG39" s="192"/>
      <c r="AH39" s="236">
        <v>1.1310285958173299E-2</v>
      </c>
      <c r="AI39" s="192"/>
      <c r="AJ39" s="235">
        <v>0</v>
      </c>
      <c r="AK39" s="192"/>
      <c r="AL39" s="192"/>
      <c r="AM39" s="192"/>
      <c r="AN39" s="192"/>
      <c r="AO39" s="192"/>
      <c r="AP39" s="236">
        <v>0</v>
      </c>
      <c r="AQ39" s="192"/>
      <c r="AR39" s="235">
        <v>0</v>
      </c>
      <c r="AS39" s="192"/>
      <c r="AT39" s="192"/>
      <c r="AU39" s="192"/>
      <c r="AV39" s="236">
        <v>0</v>
      </c>
      <c r="AW39" s="192"/>
      <c r="AX39" s="235">
        <v>1</v>
      </c>
      <c r="AY39" s="192"/>
      <c r="AZ39" s="192"/>
      <c r="BA39" s="192"/>
      <c r="BB39" s="236">
        <v>5.9171597633136102E-3</v>
      </c>
      <c r="BC39" s="192"/>
      <c r="BD39" s="235">
        <v>52</v>
      </c>
      <c r="BE39" s="192"/>
      <c r="BF39" s="192"/>
      <c r="BG39" s="192"/>
      <c r="BH39" s="192"/>
      <c r="BI39" s="236">
        <v>2.9859316681022101E-3</v>
      </c>
      <c r="BJ39" s="192"/>
      <c r="BK39" s="235">
        <v>0</v>
      </c>
      <c r="BL39" s="192"/>
      <c r="BM39" s="192"/>
      <c r="BN39" s="192"/>
      <c r="BO39" s="236">
        <v>0</v>
      </c>
      <c r="BP39" s="192"/>
      <c r="BQ39" s="235">
        <v>0</v>
      </c>
      <c r="BR39" s="192"/>
      <c r="BS39" s="192"/>
      <c r="BT39" s="192"/>
      <c r="BU39" s="236">
        <v>0</v>
      </c>
      <c r="BV39" s="192"/>
      <c r="BW39" s="235">
        <v>0</v>
      </c>
      <c r="BX39" s="192"/>
      <c r="BY39" s="192"/>
      <c r="BZ39" s="192"/>
      <c r="CA39" s="236">
        <v>0</v>
      </c>
      <c r="CB39" s="192"/>
      <c r="CC39" s="235">
        <v>0</v>
      </c>
      <c r="CD39" s="192"/>
      <c r="CE39" s="192"/>
      <c r="CF39" s="192"/>
      <c r="CG39" s="236">
        <v>0</v>
      </c>
      <c r="CH39" s="192"/>
      <c r="CI39" s="235">
        <v>0</v>
      </c>
      <c r="CJ39" s="192"/>
      <c r="CK39" s="192"/>
      <c r="CL39" s="192"/>
      <c r="CM39" s="236">
        <v>0</v>
      </c>
      <c r="CN39" s="192"/>
      <c r="CO39" s="235">
        <v>0</v>
      </c>
      <c r="CP39" s="192"/>
      <c r="CQ39" s="192"/>
      <c r="CR39" s="236">
        <v>0</v>
      </c>
      <c r="CS39" s="192"/>
      <c r="CT39" s="192"/>
      <c r="CU39" s="235">
        <v>61</v>
      </c>
      <c r="CV39" s="192"/>
      <c r="CW39" s="192"/>
      <c r="CX39" s="192"/>
      <c r="CY39" s="236">
        <v>8.1063122923587996E-3</v>
      </c>
      <c r="CZ39" s="192"/>
      <c r="DA39" s="192"/>
      <c r="DB39" s="235">
        <v>342</v>
      </c>
      <c r="DC39" s="192"/>
      <c r="DD39" s="192"/>
      <c r="DE39" s="236">
        <v>7.3698954854002803E-3</v>
      </c>
      <c r="DF39" s="192"/>
      <c r="DG39" s="192"/>
      <c r="DH39" s="235">
        <v>0</v>
      </c>
      <c r="DI39" s="192"/>
      <c r="DJ39" s="192"/>
      <c r="DK39" s="236">
        <v>0</v>
      </c>
      <c r="DL39" s="192"/>
      <c r="DM39" s="192"/>
      <c r="DN39" s="235">
        <v>1</v>
      </c>
      <c r="DO39" s="192"/>
      <c r="DP39" s="192"/>
      <c r="DQ39" s="236">
        <v>1.08695652173913E-3</v>
      </c>
      <c r="DR39" s="192"/>
      <c r="DS39" s="192"/>
      <c r="DT39" s="235">
        <v>84</v>
      </c>
      <c r="DU39" s="192"/>
      <c r="DV39" s="192"/>
      <c r="DW39" s="236">
        <v>5.5445544554455399E-3</v>
      </c>
      <c r="DX39" s="192"/>
      <c r="DY39" s="192"/>
      <c r="DZ39" s="235">
        <v>303</v>
      </c>
      <c r="EA39" s="192"/>
      <c r="EB39" s="192"/>
      <c r="EC39" s="236">
        <v>8.6197086936731903E-3</v>
      </c>
      <c r="ED39" s="192"/>
      <c r="EE39" s="192"/>
      <c r="EF39" s="235">
        <v>15</v>
      </c>
      <c r="EG39" s="192"/>
      <c r="EH39" s="192"/>
      <c r="EI39" s="77">
        <v>5.6625141562853896E-3</v>
      </c>
      <c r="EJ39" s="235">
        <v>213</v>
      </c>
      <c r="EK39" s="192"/>
      <c r="EL39" s="192"/>
      <c r="EM39" s="192"/>
      <c r="EN39" s="192"/>
      <c r="EO39" s="235">
        <v>152</v>
      </c>
      <c r="EP39" s="192"/>
      <c r="EQ39" s="192"/>
      <c r="ER39" s="236">
        <v>9.1870655787246892E-3</v>
      </c>
      <c r="ES39" s="192"/>
      <c r="ET39" s="192"/>
      <c r="EU39" s="235">
        <v>61</v>
      </c>
      <c r="EV39" s="192"/>
      <c r="EW39" s="192"/>
      <c r="EX39" s="236">
        <v>4.9690452916259396E-3</v>
      </c>
      <c r="EY39" s="192"/>
      <c r="EZ39" s="235">
        <v>152</v>
      </c>
      <c r="FA39" s="192"/>
      <c r="FB39" s="192"/>
      <c r="FC39" s="236">
        <v>8.6422560836934299E-3</v>
      </c>
      <c r="FD39" s="192"/>
      <c r="FE39" s="192"/>
      <c r="FF39" s="235">
        <v>25</v>
      </c>
      <c r="FG39" s="192"/>
      <c r="FH39" s="192"/>
      <c r="FI39" s="236">
        <v>1.44175317185698E-2</v>
      </c>
      <c r="FJ39" s="192"/>
      <c r="FK39" s="192"/>
      <c r="FL39" s="235">
        <v>0</v>
      </c>
      <c r="FM39" s="192"/>
      <c r="FN39" s="192"/>
      <c r="FO39" s="236">
        <v>0</v>
      </c>
      <c r="FP39" s="192"/>
      <c r="FQ39" s="192"/>
      <c r="FR39" s="235">
        <v>0</v>
      </c>
      <c r="FS39" s="192"/>
      <c r="FT39" s="192"/>
      <c r="FU39" s="236">
        <v>0</v>
      </c>
      <c r="FV39" s="192"/>
      <c r="FW39" s="192"/>
      <c r="FX39" s="235">
        <v>0</v>
      </c>
      <c r="FY39" s="192"/>
      <c r="FZ39" s="192"/>
      <c r="GA39" s="236">
        <v>0</v>
      </c>
      <c r="GB39" s="192"/>
      <c r="GC39" s="192"/>
      <c r="GD39" s="235">
        <v>36</v>
      </c>
      <c r="GE39" s="192"/>
      <c r="GF39" s="192"/>
      <c r="GG39" s="236">
        <v>3.8910505836575902E-3</v>
      </c>
      <c r="GH39" s="192"/>
      <c r="GI39" s="192"/>
      <c r="GJ39" s="235">
        <v>0</v>
      </c>
      <c r="GK39" s="192"/>
      <c r="GL39" s="192"/>
      <c r="GM39" s="192"/>
      <c r="GN39" s="236">
        <v>0</v>
      </c>
      <c r="GO39" s="192"/>
      <c r="GP39" s="192"/>
      <c r="GQ39" s="235">
        <v>0</v>
      </c>
      <c r="GR39" s="192"/>
      <c r="GS39" s="192"/>
      <c r="GT39" s="236">
        <v>0</v>
      </c>
      <c r="GU39" s="192"/>
      <c r="GV39" s="192"/>
      <c r="GW39" s="235">
        <v>46</v>
      </c>
      <c r="GX39" s="192"/>
      <c r="GY39" s="192"/>
      <c r="GZ39" s="236">
        <v>8.4512217527098997E-3</v>
      </c>
      <c r="HA39" s="192"/>
      <c r="HB39" s="192"/>
      <c r="HC39" s="235">
        <v>167</v>
      </c>
      <c r="HD39" s="192"/>
      <c r="HE39" s="192"/>
      <c r="HF39" s="236">
        <v>7.1434682179827196E-3</v>
      </c>
      <c r="HG39" s="192"/>
      <c r="HH39" s="235">
        <v>0</v>
      </c>
      <c r="HI39" s="192"/>
      <c r="HJ39" s="192"/>
      <c r="HK39" s="236">
        <v>0</v>
      </c>
      <c r="HL39" s="192"/>
      <c r="HM39" s="192"/>
      <c r="HN39" s="235">
        <v>44</v>
      </c>
      <c r="HO39" s="192"/>
      <c r="HP39" s="192"/>
      <c r="HQ39" s="236">
        <v>6.1928219563687501E-3</v>
      </c>
      <c r="HR39" s="192"/>
      <c r="HS39" s="235">
        <v>156</v>
      </c>
      <c r="HT39" s="192"/>
      <c r="HU39" s="192"/>
      <c r="HV39" s="192"/>
      <c r="HW39" s="192"/>
      <c r="HX39" s="77">
        <v>7.8455039227519601E-3</v>
      </c>
      <c r="HY39" s="235">
        <v>13</v>
      </c>
      <c r="HZ39" s="192"/>
      <c r="IA39" s="192"/>
      <c r="IB39" s="192"/>
      <c r="IC39" s="192"/>
      <c r="ID39" s="77">
        <v>7.1704357418643097E-3</v>
      </c>
      <c r="IE39" s="235">
        <v>11</v>
      </c>
      <c r="IF39" s="192"/>
      <c r="IG39" s="192"/>
      <c r="IH39" s="192"/>
      <c r="II39" s="192"/>
      <c r="IJ39" s="235">
        <v>2</v>
      </c>
      <c r="IK39" s="192"/>
      <c r="IL39" s="236">
        <v>3.3898305084745801E-3</v>
      </c>
      <c r="IM39" s="192"/>
      <c r="IN39" s="192"/>
      <c r="IO39" s="235">
        <v>9</v>
      </c>
      <c r="IP39" s="192"/>
      <c r="IQ39" s="236">
        <v>5.9800664451827197E-3</v>
      </c>
      <c r="IR39" s="192"/>
      <c r="IS39" s="192"/>
      <c r="IT39" s="235">
        <v>2</v>
      </c>
      <c r="IU39" s="192"/>
      <c r="IV39" s="192"/>
      <c r="IW39" s="236">
        <v>3.27868852459016E-3</v>
      </c>
      <c r="IX39" s="192"/>
      <c r="IY39" s="192"/>
      <c r="IZ39" s="235">
        <v>7</v>
      </c>
      <c r="JA39" s="192"/>
      <c r="JB39" s="192"/>
      <c r="JC39" s="236">
        <v>9.6818810511756608E-3</v>
      </c>
      <c r="JD39" s="192"/>
      <c r="JE39" s="192"/>
      <c r="JF39" s="235">
        <v>0</v>
      </c>
      <c r="JG39" s="192"/>
      <c r="JH39" s="192"/>
      <c r="JI39" s="236">
        <v>0</v>
      </c>
      <c r="JJ39" s="192"/>
      <c r="JK39" s="192"/>
      <c r="JL39" s="235">
        <v>0</v>
      </c>
      <c r="JM39" s="192"/>
      <c r="JN39" s="192"/>
      <c r="JO39" s="236">
        <v>0</v>
      </c>
      <c r="JP39" s="192"/>
      <c r="JQ39" s="192"/>
      <c r="JR39" s="235">
        <v>0</v>
      </c>
      <c r="JS39" s="192"/>
      <c r="JT39" s="192"/>
      <c r="JU39" s="236">
        <v>0</v>
      </c>
      <c r="JV39" s="192"/>
      <c r="JW39" s="192"/>
      <c r="JX39" s="235">
        <v>2</v>
      </c>
      <c r="JY39" s="192"/>
      <c r="JZ39" s="192"/>
      <c r="KA39" s="236">
        <v>3.8610038610038598E-3</v>
      </c>
      <c r="KB39" s="192"/>
      <c r="KC39" s="192"/>
      <c r="KD39" s="235">
        <v>0</v>
      </c>
      <c r="KE39" s="192"/>
      <c r="KF39" s="192"/>
      <c r="KG39" s="236">
        <v>0</v>
      </c>
      <c r="KH39" s="192"/>
      <c r="KI39" s="192"/>
      <c r="KJ39" s="235">
        <v>0</v>
      </c>
      <c r="KK39" s="192"/>
      <c r="KL39" s="192"/>
      <c r="KM39" s="236">
        <v>0</v>
      </c>
      <c r="KN39" s="192"/>
      <c r="KO39" s="192"/>
      <c r="KP39" s="235">
        <v>0</v>
      </c>
      <c r="KQ39" s="192"/>
      <c r="KR39" s="192"/>
      <c r="KS39" s="236">
        <v>0</v>
      </c>
      <c r="KT39" s="192"/>
      <c r="KU39" s="192"/>
      <c r="KV39" s="192"/>
      <c r="KW39" s="235">
        <v>0</v>
      </c>
      <c r="KX39" s="192"/>
      <c r="KY39" s="192"/>
      <c r="KZ39" s="192"/>
      <c r="LA39" s="236">
        <v>0</v>
      </c>
      <c r="LB39" s="192"/>
      <c r="LC39" s="192"/>
      <c r="LD39" s="235">
        <v>0</v>
      </c>
      <c r="LE39" s="192"/>
      <c r="LF39" s="192"/>
      <c r="LG39" s="236">
        <v>0</v>
      </c>
      <c r="LH39" s="192"/>
      <c r="LI39" s="192"/>
      <c r="LJ39" s="235">
        <v>0</v>
      </c>
      <c r="LK39" s="192"/>
      <c r="LL39" s="192"/>
      <c r="LM39" s="236">
        <v>0</v>
      </c>
      <c r="LN39" s="192"/>
      <c r="LO39" s="192"/>
      <c r="LP39" s="235">
        <v>3</v>
      </c>
      <c r="LQ39" s="192"/>
      <c r="LR39" s="192"/>
      <c r="LS39" s="236">
        <v>6.7264573991031402E-3</v>
      </c>
      <c r="LT39" s="192"/>
      <c r="LU39" s="192"/>
      <c r="LV39" s="235">
        <v>8</v>
      </c>
      <c r="LW39" s="192"/>
      <c r="LX39" s="192"/>
      <c r="LY39" s="236">
        <v>4.85142510612492E-3</v>
      </c>
      <c r="LZ39" s="192"/>
      <c r="MA39" s="192"/>
      <c r="MB39" s="235">
        <v>0</v>
      </c>
      <c r="MC39" s="192"/>
      <c r="MD39" s="77">
        <v>0</v>
      </c>
      <c r="ME39" s="53">
        <v>1</v>
      </c>
      <c r="MF39" s="77">
        <v>1.6778523489932901E-3</v>
      </c>
      <c r="MG39" s="53">
        <v>5</v>
      </c>
      <c r="MH39" s="77">
        <v>7.8125E-3</v>
      </c>
      <c r="MI39" s="53">
        <v>5</v>
      </c>
      <c r="MJ39" s="77">
        <v>6.4350064350064302E-3</v>
      </c>
      <c r="MK39" s="53">
        <v>0</v>
      </c>
      <c r="ML39" s="85">
        <v>0</v>
      </c>
    </row>
    <row r="40" spans="5:350" s="48" customFormat="1" x14ac:dyDescent="0.25">
      <c r="E40" s="191" t="s">
        <v>22</v>
      </c>
      <c r="F40" s="192"/>
      <c r="G40" s="192"/>
      <c r="H40" s="192"/>
      <c r="I40" s="235">
        <v>1962</v>
      </c>
      <c r="J40" s="192"/>
      <c r="K40" s="192"/>
      <c r="L40" s="235">
        <v>1790</v>
      </c>
      <c r="M40" s="192"/>
      <c r="N40" s="192"/>
      <c r="O40" s="236">
        <v>6.1997783319479097E-2</v>
      </c>
      <c r="P40" s="192"/>
      <c r="Q40" s="235">
        <v>172</v>
      </c>
      <c r="R40" s="192"/>
      <c r="S40" s="192"/>
      <c r="T40" s="236">
        <v>6.86407534519914E-3</v>
      </c>
      <c r="U40" s="192"/>
      <c r="V40" s="192"/>
      <c r="W40" s="235">
        <v>1840</v>
      </c>
      <c r="X40" s="192"/>
      <c r="Y40" s="192"/>
      <c r="Z40" s="192"/>
      <c r="AA40" s="236">
        <v>5.9205869103545902E-2</v>
      </c>
      <c r="AB40" s="192"/>
      <c r="AC40" s="192"/>
      <c r="AD40" s="235">
        <v>45</v>
      </c>
      <c r="AE40" s="192"/>
      <c r="AF40" s="192"/>
      <c r="AG40" s="192"/>
      <c r="AH40" s="236">
        <v>9.6030729833546692E-3</v>
      </c>
      <c r="AI40" s="192"/>
      <c r="AJ40" s="235">
        <v>1</v>
      </c>
      <c r="AK40" s="192"/>
      <c r="AL40" s="192"/>
      <c r="AM40" s="192"/>
      <c r="AN40" s="192"/>
      <c r="AO40" s="192"/>
      <c r="AP40" s="236">
        <v>7.6923076923076901E-3</v>
      </c>
      <c r="AQ40" s="192"/>
      <c r="AR40" s="235">
        <v>0</v>
      </c>
      <c r="AS40" s="192"/>
      <c r="AT40" s="192"/>
      <c r="AU40" s="192"/>
      <c r="AV40" s="236">
        <v>0</v>
      </c>
      <c r="AW40" s="192"/>
      <c r="AX40" s="235">
        <v>0</v>
      </c>
      <c r="AY40" s="192"/>
      <c r="AZ40" s="192"/>
      <c r="BA40" s="192"/>
      <c r="BB40" s="236">
        <v>0</v>
      </c>
      <c r="BC40" s="192"/>
      <c r="BD40" s="235">
        <v>75</v>
      </c>
      <c r="BE40" s="192"/>
      <c r="BF40" s="192"/>
      <c r="BG40" s="192"/>
      <c r="BH40" s="192"/>
      <c r="BI40" s="236">
        <v>4.3066322136089599E-3</v>
      </c>
      <c r="BJ40" s="192"/>
      <c r="BK40" s="235">
        <v>0</v>
      </c>
      <c r="BL40" s="192"/>
      <c r="BM40" s="192"/>
      <c r="BN40" s="192"/>
      <c r="BO40" s="236">
        <v>0</v>
      </c>
      <c r="BP40" s="192"/>
      <c r="BQ40" s="235">
        <v>0</v>
      </c>
      <c r="BR40" s="192"/>
      <c r="BS40" s="192"/>
      <c r="BT40" s="192"/>
      <c r="BU40" s="236">
        <v>0</v>
      </c>
      <c r="BV40" s="192"/>
      <c r="BW40" s="235">
        <v>0</v>
      </c>
      <c r="BX40" s="192"/>
      <c r="BY40" s="192"/>
      <c r="BZ40" s="192"/>
      <c r="CA40" s="236">
        <v>0</v>
      </c>
      <c r="CB40" s="192"/>
      <c r="CC40" s="235">
        <v>1</v>
      </c>
      <c r="CD40" s="192"/>
      <c r="CE40" s="192"/>
      <c r="CF40" s="192"/>
      <c r="CG40" s="236">
        <v>7.4626865671641798E-3</v>
      </c>
      <c r="CH40" s="192"/>
      <c r="CI40" s="235">
        <v>0</v>
      </c>
      <c r="CJ40" s="192"/>
      <c r="CK40" s="192"/>
      <c r="CL40" s="192"/>
      <c r="CM40" s="236">
        <v>0</v>
      </c>
      <c r="CN40" s="192"/>
      <c r="CO40" s="235">
        <v>0</v>
      </c>
      <c r="CP40" s="192"/>
      <c r="CQ40" s="192"/>
      <c r="CR40" s="236">
        <v>0</v>
      </c>
      <c r="CS40" s="192"/>
      <c r="CT40" s="192"/>
      <c r="CU40" s="235">
        <v>136</v>
      </c>
      <c r="CV40" s="192"/>
      <c r="CW40" s="192"/>
      <c r="CX40" s="192"/>
      <c r="CY40" s="236">
        <v>1.8073089700996699E-2</v>
      </c>
      <c r="CZ40" s="192"/>
      <c r="DA40" s="192"/>
      <c r="DB40" s="235">
        <v>1826</v>
      </c>
      <c r="DC40" s="192"/>
      <c r="DD40" s="192"/>
      <c r="DE40" s="236">
        <v>3.93492080594764E-2</v>
      </c>
      <c r="DF40" s="192"/>
      <c r="DG40" s="192"/>
      <c r="DH40" s="235">
        <v>0</v>
      </c>
      <c r="DI40" s="192"/>
      <c r="DJ40" s="192"/>
      <c r="DK40" s="236">
        <v>0</v>
      </c>
      <c r="DL40" s="192"/>
      <c r="DM40" s="192"/>
      <c r="DN40" s="235">
        <v>4</v>
      </c>
      <c r="DO40" s="192"/>
      <c r="DP40" s="192"/>
      <c r="DQ40" s="236">
        <v>4.3478260869565201E-3</v>
      </c>
      <c r="DR40" s="192"/>
      <c r="DS40" s="192"/>
      <c r="DT40" s="235">
        <v>271</v>
      </c>
      <c r="DU40" s="192"/>
      <c r="DV40" s="192"/>
      <c r="DW40" s="236">
        <v>1.7887788778877901E-2</v>
      </c>
      <c r="DX40" s="192"/>
      <c r="DY40" s="192"/>
      <c r="DZ40" s="235">
        <v>1537</v>
      </c>
      <c r="EA40" s="192"/>
      <c r="EB40" s="192"/>
      <c r="EC40" s="236">
        <v>4.3724396904870302E-2</v>
      </c>
      <c r="ED40" s="192"/>
      <c r="EE40" s="192"/>
      <c r="EF40" s="235">
        <v>150</v>
      </c>
      <c r="EG40" s="192"/>
      <c r="EH40" s="192"/>
      <c r="EI40" s="77">
        <v>5.6625141562853899E-2</v>
      </c>
      <c r="EJ40" s="235">
        <v>1317</v>
      </c>
      <c r="EK40" s="192"/>
      <c r="EL40" s="192"/>
      <c r="EM40" s="192"/>
      <c r="EN40" s="192"/>
      <c r="EO40" s="235">
        <v>1203</v>
      </c>
      <c r="EP40" s="192"/>
      <c r="EQ40" s="192"/>
      <c r="ER40" s="236">
        <v>7.2710788757932895E-2</v>
      </c>
      <c r="ES40" s="192"/>
      <c r="ET40" s="192"/>
      <c r="EU40" s="235">
        <v>114</v>
      </c>
      <c r="EV40" s="192"/>
      <c r="EW40" s="192"/>
      <c r="EX40" s="236">
        <v>9.2864125122189608E-3</v>
      </c>
      <c r="EY40" s="192"/>
      <c r="EZ40" s="235">
        <v>1237</v>
      </c>
      <c r="FA40" s="192"/>
      <c r="FB40" s="192"/>
      <c r="FC40" s="236">
        <v>7.03320445758472E-2</v>
      </c>
      <c r="FD40" s="192"/>
      <c r="FE40" s="192"/>
      <c r="FF40" s="235">
        <v>26</v>
      </c>
      <c r="FG40" s="192"/>
      <c r="FH40" s="192"/>
      <c r="FI40" s="236">
        <v>1.4994232987312599E-2</v>
      </c>
      <c r="FJ40" s="192"/>
      <c r="FK40" s="192"/>
      <c r="FL40" s="235">
        <v>1</v>
      </c>
      <c r="FM40" s="192"/>
      <c r="FN40" s="192"/>
      <c r="FO40" s="236">
        <v>1.72413793103448E-2</v>
      </c>
      <c r="FP40" s="192"/>
      <c r="FQ40" s="192"/>
      <c r="FR40" s="235">
        <v>0</v>
      </c>
      <c r="FS40" s="192"/>
      <c r="FT40" s="192"/>
      <c r="FU40" s="236">
        <v>0</v>
      </c>
      <c r="FV40" s="192"/>
      <c r="FW40" s="192"/>
      <c r="FX40" s="235">
        <v>0</v>
      </c>
      <c r="FY40" s="192"/>
      <c r="FZ40" s="192"/>
      <c r="GA40" s="236">
        <v>0</v>
      </c>
      <c r="GB40" s="192"/>
      <c r="GC40" s="192"/>
      <c r="GD40" s="235">
        <v>53</v>
      </c>
      <c r="GE40" s="192"/>
      <c r="GF40" s="192"/>
      <c r="GG40" s="236">
        <v>5.7284911370514497E-3</v>
      </c>
      <c r="GH40" s="192"/>
      <c r="GI40" s="192"/>
      <c r="GJ40" s="235">
        <v>0</v>
      </c>
      <c r="GK40" s="192"/>
      <c r="GL40" s="192"/>
      <c r="GM40" s="192"/>
      <c r="GN40" s="236">
        <v>0</v>
      </c>
      <c r="GO40" s="192"/>
      <c r="GP40" s="192"/>
      <c r="GQ40" s="235">
        <v>0</v>
      </c>
      <c r="GR40" s="192"/>
      <c r="GS40" s="192"/>
      <c r="GT40" s="236">
        <v>0</v>
      </c>
      <c r="GU40" s="192"/>
      <c r="GV40" s="192"/>
      <c r="GW40" s="235">
        <v>125</v>
      </c>
      <c r="GX40" s="192"/>
      <c r="GY40" s="192"/>
      <c r="GZ40" s="236">
        <v>2.2965276501929099E-2</v>
      </c>
      <c r="HA40" s="192"/>
      <c r="HB40" s="192"/>
      <c r="HC40" s="235">
        <v>1192</v>
      </c>
      <c r="HD40" s="192"/>
      <c r="HE40" s="192"/>
      <c r="HF40" s="236">
        <v>5.09881084780563E-2</v>
      </c>
      <c r="HG40" s="192"/>
      <c r="HH40" s="235">
        <v>0</v>
      </c>
      <c r="HI40" s="192"/>
      <c r="HJ40" s="192"/>
      <c r="HK40" s="236">
        <v>0</v>
      </c>
      <c r="HL40" s="192"/>
      <c r="HM40" s="192"/>
      <c r="HN40" s="235">
        <v>159</v>
      </c>
      <c r="HO40" s="192"/>
      <c r="HP40" s="192"/>
      <c r="HQ40" s="236">
        <v>2.2378606615059801E-2</v>
      </c>
      <c r="HR40" s="192"/>
      <c r="HS40" s="235">
        <v>1047</v>
      </c>
      <c r="HT40" s="192"/>
      <c r="HU40" s="192"/>
      <c r="HV40" s="192"/>
      <c r="HW40" s="192"/>
      <c r="HX40" s="77">
        <v>5.2655401327700697E-2</v>
      </c>
      <c r="HY40" s="235">
        <v>111</v>
      </c>
      <c r="HZ40" s="192"/>
      <c r="IA40" s="192"/>
      <c r="IB40" s="192"/>
      <c r="IC40" s="192"/>
      <c r="ID40" s="77">
        <v>6.1224489795918401E-2</v>
      </c>
      <c r="IE40" s="235">
        <v>30</v>
      </c>
      <c r="IF40" s="192"/>
      <c r="IG40" s="192"/>
      <c r="IH40" s="192"/>
      <c r="II40" s="192"/>
      <c r="IJ40" s="235">
        <v>21</v>
      </c>
      <c r="IK40" s="192"/>
      <c r="IL40" s="236">
        <v>3.55932203389831E-2</v>
      </c>
      <c r="IM40" s="192"/>
      <c r="IN40" s="192"/>
      <c r="IO40" s="235">
        <v>9</v>
      </c>
      <c r="IP40" s="192"/>
      <c r="IQ40" s="236">
        <v>5.9800664451827197E-3</v>
      </c>
      <c r="IR40" s="192"/>
      <c r="IS40" s="192"/>
      <c r="IT40" s="235">
        <v>21</v>
      </c>
      <c r="IU40" s="192"/>
      <c r="IV40" s="192"/>
      <c r="IW40" s="236">
        <v>3.4426229508196703E-2</v>
      </c>
      <c r="IX40" s="192"/>
      <c r="IY40" s="192"/>
      <c r="IZ40" s="235">
        <v>3</v>
      </c>
      <c r="JA40" s="192"/>
      <c r="JB40" s="192"/>
      <c r="JC40" s="236">
        <v>4.1493775933610002E-3</v>
      </c>
      <c r="JD40" s="192"/>
      <c r="JE40" s="192"/>
      <c r="JF40" s="235">
        <v>0</v>
      </c>
      <c r="JG40" s="192"/>
      <c r="JH40" s="192"/>
      <c r="JI40" s="236">
        <v>0</v>
      </c>
      <c r="JJ40" s="192"/>
      <c r="JK40" s="192"/>
      <c r="JL40" s="235">
        <v>0</v>
      </c>
      <c r="JM40" s="192"/>
      <c r="JN40" s="192"/>
      <c r="JO40" s="236">
        <v>0</v>
      </c>
      <c r="JP40" s="192"/>
      <c r="JQ40" s="192"/>
      <c r="JR40" s="235">
        <v>0</v>
      </c>
      <c r="JS40" s="192"/>
      <c r="JT40" s="192"/>
      <c r="JU40" s="236">
        <v>0</v>
      </c>
      <c r="JV40" s="192"/>
      <c r="JW40" s="192"/>
      <c r="JX40" s="235">
        <v>6</v>
      </c>
      <c r="JY40" s="192"/>
      <c r="JZ40" s="192"/>
      <c r="KA40" s="236">
        <v>1.15830115830116E-2</v>
      </c>
      <c r="KB40" s="192"/>
      <c r="KC40" s="192"/>
      <c r="KD40" s="235">
        <v>0</v>
      </c>
      <c r="KE40" s="192"/>
      <c r="KF40" s="192"/>
      <c r="KG40" s="236">
        <v>0</v>
      </c>
      <c r="KH40" s="192"/>
      <c r="KI40" s="192"/>
      <c r="KJ40" s="235">
        <v>0</v>
      </c>
      <c r="KK40" s="192"/>
      <c r="KL40" s="192"/>
      <c r="KM40" s="236">
        <v>0</v>
      </c>
      <c r="KN40" s="192"/>
      <c r="KO40" s="192"/>
      <c r="KP40" s="235">
        <v>0</v>
      </c>
      <c r="KQ40" s="192"/>
      <c r="KR40" s="192"/>
      <c r="KS40" s="236">
        <v>0</v>
      </c>
      <c r="KT40" s="192"/>
      <c r="KU40" s="192"/>
      <c r="KV40" s="192"/>
      <c r="KW40" s="235">
        <v>0</v>
      </c>
      <c r="KX40" s="192"/>
      <c r="KY40" s="192"/>
      <c r="KZ40" s="192"/>
      <c r="LA40" s="236">
        <v>0</v>
      </c>
      <c r="LB40" s="192"/>
      <c r="LC40" s="192"/>
      <c r="LD40" s="235">
        <v>0</v>
      </c>
      <c r="LE40" s="192"/>
      <c r="LF40" s="192"/>
      <c r="LG40" s="236">
        <v>0</v>
      </c>
      <c r="LH40" s="192"/>
      <c r="LI40" s="192"/>
      <c r="LJ40" s="235">
        <v>0</v>
      </c>
      <c r="LK40" s="192"/>
      <c r="LL40" s="192"/>
      <c r="LM40" s="236">
        <v>0</v>
      </c>
      <c r="LN40" s="192"/>
      <c r="LO40" s="192"/>
      <c r="LP40" s="235">
        <v>1</v>
      </c>
      <c r="LQ40" s="192"/>
      <c r="LR40" s="192"/>
      <c r="LS40" s="236">
        <v>2.2421524663677099E-3</v>
      </c>
      <c r="LT40" s="192"/>
      <c r="LU40" s="192"/>
      <c r="LV40" s="235">
        <v>29</v>
      </c>
      <c r="LW40" s="192"/>
      <c r="LX40" s="192"/>
      <c r="LY40" s="236">
        <v>1.7586416009702899E-2</v>
      </c>
      <c r="LZ40" s="192"/>
      <c r="MA40" s="192"/>
      <c r="MB40" s="235">
        <v>0</v>
      </c>
      <c r="MC40" s="192"/>
      <c r="MD40" s="77">
        <v>0</v>
      </c>
      <c r="ME40" s="53">
        <v>3</v>
      </c>
      <c r="MF40" s="77">
        <v>5.0335570469798698E-3</v>
      </c>
      <c r="MG40" s="53">
        <v>6</v>
      </c>
      <c r="MH40" s="77">
        <v>9.3749999999999997E-3</v>
      </c>
      <c r="MI40" s="53">
        <v>19</v>
      </c>
      <c r="MJ40" s="77">
        <v>2.44530244530245E-2</v>
      </c>
      <c r="MK40" s="53">
        <v>2</v>
      </c>
      <c r="ML40" s="85">
        <v>2.8571428571428598E-2</v>
      </c>
    </row>
    <row r="41" spans="5:350" s="48" customFormat="1" x14ac:dyDescent="0.25">
      <c r="E41" s="191" t="s">
        <v>23</v>
      </c>
      <c r="F41" s="192"/>
      <c r="G41" s="192"/>
      <c r="H41" s="192"/>
      <c r="I41" s="235">
        <v>3287</v>
      </c>
      <c r="J41" s="192"/>
      <c r="K41" s="192"/>
      <c r="L41" s="235">
        <v>955</v>
      </c>
      <c r="M41" s="192"/>
      <c r="N41" s="192"/>
      <c r="O41" s="236">
        <v>3.3077029648102003E-2</v>
      </c>
      <c r="P41" s="192"/>
      <c r="Q41" s="235">
        <v>2332</v>
      </c>
      <c r="R41" s="192"/>
      <c r="S41" s="192"/>
      <c r="T41" s="236">
        <v>9.3064091308165106E-2</v>
      </c>
      <c r="U41" s="192"/>
      <c r="V41" s="192"/>
      <c r="W41" s="235">
        <v>1123</v>
      </c>
      <c r="X41" s="192"/>
      <c r="Y41" s="192"/>
      <c r="Z41" s="192"/>
      <c r="AA41" s="236">
        <v>3.6134886414827198E-2</v>
      </c>
      <c r="AB41" s="192"/>
      <c r="AC41" s="192"/>
      <c r="AD41" s="235">
        <v>108</v>
      </c>
      <c r="AE41" s="192"/>
      <c r="AF41" s="192"/>
      <c r="AG41" s="192"/>
      <c r="AH41" s="236">
        <v>2.30473751600512E-2</v>
      </c>
      <c r="AI41" s="192"/>
      <c r="AJ41" s="235">
        <v>2</v>
      </c>
      <c r="AK41" s="192"/>
      <c r="AL41" s="192"/>
      <c r="AM41" s="192"/>
      <c r="AN41" s="192"/>
      <c r="AO41" s="192"/>
      <c r="AP41" s="236">
        <v>1.5384615384615399E-2</v>
      </c>
      <c r="AQ41" s="192"/>
      <c r="AR41" s="235">
        <v>0</v>
      </c>
      <c r="AS41" s="192"/>
      <c r="AT41" s="192"/>
      <c r="AU41" s="192"/>
      <c r="AV41" s="236">
        <v>0</v>
      </c>
      <c r="AW41" s="192"/>
      <c r="AX41" s="235">
        <v>7</v>
      </c>
      <c r="AY41" s="192"/>
      <c r="AZ41" s="192"/>
      <c r="BA41" s="192"/>
      <c r="BB41" s="236">
        <v>4.1420118343195297E-2</v>
      </c>
      <c r="BC41" s="192"/>
      <c r="BD41" s="235">
        <v>2034</v>
      </c>
      <c r="BE41" s="192"/>
      <c r="BF41" s="192"/>
      <c r="BG41" s="192"/>
      <c r="BH41" s="192"/>
      <c r="BI41" s="236">
        <v>0.11679586563307499</v>
      </c>
      <c r="BJ41" s="192"/>
      <c r="BK41" s="235">
        <v>1</v>
      </c>
      <c r="BL41" s="192"/>
      <c r="BM41" s="192"/>
      <c r="BN41" s="192"/>
      <c r="BO41" s="236">
        <v>0.33333333333333298</v>
      </c>
      <c r="BP41" s="192"/>
      <c r="BQ41" s="235">
        <v>0</v>
      </c>
      <c r="BR41" s="192"/>
      <c r="BS41" s="192"/>
      <c r="BT41" s="192"/>
      <c r="BU41" s="236">
        <v>0</v>
      </c>
      <c r="BV41" s="192"/>
      <c r="BW41" s="235">
        <v>0</v>
      </c>
      <c r="BX41" s="192"/>
      <c r="BY41" s="192"/>
      <c r="BZ41" s="192"/>
      <c r="CA41" s="236">
        <v>0</v>
      </c>
      <c r="CB41" s="192"/>
      <c r="CC41" s="235">
        <v>7</v>
      </c>
      <c r="CD41" s="192"/>
      <c r="CE41" s="192"/>
      <c r="CF41" s="192"/>
      <c r="CG41" s="236">
        <v>5.22388059701493E-2</v>
      </c>
      <c r="CH41" s="192"/>
      <c r="CI41" s="235">
        <v>4</v>
      </c>
      <c r="CJ41" s="192"/>
      <c r="CK41" s="192"/>
      <c r="CL41" s="192"/>
      <c r="CM41" s="236">
        <v>5.5555555555555601E-2</v>
      </c>
      <c r="CN41" s="192"/>
      <c r="CO41" s="235">
        <v>1</v>
      </c>
      <c r="CP41" s="192"/>
      <c r="CQ41" s="192"/>
      <c r="CR41" s="236">
        <v>1.13636363636364E-2</v>
      </c>
      <c r="CS41" s="192"/>
      <c r="CT41" s="192"/>
      <c r="CU41" s="235">
        <v>708</v>
      </c>
      <c r="CV41" s="192"/>
      <c r="CW41" s="192"/>
      <c r="CX41" s="192"/>
      <c r="CY41" s="236">
        <v>9.4086378737541498E-2</v>
      </c>
      <c r="CZ41" s="192"/>
      <c r="DA41" s="192"/>
      <c r="DB41" s="235">
        <v>2579</v>
      </c>
      <c r="DC41" s="192"/>
      <c r="DD41" s="192"/>
      <c r="DE41" s="236">
        <v>5.5575907768559397E-2</v>
      </c>
      <c r="DF41" s="192"/>
      <c r="DG41" s="192"/>
      <c r="DH41" s="235">
        <v>1</v>
      </c>
      <c r="DI41" s="192"/>
      <c r="DJ41" s="192"/>
      <c r="DK41" s="236">
        <v>1.6949152542372899E-2</v>
      </c>
      <c r="DL41" s="192"/>
      <c r="DM41" s="192"/>
      <c r="DN41" s="235">
        <v>39</v>
      </c>
      <c r="DO41" s="192"/>
      <c r="DP41" s="192"/>
      <c r="DQ41" s="236">
        <v>4.2391304347826099E-2</v>
      </c>
      <c r="DR41" s="192"/>
      <c r="DS41" s="192"/>
      <c r="DT41" s="235">
        <v>1247</v>
      </c>
      <c r="DU41" s="192"/>
      <c r="DV41" s="192"/>
      <c r="DW41" s="236">
        <v>8.2310231023102295E-2</v>
      </c>
      <c r="DX41" s="192"/>
      <c r="DY41" s="192"/>
      <c r="DZ41" s="235">
        <v>1873</v>
      </c>
      <c r="EA41" s="192"/>
      <c r="EB41" s="192"/>
      <c r="EC41" s="236">
        <v>5.3282885753300001E-2</v>
      </c>
      <c r="ED41" s="192"/>
      <c r="EE41" s="192"/>
      <c r="EF41" s="235">
        <v>127</v>
      </c>
      <c r="EG41" s="192"/>
      <c r="EH41" s="192"/>
      <c r="EI41" s="77">
        <v>4.7942619856549601E-2</v>
      </c>
      <c r="EJ41" s="235">
        <v>1858</v>
      </c>
      <c r="EK41" s="192"/>
      <c r="EL41" s="192"/>
      <c r="EM41" s="192"/>
      <c r="EN41" s="192"/>
      <c r="EO41" s="235">
        <v>568</v>
      </c>
      <c r="EP41" s="192"/>
      <c r="EQ41" s="192"/>
      <c r="ER41" s="236">
        <v>3.4330613478392301E-2</v>
      </c>
      <c r="ES41" s="192"/>
      <c r="ET41" s="192"/>
      <c r="EU41" s="235">
        <v>1290</v>
      </c>
      <c r="EV41" s="192"/>
      <c r="EW41" s="192"/>
      <c r="EX41" s="236">
        <v>0.10508308895405701</v>
      </c>
      <c r="EY41" s="192"/>
      <c r="EZ41" s="235">
        <v>642</v>
      </c>
      <c r="FA41" s="192"/>
      <c r="FB41" s="192"/>
      <c r="FC41" s="236">
        <v>3.6502160564020898E-2</v>
      </c>
      <c r="FD41" s="192"/>
      <c r="FE41" s="192"/>
      <c r="FF41" s="235">
        <v>38</v>
      </c>
      <c r="FG41" s="192"/>
      <c r="FH41" s="192"/>
      <c r="FI41" s="236">
        <v>2.19146482122261E-2</v>
      </c>
      <c r="FJ41" s="192"/>
      <c r="FK41" s="192"/>
      <c r="FL41" s="235">
        <v>1</v>
      </c>
      <c r="FM41" s="192"/>
      <c r="FN41" s="192"/>
      <c r="FO41" s="236">
        <v>1.72413793103448E-2</v>
      </c>
      <c r="FP41" s="192"/>
      <c r="FQ41" s="192"/>
      <c r="FR41" s="235">
        <v>0</v>
      </c>
      <c r="FS41" s="192"/>
      <c r="FT41" s="192"/>
      <c r="FU41" s="236">
        <v>0</v>
      </c>
      <c r="FV41" s="192"/>
      <c r="FW41" s="192"/>
      <c r="FX41" s="235">
        <v>5</v>
      </c>
      <c r="FY41" s="192"/>
      <c r="FZ41" s="192"/>
      <c r="GA41" s="236">
        <v>4.6296296296296301E-2</v>
      </c>
      <c r="GB41" s="192"/>
      <c r="GC41" s="192"/>
      <c r="GD41" s="235">
        <v>1172</v>
      </c>
      <c r="GE41" s="192"/>
      <c r="GF41" s="192"/>
      <c r="GG41" s="236">
        <v>0.12667531344574101</v>
      </c>
      <c r="GH41" s="192"/>
      <c r="GI41" s="192"/>
      <c r="GJ41" s="235">
        <v>0</v>
      </c>
      <c r="GK41" s="192"/>
      <c r="GL41" s="192"/>
      <c r="GM41" s="192"/>
      <c r="GN41" s="236">
        <v>0</v>
      </c>
      <c r="GO41" s="192"/>
      <c r="GP41" s="192"/>
      <c r="GQ41" s="235">
        <v>0</v>
      </c>
      <c r="GR41" s="192"/>
      <c r="GS41" s="192"/>
      <c r="GT41" s="236">
        <v>0</v>
      </c>
      <c r="GU41" s="192"/>
      <c r="GV41" s="192"/>
      <c r="GW41" s="235">
        <v>534</v>
      </c>
      <c r="GX41" s="192"/>
      <c r="GY41" s="192"/>
      <c r="GZ41" s="236">
        <v>9.8107661216240996E-2</v>
      </c>
      <c r="HA41" s="192"/>
      <c r="HB41" s="192"/>
      <c r="HC41" s="235">
        <v>1324</v>
      </c>
      <c r="HD41" s="192"/>
      <c r="HE41" s="192"/>
      <c r="HF41" s="236">
        <v>5.6634442638378003E-2</v>
      </c>
      <c r="HG41" s="192"/>
      <c r="HH41" s="235">
        <v>0</v>
      </c>
      <c r="HI41" s="192"/>
      <c r="HJ41" s="192"/>
      <c r="HK41" s="236">
        <v>0</v>
      </c>
      <c r="HL41" s="192"/>
      <c r="HM41" s="192"/>
      <c r="HN41" s="235">
        <v>664</v>
      </c>
      <c r="HO41" s="192"/>
      <c r="HP41" s="192"/>
      <c r="HQ41" s="236">
        <v>9.34553131597467E-2</v>
      </c>
      <c r="HR41" s="192"/>
      <c r="HS41" s="235">
        <v>1110</v>
      </c>
      <c r="HT41" s="192"/>
      <c r="HU41" s="192"/>
      <c r="HV41" s="192"/>
      <c r="HW41" s="192"/>
      <c r="HX41" s="77">
        <v>5.5823777911889E-2</v>
      </c>
      <c r="HY41" s="235">
        <v>84</v>
      </c>
      <c r="HZ41" s="192"/>
      <c r="IA41" s="192"/>
      <c r="IB41" s="192"/>
      <c r="IC41" s="192"/>
      <c r="ID41" s="77">
        <v>4.6332046332046302E-2</v>
      </c>
      <c r="IE41" s="235">
        <v>97</v>
      </c>
      <c r="IF41" s="192"/>
      <c r="IG41" s="192"/>
      <c r="IH41" s="192"/>
      <c r="II41" s="192"/>
      <c r="IJ41" s="235">
        <v>20</v>
      </c>
      <c r="IK41" s="192"/>
      <c r="IL41" s="236">
        <v>3.3898305084745797E-2</v>
      </c>
      <c r="IM41" s="192"/>
      <c r="IN41" s="192"/>
      <c r="IO41" s="235">
        <v>77</v>
      </c>
      <c r="IP41" s="192"/>
      <c r="IQ41" s="236">
        <v>5.1162790697674397E-2</v>
      </c>
      <c r="IR41" s="192"/>
      <c r="IS41" s="192"/>
      <c r="IT41" s="235">
        <v>20</v>
      </c>
      <c r="IU41" s="192"/>
      <c r="IV41" s="192"/>
      <c r="IW41" s="236">
        <v>3.2786885245901599E-2</v>
      </c>
      <c r="IX41" s="192"/>
      <c r="IY41" s="192"/>
      <c r="IZ41" s="235">
        <v>19</v>
      </c>
      <c r="JA41" s="192"/>
      <c r="JB41" s="192"/>
      <c r="JC41" s="236">
        <v>2.6279391424619599E-2</v>
      </c>
      <c r="JD41" s="192"/>
      <c r="JE41" s="192"/>
      <c r="JF41" s="235">
        <v>0</v>
      </c>
      <c r="JG41" s="192"/>
      <c r="JH41" s="192"/>
      <c r="JI41" s="236">
        <v>0</v>
      </c>
      <c r="JJ41" s="192"/>
      <c r="JK41" s="192"/>
      <c r="JL41" s="235">
        <v>0</v>
      </c>
      <c r="JM41" s="192"/>
      <c r="JN41" s="192"/>
      <c r="JO41" s="236">
        <v>0</v>
      </c>
      <c r="JP41" s="192"/>
      <c r="JQ41" s="192"/>
      <c r="JR41" s="235">
        <v>0</v>
      </c>
      <c r="JS41" s="192"/>
      <c r="JT41" s="192"/>
      <c r="JU41" s="236">
        <v>0</v>
      </c>
      <c r="JV41" s="192"/>
      <c r="JW41" s="192"/>
      <c r="JX41" s="235">
        <v>50</v>
      </c>
      <c r="JY41" s="192"/>
      <c r="JZ41" s="192"/>
      <c r="KA41" s="236">
        <v>9.6525096525096499E-2</v>
      </c>
      <c r="KB41" s="192"/>
      <c r="KC41" s="192"/>
      <c r="KD41" s="235">
        <v>1</v>
      </c>
      <c r="KE41" s="192"/>
      <c r="KF41" s="192"/>
      <c r="KG41" s="236">
        <v>0.5</v>
      </c>
      <c r="KH41" s="192"/>
      <c r="KI41" s="192"/>
      <c r="KJ41" s="235">
        <v>0</v>
      </c>
      <c r="KK41" s="192"/>
      <c r="KL41" s="192"/>
      <c r="KM41" s="236">
        <v>0</v>
      </c>
      <c r="KN41" s="192"/>
      <c r="KO41" s="192"/>
      <c r="KP41" s="235">
        <v>0</v>
      </c>
      <c r="KQ41" s="192"/>
      <c r="KR41" s="192"/>
      <c r="KS41" s="236">
        <v>0</v>
      </c>
      <c r="KT41" s="192"/>
      <c r="KU41" s="192"/>
      <c r="KV41" s="192"/>
      <c r="KW41" s="235">
        <v>7</v>
      </c>
      <c r="KX41" s="192"/>
      <c r="KY41" s="192"/>
      <c r="KZ41" s="192"/>
      <c r="LA41" s="236">
        <v>6.0344827586206899E-2</v>
      </c>
      <c r="LB41" s="192"/>
      <c r="LC41" s="192"/>
      <c r="LD41" s="235">
        <v>0</v>
      </c>
      <c r="LE41" s="192"/>
      <c r="LF41" s="192"/>
      <c r="LG41" s="236">
        <v>0</v>
      </c>
      <c r="LH41" s="192"/>
      <c r="LI41" s="192"/>
      <c r="LJ41" s="235">
        <v>0</v>
      </c>
      <c r="LK41" s="192"/>
      <c r="LL41" s="192"/>
      <c r="LM41" s="236">
        <v>0</v>
      </c>
      <c r="LN41" s="192"/>
      <c r="LO41" s="192"/>
      <c r="LP41" s="235">
        <v>27</v>
      </c>
      <c r="LQ41" s="192"/>
      <c r="LR41" s="192"/>
      <c r="LS41" s="236">
        <v>6.0538116591928301E-2</v>
      </c>
      <c r="LT41" s="192"/>
      <c r="LU41" s="192"/>
      <c r="LV41" s="235">
        <v>70</v>
      </c>
      <c r="LW41" s="192"/>
      <c r="LX41" s="192"/>
      <c r="LY41" s="236">
        <v>4.2449969678593102E-2</v>
      </c>
      <c r="LZ41" s="192"/>
      <c r="MA41" s="192"/>
      <c r="MB41" s="235">
        <v>0</v>
      </c>
      <c r="MC41" s="192"/>
      <c r="MD41" s="77">
        <v>0</v>
      </c>
      <c r="ME41" s="53">
        <v>20</v>
      </c>
      <c r="MF41" s="77">
        <v>3.35570469798658E-2</v>
      </c>
      <c r="MG41" s="53">
        <v>34</v>
      </c>
      <c r="MH41" s="77">
        <v>5.3124999999999999E-2</v>
      </c>
      <c r="MI41" s="53">
        <v>41</v>
      </c>
      <c r="MJ41" s="77">
        <v>5.2767052767052798E-2</v>
      </c>
      <c r="MK41" s="53">
        <v>2</v>
      </c>
      <c r="ML41" s="85">
        <v>2.8571428571428598E-2</v>
      </c>
    </row>
    <row r="42" spans="5:350" s="48" customFormat="1" x14ac:dyDescent="0.25">
      <c r="E42" s="191" t="s">
        <v>24</v>
      </c>
      <c r="F42" s="192"/>
      <c r="G42" s="192"/>
      <c r="H42" s="192"/>
      <c r="I42" s="235">
        <v>696</v>
      </c>
      <c r="J42" s="192"/>
      <c r="K42" s="192"/>
      <c r="L42" s="235">
        <v>197</v>
      </c>
      <c r="M42" s="192"/>
      <c r="N42" s="192"/>
      <c r="O42" s="236">
        <v>6.8232197284566398E-3</v>
      </c>
      <c r="P42" s="192"/>
      <c r="Q42" s="235">
        <v>499</v>
      </c>
      <c r="R42" s="192"/>
      <c r="S42" s="192"/>
      <c r="T42" s="236">
        <v>1.9913799984037001E-2</v>
      </c>
      <c r="U42" s="192"/>
      <c r="V42" s="192"/>
      <c r="W42" s="235">
        <v>199</v>
      </c>
      <c r="X42" s="192"/>
      <c r="Y42" s="192"/>
      <c r="Z42" s="192"/>
      <c r="AA42" s="236">
        <v>6.4032434519595898E-3</v>
      </c>
      <c r="AB42" s="192"/>
      <c r="AC42" s="192"/>
      <c r="AD42" s="235">
        <v>164</v>
      </c>
      <c r="AE42" s="192"/>
      <c r="AF42" s="192"/>
      <c r="AG42" s="192"/>
      <c r="AH42" s="236">
        <v>3.4997865983781497E-2</v>
      </c>
      <c r="AI42" s="192"/>
      <c r="AJ42" s="235">
        <v>0</v>
      </c>
      <c r="AK42" s="192"/>
      <c r="AL42" s="192"/>
      <c r="AM42" s="192"/>
      <c r="AN42" s="192"/>
      <c r="AO42" s="192"/>
      <c r="AP42" s="236">
        <v>0</v>
      </c>
      <c r="AQ42" s="192"/>
      <c r="AR42" s="235">
        <v>1</v>
      </c>
      <c r="AS42" s="192"/>
      <c r="AT42" s="192"/>
      <c r="AU42" s="192"/>
      <c r="AV42" s="236">
        <v>7.2992700729926996E-3</v>
      </c>
      <c r="AW42" s="192"/>
      <c r="AX42" s="235">
        <v>0</v>
      </c>
      <c r="AY42" s="192"/>
      <c r="AZ42" s="192"/>
      <c r="BA42" s="192"/>
      <c r="BB42" s="236">
        <v>0</v>
      </c>
      <c r="BC42" s="192"/>
      <c r="BD42" s="235">
        <v>324</v>
      </c>
      <c r="BE42" s="192"/>
      <c r="BF42" s="192"/>
      <c r="BG42" s="192"/>
      <c r="BH42" s="192"/>
      <c r="BI42" s="236">
        <v>1.8604651162790701E-2</v>
      </c>
      <c r="BJ42" s="192"/>
      <c r="BK42" s="235">
        <v>0</v>
      </c>
      <c r="BL42" s="192"/>
      <c r="BM42" s="192"/>
      <c r="BN42" s="192"/>
      <c r="BO42" s="236">
        <v>0</v>
      </c>
      <c r="BP42" s="192"/>
      <c r="BQ42" s="235">
        <v>0</v>
      </c>
      <c r="BR42" s="192"/>
      <c r="BS42" s="192"/>
      <c r="BT42" s="192"/>
      <c r="BU42" s="236">
        <v>0</v>
      </c>
      <c r="BV42" s="192"/>
      <c r="BW42" s="235">
        <v>0</v>
      </c>
      <c r="BX42" s="192"/>
      <c r="BY42" s="192"/>
      <c r="BZ42" s="192"/>
      <c r="CA42" s="236">
        <v>0</v>
      </c>
      <c r="CB42" s="192"/>
      <c r="CC42" s="235">
        <v>4</v>
      </c>
      <c r="CD42" s="192"/>
      <c r="CE42" s="192"/>
      <c r="CF42" s="192"/>
      <c r="CG42" s="236">
        <v>2.9850746268656699E-2</v>
      </c>
      <c r="CH42" s="192"/>
      <c r="CI42" s="235">
        <v>1</v>
      </c>
      <c r="CJ42" s="192"/>
      <c r="CK42" s="192"/>
      <c r="CL42" s="192"/>
      <c r="CM42" s="236">
        <v>1.38888888888889E-2</v>
      </c>
      <c r="CN42" s="192"/>
      <c r="CO42" s="235">
        <v>3</v>
      </c>
      <c r="CP42" s="192"/>
      <c r="CQ42" s="192"/>
      <c r="CR42" s="236">
        <v>3.4090909090909102E-2</v>
      </c>
      <c r="CS42" s="192"/>
      <c r="CT42" s="192"/>
      <c r="CU42" s="235">
        <v>127</v>
      </c>
      <c r="CV42" s="192"/>
      <c r="CW42" s="192"/>
      <c r="CX42" s="192"/>
      <c r="CY42" s="236">
        <v>1.6877076411960099E-2</v>
      </c>
      <c r="CZ42" s="192"/>
      <c r="DA42" s="192"/>
      <c r="DB42" s="235">
        <v>569</v>
      </c>
      <c r="DC42" s="192"/>
      <c r="DD42" s="192"/>
      <c r="DE42" s="236">
        <v>1.22616097403297E-2</v>
      </c>
      <c r="DF42" s="192"/>
      <c r="DG42" s="192"/>
      <c r="DH42" s="235">
        <v>0</v>
      </c>
      <c r="DI42" s="192"/>
      <c r="DJ42" s="192"/>
      <c r="DK42" s="236">
        <v>0</v>
      </c>
      <c r="DL42" s="192"/>
      <c r="DM42" s="192"/>
      <c r="DN42" s="235">
        <v>28</v>
      </c>
      <c r="DO42" s="192"/>
      <c r="DP42" s="192"/>
      <c r="DQ42" s="236">
        <v>3.0434782608695699E-2</v>
      </c>
      <c r="DR42" s="192"/>
      <c r="DS42" s="192"/>
      <c r="DT42" s="235">
        <v>363</v>
      </c>
      <c r="DU42" s="192"/>
      <c r="DV42" s="192"/>
      <c r="DW42" s="236">
        <v>2.3960396039603999E-2</v>
      </c>
      <c r="DX42" s="192"/>
      <c r="DY42" s="192"/>
      <c r="DZ42" s="235">
        <v>289</v>
      </c>
      <c r="EA42" s="192"/>
      <c r="EB42" s="192"/>
      <c r="EC42" s="236">
        <v>8.2214383249886204E-3</v>
      </c>
      <c r="ED42" s="192"/>
      <c r="EE42" s="192"/>
      <c r="EF42" s="235">
        <v>16</v>
      </c>
      <c r="EG42" s="192"/>
      <c r="EH42" s="192"/>
      <c r="EI42" s="77">
        <v>6.0400151000377499E-3</v>
      </c>
      <c r="EJ42" s="235">
        <v>279</v>
      </c>
      <c r="EK42" s="192"/>
      <c r="EL42" s="192"/>
      <c r="EM42" s="192"/>
      <c r="EN42" s="192"/>
      <c r="EO42" s="235">
        <v>103</v>
      </c>
      <c r="EP42" s="192"/>
      <c r="EQ42" s="192"/>
      <c r="ER42" s="236">
        <v>6.2254457540042302E-3</v>
      </c>
      <c r="ES42" s="192"/>
      <c r="ET42" s="192"/>
      <c r="EU42" s="235">
        <v>176</v>
      </c>
      <c r="EV42" s="192"/>
      <c r="EW42" s="192"/>
      <c r="EX42" s="236">
        <v>1.4336917562724E-2</v>
      </c>
      <c r="EY42" s="192"/>
      <c r="EZ42" s="235">
        <v>105</v>
      </c>
      <c r="FA42" s="192"/>
      <c r="FB42" s="192"/>
      <c r="FC42" s="236">
        <v>5.9699795314987498E-3</v>
      </c>
      <c r="FD42" s="192"/>
      <c r="FE42" s="192"/>
      <c r="FF42" s="235">
        <v>73</v>
      </c>
      <c r="FG42" s="192"/>
      <c r="FH42" s="192"/>
      <c r="FI42" s="236">
        <v>4.2099192618223799E-2</v>
      </c>
      <c r="FJ42" s="192"/>
      <c r="FK42" s="192"/>
      <c r="FL42" s="235">
        <v>0</v>
      </c>
      <c r="FM42" s="192"/>
      <c r="FN42" s="192"/>
      <c r="FO42" s="236">
        <v>0</v>
      </c>
      <c r="FP42" s="192"/>
      <c r="FQ42" s="192"/>
      <c r="FR42" s="235">
        <v>1</v>
      </c>
      <c r="FS42" s="192"/>
      <c r="FT42" s="192"/>
      <c r="FU42" s="236">
        <v>1.3157894736842099E-2</v>
      </c>
      <c r="FV42" s="192"/>
      <c r="FW42" s="192"/>
      <c r="FX42" s="235">
        <v>0</v>
      </c>
      <c r="FY42" s="192"/>
      <c r="FZ42" s="192"/>
      <c r="GA42" s="236">
        <v>0</v>
      </c>
      <c r="GB42" s="192"/>
      <c r="GC42" s="192"/>
      <c r="GD42" s="235">
        <v>100</v>
      </c>
      <c r="GE42" s="192"/>
      <c r="GF42" s="192"/>
      <c r="GG42" s="236">
        <v>1.08084738434933E-2</v>
      </c>
      <c r="GH42" s="192"/>
      <c r="GI42" s="192"/>
      <c r="GJ42" s="235">
        <v>0</v>
      </c>
      <c r="GK42" s="192"/>
      <c r="GL42" s="192"/>
      <c r="GM42" s="192"/>
      <c r="GN42" s="236">
        <v>0</v>
      </c>
      <c r="GO42" s="192"/>
      <c r="GP42" s="192"/>
      <c r="GQ42" s="235">
        <v>0</v>
      </c>
      <c r="GR42" s="192"/>
      <c r="GS42" s="192"/>
      <c r="GT42" s="236">
        <v>0</v>
      </c>
      <c r="GU42" s="192"/>
      <c r="GV42" s="192"/>
      <c r="GW42" s="235">
        <v>93</v>
      </c>
      <c r="GX42" s="192"/>
      <c r="GY42" s="192"/>
      <c r="GZ42" s="236">
        <v>1.7086165717435198E-2</v>
      </c>
      <c r="HA42" s="192"/>
      <c r="HB42" s="192"/>
      <c r="HC42" s="235">
        <v>186</v>
      </c>
      <c r="HD42" s="192"/>
      <c r="HE42" s="192"/>
      <c r="HF42" s="236">
        <v>7.9561981349987199E-3</v>
      </c>
      <c r="HG42" s="192"/>
      <c r="HH42" s="235">
        <v>0</v>
      </c>
      <c r="HI42" s="192"/>
      <c r="HJ42" s="192"/>
      <c r="HK42" s="236">
        <v>0</v>
      </c>
      <c r="HL42" s="192"/>
      <c r="HM42" s="192"/>
      <c r="HN42" s="235">
        <v>129</v>
      </c>
      <c r="HO42" s="192"/>
      <c r="HP42" s="192"/>
      <c r="HQ42" s="236">
        <v>1.81562280084448E-2</v>
      </c>
      <c r="HR42" s="192"/>
      <c r="HS42" s="235">
        <v>140</v>
      </c>
      <c r="HT42" s="192"/>
      <c r="HU42" s="192"/>
      <c r="HV42" s="192"/>
      <c r="HW42" s="192"/>
      <c r="HX42" s="77">
        <v>7.0408368537517602E-3</v>
      </c>
      <c r="HY42" s="235">
        <v>10</v>
      </c>
      <c r="HZ42" s="192"/>
      <c r="IA42" s="192"/>
      <c r="IB42" s="192"/>
      <c r="IC42" s="192"/>
      <c r="ID42" s="77">
        <v>5.5157198014340898E-3</v>
      </c>
      <c r="IE42" s="235">
        <v>49</v>
      </c>
      <c r="IF42" s="192"/>
      <c r="IG42" s="192"/>
      <c r="IH42" s="192"/>
      <c r="II42" s="192"/>
      <c r="IJ42" s="235">
        <v>1</v>
      </c>
      <c r="IK42" s="192"/>
      <c r="IL42" s="236">
        <v>1.69491525423729E-3</v>
      </c>
      <c r="IM42" s="192"/>
      <c r="IN42" s="192"/>
      <c r="IO42" s="235">
        <v>48</v>
      </c>
      <c r="IP42" s="192"/>
      <c r="IQ42" s="236">
        <v>3.18936877076412E-2</v>
      </c>
      <c r="IR42" s="192"/>
      <c r="IS42" s="192"/>
      <c r="IT42" s="235">
        <v>1</v>
      </c>
      <c r="IU42" s="192"/>
      <c r="IV42" s="192"/>
      <c r="IW42" s="236">
        <v>1.63934426229508E-3</v>
      </c>
      <c r="IX42" s="192"/>
      <c r="IY42" s="192"/>
      <c r="IZ42" s="235">
        <v>23</v>
      </c>
      <c r="JA42" s="192"/>
      <c r="JB42" s="192"/>
      <c r="JC42" s="236">
        <v>3.18118948824343E-2</v>
      </c>
      <c r="JD42" s="192"/>
      <c r="JE42" s="192"/>
      <c r="JF42" s="235">
        <v>0</v>
      </c>
      <c r="JG42" s="192"/>
      <c r="JH42" s="192"/>
      <c r="JI42" s="236">
        <v>0</v>
      </c>
      <c r="JJ42" s="192"/>
      <c r="JK42" s="192"/>
      <c r="JL42" s="235">
        <v>0</v>
      </c>
      <c r="JM42" s="192"/>
      <c r="JN42" s="192"/>
      <c r="JO42" s="236">
        <v>0</v>
      </c>
      <c r="JP42" s="192"/>
      <c r="JQ42" s="192"/>
      <c r="JR42" s="235">
        <v>0</v>
      </c>
      <c r="JS42" s="192"/>
      <c r="JT42" s="192"/>
      <c r="JU42" s="236">
        <v>0</v>
      </c>
      <c r="JV42" s="192"/>
      <c r="JW42" s="192"/>
      <c r="JX42" s="235">
        <v>19</v>
      </c>
      <c r="JY42" s="192"/>
      <c r="JZ42" s="192"/>
      <c r="KA42" s="236">
        <v>3.6679536679536703E-2</v>
      </c>
      <c r="KB42" s="192"/>
      <c r="KC42" s="192"/>
      <c r="KD42" s="235">
        <v>0</v>
      </c>
      <c r="KE42" s="192"/>
      <c r="KF42" s="192"/>
      <c r="KG42" s="236">
        <v>0</v>
      </c>
      <c r="KH42" s="192"/>
      <c r="KI42" s="192"/>
      <c r="KJ42" s="235">
        <v>0</v>
      </c>
      <c r="KK42" s="192"/>
      <c r="KL42" s="192"/>
      <c r="KM42" s="236">
        <v>0</v>
      </c>
      <c r="KN42" s="192"/>
      <c r="KO42" s="192"/>
      <c r="KP42" s="235">
        <v>0</v>
      </c>
      <c r="KQ42" s="192"/>
      <c r="KR42" s="192"/>
      <c r="KS42" s="236">
        <v>0</v>
      </c>
      <c r="KT42" s="192"/>
      <c r="KU42" s="192"/>
      <c r="KV42" s="192"/>
      <c r="KW42" s="235">
        <v>3</v>
      </c>
      <c r="KX42" s="192"/>
      <c r="KY42" s="192"/>
      <c r="KZ42" s="192"/>
      <c r="LA42" s="236">
        <v>2.5862068965517199E-2</v>
      </c>
      <c r="LB42" s="192"/>
      <c r="LC42" s="192"/>
      <c r="LD42" s="235">
        <v>1</v>
      </c>
      <c r="LE42" s="192"/>
      <c r="LF42" s="192"/>
      <c r="LG42" s="236">
        <v>3.3333333333333298E-2</v>
      </c>
      <c r="LH42" s="192"/>
      <c r="LI42" s="192"/>
      <c r="LJ42" s="235">
        <v>2</v>
      </c>
      <c r="LK42" s="192"/>
      <c r="LL42" s="192"/>
      <c r="LM42" s="236">
        <v>3.8461538461538498E-2</v>
      </c>
      <c r="LN42" s="192"/>
      <c r="LO42" s="192"/>
      <c r="LP42" s="235">
        <v>7</v>
      </c>
      <c r="LQ42" s="192"/>
      <c r="LR42" s="192"/>
      <c r="LS42" s="236">
        <v>1.5695067264574002E-2</v>
      </c>
      <c r="LT42" s="192"/>
      <c r="LU42" s="192"/>
      <c r="LV42" s="235">
        <v>42</v>
      </c>
      <c r="LW42" s="192"/>
      <c r="LX42" s="192"/>
      <c r="LY42" s="236">
        <v>2.54699818071559E-2</v>
      </c>
      <c r="LZ42" s="192"/>
      <c r="MA42" s="192"/>
      <c r="MB42" s="235">
        <v>0</v>
      </c>
      <c r="MC42" s="192"/>
      <c r="MD42" s="77">
        <v>0</v>
      </c>
      <c r="ME42" s="53">
        <v>17</v>
      </c>
      <c r="MF42" s="77">
        <v>2.85234899328859E-2</v>
      </c>
      <c r="MG42" s="53">
        <v>26</v>
      </c>
      <c r="MH42" s="77">
        <v>4.0625000000000001E-2</v>
      </c>
      <c r="MI42" s="53">
        <v>6</v>
      </c>
      <c r="MJ42" s="77">
        <v>7.7220077220077196E-3</v>
      </c>
      <c r="MK42" s="53">
        <v>0</v>
      </c>
      <c r="ML42" s="85">
        <v>0</v>
      </c>
    </row>
    <row r="43" spans="5:350" s="48" customFormat="1" x14ac:dyDescent="0.25">
      <c r="E43" s="191" t="s">
        <v>25</v>
      </c>
      <c r="F43" s="192"/>
      <c r="G43" s="192"/>
      <c r="H43" s="192"/>
      <c r="I43" s="235">
        <v>1345</v>
      </c>
      <c r="J43" s="192"/>
      <c r="K43" s="192"/>
      <c r="L43" s="235">
        <v>761</v>
      </c>
      <c r="M43" s="192"/>
      <c r="N43" s="192"/>
      <c r="O43" s="236">
        <v>2.6357716819063501E-2</v>
      </c>
      <c r="P43" s="192"/>
      <c r="Q43" s="235">
        <v>584</v>
      </c>
      <c r="R43" s="192"/>
      <c r="S43" s="192"/>
      <c r="T43" s="236">
        <v>2.3305930241838899E-2</v>
      </c>
      <c r="U43" s="192"/>
      <c r="V43" s="192"/>
      <c r="W43" s="235">
        <v>846</v>
      </c>
      <c r="X43" s="192"/>
      <c r="Y43" s="192"/>
      <c r="Z43" s="192"/>
      <c r="AA43" s="236">
        <v>2.7221828946521701E-2</v>
      </c>
      <c r="AB43" s="192"/>
      <c r="AC43" s="192"/>
      <c r="AD43" s="235">
        <v>215</v>
      </c>
      <c r="AE43" s="192"/>
      <c r="AF43" s="192"/>
      <c r="AG43" s="192"/>
      <c r="AH43" s="236">
        <v>4.5881348698250099E-2</v>
      </c>
      <c r="AI43" s="192"/>
      <c r="AJ43" s="235">
        <v>25</v>
      </c>
      <c r="AK43" s="192"/>
      <c r="AL43" s="192"/>
      <c r="AM43" s="192"/>
      <c r="AN43" s="192"/>
      <c r="AO43" s="192"/>
      <c r="AP43" s="236">
        <v>0.19230769230769201</v>
      </c>
      <c r="AQ43" s="192"/>
      <c r="AR43" s="235">
        <v>0</v>
      </c>
      <c r="AS43" s="192"/>
      <c r="AT43" s="192"/>
      <c r="AU43" s="192"/>
      <c r="AV43" s="236">
        <v>0</v>
      </c>
      <c r="AW43" s="192"/>
      <c r="AX43" s="235">
        <v>1</v>
      </c>
      <c r="AY43" s="192"/>
      <c r="AZ43" s="192"/>
      <c r="BA43" s="192"/>
      <c r="BB43" s="236">
        <v>5.9171597633136102E-3</v>
      </c>
      <c r="BC43" s="192"/>
      <c r="BD43" s="235">
        <v>253</v>
      </c>
      <c r="BE43" s="192"/>
      <c r="BF43" s="192"/>
      <c r="BG43" s="192"/>
      <c r="BH43" s="192"/>
      <c r="BI43" s="236">
        <v>1.45277060005742E-2</v>
      </c>
      <c r="BJ43" s="192"/>
      <c r="BK43" s="235">
        <v>0</v>
      </c>
      <c r="BL43" s="192"/>
      <c r="BM43" s="192"/>
      <c r="BN43" s="192"/>
      <c r="BO43" s="236">
        <v>0</v>
      </c>
      <c r="BP43" s="192"/>
      <c r="BQ43" s="235">
        <v>0</v>
      </c>
      <c r="BR43" s="192"/>
      <c r="BS43" s="192"/>
      <c r="BT43" s="192"/>
      <c r="BU43" s="236">
        <v>0</v>
      </c>
      <c r="BV43" s="192"/>
      <c r="BW43" s="235">
        <v>0</v>
      </c>
      <c r="BX43" s="192"/>
      <c r="BY43" s="192"/>
      <c r="BZ43" s="192"/>
      <c r="CA43" s="236">
        <v>0</v>
      </c>
      <c r="CB43" s="192"/>
      <c r="CC43" s="235">
        <v>3</v>
      </c>
      <c r="CD43" s="192"/>
      <c r="CE43" s="192"/>
      <c r="CF43" s="192"/>
      <c r="CG43" s="236">
        <v>2.2388059701492501E-2</v>
      </c>
      <c r="CH43" s="192"/>
      <c r="CI43" s="235">
        <v>0</v>
      </c>
      <c r="CJ43" s="192"/>
      <c r="CK43" s="192"/>
      <c r="CL43" s="192"/>
      <c r="CM43" s="236">
        <v>0</v>
      </c>
      <c r="CN43" s="192"/>
      <c r="CO43" s="235">
        <v>2</v>
      </c>
      <c r="CP43" s="192"/>
      <c r="CQ43" s="192"/>
      <c r="CR43" s="236">
        <v>2.27272727272727E-2</v>
      </c>
      <c r="CS43" s="192"/>
      <c r="CT43" s="192"/>
      <c r="CU43" s="235">
        <v>145</v>
      </c>
      <c r="CV43" s="192"/>
      <c r="CW43" s="192"/>
      <c r="CX43" s="192"/>
      <c r="CY43" s="236">
        <v>1.9269102990033201E-2</v>
      </c>
      <c r="CZ43" s="192"/>
      <c r="DA43" s="192"/>
      <c r="DB43" s="235">
        <v>1200</v>
      </c>
      <c r="DC43" s="192"/>
      <c r="DD43" s="192"/>
      <c r="DE43" s="236">
        <v>2.5859282404913302E-2</v>
      </c>
      <c r="DF43" s="192"/>
      <c r="DG43" s="192"/>
      <c r="DH43" s="235">
        <v>0</v>
      </c>
      <c r="DI43" s="192"/>
      <c r="DJ43" s="192"/>
      <c r="DK43" s="236">
        <v>0</v>
      </c>
      <c r="DL43" s="192"/>
      <c r="DM43" s="192"/>
      <c r="DN43" s="235">
        <v>46</v>
      </c>
      <c r="DO43" s="192"/>
      <c r="DP43" s="192"/>
      <c r="DQ43" s="236">
        <v>0.05</v>
      </c>
      <c r="DR43" s="192"/>
      <c r="DS43" s="192"/>
      <c r="DT43" s="235">
        <v>324</v>
      </c>
      <c r="DU43" s="192"/>
      <c r="DV43" s="192"/>
      <c r="DW43" s="236">
        <v>2.1386138613861402E-2</v>
      </c>
      <c r="DX43" s="192"/>
      <c r="DY43" s="192"/>
      <c r="DZ43" s="235">
        <v>930</v>
      </c>
      <c r="EA43" s="192"/>
      <c r="EB43" s="192"/>
      <c r="EC43" s="236">
        <v>2.6456531634046401E-2</v>
      </c>
      <c r="ED43" s="192"/>
      <c r="EE43" s="192"/>
      <c r="EF43" s="235">
        <v>45</v>
      </c>
      <c r="EG43" s="192"/>
      <c r="EH43" s="192"/>
      <c r="EI43" s="77">
        <v>1.6987542468856202E-2</v>
      </c>
      <c r="EJ43" s="235">
        <v>690</v>
      </c>
      <c r="EK43" s="192"/>
      <c r="EL43" s="192"/>
      <c r="EM43" s="192"/>
      <c r="EN43" s="192"/>
      <c r="EO43" s="235">
        <v>437</v>
      </c>
      <c r="EP43" s="192"/>
      <c r="EQ43" s="192"/>
      <c r="ER43" s="236">
        <v>2.6412813538833499E-2</v>
      </c>
      <c r="ES43" s="192"/>
      <c r="ET43" s="192"/>
      <c r="EU43" s="235">
        <v>253</v>
      </c>
      <c r="EV43" s="192"/>
      <c r="EW43" s="192"/>
      <c r="EX43" s="236">
        <v>2.0609318996415799E-2</v>
      </c>
      <c r="EY43" s="192"/>
      <c r="EZ43" s="235">
        <v>480</v>
      </c>
      <c r="FA43" s="192"/>
      <c r="FB43" s="192"/>
      <c r="FC43" s="236">
        <v>2.7291335001137101E-2</v>
      </c>
      <c r="FD43" s="192"/>
      <c r="FE43" s="192"/>
      <c r="FF43" s="235">
        <v>73</v>
      </c>
      <c r="FG43" s="192"/>
      <c r="FH43" s="192"/>
      <c r="FI43" s="236">
        <v>4.2099192618223799E-2</v>
      </c>
      <c r="FJ43" s="192"/>
      <c r="FK43" s="192"/>
      <c r="FL43" s="235">
        <v>5</v>
      </c>
      <c r="FM43" s="192"/>
      <c r="FN43" s="192"/>
      <c r="FO43" s="236">
        <v>8.6206896551724102E-2</v>
      </c>
      <c r="FP43" s="192"/>
      <c r="FQ43" s="192"/>
      <c r="FR43" s="235">
        <v>0</v>
      </c>
      <c r="FS43" s="192"/>
      <c r="FT43" s="192"/>
      <c r="FU43" s="236">
        <v>0</v>
      </c>
      <c r="FV43" s="192"/>
      <c r="FW43" s="192"/>
      <c r="FX43" s="235">
        <v>1</v>
      </c>
      <c r="FY43" s="192"/>
      <c r="FZ43" s="192"/>
      <c r="GA43" s="236">
        <v>9.2592592592592605E-3</v>
      </c>
      <c r="GB43" s="192"/>
      <c r="GC43" s="192"/>
      <c r="GD43" s="235">
        <v>131</v>
      </c>
      <c r="GE43" s="192"/>
      <c r="GF43" s="192"/>
      <c r="GG43" s="236">
        <v>1.4159100734976201E-2</v>
      </c>
      <c r="GH43" s="192"/>
      <c r="GI43" s="192"/>
      <c r="GJ43" s="235">
        <v>0</v>
      </c>
      <c r="GK43" s="192"/>
      <c r="GL43" s="192"/>
      <c r="GM43" s="192"/>
      <c r="GN43" s="236">
        <v>0</v>
      </c>
      <c r="GO43" s="192"/>
      <c r="GP43" s="192"/>
      <c r="GQ43" s="235">
        <v>0</v>
      </c>
      <c r="GR43" s="192"/>
      <c r="GS43" s="192"/>
      <c r="GT43" s="236">
        <v>0</v>
      </c>
      <c r="GU43" s="192"/>
      <c r="GV43" s="192"/>
      <c r="GW43" s="235">
        <v>103</v>
      </c>
      <c r="GX43" s="192"/>
      <c r="GY43" s="192"/>
      <c r="GZ43" s="236">
        <v>1.8923387837589602E-2</v>
      </c>
      <c r="HA43" s="192"/>
      <c r="HB43" s="192"/>
      <c r="HC43" s="235">
        <v>587</v>
      </c>
      <c r="HD43" s="192"/>
      <c r="HE43" s="192"/>
      <c r="HF43" s="236">
        <v>2.51090769099153E-2</v>
      </c>
      <c r="HG43" s="192"/>
      <c r="HH43" s="235">
        <v>1</v>
      </c>
      <c r="HI43" s="192"/>
      <c r="HJ43" s="192"/>
      <c r="HK43" s="236">
        <v>5.2631578947368397E-2</v>
      </c>
      <c r="HL43" s="192"/>
      <c r="HM43" s="192"/>
      <c r="HN43" s="235">
        <v>130</v>
      </c>
      <c r="HO43" s="192"/>
      <c r="HP43" s="192"/>
      <c r="HQ43" s="236">
        <v>1.82969739619986E-2</v>
      </c>
      <c r="HR43" s="192"/>
      <c r="HS43" s="235">
        <v>534</v>
      </c>
      <c r="HT43" s="192"/>
      <c r="HU43" s="192"/>
      <c r="HV43" s="192"/>
      <c r="HW43" s="192"/>
      <c r="HX43" s="77">
        <v>2.68557634278817E-2</v>
      </c>
      <c r="HY43" s="235">
        <v>25</v>
      </c>
      <c r="HZ43" s="192"/>
      <c r="IA43" s="192"/>
      <c r="IB43" s="192"/>
      <c r="IC43" s="192"/>
      <c r="ID43" s="77">
        <v>1.3789299503585199E-2</v>
      </c>
      <c r="IE43" s="235">
        <v>92</v>
      </c>
      <c r="IF43" s="192"/>
      <c r="IG43" s="192"/>
      <c r="IH43" s="192"/>
      <c r="II43" s="192"/>
      <c r="IJ43" s="235">
        <v>21</v>
      </c>
      <c r="IK43" s="192"/>
      <c r="IL43" s="236">
        <v>3.55932203389831E-2</v>
      </c>
      <c r="IM43" s="192"/>
      <c r="IN43" s="192"/>
      <c r="IO43" s="235">
        <v>71</v>
      </c>
      <c r="IP43" s="192"/>
      <c r="IQ43" s="236">
        <v>4.7176079734219299E-2</v>
      </c>
      <c r="IR43" s="192"/>
      <c r="IS43" s="192"/>
      <c r="IT43" s="235">
        <v>21</v>
      </c>
      <c r="IU43" s="192"/>
      <c r="IV43" s="192"/>
      <c r="IW43" s="236">
        <v>3.4426229508196703E-2</v>
      </c>
      <c r="IX43" s="192"/>
      <c r="IY43" s="192"/>
      <c r="IZ43" s="235">
        <v>41</v>
      </c>
      <c r="JA43" s="192"/>
      <c r="JB43" s="192"/>
      <c r="JC43" s="236">
        <v>5.6708160442600297E-2</v>
      </c>
      <c r="JD43" s="192"/>
      <c r="JE43" s="192"/>
      <c r="JF43" s="235">
        <v>1</v>
      </c>
      <c r="JG43" s="192"/>
      <c r="JH43" s="192"/>
      <c r="JI43" s="236">
        <v>5.2631578947368397E-2</v>
      </c>
      <c r="JJ43" s="192"/>
      <c r="JK43" s="192"/>
      <c r="JL43" s="235">
        <v>0</v>
      </c>
      <c r="JM43" s="192"/>
      <c r="JN43" s="192"/>
      <c r="JO43" s="236">
        <v>0</v>
      </c>
      <c r="JP43" s="192"/>
      <c r="JQ43" s="192"/>
      <c r="JR43" s="235">
        <v>0</v>
      </c>
      <c r="JS43" s="192"/>
      <c r="JT43" s="192"/>
      <c r="JU43" s="236">
        <v>0</v>
      </c>
      <c r="JV43" s="192"/>
      <c r="JW43" s="192"/>
      <c r="JX43" s="235">
        <v>25</v>
      </c>
      <c r="JY43" s="192"/>
      <c r="JZ43" s="192"/>
      <c r="KA43" s="236">
        <v>4.8262548262548298E-2</v>
      </c>
      <c r="KB43" s="192"/>
      <c r="KC43" s="192"/>
      <c r="KD43" s="235">
        <v>0</v>
      </c>
      <c r="KE43" s="192"/>
      <c r="KF43" s="192"/>
      <c r="KG43" s="236">
        <v>0</v>
      </c>
      <c r="KH43" s="192"/>
      <c r="KI43" s="192"/>
      <c r="KJ43" s="235">
        <v>0</v>
      </c>
      <c r="KK43" s="192"/>
      <c r="KL43" s="192"/>
      <c r="KM43" s="236">
        <v>0</v>
      </c>
      <c r="KN43" s="192"/>
      <c r="KO43" s="192"/>
      <c r="KP43" s="235">
        <v>0</v>
      </c>
      <c r="KQ43" s="192"/>
      <c r="KR43" s="192"/>
      <c r="KS43" s="236">
        <v>0</v>
      </c>
      <c r="KT43" s="192"/>
      <c r="KU43" s="192"/>
      <c r="KV43" s="192"/>
      <c r="KW43" s="235">
        <v>3</v>
      </c>
      <c r="KX43" s="192"/>
      <c r="KY43" s="192"/>
      <c r="KZ43" s="192"/>
      <c r="LA43" s="236">
        <v>2.5862068965517199E-2</v>
      </c>
      <c r="LB43" s="192"/>
      <c r="LC43" s="192"/>
      <c r="LD43" s="235">
        <v>0</v>
      </c>
      <c r="LE43" s="192"/>
      <c r="LF43" s="192"/>
      <c r="LG43" s="236">
        <v>0</v>
      </c>
      <c r="LH43" s="192"/>
      <c r="LI43" s="192"/>
      <c r="LJ43" s="235">
        <v>1</v>
      </c>
      <c r="LK43" s="192"/>
      <c r="LL43" s="192"/>
      <c r="LM43" s="236">
        <v>1.9230769230769201E-2</v>
      </c>
      <c r="LN43" s="192"/>
      <c r="LO43" s="192"/>
      <c r="LP43" s="235">
        <v>19</v>
      </c>
      <c r="LQ43" s="192"/>
      <c r="LR43" s="192"/>
      <c r="LS43" s="236">
        <v>4.2600896860986497E-2</v>
      </c>
      <c r="LT43" s="192"/>
      <c r="LU43" s="192"/>
      <c r="LV43" s="235">
        <v>73</v>
      </c>
      <c r="LW43" s="192"/>
      <c r="LX43" s="192"/>
      <c r="LY43" s="236">
        <v>4.4269254093389901E-2</v>
      </c>
      <c r="LZ43" s="192"/>
      <c r="MA43" s="192"/>
      <c r="MB43" s="235">
        <v>0</v>
      </c>
      <c r="MC43" s="192"/>
      <c r="MD43" s="77">
        <v>0</v>
      </c>
      <c r="ME43" s="53">
        <v>34</v>
      </c>
      <c r="MF43" s="77">
        <v>5.7046979865771799E-2</v>
      </c>
      <c r="MG43" s="53">
        <v>28</v>
      </c>
      <c r="MH43" s="77">
        <v>4.3749999999999997E-2</v>
      </c>
      <c r="MI43" s="53">
        <v>27</v>
      </c>
      <c r="MJ43" s="77">
        <v>3.47490347490347E-2</v>
      </c>
      <c r="MK43" s="53">
        <v>3</v>
      </c>
      <c r="ML43" s="85">
        <v>4.2857142857142899E-2</v>
      </c>
    </row>
    <row r="44" spans="5:350" s="48" customFormat="1" x14ac:dyDescent="0.25">
      <c r="E44" s="191" t="s">
        <v>26</v>
      </c>
      <c r="F44" s="192"/>
      <c r="G44" s="192"/>
      <c r="H44" s="192"/>
      <c r="I44" s="235">
        <v>618</v>
      </c>
      <c r="J44" s="192"/>
      <c r="K44" s="192"/>
      <c r="L44" s="235">
        <v>98</v>
      </c>
      <c r="M44" s="192"/>
      <c r="N44" s="192"/>
      <c r="O44" s="236">
        <v>3.3942920476586298E-3</v>
      </c>
      <c r="P44" s="192"/>
      <c r="Q44" s="235">
        <v>520</v>
      </c>
      <c r="R44" s="192"/>
      <c r="S44" s="192"/>
      <c r="T44" s="236">
        <v>2.0751855694788102E-2</v>
      </c>
      <c r="U44" s="192"/>
      <c r="V44" s="192"/>
      <c r="W44" s="235">
        <v>101</v>
      </c>
      <c r="X44" s="192"/>
      <c r="Y44" s="192"/>
      <c r="Z44" s="192"/>
      <c r="AA44" s="236">
        <v>3.2498873801402898E-3</v>
      </c>
      <c r="AB44" s="192"/>
      <c r="AC44" s="192"/>
      <c r="AD44" s="235">
        <v>42</v>
      </c>
      <c r="AE44" s="192"/>
      <c r="AF44" s="192"/>
      <c r="AG44" s="192"/>
      <c r="AH44" s="236">
        <v>8.9628681177976992E-3</v>
      </c>
      <c r="AI44" s="192"/>
      <c r="AJ44" s="235">
        <v>0</v>
      </c>
      <c r="AK44" s="192"/>
      <c r="AL44" s="192"/>
      <c r="AM44" s="192"/>
      <c r="AN44" s="192"/>
      <c r="AO44" s="192"/>
      <c r="AP44" s="236">
        <v>0</v>
      </c>
      <c r="AQ44" s="192"/>
      <c r="AR44" s="235">
        <v>0</v>
      </c>
      <c r="AS44" s="192"/>
      <c r="AT44" s="192"/>
      <c r="AU44" s="192"/>
      <c r="AV44" s="236">
        <v>0</v>
      </c>
      <c r="AW44" s="192"/>
      <c r="AX44" s="235">
        <v>0</v>
      </c>
      <c r="AY44" s="192"/>
      <c r="AZ44" s="192"/>
      <c r="BA44" s="192"/>
      <c r="BB44" s="236">
        <v>0</v>
      </c>
      <c r="BC44" s="192"/>
      <c r="BD44" s="235">
        <v>469</v>
      </c>
      <c r="BE44" s="192"/>
      <c r="BF44" s="192"/>
      <c r="BG44" s="192"/>
      <c r="BH44" s="192"/>
      <c r="BI44" s="236">
        <v>2.6930806775768E-2</v>
      </c>
      <c r="BJ44" s="192"/>
      <c r="BK44" s="235">
        <v>0</v>
      </c>
      <c r="BL44" s="192"/>
      <c r="BM44" s="192"/>
      <c r="BN44" s="192"/>
      <c r="BO44" s="236">
        <v>0</v>
      </c>
      <c r="BP44" s="192"/>
      <c r="BQ44" s="235">
        <v>0</v>
      </c>
      <c r="BR44" s="192"/>
      <c r="BS44" s="192"/>
      <c r="BT44" s="192"/>
      <c r="BU44" s="236">
        <v>0</v>
      </c>
      <c r="BV44" s="192"/>
      <c r="BW44" s="235">
        <v>0</v>
      </c>
      <c r="BX44" s="192"/>
      <c r="BY44" s="192"/>
      <c r="BZ44" s="192"/>
      <c r="CA44" s="236">
        <v>0</v>
      </c>
      <c r="CB44" s="192"/>
      <c r="CC44" s="235">
        <v>2</v>
      </c>
      <c r="CD44" s="192"/>
      <c r="CE44" s="192"/>
      <c r="CF44" s="192"/>
      <c r="CG44" s="236">
        <v>1.49253731343284E-2</v>
      </c>
      <c r="CH44" s="192"/>
      <c r="CI44" s="235">
        <v>2</v>
      </c>
      <c r="CJ44" s="192"/>
      <c r="CK44" s="192"/>
      <c r="CL44" s="192"/>
      <c r="CM44" s="236">
        <v>2.7777777777777801E-2</v>
      </c>
      <c r="CN44" s="192"/>
      <c r="CO44" s="235">
        <v>2</v>
      </c>
      <c r="CP44" s="192"/>
      <c r="CQ44" s="192"/>
      <c r="CR44" s="236">
        <v>2.27272727272727E-2</v>
      </c>
      <c r="CS44" s="192"/>
      <c r="CT44" s="192"/>
      <c r="CU44" s="235">
        <v>131</v>
      </c>
      <c r="CV44" s="192"/>
      <c r="CW44" s="192"/>
      <c r="CX44" s="192"/>
      <c r="CY44" s="236">
        <v>1.7408637873754199E-2</v>
      </c>
      <c r="CZ44" s="192"/>
      <c r="DA44" s="192"/>
      <c r="DB44" s="235">
        <v>487</v>
      </c>
      <c r="DC44" s="192"/>
      <c r="DD44" s="192"/>
      <c r="DE44" s="236">
        <v>1.0494558775993999E-2</v>
      </c>
      <c r="DF44" s="192"/>
      <c r="DG44" s="192"/>
      <c r="DH44" s="235">
        <v>0</v>
      </c>
      <c r="DI44" s="192"/>
      <c r="DJ44" s="192"/>
      <c r="DK44" s="236">
        <v>0</v>
      </c>
      <c r="DL44" s="192"/>
      <c r="DM44" s="192"/>
      <c r="DN44" s="235">
        <v>17</v>
      </c>
      <c r="DO44" s="192"/>
      <c r="DP44" s="192"/>
      <c r="DQ44" s="236">
        <v>1.8478260869565201E-2</v>
      </c>
      <c r="DR44" s="192"/>
      <c r="DS44" s="192"/>
      <c r="DT44" s="235">
        <v>307</v>
      </c>
      <c r="DU44" s="192"/>
      <c r="DV44" s="192"/>
      <c r="DW44" s="236">
        <v>2.0264026402640301E-2</v>
      </c>
      <c r="DX44" s="192"/>
      <c r="DY44" s="192"/>
      <c r="DZ44" s="235">
        <v>277</v>
      </c>
      <c r="EA44" s="192"/>
      <c r="EB44" s="192"/>
      <c r="EC44" s="236">
        <v>7.8800637232589905E-3</v>
      </c>
      <c r="ED44" s="192"/>
      <c r="EE44" s="192"/>
      <c r="EF44" s="235">
        <v>17</v>
      </c>
      <c r="EG44" s="192"/>
      <c r="EH44" s="192"/>
      <c r="EI44" s="77">
        <v>6.4175160437901103E-3</v>
      </c>
      <c r="EJ44" s="235">
        <v>342</v>
      </c>
      <c r="EK44" s="192"/>
      <c r="EL44" s="192"/>
      <c r="EM44" s="192"/>
      <c r="EN44" s="192"/>
      <c r="EO44" s="235">
        <v>42</v>
      </c>
      <c r="EP44" s="192"/>
      <c r="EQ44" s="192"/>
      <c r="ER44" s="236">
        <v>2.53853127833182E-3</v>
      </c>
      <c r="ES44" s="192"/>
      <c r="ET44" s="192"/>
      <c r="EU44" s="235">
        <v>300</v>
      </c>
      <c r="EV44" s="192"/>
      <c r="EW44" s="192"/>
      <c r="EX44" s="236">
        <v>2.4437927663734101E-2</v>
      </c>
      <c r="EY44" s="192"/>
      <c r="EZ44" s="235">
        <v>44</v>
      </c>
      <c r="FA44" s="192"/>
      <c r="FB44" s="192"/>
      <c r="FC44" s="236">
        <v>2.5017057084375698E-3</v>
      </c>
      <c r="FD44" s="192"/>
      <c r="FE44" s="192"/>
      <c r="FF44" s="235">
        <v>24</v>
      </c>
      <c r="FG44" s="192"/>
      <c r="FH44" s="192"/>
      <c r="FI44" s="236">
        <v>1.3840830449827E-2</v>
      </c>
      <c r="FJ44" s="192"/>
      <c r="FK44" s="192"/>
      <c r="FL44" s="235">
        <v>0</v>
      </c>
      <c r="FM44" s="192"/>
      <c r="FN44" s="192"/>
      <c r="FO44" s="236">
        <v>0</v>
      </c>
      <c r="FP44" s="192"/>
      <c r="FQ44" s="192"/>
      <c r="FR44" s="235">
        <v>0</v>
      </c>
      <c r="FS44" s="192"/>
      <c r="FT44" s="192"/>
      <c r="FU44" s="236">
        <v>0</v>
      </c>
      <c r="FV44" s="192"/>
      <c r="FW44" s="192"/>
      <c r="FX44" s="235">
        <v>0</v>
      </c>
      <c r="FY44" s="192"/>
      <c r="FZ44" s="192"/>
      <c r="GA44" s="236">
        <v>0</v>
      </c>
      <c r="GB44" s="192"/>
      <c r="GC44" s="192"/>
      <c r="GD44" s="235">
        <v>274</v>
      </c>
      <c r="GE44" s="192"/>
      <c r="GF44" s="192"/>
      <c r="GG44" s="236">
        <v>2.9615218331171599E-2</v>
      </c>
      <c r="GH44" s="192"/>
      <c r="GI44" s="192"/>
      <c r="GJ44" s="235">
        <v>0</v>
      </c>
      <c r="GK44" s="192"/>
      <c r="GL44" s="192"/>
      <c r="GM44" s="192"/>
      <c r="GN44" s="236">
        <v>0</v>
      </c>
      <c r="GO44" s="192"/>
      <c r="GP44" s="192"/>
      <c r="GQ44" s="235">
        <v>0</v>
      </c>
      <c r="GR44" s="192"/>
      <c r="GS44" s="192"/>
      <c r="GT44" s="236">
        <v>0</v>
      </c>
      <c r="GU44" s="192"/>
      <c r="GV44" s="192"/>
      <c r="GW44" s="235">
        <v>98</v>
      </c>
      <c r="GX44" s="192"/>
      <c r="GY44" s="192"/>
      <c r="GZ44" s="236">
        <v>1.8004776777512398E-2</v>
      </c>
      <c r="HA44" s="192"/>
      <c r="HB44" s="192"/>
      <c r="HC44" s="235">
        <v>244</v>
      </c>
      <c r="HD44" s="192"/>
      <c r="HE44" s="192"/>
      <c r="HF44" s="236">
        <v>1.0437163144836999E-2</v>
      </c>
      <c r="HG44" s="192"/>
      <c r="HH44" s="235">
        <v>0</v>
      </c>
      <c r="HI44" s="192"/>
      <c r="HJ44" s="192"/>
      <c r="HK44" s="236">
        <v>0</v>
      </c>
      <c r="HL44" s="192"/>
      <c r="HM44" s="192"/>
      <c r="HN44" s="235">
        <v>162</v>
      </c>
      <c r="HO44" s="192"/>
      <c r="HP44" s="192"/>
      <c r="HQ44" s="236">
        <v>2.28008444757213E-2</v>
      </c>
      <c r="HR44" s="192"/>
      <c r="HS44" s="235">
        <v>170</v>
      </c>
      <c r="HT44" s="192"/>
      <c r="HU44" s="192"/>
      <c r="HV44" s="192"/>
      <c r="HW44" s="192"/>
      <c r="HX44" s="77">
        <v>8.5495876081271398E-3</v>
      </c>
      <c r="HY44" s="235">
        <v>10</v>
      </c>
      <c r="HZ44" s="192"/>
      <c r="IA44" s="192"/>
      <c r="IB44" s="192"/>
      <c r="IC44" s="192"/>
      <c r="ID44" s="77">
        <v>5.5157198014340898E-3</v>
      </c>
      <c r="IE44" s="235">
        <v>30</v>
      </c>
      <c r="IF44" s="192"/>
      <c r="IG44" s="192"/>
      <c r="IH44" s="192"/>
      <c r="II44" s="192"/>
      <c r="IJ44" s="235">
        <v>2</v>
      </c>
      <c r="IK44" s="192"/>
      <c r="IL44" s="236">
        <v>3.3898305084745801E-3</v>
      </c>
      <c r="IM44" s="192"/>
      <c r="IN44" s="192"/>
      <c r="IO44" s="235">
        <v>28</v>
      </c>
      <c r="IP44" s="192"/>
      <c r="IQ44" s="236">
        <v>1.8604651162790701E-2</v>
      </c>
      <c r="IR44" s="192"/>
      <c r="IS44" s="192"/>
      <c r="IT44" s="235">
        <v>3</v>
      </c>
      <c r="IU44" s="192"/>
      <c r="IV44" s="192"/>
      <c r="IW44" s="236">
        <v>4.9180327868852498E-3</v>
      </c>
      <c r="IX44" s="192"/>
      <c r="IY44" s="192"/>
      <c r="IZ44" s="235">
        <v>6</v>
      </c>
      <c r="JA44" s="192"/>
      <c r="JB44" s="192"/>
      <c r="JC44" s="236">
        <v>8.29875518672199E-3</v>
      </c>
      <c r="JD44" s="192"/>
      <c r="JE44" s="192"/>
      <c r="JF44" s="235">
        <v>0</v>
      </c>
      <c r="JG44" s="192"/>
      <c r="JH44" s="192"/>
      <c r="JI44" s="236">
        <v>0</v>
      </c>
      <c r="JJ44" s="192"/>
      <c r="JK44" s="192"/>
      <c r="JL44" s="235">
        <v>0</v>
      </c>
      <c r="JM44" s="192"/>
      <c r="JN44" s="192"/>
      <c r="JO44" s="236">
        <v>0</v>
      </c>
      <c r="JP44" s="192"/>
      <c r="JQ44" s="192"/>
      <c r="JR44" s="235">
        <v>0</v>
      </c>
      <c r="JS44" s="192"/>
      <c r="JT44" s="192"/>
      <c r="JU44" s="236">
        <v>0</v>
      </c>
      <c r="JV44" s="192"/>
      <c r="JW44" s="192"/>
      <c r="JX44" s="235">
        <v>15</v>
      </c>
      <c r="JY44" s="192"/>
      <c r="JZ44" s="192"/>
      <c r="KA44" s="236">
        <v>2.8957528957529E-2</v>
      </c>
      <c r="KB44" s="192"/>
      <c r="KC44" s="192"/>
      <c r="KD44" s="235">
        <v>0</v>
      </c>
      <c r="KE44" s="192"/>
      <c r="KF44" s="192"/>
      <c r="KG44" s="236">
        <v>0</v>
      </c>
      <c r="KH44" s="192"/>
      <c r="KI44" s="192"/>
      <c r="KJ44" s="235">
        <v>0</v>
      </c>
      <c r="KK44" s="192"/>
      <c r="KL44" s="192"/>
      <c r="KM44" s="236">
        <v>0</v>
      </c>
      <c r="KN44" s="192"/>
      <c r="KO44" s="192"/>
      <c r="KP44" s="235">
        <v>0</v>
      </c>
      <c r="KQ44" s="192"/>
      <c r="KR44" s="192"/>
      <c r="KS44" s="236">
        <v>0</v>
      </c>
      <c r="KT44" s="192"/>
      <c r="KU44" s="192"/>
      <c r="KV44" s="192"/>
      <c r="KW44" s="235">
        <v>2</v>
      </c>
      <c r="KX44" s="192"/>
      <c r="KY44" s="192"/>
      <c r="KZ44" s="192"/>
      <c r="LA44" s="236">
        <v>1.72413793103448E-2</v>
      </c>
      <c r="LB44" s="192"/>
      <c r="LC44" s="192"/>
      <c r="LD44" s="235">
        <v>2</v>
      </c>
      <c r="LE44" s="192"/>
      <c r="LF44" s="192"/>
      <c r="LG44" s="236">
        <v>6.6666666666666693E-2</v>
      </c>
      <c r="LH44" s="192"/>
      <c r="LI44" s="192"/>
      <c r="LJ44" s="235">
        <v>2</v>
      </c>
      <c r="LK44" s="192"/>
      <c r="LL44" s="192"/>
      <c r="LM44" s="236">
        <v>3.8461538461538498E-2</v>
      </c>
      <c r="LN44" s="192"/>
      <c r="LO44" s="192"/>
      <c r="LP44" s="235">
        <v>7</v>
      </c>
      <c r="LQ44" s="192"/>
      <c r="LR44" s="192"/>
      <c r="LS44" s="236">
        <v>1.5695067264574002E-2</v>
      </c>
      <c r="LT44" s="192"/>
      <c r="LU44" s="192"/>
      <c r="LV44" s="235">
        <v>23</v>
      </c>
      <c r="LW44" s="192"/>
      <c r="LX44" s="192"/>
      <c r="LY44" s="236">
        <v>1.3947847180109199E-2</v>
      </c>
      <c r="LZ44" s="192"/>
      <c r="MA44" s="192"/>
      <c r="MB44" s="235">
        <v>0</v>
      </c>
      <c r="MC44" s="192"/>
      <c r="MD44" s="77">
        <v>0</v>
      </c>
      <c r="ME44" s="53">
        <v>13</v>
      </c>
      <c r="MF44" s="77">
        <v>2.18120805369128E-2</v>
      </c>
      <c r="MG44" s="53">
        <v>12</v>
      </c>
      <c r="MH44" s="77">
        <v>1.8749999999999999E-2</v>
      </c>
      <c r="MI44" s="53">
        <v>5</v>
      </c>
      <c r="MJ44" s="77">
        <v>6.4350064350064302E-3</v>
      </c>
      <c r="MK44" s="53">
        <v>0</v>
      </c>
      <c r="ML44" s="85">
        <v>0</v>
      </c>
    </row>
    <row r="45" spans="5:350" s="48" customFormat="1" x14ac:dyDescent="0.25">
      <c r="E45" s="191" t="s">
        <v>27</v>
      </c>
      <c r="F45" s="192"/>
      <c r="G45" s="192"/>
      <c r="H45" s="192"/>
      <c r="I45" s="235">
        <v>458</v>
      </c>
      <c r="J45" s="192"/>
      <c r="K45" s="192"/>
      <c r="L45" s="235">
        <v>124</v>
      </c>
      <c r="M45" s="192"/>
      <c r="N45" s="192"/>
      <c r="O45" s="236">
        <v>4.2948185092823504E-3</v>
      </c>
      <c r="P45" s="192"/>
      <c r="Q45" s="235">
        <v>334</v>
      </c>
      <c r="R45" s="192"/>
      <c r="S45" s="192"/>
      <c r="T45" s="236">
        <v>1.3329076542421599E-2</v>
      </c>
      <c r="U45" s="192"/>
      <c r="V45" s="192"/>
      <c r="W45" s="235">
        <v>145</v>
      </c>
      <c r="X45" s="192"/>
      <c r="Y45" s="192"/>
      <c r="Z45" s="192"/>
      <c r="AA45" s="236">
        <v>4.6656799021816096E-3</v>
      </c>
      <c r="AB45" s="192"/>
      <c r="AC45" s="192"/>
      <c r="AD45" s="235">
        <v>51</v>
      </c>
      <c r="AE45" s="192"/>
      <c r="AF45" s="192"/>
      <c r="AG45" s="192"/>
      <c r="AH45" s="236">
        <v>1.08834827144686E-2</v>
      </c>
      <c r="AI45" s="192"/>
      <c r="AJ45" s="235">
        <v>2</v>
      </c>
      <c r="AK45" s="192"/>
      <c r="AL45" s="192"/>
      <c r="AM45" s="192"/>
      <c r="AN45" s="192"/>
      <c r="AO45" s="192"/>
      <c r="AP45" s="236">
        <v>1.5384615384615399E-2</v>
      </c>
      <c r="AQ45" s="192"/>
      <c r="AR45" s="235">
        <v>4</v>
      </c>
      <c r="AS45" s="192"/>
      <c r="AT45" s="192"/>
      <c r="AU45" s="192"/>
      <c r="AV45" s="236">
        <v>2.9197080291970798E-2</v>
      </c>
      <c r="AW45" s="192"/>
      <c r="AX45" s="235">
        <v>0</v>
      </c>
      <c r="AY45" s="192"/>
      <c r="AZ45" s="192"/>
      <c r="BA45" s="192"/>
      <c r="BB45" s="236">
        <v>0</v>
      </c>
      <c r="BC45" s="192"/>
      <c r="BD45" s="235">
        <v>246</v>
      </c>
      <c r="BE45" s="192"/>
      <c r="BF45" s="192"/>
      <c r="BG45" s="192"/>
      <c r="BH45" s="192"/>
      <c r="BI45" s="236">
        <v>1.41257536606374E-2</v>
      </c>
      <c r="BJ45" s="192"/>
      <c r="BK45" s="235">
        <v>0</v>
      </c>
      <c r="BL45" s="192"/>
      <c r="BM45" s="192"/>
      <c r="BN45" s="192"/>
      <c r="BO45" s="236">
        <v>0</v>
      </c>
      <c r="BP45" s="192"/>
      <c r="BQ45" s="235">
        <v>2</v>
      </c>
      <c r="BR45" s="192"/>
      <c r="BS45" s="192"/>
      <c r="BT45" s="192"/>
      <c r="BU45" s="236">
        <v>0.125</v>
      </c>
      <c r="BV45" s="192"/>
      <c r="BW45" s="235">
        <v>0</v>
      </c>
      <c r="BX45" s="192"/>
      <c r="BY45" s="192"/>
      <c r="BZ45" s="192"/>
      <c r="CA45" s="236">
        <v>0</v>
      </c>
      <c r="CB45" s="192"/>
      <c r="CC45" s="235">
        <v>6</v>
      </c>
      <c r="CD45" s="192"/>
      <c r="CE45" s="192"/>
      <c r="CF45" s="192"/>
      <c r="CG45" s="236">
        <v>4.47761194029851E-2</v>
      </c>
      <c r="CH45" s="192"/>
      <c r="CI45" s="235">
        <v>2</v>
      </c>
      <c r="CJ45" s="192"/>
      <c r="CK45" s="192"/>
      <c r="CL45" s="192"/>
      <c r="CM45" s="236">
        <v>2.7777777777777801E-2</v>
      </c>
      <c r="CN45" s="192"/>
      <c r="CO45" s="235">
        <v>0</v>
      </c>
      <c r="CP45" s="192"/>
      <c r="CQ45" s="192"/>
      <c r="CR45" s="236">
        <v>0</v>
      </c>
      <c r="CS45" s="192"/>
      <c r="CT45" s="192"/>
      <c r="CU45" s="235">
        <v>97</v>
      </c>
      <c r="CV45" s="192"/>
      <c r="CW45" s="192"/>
      <c r="CX45" s="192"/>
      <c r="CY45" s="236">
        <v>1.2890365448505E-2</v>
      </c>
      <c r="CZ45" s="192"/>
      <c r="DA45" s="192"/>
      <c r="DB45" s="235">
        <v>361</v>
      </c>
      <c r="DC45" s="192"/>
      <c r="DD45" s="192"/>
      <c r="DE45" s="236">
        <v>7.7793341234780704E-3</v>
      </c>
      <c r="DF45" s="192"/>
      <c r="DG45" s="192"/>
      <c r="DH45" s="235">
        <v>0</v>
      </c>
      <c r="DI45" s="192"/>
      <c r="DJ45" s="192"/>
      <c r="DK45" s="236">
        <v>0</v>
      </c>
      <c r="DL45" s="192"/>
      <c r="DM45" s="192"/>
      <c r="DN45" s="235">
        <v>17</v>
      </c>
      <c r="DO45" s="192"/>
      <c r="DP45" s="192"/>
      <c r="DQ45" s="236">
        <v>1.8478260869565201E-2</v>
      </c>
      <c r="DR45" s="192"/>
      <c r="DS45" s="192"/>
      <c r="DT45" s="235">
        <v>177</v>
      </c>
      <c r="DU45" s="192"/>
      <c r="DV45" s="192"/>
      <c r="DW45" s="236">
        <v>1.16831683168317E-2</v>
      </c>
      <c r="DX45" s="192"/>
      <c r="DY45" s="192"/>
      <c r="DZ45" s="235">
        <v>233</v>
      </c>
      <c r="EA45" s="192"/>
      <c r="EB45" s="192"/>
      <c r="EC45" s="236">
        <v>6.6283568502503399E-3</v>
      </c>
      <c r="ED45" s="192"/>
      <c r="EE45" s="192"/>
      <c r="EF45" s="235">
        <v>31</v>
      </c>
      <c r="EG45" s="192"/>
      <c r="EH45" s="192"/>
      <c r="EI45" s="77">
        <v>1.17025292563231E-2</v>
      </c>
      <c r="EJ45" s="235">
        <v>261</v>
      </c>
      <c r="EK45" s="192"/>
      <c r="EL45" s="192"/>
      <c r="EM45" s="192"/>
      <c r="EN45" s="192"/>
      <c r="EO45" s="235">
        <v>77</v>
      </c>
      <c r="EP45" s="192"/>
      <c r="EQ45" s="192"/>
      <c r="ER45" s="236">
        <v>4.65397401027501E-3</v>
      </c>
      <c r="ES45" s="192"/>
      <c r="ET45" s="192"/>
      <c r="EU45" s="235">
        <v>184</v>
      </c>
      <c r="EV45" s="192"/>
      <c r="EW45" s="192"/>
      <c r="EX45" s="236">
        <v>1.49885956337569E-2</v>
      </c>
      <c r="EY45" s="192"/>
      <c r="EZ45" s="235">
        <v>85</v>
      </c>
      <c r="FA45" s="192"/>
      <c r="FB45" s="192"/>
      <c r="FC45" s="236">
        <v>4.8328405731180397E-3</v>
      </c>
      <c r="FD45" s="192"/>
      <c r="FE45" s="192"/>
      <c r="FF45" s="235">
        <v>20</v>
      </c>
      <c r="FG45" s="192"/>
      <c r="FH45" s="192"/>
      <c r="FI45" s="236">
        <v>1.1534025374855801E-2</v>
      </c>
      <c r="FJ45" s="192"/>
      <c r="FK45" s="192"/>
      <c r="FL45" s="235">
        <v>1</v>
      </c>
      <c r="FM45" s="192"/>
      <c r="FN45" s="192"/>
      <c r="FO45" s="236">
        <v>1.72413793103448E-2</v>
      </c>
      <c r="FP45" s="192"/>
      <c r="FQ45" s="192"/>
      <c r="FR45" s="235">
        <v>3</v>
      </c>
      <c r="FS45" s="192"/>
      <c r="FT45" s="192"/>
      <c r="FU45" s="236">
        <v>3.94736842105263E-2</v>
      </c>
      <c r="FV45" s="192"/>
      <c r="FW45" s="192"/>
      <c r="FX45" s="235">
        <v>0</v>
      </c>
      <c r="FY45" s="192"/>
      <c r="FZ45" s="192"/>
      <c r="GA45" s="236">
        <v>0</v>
      </c>
      <c r="GB45" s="192"/>
      <c r="GC45" s="192"/>
      <c r="GD45" s="235">
        <v>152</v>
      </c>
      <c r="GE45" s="192"/>
      <c r="GF45" s="192"/>
      <c r="GG45" s="236">
        <v>1.6428880242109801E-2</v>
      </c>
      <c r="GH45" s="192"/>
      <c r="GI45" s="192"/>
      <c r="GJ45" s="235">
        <v>0</v>
      </c>
      <c r="GK45" s="192"/>
      <c r="GL45" s="192"/>
      <c r="GM45" s="192"/>
      <c r="GN45" s="236">
        <v>0</v>
      </c>
      <c r="GO45" s="192"/>
      <c r="GP45" s="192"/>
      <c r="GQ45" s="235">
        <v>0</v>
      </c>
      <c r="GR45" s="192"/>
      <c r="GS45" s="192"/>
      <c r="GT45" s="236">
        <v>0</v>
      </c>
      <c r="GU45" s="192"/>
      <c r="GV45" s="192"/>
      <c r="GW45" s="235">
        <v>69</v>
      </c>
      <c r="GX45" s="192"/>
      <c r="GY45" s="192"/>
      <c r="GZ45" s="236">
        <v>1.26768326290649E-2</v>
      </c>
      <c r="HA45" s="192"/>
      <c r="HB45" s="192"/>
      <c r="HC45" s="235">
        <v>192</v>
      </c>
      <c r="HD45" s="192"/>
      <c r="HE45" s="192"/>
      <c r="HF45" s="236">
        <v>8.2128496877406105E-3</v>
      </c>
      <c r="HG45" s="192"/>
      <c r="HH45" s="235">
        <v>0</v>
      </c>
      <c r="HI45" s="192"/>
      <c r="HJ45" s="192"/>
      <c r="HK45" s="236">
        <v>0</v>
      </c>
      <c r="HL45" s="192"/>
      <c r="HM45" s="192"/>
      <c r="HN45" s="235">
        <v>95</v>
      </c>
      <c r="HO45" s="192"/>
      <c r="HP45" s="192"/>
      <c r="HQ45" s="236">
        <v>1.3370865587614401E-2</v>
      </c>
      <c r="HR45" s="192"/>
      <c r="HS45" s="235">
        <v>147</v>
      </c>
      <c r="HT45" s="192"/>
      <c r="HU45" s="192"/>
      <c r="HV45" s="192"/>
      <c r="HW45" s="192"/>
      <c r="HX45" s="77">
        <v>7.3928786964393501E-3</v>
      </c>
      <c r="HY45" s="235">
        <v>19</v>
      </c>
      <c r="HZ45" s="192"/>
      <c r="IA45" s="192"/>
      <c r="IB45" s="192"/>
      <c r="IC45" s="192"/>
      <c r="ID45" s="77">
        <v>1.0479867622724799E-2</v>
      </c>
      <c r="IE45" s="235">
        <v>28</v>
      </c>
      <c r="IF45" s="192"/>
      <c r="IG45" s="192"/>
      <c r="IH45" s="192"/>
      <c r="II45" s="192"/>
      <c r="IJ45" s="235">
        <v>6</v>
      </c>
      <c r="IK45" s="192"/>
      <c r="IL45" s="236">
        <v>1.01694915254237E-2</v>
      </c>
      <c r="IM45" s="192"/>
      <c r="IN45" s="192"/>
      <c r="IO45" s="235">
        <v>22</v>
      </c>
      <c r="IP45" s="192"/>
      <c r="IQ45" s="236">
        <v>1.4617940199335501E-2</v>
      </c>
      <c r="IR45" s="192"/>
      <c r="IS45" s="192"/>
      <c r="IT45" s="235">
        <v>6</v>
      </c>
      <c r="IU45" s="192"/>
      <c r="IV45" s="192"/>
      <c r="IW45" s="236">
        <v>9.8360655737704892E-3</v>
      </c>
      <c r="IX45" s="192"/>
      <c r="IY45" s="192"/>
      <c r="IZ45" s="235">
        <v>6</v>
      </c>
      <c r="JA45" s="192"/>
      <c r="JB45" s="192"/>
      <c r="JC45" s="236">
        <v>8.29875518672199E-3</v>
      </c>
      <c r="JD45" s="192"/>
      <c r="JE45" s="192"/>
      <c r="JF45" s="235">
        <v>1</v>
      </c>
      <c r="JG45" s="192"/>
      <c r="JH45" s="192"/>
      <c r="JI45" s="236">
        <v>5.2631578947368397E-2</v>
      </c>
      <c r="JJ45" s="192"/>
      <c r="JK45" s="192"/>
      <c r="JL45" s="235">
        <v>0</v>
      </c>
      <c r="JM45" s="192"/>
      <c r="JN45" s="192"/>
      <c r="JO45" s="236">
        <v>0</v>
      </c>
      <c r="JP45" s="192"/>
      <c r="JQ45" s="192"/>
      <c r="JR45" s="235">
        <v>0</v>
      </c>
      <c r="JS45" s="192"/>
      <c r="JT45" s="192"/>
      <c r="JU45" s="236">
        <v>0</v>
      </c>
      <c r="JV45" s="192"/>
      <c r="JW45" s="192"/>
      <c r="JX45" s="235">
        <v>7</v>
      </c>
      <c r="JY45" s="192"/>
      <c r="JZ45" s="192"/>
      <c r="KA45" s="236">
        <v>1.35135135135135E-2</v>
      </c>
      <c r="KB45" s="192"/>
      <c r="KC45" s="192"/>
      <c r="KD45" s="235">
        <v>0</v>
      </c>
      <c r="KE45" s="192"/>
      <c r="KF45" s="192"/>
      <c r="KG45" s="236">
        <v>0</v>
      </c>
      <c r="KH45" s="192"/>
      <c r="KI45" s="192"/>
      <c r="KJ45" s="235">
        <v>2</v>
      </c>
      <c r="KK45" s="192"/>
      <c r="KL45" s="192"/>
      <c r="KM45" s="236">
        <v>0.16666666666666699</v>
      </c>
      <c r="KN45" s="192"/>
      <c r="KO45" s="192"/>
      <c r="KP45" s="235">
        <v>0</v>
      </c>
      <c r="KQ45" s="192"/>
      <c r="KR45" s="192"/>
      <c r="KS45" s="236">
        <v>0</v>
      </c>
      <c r="KT45" s="192"/>
      <c r="KU45" s="192"/>
      <c r="KV45" s="192"/>
      <c r="KW45" s="235">
        <v>6</v>
      </c>
      <c r="KX45" s="192"/>
      <c r="KY45" s="192"/>
      <c r="KZ45" s="192"/>
      <c r="LA45" s="236">
        <v>5.1724137931034503E-2</v>
      </c>
      <c r="LB45" s="192"/>
      <c r="LC45" s="192"/>
      <c r="LD45" s="235">
        <v>0</v>
      </c>
      <c r="LE45" s="192"/>
      <c r="LF45" s="192"/>
      <c r="LG45" s="236">
        <v>0</v>
      </c>
      <c r="LH45" s="192"/>
      <c r="LI45" s="192"/>
      <c r="LJ45" s="235">
        <v>0</v>
      </c>
      <c r="LK45" s="192"/>
      <c r="LL45" s="192"/>
      <c r="LM45" s="236">
        <v>0</v>
      </c>
      <c r="LN45" s="192"/>
      <c r="LO45" s="192"/>
      <c r="LP45" s="235">
        <v>9</v>
      </c>
      <c r="LQ45" s="192"/>
      <c r="LR45" s="192"/>
      <c r="LS45" s="236">
        <v>2.0179372197309399E-2</v>
      </c>
      <c r="LT45" s="192"/>
      <c r="LU45" s="192"/>
      <c r="LV45" s="235">
        <v>19</v>
      </c>
      <c r="LW45" s="192"/>
      <c r="LX45" s="192"/>
      <c r="LY45" s="236">
        <v>1.1522134627046699E-2</v>
      </c>
      <c r="LZ45" s="192"/>
      <c r="MA45" s="192"/>
      <c r="MB45" s="235">
        <v>0</v>
      </c>
      <c r="MC45" s="192"/>
      <c r="MD45" s="77">
        <v>0</v>
      </c>
      <c r="ME45" s="53">
        <v>12</v>
      </c>
      <c r="MF45" s="77">
        <v>2.01342281879195E-2</v>
      </c>
      <c r="MG45" s="53">
        <v>7</v>
      </c>
      <c r="MH45" s="77">
        <v>1.0937499999999999E-2</v>
      </c>
      <c r="MI45" s="53">
        <v>8</v>
      </c>
      <c r="MJ45" s="77">
        <v>1.0296010296010299E-2</v>
      </c>
      <c r="MK45" s="53">
        <v>1</v>
      </c>
      <c r="ML45" s="85">
        <v>1.4285714285714299E-2</v>
      </c>
    </row>
    <row r="46" spans="5:350" s="48" customFormat="1" x14ac:dyDescent="0.25">
      <c r="E46" s="191" t="s">
        <v>28</v>
      </c>
      <c r="F46" s="192"/>
      <c r="G46" s="192"/>
      <c r="H46" s="192"/>
      <c r="I46" s="235">
        <v>1041</v>
      </c>
      <c r="J46" s="192"/>
      <c r="K46" s="192"/>
      <c r="L46" s="235">
        <v>501</v>
      </c>
      <c r="M46" s="192"/>
      <c r="N46" s="192"/>
      <c r="O46" s="236">
        <v>1.7352452202826298E-2</v>
      </c>
      <c r="P46" s="192"/>
      <c r="Q46" s="235">
        <v>540</v>
      </c>
      <c r="R46" s="192"/>
      <c r="S46" s="192"/>
      <c r="T46" s="236">
        <v>2.1550003990741501E-2</v>
      </c>
      <c r="U46" s="192"/>
      <c r="V46" s="192"/>
      <c r="W46" s="235">
        <v>529</v>
      </c>
      <c r="X46" s="192"/>
      <c r="Y46" s="192"/>
      <c r="Z46" s="192"/>
      <c r="AA46" s="236">
        <v>1.70216873672695E-2</v>
      </c>
      <c r="AB46" s="192"/>
      <c r="AC46" s="192"/>
      <c r="AD46" s="235">
        <v>141</v>
      </c>
      <c r="AE46" s="192"/>
      <c r="AF46" s="192"/>
      <c r="AG46" s="192"/>
      <c r="AH46" s="236">
        <v>3.0089628681178E-2</v>
      </c>
      <c r="AI46" s="192"/>
      <c r="AJ46" s="235">
        <v>11</v>
      </c>
      <c r="AK46" s="192"/>
      <c r="AL46" s="192"/>
      <c r="AM46" s="192"/>
      <c r="AN46" s="192"/>
      <c r="AO46" s="192"/>
      <c r="AP46" s="236">
        <v>8.4615384615384606E-2</v>
      </c>
      <c r="AQ46" s="192"/>
      <c r="AR46" s="235">
        <v>49</v>
      </c>
      <c r="AS46" s="192"/>
      <c r="AT46" s="192"/>
      <c r="AU46" s="192"/>
      <c r="AV46" s="236">
        <v>0.35766423357664201</v>
      </c>
      <c r="AW46" s="192"/>
      <c r="AX46" s="235">
        <v>0</v>
      </c>
      <c r="AY46" s="192"/>
      <c r="AZ46" s="192"/>
      <c r="BA46" s="192"/>
      <c r="BB46" s="236">
        <v>0</v>
      </c>
      <c r="BC46" s="192"/>
      <c r="BD46" s="235">
        <v>309</v>
      </c>
      <c r="BE46" s="192"/>
      <c r="BF46" s="192"/>
      <c r="BG46" s="192"/>
      <c r="BH46" s="192"/>
      <c r="BI46" s="236">
        <v>1.7743324720068902E-2</v>
      </c>
      <c r="BJ46" s="192"/>
      <c r="BK46" s="235">
        <v>0</v>
      </c>
      <c r="BL46" s="192"/>
      <c r="BM46" s="192"/>
      <c r="BN46" s="192"/>
      <c r="BO46" s="236">
        <v>0</v>
      </c>
      <c r="BP46" s="192"/>
      <c r="BQ46" s="235">
        <v>0</v>
      </c>
      <c r="BR46" s="192"/>
      <c r="BS46" s="192"/>
      <c r="BT46" s="192"/>
      <c r="BU46" s="236">
        <v>0</v>
      </c>
      <c r="BV46" s="192"/>
      <c r="BW46" s="235">
        <v>0</v>
      </c>
      <c r="BX46" s="192"/>
      <c r="BY46" s="192"/>
      <c r="BZ46" s="192"/>
      <c r="CA46" s="236">
        <v>0</v>
      </c>
      <c r="CB46" s="192"/>
      <c r="CC46" s="235">
        <v>2</v>
      </c>
      <c r="CD46" s="192"/>
      <c r="CE46" s="192"/>
      <c r="CF46" s="192"/>
      <c r="CG46" s="236">
        <v>1.49253731343284E-2</v>
      </c>
      <c r="CH46" s="192"/>
      <c r="CI46" s="235">
        <v>0</v>
      </c>
      <c r="CJ46" s="192"/>
      <c r="CK46" s="192"/>
      <c r="CL46" s="192"/>
      <c r="CM46" s="236">
        <v>0</v>
      </c>
      <c r="CN46" s="192"/>
      <c r="CO46" s="235">
        <v>0</v>
      </c>
      <c r="CP46" s="192"/>
      <c r="CQ46" s="192"/>
      <c r="CR46" s="236">
        <v>0</v>
      </c>
      <c r="CS46" s="192"/>
      <c r="CT46" s="192"/>
      <c r="CU46" s="235">
        <v>165</v>
      </c>
      <c r="CV46" s="192"/>
      <c r="CW46" s="192"/>
      <c r="CX46" s="192"/>
      <c r="CY46" s="236">
        <v>2.1926910299003299E-2</v>
      </c>
      <c r="CZ46" s="192"/>
      <c r="DA46" s="192"/>
      <c r="DB46" s="235">
        <v>876</v>
      </c>
      <c r="DC46" s="192"/>
      <c r="DD46" s="192"/>
      <c r="DE46" s="236">
        <v>1.8877276155586702E-2</v>
      </c>
      <c r="DF46" s="192"/>
      <c r="DG46" s="192"/>
      <c r="DH46" s="235">
        <v>0</v>
      </c>
      <c r="DI46" s="192"/>
      <c r="DJ46" s="192"/>
      <c r="DK46" s="236">
        <v>0</v>
      </c>
      <c r="DL46" s="192"/>
      <c r="DM46" s="192"/>
      <c r="DN46" s="235">
        <v>19</v>
      </c>
      <c r="DO46" s="192"/>
      <c r="DP46" s="192"/>
      <c r="DQ46" s="236">
        <v>2.0652173913043501E-2</v>
      </c>
      <c r="DR46" s="192"/>
      <c r="DS46" s="192"/>
      <c r="DT46" s="235">
        <v>356</v>
      </c>
      <c r="DU46" s="192"/>
      <c r="DV46" s="192"/>
      <c r="DW46" s="236">
        <v>2.3498349834983501E-2</v>
      </c>
      <c r="DX46" s="192"/>
      <c r="DY46" s="192"/>
      <c r="DZ46" s="235">
        <v>606</v>
      </c>
      <c r="EA46" s="192"/>
      <c r="EB46" s="192"/>
      <c r="EC46" s="236">
        <v>1.7239417387346401E-2</v>
      </c>
      <c r="ED46" s="192"/>
      <c r="EE46" s="192"/>
      <c r="EF46" s="235">
        <v>60</v>
      </c>
      <c r="EG46" s="192"/>
      <c r="EH46" s="192"/>
      <c r="EI46" s="77">
        <v>2.26500566251416E-2</v>
      </c>
      <c r="EJ46" s="235">
        <v>564</v>
      </c>
      <c r="EK46" s="192"/>
      <c r="EL46" s="192"/>
      <c r="EM46" s="192"/>
      <c r="EN46" s="192"/>
      <c r="EO46" s="235">
        <v>279</v>
      </c>
      <c r="EP46" s="192"/>
      <c r="EQ46" s="192"/>
      <c r="ER46" s="236">
        <v>1.68631006346328E-2</v>
      </c>
      <c r="ES46" s="192"/>
      <c r="ET46" s="192"/>
      <c r="EU46" s="235">
        <v>285</v>
      </c>
      <c r="EV46" s="192"/>
      <c r="EW46" s="192"/>
      <c r="EX46" s="236">
        <v>2.3216031280547399E-2</v>
      </c>
      <c r="EY46" s="192"/>
      <c r="EZ46" s="235">
        <v>301</v>
      </c>
      <c r="FA46" s="192"/>
      <c r="FB46" s="192"/>
      <c r="FC46" s="236">
        <v>1.71139413236297E-2</v>
      </c>
      <c r="FD46" s="192"/>
      <c r="FE46" s="192"/>
      <c r="FF46" s="235">
        <v>49</v>
      </c>
      <c r="FG46" s="192"/>
      <c r="FH46" s="192"/>
      <c r="FI46" s="236">
        <v>2.8258362168396799E-2</v>
      </c>
      <c r="FJ46" s="192"/>
      <c r="FK46" s="192"/>
      <c r="FL46" s="235">
        <v>7</v>
      </c>
      <c r="FM46" s="192"/>
      <c r="FN46" s="192"/>
      <c r="FO46" s="236">
        <v>0.12068965517241401</v>
      </c>
      <c r="FP46" s="192"/>
      <c r="FQ46" s="192"/>
      <c r="FR46" s="235">
        <v>21</v>
      </c>
      <c r="FS46" s="192"/>
      <c r="FT46" s="192"/>
      <c r="FU46" s="236">
        <v>0.27631578947368401</v>
      </c>
      <c r="FV46" s="192"/>
      <c r="FW46" s="192"/>
      <c r="FX46" s="235">
        <v>0</v>
      </c>
      <c r="FY46" s="192"/>
      <c r="FZ46" s="192"/>
      <c r="GA46" s="236">
        <v>0</v>
      </c>
      <c r="GB46" s="192"/>
      <c r="GC46" s="192"/>
      <c r="GD46" s="235">
        <v>186</v>
      </c>
      <c r="GE46" s="192"/>
      <c r="GF46" s="192"/>
      <c r="GG46" s="236">
        <v>2.0103761348897499E-2</v>
      </c>
      <c r="GH46" s="192"/>
      <c r="GI46" s="192"/>
      <c r="GJ46" s="235">
        <v>0</v>
      </c>
      <c r="GK46" s="192"/>
      <c r="GL46" s="192"/>
      <c r="GM46" s="192"/>
      <c r="GN46" s="236">
        <v>0</v>
      </c>
      <c r="GO46" s="192"/>
      <c r="GP46" s="192"/>
      <c r="GQ46" s="235">
        <v>0</v>
      </c>
      <c r="GR46" s="192"/>
      <c r="GS46" s="192"/>
      <c r="GT46" s="236">
        <v>0</v>
      </c>
      <c r="GU46" s="192"/>
      <c r="GV46" s="192"/>
      <c r="GW46" s="235">
        <v>117</v>
      </c>
      <c r="GX46" s="192"/>
      <c r="GY46" s="192"/>
      <c r="GZ46" s="236">
        <v>2.1495498805805601E-2</v>
      </c>
      <c r="HA46" s="192"/>
      <c r="HB46" s="192"/>
      <c r="HC46" s="235">
        <v>447</v>
      </c>
      <c r="HD46" s="192"/>
      <c r="HE46" s="192"/>
      <c r="HF46" s="236">
        <v>1.91205406792711E-2</v>
      </c>
      <c r="HG46" s="192"/>
      <c r="HH46" s="235">
        <v>0</v>
      </c>
      <c r="HI46" s="192"/>
      <c r="HJ46" s="192"/>
      <c r="HK46" s="236">
        <v>0</v>
      </c>
      <c r="HL46" s="192"/>
      <c r="HM46" s="192"/>
      <c r="HN46" s="235">
        <v>184</v>
      </c>
      <c r="HO46" s="192"/>
      <c r="HP46" s="192"/>
      <c r="HQ46" s="236">
        <v>2.5897255453905699E-2</v>
      </c>
      <c r="HR46" s="192"/>
      <c r="HS46" s="235">
        <v>339</v>
      </c>
      <c r="HT46" s="192"/>
      <c r="HU46" s="192"/>
      <c r="HV46" s="192"/>
      <c r="HW46" s="192"/>
      <c r="HX46" s="77">
        <v>1.70488835244418E-2</v>
      </c>
      <c r="HY46" s="235">
        <v>41</v>
      </c>
      <c r="HZ46" s="192"/>
      <c r="IA46" s="192"/>
      <c r="IB46" s="192"/>
      <c r="IC46" s="192"/>
      <c r="ID46" s="77">
        <v>2.2614451185879798E-2</v>
      </c>
      <c r="IE46" s="235">
        <v>58</v>
      </c>
      <c r="IF46" s="192"/>
      <c r="IG46" s="192"/>
      <c r="IH46" s="192"/>
      <c r="II46" s="192"/>
      <c r="IJ46" s="235">
        <v>6</v>
      </c>
      <c r="IK46" s="192"/>
      <c r="IL46" s="236">
        <v>1.01694915254237E-2</v>
      </c>
      <c r="IM46" s="192"/>
      <c r="IN46" s="192"/>
      <c r="IO46" s="235">
        <v>52</v>
      </c>
      <c r="IP46" s="192"/>
      <c r="IQ46" s="236">
        <v>3.4551495016611297E-2</v>
      </c>
      <c r="IR46" s="192"/>
      <c r="IS46" s="192"/>
      <c r="IT46" s="235">
        <v>6</v>
      </c>
      <c r="IU46" s="192"/>
      <c r="IV46" s="192"/>
      <c r="IW46" s="236">
        <v>9.8360655737704892E-3</v>
      </c>
      <c r="IX46" s="192"/>
      <c r="IY46" s="192"/>
      <c r="IZ46" s="235">
        <v>35</v>
      </c>
      <c r="JA46" s="192"/>
      <c r="JB46" s="192"/>
      <c r="JC46" s="236">
        <v>4.84094052558783E-2</v>
      </c>
      <c r="JD46" s="192"/>
      <c r="JE46" s="192"/>
      <c r="JF46" s="235">
        <v>1</v>
      </c>
      <c r="JG46" s="192"/>
      <c r="JH46" s="192"/>
      <c r="JI46" s="236">
        <v>5.2631578947368397E-2</v>
      </c>
      <c r="JJ46" s="192"/>
      <c r="JK46" s="192"/>
      <c r="JL46" s="235">
        <v>4</v>
      </c>
      <c r="JM46" s="192"/>
      <c r="JN46" s="192"/>
      <c r="JO46" s="236">
        <v>1</v>
      </c>
      <c r="JP46" s="192"/>
      <c r="JQ46" s="192"/>
      <c r="JR46" s="235">
        <v>0</v>
      </c>
      <c r="JS46" s="192"/>
      <c r="JT46" s="192"/>
      <c r="JU46" s="236">
        <v>0</v>
      </c>
      <c r="JV46" s="192"/>
      <c r="JW46" s="192"/>
      <c r="JX46" s="235">
        <v>10</v>
      </c>
      <c r="JY46" s="192"/>
      <c r="JZ46" s="192"/>
      <c r="KA46" s="236">
        <v>1.9305019305019301E-2</v>
      </c>
      <c r="KB46" s="192"/>
      <c r="KC46" s="192"/>
      <c r="KD46" s="235">
        <v>0</v>
      </c>
      <c r="KE46" s="192"/>
      <c r="KF46" s="192"/>
      <c r="KG46" s="236">
        <v>0</v>
      </c>
      <c r="KH46" s="192"/>
      <c r="KI46" s="192"/>
      <c r="KJ46" s="235">
        <v>0</v>
      </c>
      <c r="KK46" s="192"/>
      <c r="KL46" s="192"/>
      <c r="KM46" s="236">
        <v>0</v>
      </c>
      <c r="KN46" s="192"/>
      <c r="KO46" s="192"/>
      <c r="KP46" s="235">
        <v>0</v>
      </c>
      <c r="KQ46" s="192"/>
      <c r="KR46" s="192"/>
      <c r="KS46" s="236">
        <v>0</v>
      </c>
      <c r="KT46" s="192"/>
      <c r="KU46" s="192"/>
      <c r="KV46" s="192"/>
      <c r="KW46" s="235">
        <v>2</v>
      </c>
      <c r="KX46" s="192"/>
      <c r="KY46" s="192"/>
      <c r="KZ46" s="192"/>
      <c r="LA46" s="236">
        <v>1.72413793103448E-2</v>
      </c>
      <c r="LB46" s="192"/>
      <c r="LC46" s="192"/>
      <c r="LD46" s="235">
        <v>0</v>
      </c>
      <c r="LE46" s="192"/>
      <c r="LF46" s="192"/>
      <c r="LG46" s="236">
        <v>0</v>
      </c>
      <c r="LH46" s="192"/>
      <c r="LI46" s="192"/>
      <c r="LJ46" s="235">
        <v>0</v>
      </c>
      <c r="LK46" s="192"/>
      <c r="LL46" s="192"/>
      <c r="LM46" s="236">
        <v>0</v>
      </c>
      <c r="LN46" s="192"/>
      <c r="LO46" s="192"/>
      <c r="LP46" s="235">
        <v>13</v>
      </c>
      <c r="LQ46" s="192"/>
      <c r="LR46" s="192"/>
      <c r="LS46" s="236">
        <v>2.9147982062780301E-2</v>
      </c>
      <c r="LT46" s="192"/>
      <c r="LU46" s="192"/>
      <c r="LV46" s="235">
        <v>45</v>
      </c>
      <c r="LW46" s="192"/>
      <c r="LX46" s="192"/>
      <c r="LY46" s="236">
        <v>2.7289266221952699E-2</v>
      </c>
      <c r="LZ46" s="192"/>
      <c r="MA46" s="192"/>
      <c r="MB46" s="235">
        <v>0</v>
      </c>
      <c r="MC46" s="192"/>
      <c r="MD46" s="77">
        <v>0</v>
      </c>
      <c r="ME46" s="53">
        <v>17</v>
      </c>
      <c r="MF46" s="77">
        <v>2.85234899328859E-2</v>
      </c>
      <c r="MG46" s="53">
        <v>23</v>
      </c>
      <c r="MH46" s="77">
        <v>3.5937499999999997E-2</v>
      </c>
      <c r="MI46" s="53">
        <v>17</v>
      </c>
      <c r="MJ46" s="77">
        <v>2.1879021879021899E-2</v>
      </c>
      <c r="MK46" s="53">
        <v>1</v>
      </c>
      <c r="ML46" s="85">
        <v>1.4285714285714299E-2</v>
      </c>
    </row>
    <row r="47" spans="5:350" s="48" customFormat="1" x14ac:dyDescent="0.25">
      <c r="E47" s="191" t="s">
        <v>29</v>
      </c>
      <c r="F47" s="192"/>
      <c r="G47" s="192"/>
      <c r="H47" s="192"/>
      <c r="I47" s="235">
        <v>2423</v>
      </c>
      <c r="J47" s="192"/>
      <c r="K47" s="192"/>
      <c r="L47" s="235">
        <v>1582</v>
      </c>
      <c r="M47" s="192"/>
      <c r="N47" s="192"/>
      <c r="O47" s="236">
        <v>5.4793571626489297E-2</v>
      </c>
      <c r="P47" s="192"/>
      <c r="Q47" s="235">
        <v>841</v>
      </c>
      <c r="R47" s="192"/>
      <c r="S47" s="192"/>
      <c r="T47" s="236">
        <v>3.3562135844840003E-2</v>
      </c>
      <c r="U47" s="192"/>
      <c r="V47" s="192"/>
      <c r="W47" s="235">
        <v>1736</v>
      </c>
      <c r="X47" s="192"/>
      <c r="Y47" s="192"/>
      <c r="Z47" s="192"/>
      <c r="AA47" s="236">
        <v>5.5859450415084597E-2</v>
      </c>
      <c r="AB47" s="192"/>
      <c r="AC47" s="192"/>
      <c r="AD47" s="235">
        <v>284</v>
      </c>
      <c r="AE47" s="192"/>
      <c r="AF47" s="192"/>
      <c r="AG47" s="192"/>
      <c r="AH47" s="236">
        <v>6.0606060606060601E-2</v>
      </c>
      <c r="AI47" s="192"/>
      <c r="AJ47" s="235">
        <v>14</v>
      </c>
      <c r="AK47" s="192"/>
      <c r="AL47" s="192"/>
      <c r="AM47" s="192"/>
      <c r="AN47" s="192"/>
      <c r="AO47" s="192"/>
      <c r="AP47" s="236">
        <v>0.107692307692308</v>
      </c>
      <c r="AQ47" s="192"/>
      <c r="AR47" s="235">
        <v>1</v>
      </c>
      <c r="AS47" s="192"/>
      <c r="AT47" s="192"/>
      <c r="AU47" s="192"/>
      <c r="AV47" s="236">
        <v>7.2992700729926996E-3</v>
      </c>
      <c r="AW47" s="192"/>
      <c r="AX47" s="235">
        <v>6</v>
      </c>
      <c r="AY47" s="192"/>
      <c r="AZ47" s="192"/>
      <c r="BA47" s="192"/>
      <c r="BB47" s="236">
        <v>3.5502958579881699E-2</v>
      </c>
      <c r="BC47" s="192"/>
      <c r="BD47" s="235">
        <v>378</v>
      </c>
      <c r="BE47" s="192"/>
      <c r="BF47" s="192"/>
      <c r="BG47" s="192"/>
      <c r="BH47" s="192"/>
      <c r="BI47" s="236">
        <v>2.1705426356589098E-2</v>
      </c>
      <c r="BJ47" s="192"/>
      <c r="BK47" s="235">
        <v>0</v>
      </c>
      <c r="BL47" s="192"/>
      <c r="BM47" s="192"/>
      <c r="BN47" s="192"/>
      <c r="BO47" s="236">
        <v>0</v>
      </c>
      <c r="BP47" s="192"/>
      <c r="BQ47" s="235">
        <v>0</v>
      </c>
      <c r="BR47" s="192"/>
      <c r="BS47" s="192"/>
      <c r="BT47" s="192"/>
      <c r="BU47" s="236">
        <v>0</v>
      </c>
      <c r="BV47" s="192"/>
      <c r="BW47" s="235">
        <v>0</v>
      </c>
      <c r="BX47" s="192"/>
      <c r="BY47" s="192"/>
      <c r="BZ47" s="192"/>
      <c r="CA47" s="236">
        <v>0</v>
      </c>
      <c r="CB47" s="192"/>
      <c r="CC47" s="235">
        <v>2</v>
      </c>
      <c r="CD47" s="192"/>
      <c r="CE47" s="192"/>
      <c r="CF47" s="192"/>
      <c r="CG47" s="236">
        <v>1.49253731343284E-2</v>
      </c>
      <c r="CH47" s="192"/>
      <c r="CI47" s="235">
        <v>1</v>
      </c>
      <c r="CJ47" s="192"/>
      <c r="CK47" s="192"/>
      <c r="CL47" s="192"/>
      <c r="CM47" s="236">
        <v>1.38888888888889E-2</v>
      </c>
      <c r="CN47" s="192"/>
      <c r="CO47" s="235">
        <v>1</v>
      </c>
      <c r="CP47" s="192"/>
      <c r="CQ47" s="192"/>
      <c r="CR47" s="236">
        <v>1.13636363636364E-2</v>
      </c>
      <c r="CS47" s="192"/>
      <c r="CT47" s="192"/>
      <c r="CU47" s="235">
        <v>319</v>
      </c>
      <c r="CV47" s="192"/>
      <c r="CW47" s="192"/>
      <c r="CX47" s="192"/>
      <c r="CY47" s="236">
        <v>4.2392026578073103E-2</v>
      </c>
      <c r="CZ47" s="192"/>
      <c r="DA47" s="192"/>
      <c r="DB47" s="235">
        <v>2104</v>
      </c>
      <c r="DC47" s="192"/>
      <c r="DD47" s="192"/>
      <c r="DE47" s="236">
        <v>4.5339941816614597E-2</v>
      </c>
      <c r="DF47" s="192"/>
      <c r="DG47" s="192"/>
      <c r="DH47" s="235">
        <v>1</v>
      </c>
      <c r="DI47" s="192"/>
      <c r="DJ47" s="192"/>
      <c r="DK47" s="236">
        <v>1.6949152542372899E-2</v>
      </c>
      <c r="DL47" s="192"/>
      <c r="DM47" s="192"/>
      <c r="DN47" s="235">
        <v>34</v>
      </c>
      <c r="DO47" s="192"/>
      <c r="DP47" s="192"/>
      <c r="DQ47" s="236">
        <v>3.6956521739130402E-2</v>
      </c>
      <c r="DR47" s="192"/>
      <c r="DS47" s="192"/>
      <c r="DT47" s="235">
        <v>524</v>
      </c>
      <c r="DU47" s="192"/>
      <c r="DV47" s="192"/>
      <c r="DW47" s="236">
        <v>3.45874587458746E-2</v>
      </c>
      <c r="DX47" s="192"/>
      <c r="DY47" s="192"/>
      <c r="DZ47" s="235">
        <v>1703</v>
      </c>
      <c r="EA47" s="192"/>
      <c r="EB47" s="192"/>
      <c r="EC47" s="236">
        <v>4.8446745562130203E-2</v>
      </c>
      <c r="ED47" s="192"/>
      <c r="EE47" s="192"/>
      <c r="EF47" s="235">
        <v>161</v>
      </c>
      <c r="EG47" s="192"/>
      <c r="EH47" s="192"/>
      <c r="EI47" s="77">
        <v>6.0777651944129901E-2</v>
      </c>
      <c r="EJ47" s="235">
        <v>1410</v>
      </c>
      <c r="EK47" s="192"/>
      <c r="EL47" s="192"/>
      <c r="EM47" s="192"/>
      <c r="EN47" s="192"/>
      <c r="EO47" s="235">
        <v>988</v>
      </c>
      <c r="EP47" s="192"/>
      <c r="EQ47" s="192"/>
      <c r="ER47" s="236">
        <v>5.9715926261710503E-2</v>
      </c>
      <c r="ES47" s="192"/>
      <c r="ET47" s="192"/>
      <c r="EU47" s="235">
        <v>422</v>
      </c>
      <c r="EV47" s="192"/>
      <c r="EW47" s="192"/>
      <c r="EX47" s="236">
        <v>3.4376018246986002E-2</v>
      </c>
      <c r="EY47" s="192"/>
      <c r="EZ47" s="235">
        <v>1068</v>
      </c>
      <c r="FA47" s="192"/>
      <c r="FB47" s="192"/>
      <c r="FC47" s="236">
        <v>6.0723220377530099E-2</v>
      </c>
      <c r="FD47" s="192"/>
      <c r="FE47" s="192"/>
      <c r="FF47" s="235">
        <v>127</v>
      </c>
      <c r="FG47" s="192"/>
      <c r="FH47" s="192"/>
      <c r="FI47" s="236">
        <v>7.3241061130334503E-2</v>
      </c>
      <c r="FJ47" s="192"/>
      <c r="FK47" s="192"/>
      <c r="FL47" s="235">
        <v>6</v>
      </c>
      <c r="FM47" s="192"/>
      <c r="FN47" s="192"/>
      <c r="FO47" s="236">
        <v>0.10344827586206901</v>
      </c>
      <c r="FP47" s="192"/>
      <c r="FQ47" s="192"/>
      <c r="FR47" s="235">
        <v>0</v>
      </c>
      <c r="FS47" s="192"/>
      <c r="FT47" s="192"/>
      <c r="FU47" s="236">
        <v>0</v>
      </c>
      <c r="FV47" s="192"/>
      <c r="FW47" s="192"/>
      <c r="FX47" s="235">
        <v>3</v>
      </c>
      <c r="FY47" s="192"/>
      <c r="FZ47" s="192"/>
      <c r="GA47" s="236">
        <v>2.7777777777777801E-2</v>
      </c>
      <c r="GB47" s="192"/>
      <c r="GC47" s="192"/>
      <c r="GD47" s="235">
        <v>206</v>
      </c>
      <c r="GE47" s="192"/>
      <c r="GF47" s="192"/>
      <c r="GG47" s="236">
        <v>2.22654561175962E-2</v>
      </c>
      <c r="GH47" s="192"/>
      <c r="GI47" s="192"/>
      <c r="GJ47" s="235">
        <v>0</v>
      </c>
      <c r="GK47" s="192"/>
      <c r="GL47" s="192"/>
      <c r="GM47" s="192"/>
      <c r="GN47" s="236">
        <v>0</v>
      </c>
      <c r="GO47" s="192"/>
      <c r="GP47" s="192"/>
      <c r="GQ47" s="235">
        <v>0</v>
      </c>
      <c r="GR47" s="192"/>
      <c r="GS47" s="192"/>
      <c r="GT47" s="236">
        <v>0</v>
      </c>
      <c r="GU47" s="192"/>
      <c r="GV47" s="192"/>
      <c r="GW47" s="235">
        <v>254</v>
      </c>
      <c r="GX47" s="192"/>
      <c r="GY47" s="192"/>
      <c r="GZ47" s="236">
        <v>4.6665441851919898E-2</v>
      </c>
      <c r="HA47" s="192"/>
      <c r="HB47" s="192"/>
      <c r="HC47" s="235">
        <v>1156</v>
      </c>
      <c r="HD47" s="192"/>
      <c r="HE47" s="192"/>
      <c r="HF47" s="236">
        <v>4.9448199161604901E-2</v>
      </c>
      <c r="HG47" s="192"/>
      <c r="HH47" s="235">
        <v>2</v>
      </c>
      <c r="HI47" s="192"/>
      <c r="HJ47" s="192"/>
      <c r="HK47" s="236">
        <v>0.105263157894737</v>
      </c>
      <c r="HL47" s="192"/>
      <c r="HM47" s="192"/>
      <c r="HN47" s="235">
        <v>255</v>
      </c>
      <c r="HO47" s="192"/>
      <c r="HP47" s="192"/>
      <c r="HQ47" s="236">
        <v>3.5890218156227997E-2</v>
      </c>
      <c r="HR47" s="192"/>
      <c r="HS47" s="235">
        <v>1045</v>
      </c>
      <c r="HT47" s="192"/>
      <c r="HU47" s="192"/>
      <c r="HV47" s="192"/>
      <c r="HW47" s="192"/>
      <c r="HX47" s="77">
        <v>5.2554817944075599E-2</v>
      </c>
      <c r="HY47" s="235">
        <v>108</v>
      </c>
      <c r="HZ47" s="192"/>
      <c r="IA47" s="192"/>
      <c r="IB47" s="192"/>
      <c r="IC47" s="192"/>
      <c r="ID47" s="77">
        <v>5.9569773855488103E-2</v>
      </c>
      <c r="IE47" s="235">
        <v>160</v>
      </c>
      <c r="IF47" s="192"/>
      <c r="IG47" s="192"/>
      <c r="IH47" s="192"/>
      <c r="II47" s="192"/>
      <c r="IJ47" s="235">
        <v>80</v>
      </c>
      <c r="IK47" s="192"/>
      <c r="IL47" s="236">
        <v>0.13559322033898299</v>
      </c>
      <c r="IM47" s="192"/>
      <c r="IN47" s="192"/>
      <c r="IO47" s="235">
        <v>80</v>
      </c>
      <c r="IP47" s="192"/>
      <c r="IQ47" s="236">
        <v>5.3156146179402002E-2</v>
      </c>
      <c r="IR47" s="192"/>
      <c r="IS47" s="192"/>
      <c r="IT47" s="235">
        <v>84</v>
      </c>
      <c r="IU47" s="192"/>
      <c r="IV47" s="192"/>
      <c r="IW47" s="236">
        <v>0.137704918032787</v>
      </c>
      <c r="IX47" s="192"/>
      <c r="IY47" s="192"/>
      <c r="IZ47" s="235">
        <v>40</v>
      </c>
      <c r="JA47" s="192"/>
      <c r="JB47" s="192"/>
      <c r="JC47" s="236">
        <v>5.5325034578146602E-2</v>
      </c>
      <c r="JD47" s="192"/>
      <c r="JE47" s="192"/>
      <c r="JF47" s="235">
        <v>6</v>
      </c>
      <c r="JG47" s="192"/>
      <c r="JH47" s="192"/>
      <c r="JI47" s="236">
        <v>0.31578947368421101</v>
      </c>
      <c r="JJ47" s="192"/>
      <c r="JK47" s="192"/>
      <c r="JL47" s="235">
        <v>0</v>
      </c>
      <c r="JM47" s="192"/>
      <c r="JN47" s="192"/>
      <c r="JO47" s="236">
        <v>0</v>
      </c>
      <c r="JP47" s="192"/>
      <c r="JQ47" s="192"/>
      <c r="JR47" s="235">
        <v>0</v>
      </c>
      <c r="JS47" s="192"/>
      <c r="JT47" s="192"/>
      <c r="JU47" s="236">
        <v>0</v>
      </c>
      <c r="JV47" s="192"/>
      <c r="JW47" s="192"/>
      <c r="JX47" s="235">
        <v>26</v>
      </c>
      <c r="JY47" s="192"/>
      <c r="JZ47" s="192"/>
      <c r="KA47" s="236">
        <v>5.0193050193050197E-2</v>
      </c>
      <c r="KB47" s="192"/>
      <c r="KC47" s="192"/>
      <c r="KD47" s="235">
        <v>0</v>
      </c>
      <c r="KE47" s="192"/>
      <c r="KF47" s="192"/>
      <c r="KG47" s="236">
        <v>0</v>
      </c>
      <c r="KH47" s="192"/>
      <c r="KI47" s="192"/>
      <c r="KJ47" s="235">
        <v>0</v>
      </c>
      <c r="KK47" s="192"/>
      <c r="KL47" s="192"/>
      <c r="KM47" s="236">
        <v>0</v>
      </c>
      <c r="KN47" s="192"/>
      <c r="KO47" s="192"/>
      <c r="KP47" s="235">
        <v>0</v>
      </c>
      <c r="KQ47" s="192"/>
      <c r="KR47" s="192"/>
      <c r="KS47" s="236">
        <v>0</v>
      </c>
      <c r="KT47" s="192"/>
      <c r="KU47" s="192"/>
      <c r="KV47" s="192"/>
      <c r="KW47" s="235">
        <v>2</v>
      </c>
      <c r="KX47" s="192"/>
      <c r="KY47" s="192"/>
      <c r="KZ47" s="192"/>
      <c r="LA47" s="236">
        <v>1.72413793103448E-2</v>
      </c>
      <c r="LB47" s="192"/>
      <c r="LC47" s="192"/>
      <c r="LD47" s="235">
        <v>1</v>
      </c>
      <c r="LE47" s="192"/>
      <c r="LF47" s="192"/>
      <c r="LG47" s="236">
        <v>3.3333333333333298E-2</v>
      </c>
      <c r="LH47" s="192"/>
      <c r="LI47" s="192"/>
      <c r="LJ47" s="235">
        <v>1</v>
      </c>
      <c r="LK47" s="192"/>
      <c r="LL47" s="192"/>
      <c r="LM47" s="236">
        <v>1.9230769230769201E-2</v>
      </c>
      <c r="LN47" s="192"/>
      <c r="LO47" s="192"/>
      <c r="LP47" s="235">
        <v>12</v>
      </c>
      <c r="LQ47" s="192"/>
      <c r="LR47" s="192"/>
      <c r="LS47" s="236">
        <v>2.6905829596412599E-2</v>
      </c>
      <c r="LT47" s="192"/>
      <c r="LU47" s="192"/>
      <c r="LV47" s="235">
        <v>148</v>
      </c>
      <c r="LW47" s="192"/>
      <c r="LX47" s="192"/>
      <c r="LY47" s="236">
        <v>8.9751364463311098E-2</v>
      </c>
      <c r="LZ47" s="192"/>
      <c r="MA47" s="192"/>
      <c r="MB47" s="235">
        <v>1</v>
      </c>
      <c r="MC47" s="192"/>
      <c r="MD47" s="77">
        <v>8.3333333333333301E-2</v>
      </c>
      <c r="ME47" s="53">
        <v>30</v>
      </c>
      <c r="MF47" s="77">
        <v>5.0335570469798703E-2</v>
      </c>
      <c r="MG47" s="53">
        <v>34</v>
      </c>
      <c r="MH47" s="77">
        <v>5.3124999999999999E-2</v>
      </c>
      <c r="MI47" s="53">
        <v>87</v>
      </c>
      <c r="MJ47" s="77">
        <v>0.111969111969112</v>
      </c>
      <c r="MK47" s="53">
        <v>8</v>
      </c>
      <c r="ML47" s="85">
        <v>0.114285714285714</v>
      </c>
    </row>
    <row r="48" spans="5:350" s="48" customFormat="1" x14ac:dyDescent="0.25">
      <c r="E48" s="191" t="s">
        <v>30</v>
      </c>
      <c r="F48" s="192"/>
      <c r="G48" s="192"/>
      <c r="H48" s="192"/>
      <c r="I48" s="235">
        <v>854</v>
      </c>
      <c r="J48" s="192"/>
      <c r="K48" s="192"/>
      <c r="L48" s="235">
        <v>645</v>
      </c>
      <c r="M48" s="192"/>
      <c r="N48" s="192"/>
      <c r="O48" s="236">
        <v>2.2339983374896101E-2</v>
      </c>
      <c r="P48" s="192"/>
      <c r="Q48" s="235">
        <v>209</v>
      </c>
      <c r="R48" s="192"/>
      <c r="S48" s="192"/>
      <c r="T48" s="236">
        <v>8.3406496927129099E-3</v>
      </c>
      <c r="U48" s="192"/>
      <c r="V48" s="192"/>
      <c r="W48" s="235">
        <v>660</v>
      </c>
      <c r="X48" s="192"/>
      <c r="Y48" s="192"/>
      <c r="Z48" s="192"/>
      <c r="AA48" s="236">
        <v>2.1236887830619701E-2</v>
      </c>
      <c r="AB48" s="192"/>
      <c r="AC48" s="192"/>
      <c r="AD48" s="235">
        <v>47</v>
      </c>
      <c r="AE48" s="192"/>
      <c r="AF48" s="192"/>
      <c r="AG48" s="192"/>
      <c r="AH48" s="236">
        <v>1.00298762270593E-2</v>
      </c>
      <c r="AI48" s="192"/>
      <c r="AJ48" s="235">
        <v>0</v>
      </c>
      <c r="AK48" s="192"/>
      <c r="AL48" s="192"/>
      <c r="AM48" s="192"/>
      <c r="AN48" s="192"/>
      <c r="AO48" s="192"/>
      <c r="AP48" s="236">
        <v>0</v>
      </c>
      <c r="AQ48" s="192"/>
      <c r="AR48" s="235">
        <v>0</v>
      </c>
      <c r="AS48" s="192"/>
      <c r="AT48" s="192"/>
      <c r="AU48" s="192"/>
      <c r="AV48" s="236">
        <v>0</v>
      </c>
      <c r="AW48" s="192"/>
      <c r="AX48" s="235">
        <v>25</v>
      </c>
      <c r="AY48" s="192"/>
      <c r="AZ48" s="192"/>
      <c r="BA48" s="192"/>
      <c r="BB48" s="236">
        <v>0.14792899408283999</v>
      </c>
      <c r="BC48" s="192"/>
      <c r="BD48" s="235">
        <v>121</v>
      </c>
      <c r="BE48" s="192"/>
      <c r="BF48" s="192"/>
      <c r="BG48" s="192"/>
      <c r="BH48" s="192"/>
      <c r="BI48" s="236">
        <v>6.9480333046224498E-3</v>
      </c>
      <c r="BJ48" s="192"/>
      <c r="BK48" s="235">
        <v>0</v>
      </c>
      <c r="BL48" s="192"/>
      <c r="BM48" s="192"/>
      <c r="BN48" s="192"/>
      <c r="BO48" s="236">
        <v>0</v>
      </c>
      <c r="BP48" s="192"/>
      <c r="BQ48" s="235">
        <v>0</v>
      </c>
      <c r="BR48" s="192"/>
      <c r="BS48" s="192"/>
      <c r="BT48" s="192"/>
      <c r="BU48" s="236">
        <v>0</v>
      </c>
      <c r="BV48" s="192"/>
      <c r="BW48" s="235">
        <v>0</v>
      </c>
      <c r="BX48" s="192"/>
      <c r="BY48" s="192"/>
      <c r="BZ48" s="192"/>
      <c r="CA48" s="236">
        <v>0</v>
      </c>
      <c r="CB48" s="192"/>
      <c r="CC48" s="235">
        <v>0</v>
      </c>
      <c r="CD48" s="192"/>
      <c r="CE48" s="192"/>
      <c r="CF48" s="192"/>
      <c r="CG48" s="236">
        <v>0</v>
      </c>
      <c r="CH48" s="192"/>
      <c r="CI48" s="235">
        <v>1</v>
      </c>
      <c r="CJ48" s="192"/>
      <c r="CK48" s="192"/>
      <c r="CL48" s="192"/>
      <c r="CM48" s="236">
        <v>1.38888888888889E-2</v>
      </c>
      <c r="CN48" s="192"/>
      <c r="CO48" s="235">
        <v>0</v>
      </c>
      <c r="CP48" s="192"/>
      <c r="CQ48" s="192"/>
      <c r="CR48" s="236">
        <v>0</v>
      </c>
      <c r="CS48" s="192"/>
      <c r="CT48" s="192"/>
      <c r="CU48" s="235">
        <v>80</v>
      </c>
      <c r="CV48" s="192"/>
      <c r="CW48" s="192"/>
      <c r="CX48" s="192"/>
      <c r="CY48" s="236">
        <v>1.0631229235880399E-2</v>
      </c>
      <c r="CZ48" s="192"/>
      <c r="DA48" s="192"/>
      <c r="DB48" s="235">
        <v>774</v>
      </c>
      <c r="DC48" s="192"/>
      <c r="DD48" s="192"/>
      <c r="DE48" s="236">
        <v>1.6679237151169101E-2</v>
      </c>
      <c r="DF48" s="192"/>
      <c r="DG48" s="192"/>
      <c r="DH48" s="235">
        <v>1</v>
      </c>
      <c r="DI48" s="192"/>
      <c r="DJ48" s="192"/>
      <c r="DK48" s="236">
        <v>1.6949152542372899E-2</v>
      </c>
      <c r="DL48" s="192"/>
      <c r="DM48" s="192"/>
      <c r="DN48" s="235">
        <v>4</v>
      </c>
      <c r="DO48" s="192"/>
      <c r="DP48" s="192"/>
      <c r="DQ48" s="236">
        <v>4.3478260869565201E-3</v>
      </c>
      <c r="DR48" s="192"/>
      <c r="DS48" s="192"/>
      <c r="DT48" s="235">
        <v>164</v>
      </c>
      <c r="DU48" s="192"/>
      <c r="DV48" s="192"/>
      <c r="DW48" s="236">
        <v>1.0825082508250801E-2</v>
      </c>
      <c r="DX48" s="192"/>
      <c r="DY48" s="192"/>
      <c r="DZ48" s="235">
        <v>656</v>
      </c>
      <c r="EA48" s="192"/>
      <c r="EB48" s="192"/>
      <c r="EC48" s="236">
        <v>1.86618115612198E-2</v>
      </c>
      <c r="ED48" s="192"/>
      <c r="EE48" s="192"/>
      <c r="EF48" s="235">
        <v>29</v>
      </c>
      <c r="EG48" s="192"/>
      <c r="EH48" s="192"/>
      <c r="EI48" s="77">
        <v>1.09475273688184E-2</v>
      </c>
      <c r="EJ48" s="235">
        <v>537</v>
      </c>
      <c r="EK48" s="192"/>
      <c r="EL48" s="192"/>
      <c r="EM48" s="192"/>
      <c r="EN48" s="192"/>
      <c r="EO48" s="235">
        <v>384</v>
      </c>
      <c r="EP48" s="192"/>
      <c r="EQ48" s="192"/>
      <c r="ER48" s="236">
        <v>2.3209428830462401E-2</v>
      </c>
      <c r="ES48" s="192"/>
      <c r="ET48" s="192"/>
      <c r="EU48" s="235">
        <v>153</v>
      </c>
      <c r="EV48" s="192"/>
      <c r="EW48" s="192"/>
      <c r="EX48" s="236">
        <v>1.24633431085044E-2</v>
      </c>
      <c r="EY48" s="192"/>
      <c r="EZ48" s="235">
        <v>393</v>
      </c>
      <c r="FA48" s="192"/>
      <c r="FB48" s="192"/>
      <c r="FC48" s="236">
        <v>2.2344780532180999E-2</v>
      </c>
      <c r="FD48" s="192"/>
      <c r="FE48" s="192"/>
      <c r="FF48" s="235">
        <v>31</v>
      </c>
      <c r="FG48" s="192"/>
      <c r="FH48" s="192"/>
      <c r="FI48" s="236">
        <v>1.7877739331026501E-2</v>
      </c>
      <c r="FJ48" s="192"/>
      <c r="FK48" s="192"/>
      <c r="FL48" s="235">
        <v>0</v>
      </c>
      <c r="FM48" s="192"/>
      <c r="FN48" s="192"/>
      <c r="FO48" s="236">
        <v>0</v>
      </c>
      <c r="FP48" s="192"/>
      <c r="FQ48" s="192"/>
      <c r="FR48" s="235">
        <v>0</v>
      </c>
      <c r="FS48" s="192"/>
      <c r="FT48" s="192"/>
      <c r="FU48" s="236">
        <v>0</v>
      </c>
      <c r="FV48" s="192"/>
      <c r="FW48" s="192"/>
      <c r="FX48" s="235">
        <v>22</v>
      </c>
      <c r="FY48" s="192"/>
      <c r="FZ48" s="192"/>
      <c r="GA48" s="236">
        <v>0.203703703703704</v>
      </c>
      <c r="GB48" s="192"/>
      <c r="GC48" s="192"/>
      <c r="GD48" s="235">
        <v>91</v>
      </c>
      <c r="GE48" s="192"/>
      <c r="GF48" s="192"/>
      <c r="GG48" s="236">
        <v>9.8357111975788999E-3</v>
      </c>
      <c r="GH48" s="192"/>
      <c r="GI48" s="192"/>
      <c r="GJ48" s="235">
        <v>0</v>
      </c>
      <c r="GK48" s="192"/>
      <c r="GL48" s="192"/>
      <c r="GM48" s="192"/>
      <c r="GN48" s="236">
        <v>0</v>
      </c>
      <c r="GO48" s="192"/>
      <c r="GP48" s="192"/>
      <c r="GQ48" s="235">
        <v>0</v>
      </c>
      <c r="GR48" s="192"/>
      <c r="GS48" s="192"/>
      <c r="GT48" s="236">
        <v>0</v>
      </c>
      <c r="GU48" s="192"/>
      <c r="GV48" s="192"/>
      <c r="GW48" s="235">
        <v>69</v>
      </c>
      <c r="GX48" s="192"/>
      <c r="GY48" s="192"/>
      <c r="GZ48" s="236">
        <v>1.26768326290649E-2</v>
      </c>
      <c r="HA48" s="192"/>
      <c r="HB48" s="192"/>
      <c r="HC48" s="235">
        <v>468</v>
      </c>
      <c r="HD48" s="192"/>
      <c r="HE48" s="192"/>
      <c r="HF48" s="236">
        <v>2.0018821113867699E-2</v>
      </c>
      <c r="HG48" s="192"/>
      <c r="HH48" s="235">
        <v>0</v>
      </c>
      <c r="HI48" s="192"/>
      <c r="HJ48" s="192"/>
      <c r="HK48" s="236">
        <v>0</v>
      </c>
      <c r="HL48" s="192"/>
      <c r="HM48" s="192"/>
      <c r="HN48" s="235">
        <v>101</v>
      </c>
      <c r="HO48" s="192"/>
      <c r="HP48" s="192"/>
      <c r="HQ48" s="236">
        <v>1.4215341308937399E-2</v>
      </c>
      <c r="HR48" s="192"/>
      <c r="HS48" s="235">
        <v>414</v>
      </c>
      <c r="HT48" s="192"/>
      <c r="HU48" s="192"/>
      <c r="HV48" s="192"/>
      <c r="HW48" s="192"/>
      <c r="HX48" s="77">
        <v>2.0820760410380199E-2</v>
      </c>
      <c r="HY48" s="235">
        <v>22</v>
      </c>
      <c r="HZ48" s="192"/>
      <c r="IA48" s="192"/>
      <c r="IB48" s="192"/>
      <c r="IC48" s="192"/>
      <c r="ID48" s="77">
        <v>1.2134583563154999E-2</v>
      </c>
      <c r="IE48" s="235">
        <v>12</v>
      </c>
      <c r="IF48" s="192"/>
      <c r="IG48" s="192"/>
      <c r="IH48" s="192"/>
      <c r="II48" s="192"/>
      <c r="IJ48" s="235">
        <v>7</v>
      </c>
      <c r="IK48" s="192"/>
      <c r="IL48" s="236">
        <v>1.1864406779661E-2</v>
      </c>
      <c r="IM48" s="192"/>
      <c r="IN48" s="192"/>
      <c r="IO48" s="235">
        <v>5</v>
      </c>
      <c r="IP48" s="192"/>
      <c r="IQ48" s="236">
        <v>3.3222591362126199E-3</v>
      </c>
      <c r="IR48" s="192"/>
      <c r="IS48" s="192"/>
      <c r="IT48" s="235">
        <v>8</v>
      </c>
      <c r="IU48" s="192"/>
      <c r="IV48" s="192"/>
      <c r="IW48" s="236">
        <v>1.3114754098360701E-2</v>
      </c>
      <c r="IX48" s="192"/>
      <c r="IY48" s="192"/>
      <c r="IZ48" s="235">
        <v>3</v>
      </c>
      <c r="JA48" s="192"/>
      <c r="JB48" s="192"/>
      <c r="JC48" s="236">
        <v>4.1493775933610002E-3</v>
      </c>
      <c r="JD48" s="192"/>
      <c r="JE48" s="192"/>
      <c r="JF48" s="235">
        <v>0</v>
      </c>
      <c r="JG48" s="192"/>
      <c r="JH48" s="192"/>
      <c r="JI48" s="236">
        <v>0</v>
      </c>
      <c r="JJ48" s="192"/>
      <c r="JK48" s="192"/>
      <c r="JL48" s="235">
        <v>0</v>
      </c>
      <c r="JM48" s="192"/>
      <c r="JN48" s="192"/>
      <c r="JO48" s="236">
        <v>0</v>
      </c>
      <c r="JP48" s="192"/>
      <c r="JQ48" s="192"/>
      <c r="JR48" s="235">
        <v>0</v>
      </c>
      <c r="JS48" s="192"/>
      <c r="JT48" s="192"/>
      <c r="JU48" s="236">
        <v>0</v>
      </c>
      <c r="JV48" s="192"/>
      <c r="JW48" s="192"/>
      <c r="JX48" s="235">
        <v>1</v>
      </c>
      <c r="JY48" s="192"/>
      <c r="JZ48" s="192"/>
      <c r="KA48" s="236">
        <v>1.9305019305019299E-3</v>
      </c>
      <c r="KB48" s="192"/>
      <c r="KC48" s="192"/>
      <c r="KD48" s="235">
        <v>0</v>
      </c>
      <c r="KE48" s="192"/>
      <c r="KF48" s="192"/>
      <c r="KG48" s="236">
        <v>0</v>
      </c>
      <c r="KH48" s="192"/>
      <c r="KI48" s="192"/>
      <c r="KJ48" s="235">
        <v>0</v>
      </c>
      <c r="KK48" s="192"/>
      <c r="KL48" s="192"/>
      <c r="KM48" s="236">
        <v>0</v>
      </c>
      <c r="KN48" s="192"/>
      <c r="KO48" s="192"/>
      <c r="KP48" s="235">
        <v>0</v>
      </c>
      <c r="KQ48" s="192"/>
      <c r="KR48" s="192"/>
      <c r="KS48" s="236">
        <v>0</v>
      </c>
      <c r="KT48" s="192"/>
      <c r="KU48" s="192"/>
      <c r="KV48" s="192"/>
      <c r="KW48" s="235">
        <v>0</v>
      </c>
      <c r="KX48" s="192"/>
      <c r="KY48" s="192"/>
      <c r="KZ48" s="192"/>
      <c r="LA48" s="236">
        <v>0</v>
      </c>
      <c r="LB48" s="192"/>
      <c r="LC48" s="192"/>
      <c r="LD48" s="235">
        <v>0</v>
      </c>
      <c r="LE48" s="192"/>
      <c r="LF48" s="192"/>
      <c r="LG48" s="236">
        <v>0</v>
      </c>
      <c r="LH48" s="192"/>
      <c r="LI48" s="192"/>
      <c r="LJ48" s="235">
        <v>0</v>
      </c>
      <c r="LK48" s="192"/>
      <c r="LL48" s="192"/>
      <c r="LM48" s="236">
        <v>0</v>
      </c>
      <c r="LN48" s="192"/>
      <c r="LO48" s="192"/>
      <c r="LP48" s="235">
        <v>3</v>
      </c>
      <c r="LQ48" s="192"/>
      <c r="LR48" s="192"/>
      <c r="LS48" s="236">
        <v>6.7264573991031402E-3</v>
      </c>
      <c r="LT48" s="192"/>
      <c r="LU48" s="192"/>
      <c r="LV48" s="235">
        <v>9</v>
      </c>
      <c r="LW48" s="192"/>
      <c r="LX48" s="192"/>
      <c r="LY48" s="236">
        <v>5.4578532443905403E-3</v>
      </c>
      <c r="LZ48" s="192"/>
      <c r="MA48" s="192"/>
      <c r="MB48" s="235">
        <v>0</v>
      </c>
      <c r="MC48" s="192"/>
      <c r="MD48" s="77">
        <v>0</v>
      </c>
      <c r="ME48" s="53">
        <v>2</v>
      </c>
      <c r="MF48" s="77">
        <v>3.3557046979865801E-3</v>
      </c>
      <c r="MG48" s="53">
        <v>1</v>
      </c>
      <c r="MH48" s="77">
        <v>1.5625000000000001E-3</v>
      </c>
      <c r="MI48" s="53">
        <v>8</v>
      </c>
      <c r="MJ48" s="77">
        <v>1.0296010296010299E-2</v>
      </c>
      <c r="MK48" s="53">
        <v>1</v>
      </c>
      <c r="ML48" s="85">
        <v>1.4285714285714299E-2</v>
      </c>
    </row>
    <row r="49" spans="4:350" s="48" customFormat="1" x14ac:dyDescent="0.25">
      <c r="E49" s="191" t="s">
        <v>31</v>
      </c>
      <c r="F49" s="192"/>
      <c r="G49" s="192"/>
      <c r="H49" s="192"/>
      <c r="I49" s="235">
        <v>1384</v>
      </c>
      <c r="J49" s="192"/>
      <c r="K49" s="192"/>
      <c r="L49" s="235">
        <v>389</v>
      </c>
      <c r="M49" s="192"/>
      <c r="N49" s="192"/>
      <c r="O49" s="236">
        <v>1.34732612912164E-2</v>
      </c>
      <c r="P49" s="192"/>
      <c r="Q49" s="235">
        <v>995</v>
      </c>
      <c r="R49" s="192"/>
      <c r="S49" s="192"/>
      <c r="T49" s="236">
        <v>3.9707877723681097E-2</v>
      </c>
      <c r="U49" s="192"/>
      <c r="V49" s="192"/>
      <c r="W49" s="235">
        <v>428</v>
      </c>
      <c r="X49" s="192"/>
      <c r="Y49" s="192"/>
      <c r="Z49" s="192"/>
      <c r="AA49" s="236">
        <v>1.3771799987129201E-2</v>
      </c>
      <c r="AB49" s="192"/>
      <c r="AC49" s="192"/>
      <c r="AD49" s="235">
        <v>83</v>
      </c>
      <c r="AE49" s="192"/>
      <c r="AF49" s="192"/>
      <c r="AG49" s="192"/>
      <c r="AH49" s="236">
        <v>1.7712334613743101E-2</v>
      </c>
      <c r="AI49" s="192"/>
      <c r="AJ49" s="235">
        <v>2</v>
      </c>
      <c r="AK49" s="192"/>
      <c r="AL49" s="192"/>
      <c r="AM49" s="192"/>
      <c r="AN49" s="192"/>
      <c r="AO49" s="192"/>
      <c r="AP49" s="236">
        <v>1.5384615384615399E-2</v>
      </c>
      <c r="AQ49" s="192"/>
      <c r="AR49" s="235">
        <v>0</v>
      </c>
      <c r="AS49" s="192"/>
      <c r="AT49" s="192"/>
      <c r="AU49" s="192"/>
      <c r="AV49" s="236">
        <v>0</v>
      </c>
      <c r="AW49" s="192"/>
      <c r="AX49" s="235">
        <v>15</v>
      </c>
      <c r="AY49" s="192"/>
      <c r="AZ49" s="192"/>
      <c r="BA49" s="192"/>
      <c r="BB49" s="236">
        <v>8.8757396449704096E-2</v>
      </c>
      <c r="BC49" s="192"/>
      <c r="BD49" s="235">
        <v>851</v>
      </c>
      <c r="BE49" s="192"/>
      <c r="BF49" s="192"/>
      <c r="BG49" s="192"/>
      <c r="BH49" s="192"/>
      <c r="BI49" s="236">
        <v>4.8865920183749599E-2</v>
      </c>
      <c r="BJ49" s="192"/>
      <c r="BK49" s="235">
        <v>0</v>
      </c>
      <c r="BL49" s="192"/>
      <c r="BM49" s="192"/>
      <c r="BN49" s="192"/>
      <c r="BO49" s="236">
        <v>0</v>
      </c>
      <c r="BP49" s="192"/>
      <c r="BQ49" s="235">
        <v>0</v>
      </c>
      <c r="BR49" s="192"/>
      <c r="BS49" s="192"/>
      <c r="BT49" s="192"/>
      <c r="BU49" s="236">
        <v>0</v>
      </c>
      <c r="BV49" s="192"/>
      <c r="BW49" s="235">
        <v>0</v>
      </c>
      <c r="BX49" s="192"/>
      <c r="BY49" s="192"/>
      <c r="BZ49" s="192"/>
      <c r="CA49" s="236">
        <v>0</v>
      </c>
      <c r="CB49" s="192"/>
      <c r="CC49" s="235">
        <v>2</v>
      </c>
      <c r="CD49" s="192"/>
      <c r="CE49" s="192"/>
      <c r="CF49" s="192"/>
      <c r="CG49" s="236">
        <v>1.49253731343284E-2</v>
      </c>
      <c r="CH49" s="192"/>
      <c r="CI49" s="235">
        <v>1</v>
      </c>
      <c r="CJ49" s="192"/>
      <c r="CK49" s="192"/>
      <c r="CL49" s="192"/>
      <c r="CM49" s="236">
        <v>1.38888888888889E-2</v>
      </c>
      <c r="CN49" s="192"/>
      <c r="CO49" s="235">
        <v>2</v>
      </c>
      <c r="CP49" s="192"/>
      <c r="CQ49" s="192"/>
      <c r="CR49" s="236">
        <v>2.27272727272727E-2</v>
      </c>
      <c r="CS49" s="192"/>
      <c r="CT49" s="192"/>
      <c r="CU49" s="235">
        <v>239</v>
      </c>
      <c r="CV49" s="192"/>
      <c r="CW49" s="192"/>
      <c r="CX49" s="192"/>
      <c r="CY49" s="236">
        <v>3.1760797342192698E-2</v>
      </c>
      <c r="CZ49" s="192"/>
      <c r="DA49" s="192"/>
      <c r="DB49" s="235">
        <v>1145</v>
      </c>
      <c r="DC49" s="192"/>
      <c r="DD49" s="192"/>
      <c r="DE49" s="236">
        <v>2.4674065294688099E-2</v>
      </c>
      <c r="DF49" s="192"/>
      <c r="DG49" s="192"/>
      <c r="DH49" s="235">
        <v>1</v>
      </c>
      <c r="DI49" s="192"/>
      <c r="DJ49" s="192"/>
      <c r="DK49" s="236">
        <v>1.6949152542372899E-2</v>
      </c>
      <c r="DL49" s="192"/>
      <c r="DM49" s="192"/>
      <c r="DN49" s="235">
        <v>17</v>
      </c>
      <c r="DO49" s="192"/>
      <c r="DP49" s="192"/>
      <c r="DQ49" s="236">
        <v>1.8478260869565201E-2</v>
      </c>
      <c r="DR49" s="192"/>
      <c r="DS49" s="192"/>
      <c r="DT49" s="235">
        <v>472</v>
      </c>
      <c r="DU49" s="192"/>
      <c r="DV49" s="192"/>
      <c r="DW49" s="236">
        <v>3.1155115511551201E-2</v>
      </c>
      <c r="DX49" s="192"/>
      <c r="DY49" s="192"/>
      <c r="DZ49" s="235">
        <v>787</v>
      </c>
      <c r="EA49" s="192"/>
      <c r="EB49" s="192"/>
      <c r="EC49" s="236">
        <v>2.2388484296768301E-2</v>
      </c>
      <c r="ED49" s="192"/>
      <c r="EE49" s="192"/>
      <c r="EF49" s="235">
        <v>107</v>
      </c>
      <c r="EG49" s="192"/>
      <c r="EH49" s="192"/>
      <c r="EI49" s="77">
        <v>4.0392600981502498E-2</v>
      </c>
      <c r="EJ49" s="235">
        <v>695</v>
      </c>
      <c r="EK49" s="192"/>
      <c r="EL49" s="192"/>
      <c r="EM49" s="192"/>
      <c r="EN49" s="192"/>
      <c r="EO49" s="235">
        <v>199</v>
      </c>
      <c r="EP49" s="192"/>
      <c r="EQ49" s="192"/>
      <c r="ER49" s="236">
        <v>1.20278029616198E-2</v>
      </c>
      <c r="ES49" s="192"/>
      <c r="ET49" s="192"/>
      <c r="EU49" s="235">
        <v>496</v>
      </c>
      <c r="EV49" s="192"/>
      <c r="EW49" s="192"/>
      <c r="EX49" s="236">
        <v>4.0404040404040401E-2</v>
      </c>
      <c r="EY49" s="192"/>
      <c r="EZ49" s="235">
        <v>222</v>
      </c>
      <c r="FA49" s="192"/>
      <c r="FB49" s="192"/>
      <c r="FC49" s="236">
        <v>1.2622242438025901E-2</v>
      </c>
      <c r="FD49" s="192"/>
      <c r="FE49" s="192"/>
      <c r="FF49" s="235">
        <v>29</v>
      </c>
      <c r="FG49" s="192"/>
      <c r="FH49" s="192"/>
      <c r="FI49" s="236">
        <v>1.6724336793540899E-2</v>
      </c>
      <c r="FJ49" s="192"/>
      <c r="FK49" s="192"/>
      <c r="FL49" s="235">
        <v>0</v>
      </c>
      <c r="FM49" s="192"/>
      <c r="FN49" s="192"/>
      <c r="FO49" s="236">
        <v>0</v>
      </c>
      <c r="FP49" s="192"/>
      <c r="FQ49" s="192"/>
      <c r="FR49" s="235">
        <v>0</v>
      </c>
      <c r="FS49" s="192"/>
      <c r="FT49" s="192"/>
      <c r="FU49" s="236">
        <v>0</v>
      </c>
      <c r="FV49" s="192"/>
      <c r="FW49" s="192"/>
      <c r="FX49" s="235">
        <v>10</v>
      </c>
      <c r="FY49" s="192"/>
      <c r="FZ49" s="192"/>
      <c r="GA49" s="236">
        <v>9.2592592592592601E-2</v>
      </c>
      <c r="GB49" s="192"/>
      <c r="GC49" s="192"/>
      <c r="GD49" s="235">
        <v>433</v>
      </c>
      <c r="GE49" s="192"/>
      <c r="GF49" s="192"/>
      <c r="GG49" s="236">
        <v>4.6800691742325998E-2</v>
      </c>
      <c r="GH49" s="192"/>
      <c r="GI49" s="192"/>
      <c r="GJ49" s="235">
        <v>1</v>
      </c>
      <c r="GK49" s="192"/>
      <c r="GL49" s="192"/>
      <c r="GM49" s="192"/>
      <c r="GN49" s="236">
        <v>0.33333333333333298</v>
      </c>
      <c r="GO49" s="192"/>
      <c r="GP49" s="192"/>
      <c r="GQ49" s="235">
        <v>0</v>
      </c>
      <c r="GR49" s="192"/>
      <c r="GS49" s="192"/>
      <c r="GT49" s="236">
        <v>0</v>
      </c>
      <c r="GU49" s="192"/>
      <c r="GV49" s="192"/>
      <c r="GW49" s="235">
        <v>152</v>
      </c>
      <c r="GX49" s="192"/>
      <c r="GY49" s="192"/>
      <c r="GZ49" s="236">
        <v>2.7925776226345799E-2</v>
      </c>
      <c r="HA49" s="192"/>
      <c r="HB49" s="192"/>
      <c r="HC49" s="235">
        <v>543</v>
      </c>
      <c r="HD49" s="192"/>
      <c r="HE49" s="192"/>
      <c r="HF49" s="236">
        <v>2.32269655231414E-2</v>
      </c>
      <c r="HG49" s="192"/>
      <c r="HH49" s="235">
        <v>0</v>
      </c>
      <c r="HI49" s="192"/>
      <c r="HJ49" s="192"/>
      <c r="HK49" s="236">
        <v>0</v>
      </c>
      <c r="HL49" s="192"/>
      <c r="HM49" s="192"/>
      <c r="HN49" s="235">
        <v>224</v>
      </c>
      <c r="HO49" s="192"/>
      <c r="HP49" s="192"/>
      <c r="HQ49" s="236">
        <v>3.1527093596059097E-2</v>
      </c>
      <c r="HR49" s="192"/>
      <c r="HS49" s="235">
        <v>401</v>
      </c>
      <c r="HT49" s="192"/>
      <c r="HU49" s="192"/>
      <c r="HV49" s="192"/>
      <c r="HW49" s="192"/>
      <c r="HX49" s="77">
        <v>2.0166968416817501E-2</v>
      </c>
      <c r="HY49" s="235">
        <v>70</v>
      </c>
      <c r="HZ49" s="192"/>
      <c r="IA49" s="192"/>
      <c r="IB49" s="192"/>
      <c r="IC49" s="192"/>
      <c r="ID49" s="77">
        <v>3.8610038610038602E-2</v>
      </c>
      <c r="IE49" s="235">
        <v>81</v>
      </c>
      <c r="IF49" s="192"/>
      <c r="IG49" s="192"/>
      <c r="IH49" s="192"/>
      <c r="II49" s="192"/>
      <c r="IJ49" s="235">
        <v>28</v>
      </c>
      <c r="IK49" s="192"/>
      <c r="IL49" s="236">
        <v>4.7457627118644097E-2</v>
      </c>
      <c r="IM49" s="192"/>
      <c r="IN49" s="192"/>
      <c r="IO49" s="235">
        <v>53</v>
      </c>
      <c r="IP49" s="192"/>
      <c r="IQ49" s="236">
        <v>3.5215946843853797E-2</v>
      </c>
      <c r="IR49" s="192"/>
      <c r="IS49" s="192"/>
      <c r="IT49" s="235">
        <v>30</v>
      </c>
      <c r="IU49" s="192"/>
      <c r="IV49" s="192"/>
      <c r="IW49" s="236">
        <v>4.91803278688525E-2</v>
      </c>
      <c r="IX49" s="192"/>
      <c r="IY49" s="192"/>
      <c r="IZ49" s="235">
        <v>18</v>
      </c>
      <c r="JA49" s="192"/>
      <c r="JB49" s="192"/>
      <c r="JC49" s="236">
        <v>2.4896265560166001E-2</v>
      </c>
      <c r="JD49" s="192"/>
      <c r="JE49" s="192"/>
      <c r="JF49" s="235">
        <v>2</v>
      </c>
      <c r="JG49" s="192"/>
      <c r="JH49" s="192"/>
      <c r="JI49" s="236">
        <v>0.105263157894737</v>
      </c>
      <c r="JJ49" s="192"/>
      <c r="JK49" s="192"/>
      <c r="JL49" s="235">
        <v>0</v>
      </c>
      <c r="JM49" s="192"/>
      <c r="JN49" s="192"/>
      <c r="JO49" s="236">
        <v>0</v>
      </c>
      <c r="JP49" s="192"/>
      <c r="JQ49" s="192"/>
      <c r="JR49" s="235">
        <v>2</v>
      </c>
      <c r="JS49" s="192"/>
      <c r="JT49" s="192"/>
      <c r="JU49" s="236">
        <v>0.28571428571428598</v>
      </c>
      <c r="JV49" s="192"/>
      <c r="JW49" s="192"/>
      <c r="JX49" s="235">
        <v>25</v>
      </c>
      <c r="JY49" s="192"/>
      <c r="JZ49" s="192"/>
      <c r="KA49" s="236">
        <v>4.8262548262548298E-2</v>
      </c>
      <c r="KB49" s="192"/>
      <c r="KC49" s="192"/>
      <c r="KD49" s="235">
        <v>0</v>
      </c>
      <c r="KE49" s="192"/>
      <c r="KF49" s="192"/>
      <c r="KG49" s="236">
        <v>0</v>
      </c>
      <c r="KH49" s="192"/>
      <c r="KI49" s="192"/>
      <c r="KJ49" s="235">
        <v>0</v>
      </c>
      <c r="KK49" s="192"/>
      <c r="KL49" s="192"/>
      <c r="KM49" s="236">
        <v>0</v>
      </c>
      <c r="KN49" s="192"/>
      <c r="KO49" s="192"/>
      <c r="KP49" s="235">
        <v>0</v>
      </c>
      <c r="KQ49" s="192"/>
      <c r="KR49" s="192"/>
      <c r="KS49" s="236">
        <v>0</v>
      </c>
      <c r="KT49" s="192"/>
      <c r="KU49" s="192"/>
      <c r="KV49" s="192"/>
      <c r="KW49" s="235">
        <v>2</v>
      </c>
      <c r="KX49" s="192"/>
      <c r="KY49" s="192"/>
      <c r="KZ49" s="192"/>
      <c r="LA49" s="236">
        <v>1.72413793103448E-2</v>
      </c>
      <c r="LB49" s="192"/>
      <c r="LC49" s="192"/>
      <c r="LD49" s="235">
        <v>0</v>
      </c>
      <c r="LE49" s="192"/>
      <c r="LF49" s="192"/>
      <c r="LG49" s="236">
        <v>0</v>
      </c>
      <c r="LH49" s="192"/>
      <c r="LI49" s="192"/>
      <c r="LJ49" s="235">
        <v>2</v>
      </c>
      <c r="LK49" s="192"/>
      <c r="LL49" s="192"/>
      <c r="LM49" s="236">
        <v>3.8461538461538498E-2</v>
      </c>
      <c r="LN49" s="192"/>
      <c r="LO49" s="192"/>
      <c r="LP49" s="235">
        <v>14</v>
      </c>
      <c r="LQ49" s="192"/>
      <c r="LR49" s="192"/>
      <c r="LS49" s="236">
        <v>3.1390134529148003E-2</v>
      </c>
      <c r="LT49" s="192"/>
      <c r="LU49" s="192"/>
      <c r="LV49" s="235">
        <v>67</v>
      </c>
      <c r="LW49" s="192"/>
      <c r="LX49" s="192"/>
      <c r="LY49" s="236">
        <v>4.06306852637962E-2</v>
      </c>
      <c r="LZ49" s="192"/>
      <c r="MA49" s="192"/>
      <c r="MB49" s="235">
        <v>0</v>
      </c>
      <c r="MC49" s="192"/>
      <c r="MD49" s="77">
        <v>0</v>
      </c>
      <c r="ME49" s="53">
        <v>13</v>
      </c>
      <c r="MF49" s="77">
        <v>2.18120805369128E-2</v>
      </c>
      <c r="MG49" s="53">
        <v>17</v>
      </c>
      <c r="MH49" s="77">
        <v>2.6562499999999999E-2</v>
      </c>
      <c r="MI49" s="53">
        <v>45</v>
      </c>
      <c r="MJ49" s="77">
        <v>5.7915057915057903E-2</v>
      </c>
      <c r="MK49" s="53">
        <v>6</v>
      </c>
      <c r="ML49" s="85">
        <v>8.5714285714285701E-2</v>
      </c>
    </row>
    <row r="50" spans="4:350" s="48" customFormat="1" x14ac:dyDescent="0.25">
      <c r="E50" s="191" t="s">
        <v>32</v>
      </c>
      <c r="F50" s="192"/>
      <c r="G50" s="192"/>
      <c r="H50" s="192"/>
      <c r="I50" s="235">
        <v>2926</v>
      </c>
      <c r="J50" s="192"/>
      <c r="K50" s="192"/>
      <c r="L50" s="235">
        <v>769</v>
      </c>
      <c r="M50" s="192"/>
      <c r="N50" s="192"/>
      <c r="O50" s="236">
        <v>2.66348018841784E-2</v>
      </c>
      <c r="P50" s="192"/>
      <c r="Q50" s="235">
        <v>2157</v>
      </c>
      <c r="R50" s="192"/>
      <c r="S50" s="192"/>
      <c r="T50" s="236">
        <v>8.6080293718572898E-2</v>
      </c>
      <c r="U50" s="192"/>
      <c r="V50" s="192"/>
      <c r="W50" s="235">
        <v>825</v>
      </c>
      <c r="X50" s="192"/>
      <c r="Y50" s="192"/>
      <c r="Z50" s="192"/>
      <c r="AA50" s="236">
        <v>2.6546109788274701E-2</v>
      </c>
      <c r="AB50" s="192"/>
      <c r="AC50" s="192"/>
      <c r="AD50" s="235">
        <v>588</v>
      </c>
      <c r="AE50" s="192"/>
      <c r="AF50" s="192"/>
      <c r="AG50" s="192"/>
      <c r="AH50" s="236">
        <v>0.12548015364916801</v>
      </c>
      <c r="AI50" s="192"/>
      <c r="AJ50" s="235">
        <v>3</v>
      </c>
      <c r="AK50" s="192"/>
      <c r="AL50" s="192"/>
      <c r="AM50" s="192"/>
      <c r="AN50" s="192"/>
      <c r="AO50" s="192"/>
      <c r="AP50" s="236">
        <v>2.3076923076923099E-2</v>
      </c>
      <c r="AQ50" s="192"/>
      <c r="AR50" s="235">
        <v>6</v>
      </c>
      <c r="AS50" s="192"/>
      <c r="AT50" s="192"/>
      <c r="AU50" s="192"/>
      <c r="AV50" s="236">
        <v>4.3795620437956199E-2</v>
      </c>
      <c r="AW50" s="192"/>
      <c r="AX50" s="235">
        <v>0</v>
      </c>
      <c r="AY50" s="192"/>
      <c r="AZ50" s="192"/>
      <c r="BA50" s="192"/>
      <c r="BB50" s="236">
        <v>0</v>
      </c>
      <c r="BC50" s="192"/>
      <c r="BD50" s="235">
        <v>1436</v>
      </c>
      <c r="BE50" s="192"/>
      <c r="BF50" s="192"/>
      <c r="BG50" s="192"/>
      <c r="BH50" s="192"/>
      <c r="BI50" s="236">
        <v>8.2457651449899499E-2</v>
      </c>
      <c r="BJ50" s="192"/>
      <c r="BK50" s="235">
        <v>0</v>
      </c>
      <c r="BL50" s="192"/>
      <c r="BM50" s="192"/>
      <c r="BN50" s="192"/>
      <c r="BO50" s="236">
        <v>0</v>
      </c>
      <c r="BP50" s="192"/>
      <c r="BQ50" s="235">
        <v>2</v>
      </c>
      <c r="BR50" s="192"/>
      <c r="BS50" s="192"/>
      <c r="BT50" s="192"/>
      <c r="BU50" s="236">
        <v>0.125</v>
      </c>
      <c r="BV50" s="192"/>
      <c r="BW50" s="235">
        <v>0</v>
      </c>
      <c r="BX50" s="192"/>
      <c r="BY50" s="192"/>
      <c r="BZ50" s="192"/>
      <c r="CA50" s="236">
        <v>0</v>
      </c>
      <c r="CB50" s="192"/>
      <c r="CC50" s="235">
        <v>32</v>
      </c>
      <c r="CD50" s="192"/>
      <c r="CE50" s="192"/>
      <c r="CF50" s="192"/>
      <c r="CG50" s="236">
        <v>0.238805970149254</v>
      </c>
      <c r="CH50" s="192"/>
      <c r="CI50" s="235">
        <v>24</v>
      </c>
      <c r="CJ50" s="192"/>
      <c r="CK50" s="192"/>
      <c r="CL50" s="192"/>
      <c r="CM50" s="236">
        <v>0.33333333333333298</v>
      </c>
      <c r="CN50" s="192"/>
      <c r="CO50" s="235">
        <v>10</v>
      </c>
      <c r="CP50" s="192"/>
      <c r="CQ50" s="192"/>
      <c r="CR50" s="236">
        <v>0.11363636363636399</v>
      </c>
      <c r="CS50" s="192"/>
      <c r="CT50" s="192"/>
      <c r="CU50" s="235">
        <v>413</v>
      </c>
      <c r="CV50" s="192"/>
      <c r="CW50" s="192"/>
      <c r="CX50" s="192"/>
      <c r="CY50" s="236">
        <v>5.4883720930232603E-2</v>
      </c>
      <c r="CZ50" s="192"/>
      <c r="DA50" s="192"/>
      <c r="DB50" s="235">
        <v>2513</v>
      </c>
      <c r="DC50" s="192"/>
      <c r="DD50" s="192"/>
      <c r="DE50" s="236">
        <v>5.4153647236289203E-2</v>
      </c>
      <c r="DF50" s="192"/>
      <c r="DG50" s="192"/>
      <c r="DH50" s="235">
        <v>1</v>
      </c>
      <c r="DI50" s="192"/>
      <c r="DJ50" s="192"/>
      <c r="DK50" s="236">
        <v>1.6949152542372899E-2</v>
      </c>
      <c r="DL50" s="192"/>
      <c r="DM50" s="192"/>
      <c r="DN50" s="235">
        <v>117</v>
      </c>
      <c r="DO50" s="192"/>
      <c r="DP50" s="192"/>
      <c r="DQ50" s="236">
        <v>0.127173913043478</v>
      </c>
      <c r="DR50" s="192"/>
      <c r="DS50" s="192"/>
      <c r="DT50" s="235">
        <v>1248</v>
      </c>
      <c r="DU50" s="192"/>
      <c r="DV50" s="192"/>
      <c r="DW50" s="236">
        <v>8.2376237623762394E-2</v>
      </c>
      <c r="DX50" s="192"/>
      <c r="DY50" s="192"/>
      <c r="DZ50" s="235">
        <v>1474</v>
      </c>
      <c r="EA50" s="192"/>
      <c r="EB50" s="192"/>
      <c r="EC50" s="236">
        <v>4.1932180245789701E-2</v>
      </c>
      <c r="ED50" s="192"/>
      <c r="EE50" s="192"/>
      <c r="EF50" s="235">
        <v>86</v>
      </c>
      <c r="EG50" s="192"/>
      <c r="EH50" s="192"/>
      <c r="EI50" s="77">
        <v>3.24650811627029E-2</v>
      </c>
      <c r="EJ50" s="235">
        <v>1133</v>
      </c>
      <c r="EK50" s="192"/>
      <c r="EL50" s="192"/>
      <c r="EM50" s="192"/>
      <c r="EN50" s="192"/>
      <c r="EO50" s="235">
        <v>351</v>
      </c>
      <c r="EP50" s="192"/>
      <c r="EQ50" s="192"/>
      <c r="ER50" s="236">
        <v>2.12148685403445E-2</v>
      </c>
      <c r="ES50" s="192"/>
      <c r="ET50" s="192"/>
      <c r="EU50" s="235">
        <v>782</v>
      </c>
      <c r="EV50" s="192"/>
      <c r="EW50" s="192"/>
      <c r="EX50" s="236">
        <v>6.3701531443466894E-2</v>
      </c>
      <c r="EY50" s="192"/>
      <c r="EZ50" s="235">
        <v>370</v>
      </c>
      <c r="FA50" s="192"/>
      <c r="FB50" s="192"/>
      <c r="FC50" s="236">
        <v>2.1037070730043201E-2</v>
      </c>
      <c r="FD50" s="192"/>
      <c r="FE50" s="192"/>
      <c r="FF50" s="235">
        <v>180</v>
      </c>
      <c r="FG50" s="192"/>
      <c r="FH50" s="192"/>
      <c r="FI50" s="236">
        <v>0.103806228373702</v>
      </c>
      <c r="FJ50" s="192"/>
      <c r="FK50" s="192"/>
      <c r="FL50" s="235">
        <v>1</v>
      </c>
      <c r="FM50" s="192"/>
      <c r="FN50" s="192"/>
      <c r="FO50" s="236">
        <v>1.72413793103448E-2</v>
      </c>
      <c r="FP50" s="192"/>
      <c r="FQ50" s="192"/>
      <c r="FR50" s="235">
        <v>2</v>
      </c>
      <c r="FS50" s="192"/>
      <c r="FT50" s="192"/>
      <c r="FU50" s="236">
        <v>2.6315789473684199E-2</v>
      </c>
      <c r="FV50" s="192"/>
      <c r="FW50" s="192"/>
      <c r="FX50" s="235">
        <v>0</v>
      </c>
      <c r="FY50" s="192"/>
      <c r="FZ50" s="192"/>
      <c r="GA50" s="236">
        <v>0</v>
      </c>
      <c r="GB50" s="192"/>
      <c r="GC50" s="192"/>
      <c r="GD50" s="235">
        <v>580</v>
      </c>
      <c r="GE50" s="192"/>
      <c r="GF50" s="192"/>
      <c r="GG50" s="236">
        <v>6.2689148292261104E-2</v>
      </c>
      <c r="GH50" s="192"/>
      <c r="GI50" s="192"/>
      <c r="GJ50" s="235">
        <v>0</v>
      </c>
      <c r="GK50" s="192"/>
      <c r="GL50" s="192"/>
      <c r="GM50" s="192"/>
      <c r="GN50" s="236">
        <v>0</v>
      </c>
      <c r="GO50" s="192"/>
      <c r="GP50" s="192"/>
      <c r="GQ50" s="235">
        <v>0</v>
      </c>
      <c r="GR50" s="192"/>
      <c r="GS50" s="192"/>
      <c r="GT50" s="236">
        <v>0</v>
      </c>
      <c r="GU50" s="192"/>
      <c r="GV50" s="192"/>
      <c r="GW50" s="235">
        <v>246</v>
      </c>
      <c r="GX50" s="192"/>
      <c r="GY50" s="192"/>
      <c r="GZ50" s="236">
        <v>4.51956641557964E-2</v>
      </c>
      <c r="HA50" s="192"/>
      <c r="HB50" s="192"/>
      <c r="HC50" s="235">
        <v>887</v>
      </c>
      <c r="HD50" s="192"/>
      <c r="HE50" s="192"/>
      <c r="HF50" s="236">
        <v>3.7941654547009998E-2</v>
      </c>
      <c r="HG50" s="192"/>
      <c r="HH50" s="235">
        <v>1</v>
      </c>
      <c r="HI50" s="192"/>
      <c r="HJ50" s="192"/>
      <c r="HK50" s="236">
        <v>5.2631578947368397E-2</v>
      </c>
      <c r="HL50" s="192"/>
      <c r="HM50" s="192"/>
      <c r="HN50" s="235">
        <v>439</v>
      </c>
      <c r="HO50" s="192"/>
      <c r="HP50" s="192"/>
      <c r="HQ50" s="236">
        <v>6.1787473610133703E-2</v>
      </c>
      <c r="HR50" s="192"/>
      <c r="HS50" s="235">
        <v>633</v>
      </c>
      <c r="HT50" s="192"/>
      <c r="HU50" s="192"/>
      <c r="HV50" s="192"/>
      <c r="HW50" s="192"/>
      <c r="HX50" s="77">
        <v>3.1834640917320502E-2</v>
      </c>
      <c r="HY50" s="235">
        <v>60</v>
      </c>
      <c r="HZ50" s="192"/>
      <c r="IA50" s="192"/>
      <c r="IB50" s="192"/>
      <c r="IC50" s="192"/>
      <c r="ID50" s="77">
        <v>3.30943188086045E-2</v>
      </c>
      <c r="IE50" s="235">
        <v>192</v>
      </c>
      <c r="IF50" s="192"/>
      <c r="IG50" s="192"/>
      <c r="IH50" s="192"/>
      <c r="II50" s="192"/>
      <c r="IJ50" s="235">
        <v>43</v>
      </c>
      <c r="IK50" s="192"/>
      <c r="IL50" s="236">
        <v>7.2881355932203407E-2</v>
      </c>
      <c r="IM50" s="192"/>
      <c r="IN50" s="192"/>
      <c r="IO50" s="235">
        <v>149</v>
      </c>
      <c r="IP50" s="192"/>
      <c r="IQ50" s="236">
        <v>9.9003322259136203E-2</v>
      </c>
      <c r="IR50" s="192"/>
      <c r="IS50" s="192"/>
      <c r="IT50" s="235">
        <v>44</v>
      </c>
      <c r="IU50" s="192"/>
      <c r="IV50" s="192"/>
      <c r="IW50" s="236">
        <v>7.2131147540983598E-2</v>
      </c>
      <c r="IX50" s="192"/>
      <c r="IY50" s="192"/>
      <c r="IZ50" s="235">
        <v>69</v>
      </c>
      <c r="JA50" s="192"/>
      <c r="JB50" s="192"/>
      <c r="JC50" s="236">
        <v>9.5435684647302899E-2</v>
      </c>
      <c r="JD50" s="192"/>
      <c r="JE50" s="192"/>
      <c r="JF50" s="235">
        <v>0</v>
      </c>
      <c r="JG50" s="192"/>
      <c r="JH50" s="192"/>
      <c r="JI50" s="236">
        <v>0</v>
      </c>
      <c r="JJ50" s="192"/>
      <c r="JK50" s="192"/>
      <c r="JL50" s="235">
        <v>0</v>
      </c>
      <c r="JM50" s="192"/>
      <c r="JN50" s="192"/>
      <c r="JO50" s="236">
        <v>0</v>
      </c>
      <c r="JP50" s="192"/>
      <c r="JQ50" s="192"/>
      <c r="JR50" s="235">
        <v>0</v>
      </c>
      <c r="JS50" s="192"/>
      <c r="JT50" s="192"/>
      <c r="JU50" s="236">
        <v>0</v>
      </c>
      <c r="JV50" s="192"/>
      <c r="JW50" s="192"/>
      <c r="JX50" s="235">
        <v>37</v>
      </c>
      <c r="JY50" s="192"/>
      <c r="JZ50" s="192"/>
      <c r="KA50" s="236">
        <v>7.1428571428571397E-2</v>
      </c>
      <c r="KB50" s="192"/>
      <c r="KC50" s="192"/>
      <c r="KD50" s="235">
        <v>0</v>
      </c>
      <c r="KE50" s="192"/>
      <c r="KF50" s="192"/>
      <c r="KG50" s="236">
        <v>0</v>
      </c>
      <c r="KH50" s="192"/>
      <c r="KI50" s="192"/>
      <c r="KJ50" s="235">
        <v>1</v>
      </c>
      <c r="KK50" s="192"/>
      <c r="KL50" s="192"/>
      <c r="KM50" s="236">
        <v>8.3333333333333301E-2</v>
      </c>
      <c r="KN50" s="192"/>
      <c r="KO50" s="192"/>
      <c r="KP50" s="235">
        <v>0</v>
      </c>
      <c r="KQ50" s="192"/>
      <c r="KR50" s="192"/>
      <c r="KS50" s="236">
        <v>0</v>
      </c>
      <c r="KT50" s="192"/>
      <c r="KU50" s="192"/>
      <c r="KV50" s="192"/>
      <c r="KW50" s="235">
        <v>25</v>
      </c>
      <c r="KX50" s="192"/>
      <c r="KY50" s="192"/>
      <c r="KZ50" s="192"/>
      <c r="LA50" s="236">
        <v>0.21551724137931</v>
      </c>
      <c r="LB50" s="192"/>
      <c r="LC50" s="192"/>
      <c r="LD50" s="235">
        <v>11</v>
      </c>
      <c r="LE50" s="192"/>
      <c r="LF50" s="192"/>
      <c r="LG50" s="236">
        <v>0.36666666666666697</v>
      </c>
      <c r="LH50" s="192"/>
      <c r="LI50" s="192"/>
      <c r="LJ50" s="235">
        <v>5</v>
      </c>
      <c r="LK50" s="192"/>
      <c r="LL50" s="192"/>
      <c r="LM50" s="236">
        <v>9.6153846153846201E-2</v>
      </c>
      <c r="LN50" s="192"/>
      <c r="LO50" s="192"/>
      <c r="LP50" s="235">
        <v>43</v>
      </c>
      <c r="LQ50" s="192"/>
      <c r="LR50" s="192"/>
      <c r="LS50" s="236">
        <v>9.6412556053811702E-2</v>
      </c>
      <c r="LT50" s="192"/>
      <c r="LU50" s="192"/>
      <c r="LV50" s="235">
        <v>149</v>
      </c>
      <c r="LW50" s="192"/>
      <c r="LX50" s="192"/>
      <c r="LY50" s="236">
        <v>9.0357792601576697E-2</v>
      </c>
      <c r="LZ50" s="192"/>
      <c r="MA50" s="192"/>
      <c r="MB50" s="235">
        <v>0</v>
      </c>
      <c r="MC50" s="192"/>
      <c r="MD50" s="77">
        <v>0</v>
      </c>
      <c r="ME50" s="53">
        <v>78</v>
      </c>
      <c r="MF50" s="77">
        <v>0.13087248322147699</v>
      </c>
      <c r="MG50" s="53">
        <v>48</v>
      </c>
      <c r="MH50" s="77">
        <v>7.4999999999999997E-2</v>
      </c>
      <c r="MI50" s="53">
        <v>61</v>
      </c>
      <c r="MJ50" s="77">
        <v>7.8507078507078498E-2</v>
      </c>
      <c r="MK50" s="53">
        <v>5</v>
      </c>
      <c r="ML50" s="85">
        <v>7.1428571428571397E-2</v>
      </c>
    </row>
    <row r="51" spans="4:350" s="48" customFormat="1" x14ac:dyDescent="0.25">
      <c r="E51" s="191" t="s">
        <v>33</v>
      </c>
      <c r="F51" s="192"/>
      <c r="G51" s="192"/>
      <c r="H51" s="192"/>
      <c r="I51" s="235">
        <v>76</v>
      </c>
      <c r="J51" s="192"/>
      <c r="K51" s="192"/>
      <c r="L51" s="235">
        <v>0</v>
      </c>
      <c r="M51" s="192"/>
      <c r="N51" s="192"/>
      <c r="O51" s="236">
        <v>0</v>
      </c>
      <c r="P51" s="192"/>
      <c r="Q51" s="235">
        <v>76</v>
      </c>
      <c r="R51" s="192"/>
      <c r="S51" s="192"/>
      <c r="T51" s="236">
        <v>3.03296352462287E-3</v>
      </c>
      <c r="U51" s="192"/>
      <c r="V51" s="192"/>
      <c r="W51" s="235">
        <v>1</v>
      </c>
      <c r="X51" s="192"/>
      <c r="Y51" s="192"/>
      <c r="Z51" s="192"/>
      <c r="AA51" s="236">
        <v>3.21771027736663E-5</v>
      </c>
      <c r="AB51" s="192"/>
      <c r="AC51" s="192"/>
      <c r="AD51" s="235">
        <v>1</v>
      </c>
      <c r="AE51" s="192"/>
      <c r="AF51" s="192"/>
      <c r="AG51" s="192"/>
      <c r="AH51" s="236">
        <v>2.1340162185232601E-4</v>
      </c>
      <c r="AI51" s="192"/>
      <c r="AJ51" s="235">
        <v>0</v>
      </c>
      <c r="AK51" s="192"/>
      <c r="AL51" s="192"/>
      <c r="AM51" s="192"/>
      <c r="AN51" s="192"/>
      <c r="AO51" s="192"/>
      <c r="AP51" s="236">
        <v>0</v>
      </c>
      <c r="AQ51" s="192"/>
      <c r="AR51" s="235">
        <v>0</v>
      </c>
      <c r="AS51" s="192"/>
      <c r="AT51" s="192"/>
      <c r="AU51" s="192"/>
      <c r="AV51" s="236">
        <v>0</v>
      </c>
      <c r="AW51" s="192"/>
      <c r="AX51" s="235">
        <v>0</v>
      </c>
      <c r="AY51" s="192"/>
      <c r="AZ51" s="192"/>
      <c r="BA51" s="192"/>
      <c r="BB51" s="236">
        <v>0</v>
      </c>
      <c r="BC51" s="192"/>
      <c r="BD51" s="235">
        <v>73</v>
      </c>
      <c r="BE51" s="192"/>
      <c r="BF51" s="192"/>
      <c r="BG51" s="192"/>
      <c r="BH51" s="192"/>
      <c r="BI51" s="236">
        <v>4.19178868791272E-3</v>
      </c>
      <c r="BJ51" s="192"/>
      <c r="BK51" s="235">
        <v>0</v>
      </c>
      <c r="BL51" s="192"/>
      <c r="BM51" s="192"/>
      <c r="BN51" s="192"/>
      <c r="BO51" s="236">
        <v>0</v>
      </c>
      <c r="BP51" s="192"/>
      <c r="BQ51" s="235">
        <v>0</v>
      </c>
      <c r="BR51" s="192"/>
      <c r="BS51" s="192"/>
      <c r="BT51" s="192"/>
      <c r="BU51" s="236">
        <v>0</v>
      </c>
      <c r="BV51" s="192"/>
      <c r="BW51" s="235">
        <v>0</v>
      </c>
      <c r="BX51" s="192"/>
      <c r="BY51" s="192"/>
      <c r="BZ51" s="192"/>
      <c r="CA51" s="236">
        <v>0</v>
      </c>
      <c r="CB51" s="192"/>
      <c r="CC51" s="235">
        <v>1</v>
      </c>
      <c r="CD51" s="192"/>
      <c r="CE51" s="192"/>
      <c r="CF51" s="192"/>
      <c r="CG51" s="236">
        <v>7.4626865671641798E-3</v>
      </c>
      <c r="CH51" s="192"/>
      <c r="CI51" s="235">
        <v>0</v>
      </c>
      <c r="CJ51" s="192"/>
      <c r="CK51" s="192"/>
      <c r="CL51" s="192"/>
      <c r="CM51" s="236">
        <v>0</v>
      </c>
      <c r="CN51" s="192"/>
      <c r="CO51" s="235">
        <v>0</v>
      </c>
      <c r="CP51" s="192"/>
      <c r="CQ51" s="192"/>
      <c r="CR51" s="236">
        <v>0</v>
      </c>
      <c r="CS51" s="192"/>
      <c r="CT51" s="192"/>
      <c r="CU51" s="235">
        <v>17</v>
      </c>
      <c r="CV51" s="192"/>
      <c r="CW51" s="192"/>
      <c r="CX51" s="192"/>
      <c r="CY51" s="236">
        <v>2.25913621262458E-3</v>
      </c>
      <c r="CZ51" s="192"/>
      <c r="DA51" s="192"/>
      <c r="DB51" s="235">
        <v>59</v>
      </c>
      <c r="DC51" s="192"/>
      <c r="DD51" s="192"/>
      <c r="DE51" s="236">
        <v>1.27141471824157E-3</v>
      </c>
      <c r="DF51" s="192"/>
      <c r="DG51" s="192"/>
      <c r="DH51" s="235">
        <v>0</v>
      </c>
      <c r="DI51" s="192"/>
      <c r="DJ51" s="192"/>
      <c r="DK51" s="236">
        <v>0</v>
      </c>
      <c r="DL51" s="192"/>
      <c r="DM51" s="192"/>
      <c r="DN51" s="235">
        <v>1</v>
      </c>
      <c r="DO51" s="192"/>
      <c r="DP51" s="192"/>
      <c r="DQ51" s="236">
        <v>1.08695652173913E-3</v>
      </c>
      <c r="DR51" s="192"/>
      <c r="DS51" s="192"/>
      <c r="DT51" s="235">
        <v>48</v>
      </c>
      <c r="DU51" s="192"/>
      <c r="DV51" s="192"/>
      <c r="DW51" s="236">
        <v>3.1683168316831698E-3</v>
      </c>
      <c r="DX51" s="192"/>
      <c r="DY51" s="192"/>
      <c r="DZ51" s="235">
        <v>26</v>
      </c>
      <c r="EA51" s="192"/>
      <c r="EB51" s="192"/>
      <c r="EC51" s="236">
        <v>7.3964497041420095E-4</v>
      </c>
      <c r="ED51" s="192"/>
      <c r="EE51" s="192"/>
      <c r="EF51" s="235">
        <v>1</v>
      </c>
      <c r="EG51" s="192"/>
      <c r="EH51" s="192"/>
      <c r="EI51" s="77">
        <v>3.7750094375235899E-4</v>
      </c>
      <c r="EJ51" s="235">
        <v>33</v>
      </c>
      <c r="EK51" s="192"/>
      <c r="EL51" s="192"/>
      <c r="EM51" s="192"/>
      <c r="EN51" s="192"/>
      <c r="EO51" s="235">
        <v>0</v>
      </c>
      <c r="EP51" s="192"/>
      <c r="EQ51" s="192"/>
      <c r="ER51" s="236">
        <v>0</v>
      </c>
      <c r="ES51" s="192"/>
      <c r="ET51" s="192"/>
      <c r="EU51" s="235">
        <v>33</v>
      </c>
      <c r="EV51" s="192"/>
      <c r="EW51" s="192"/>
      <c r="EX51" s="236">
        <v>2.6881720430107499E-3</v>
      </c>
      <c r="EY51" s="192"/>
      <c r="EZ51" s="235">
        <v>0</v>
      </c>
      <c r="FA51" s="192"/>
      <c r="FB51" s="192"/>
      <c r="FC51" s="236">
        <v>0</v>
      </c>
      <c r="FD51" s="192"/>
      <c r="FE51" s="192"/>
      <c r="FF51" s="235">
        <v>0</v>
      </c>
      <c r="FG51" s="192"/>
      <c r="FH51" s="192"/>
      <c r="FI51" s="236">
        <v>0</v>
      </c>
      <c r="FJ51" s="192"/>
      <c r="FK51" s="192"/>
      <c r="FL51" s="235">
        <v>0</v>
      </c>
      <c r="FM51" s="192"/>
      <c r="FN51" s="192"/>
      <c r="FO51" s="236">
        <v>0</v>
      </c>
      <c r="FP51" s="192"/>
      <c r="FQ51" s="192"/>
      <c r="FR51" s="235">
        <v>0</v>
      </c>
      <c r="FS51" s="192"/>
      <c r="FT51" s="192"/>
      <c r="FU51" s="236">
        <v>0</v>
      </c>
      <c r="FV51" s="192"/>
      <c r="FW51" s="192"/>
      <c r="FX51" s="235">
        <v>0</v>
      </c>
      <c r="FY51" s="192"/>
      <c r="FZ51" s="192"/>
      <c r="GA51" s="236">
        <v>0</v>
      </c>
      <c r="GB51" s="192"/>
      <c r="GC51" s="192"/>
      <c r="GD51" s="235">
        <v>33</v>
      </c>
      <c r="GE51" s="192"/>
      <c r="GF51" s="192"/>
      <c r="GG51" s="236">
        <v>3.5667963683527898E-3</v>
      </c>
      <c r="GH51" s="192"/>
      <c r="GI51" s="192"/>
      <c r="GJ51" s="235">
        <v>0</v>
      </c>
      <c r="GK51" s="192"/>
      <c r="GL51" s="192"/>
      <c r="GM51" s="192"/>
      <c r="GN51" s="236">
        <v>0</v>
      </c>
      <c r="GO51" s="192"/>
      <c r="GP51" s="192"/>
      <c r="GQ51" s="235">
        <v>0</v>
      </c>
      <c r="GR51" s="192"/>
      <c r="GS51" s="192"/>
      <c r="GT51" s="236">
        <v>0</v>
      </c>
      <c r="GU51" s="192"/>
      <c r="GV51" s="192"/>
      <c r="GW51" s="235">
        <v>11</v>
      </c>
      <c r="GX51" s="192"/>
      <c r="GY51" s="192"/>
      <c r="GZ51" s="236">
        <v>2.0209443321697598E-3</v>
      </c>
      <c r="HA51" s="192"/>
      <c r="HB51" s="192"/>
      <c r="HC51" s="235">
        <v>22</v>
      </c>
      <c r="HD51" s="192"/>
      <c r="HE51" s="192"/>
      <c r="HF51" s="236">
        <v>9.4105569338694497E-4</v>
      </c>
      <c r="HG51" s="192"/>
      <c r="HH51" s="235">
        <v>0</v>
      </c>
      <c r="HI51" s="192"/>
      <c r="HJ51" s="192"/>
      <c r="HK51" s="236">
        <v>0</v>
      </c>
      <c r="HL51" s="192"/>
      <c r="HM51" s="192"/>
      <c r="HN51" s="235">
        <v>19</v>
      </c>
      <c r="HO51" s="192"/>
      <c r="HP51" s="192"/>
      <c r="HQ51" s="236">
        <v>2.6741731175228701E-3</v>
      </c>
      <c r="HR51" s="192"/>
      <c r="HS51" s="235">
        <v>14</v>
      </c>
      <c r="HT51" s="192"/>
      <c r="HU51" s="192"/>
      <c r="HV51" s="192"/>
      <c r="HW51" s="192"/>
      <c r="HX51" s="77">
        <v>7.0408368537517598E-4</v>
      </c>
      <c r="HY51" s="235">
        <v>0</v>
      </c>
      <c r="HZ51" s="192"/>
      <c r="IA51" s="192"/>
      <c r="IB51" s="192"/>
      <c r="IC51" s="192"/>
      <c r="ID51" s="77">
        <v>0</v>
      </c>
      <c r="IE51" s="235">
        <v>2</v>
      </c>
      <c r="IF51" s="192"/>
      <c r="IG51" s="192"/>
      <c r="IH51" s="192"/>
      <c r="II51" s="192"/>
      <c r="IJ51" s="235">
        <v>0</v>
      </c>
      <c r="IK51" s="192"/>
      <c r="IL51" s="236">
        <v>0</v>
      </c>
      <c r="IM51" s="192"/>
      <c r="IN51" s="192"/>
      <c r="IO51" s="235">
        <v>2</v>
      </c>
      <c r="IP51" s="192"/>
      <c r="IQ51" s="236">
        <v>1.3289036544850499E-3</v>
      </c>
      <c r="IR51" s="192"/>
      <c r="IS51" s="192"/>
      <c r="IT51" s="235">
        <v>0</v>
      </c>
      <c r="IU51" s="192"/>
      <c r="IV51" s="192"/>
      <c r="IW51" s="236">
        <v>0</v>
      </c>
      <c r="IX51" s="192"/>
      <c r="IY51" s="192"/>
      <c r="IZ51" s="235">
        <v>1</v>
      </c>
      <c r="JA51" s="192"/>
      <c r="JB51" s="192"/>
      <c r="JC51" s="236">
        <v>1.3831258644536699E-3</v>
      </c>
      <c r="JD51" s="192"/>
      <c r="JE51" s="192"/>
      <c r="JF51" s="235">
        <v>0</v>
      </c>
      <c r="JG51" s="192"/>
      <c r="JH51" s="192"/>
      <c r="JI51" s="236">
        <v>0</v>
      </c>
      <c r="JJ51" s="192"/>
      <c r="JK51" s="192"/>
      <c r="JL51" s="235">
        <v>0</v>
      </c>
      <c r="JM51" s="192"/>
      <c r="JN51" s="192"/>
      <c r="JO51" s="236">
        <v>0</v>
      </c>
      <c r="JP51" s="192"/>
      <c r="JQ51" s="192"/>
      <c r="JR51" s="235">
        <v>0</v>
      </c>
      <c r="JS51" s="192"/>
      <c r="JT51" s="192"/>
      <c r="JU51" s="236">
        <v>0</v>
      </c>
      <c r="JV51" s="192"/>
      <c r="JW51" s="192"/>
      <c r="JX51" s="235">
        <v>1</v>
      </c>
      <c r="JY51" s="192"/>
      <c r="JZ51" s="192"/>
      <c r="KA51" s="236">
        <v>1.9305019305019299E-3</v>
      </c>
      <c r="KB51" s="192"/>
      <c r="KC51" s="192"/>
      <c r="KD51" s="235">
        <v>0</v>
      </c>
      <c r="KE51" s="192"/>
      <c r="KF51" s="192"/>
      <c r="KG51" s="236">
        <v>0</v>
      </c>
      <c r="KH51" s="192"/>
      <c r="KI51" s="192"/>
      <c r="KJ51" s="235">
        <v>0</v>
      </c>
      <c r="KK51" s="192"/>
      <c r="KL51" s="192"/>
      <c r="KM51" s="236">
        <v>0</v>
      </c>
      <c r="KN51" s="192"/>
      <c r="KO51" s="192"/>
      <c r="KP51" s="235">
        <v>0</v>
      </c>
      <c r="KQ51" s="192"/>
      <c r="KR51" s="192"/>
      <c r="KS51" s="236">
        <v>0</v>
      </c>
      <c r="KT51" s="192"/>
      <c r="KU51" s="192"/>
      <c r="KV51" s="192"/>
      <c r="KW51" s="235">
        <v>0</v>
      </c>
      <c r="KX51" s="192"/>
      <c r="KY51" s="192"/>
      <c r="KZ51" s="192"/>
      <c r="LA51" s="236">
        <v>0</v>
      </c>
      <c r="LB51" s="192"/>
      <c r="LC51" s="192"/>
      <c r="LD51" s="235">
        <v>0</v>
      </c>
      <c r="LE51" s="192"/>
      <c r="LF51" s="192"/>
      <c r="LG51" s="236">
        <v>0</v>
      </c>
      <c r="LH51" s="192"/>
      <c r="LI51" s="192"/>
      <c r="LJ51" s="235">
        <v>0</v>
      </c>
      <c r="LK51" s="192"/>
      <c r="LL51" s="192"/>
      <c r="LM51" s="236">
        <v>0</v>
      </c>
      <c r="LN51" s="192"/>
      <c r="LO51" s="192"/>
      <c r="LP51" s="235">
        <v>1</v>
      </c>
      <c r="LQ51" s="192"/>
      <c r="LR51" s="192"/>
      <c r="LS51" s="236">
        <v>2.2421524663677099E-3</v>
      </c>
      <c r="LT51" s="192"/>
      <c r="LU51" s="192"/>
      <c r="LV51" s="235">
        <v>1</v>
      </c>
      <c r="LW51" s="192"/>
      <c r="LX51" s="192"/>
      <c r="LY51" s="236">
        <v>6.0642813826561597E-4</v>
      </c>
      <c r="LZ51" s="192"/>
      <c r="MA51" s="192"/>
      <c r="MB51" s="235">
        <v>0</v>
      </c>
      <c r="MC51" s="192"/>
      <c r="MD51" s="77">
        <v>0</v>
      </c>
      <c r="ME51" s="53">
        <v>0</v>
      </c>
      <c r="MF51" s="77">
        <v>0</v>
      </c>
      <c r="MG51" s="53">
        <v>2</v>
      </c>
      <c r="MH51" s="77">
        <v>3.1250000000000002E-3</v>
      </c>
      <c r="MI51" s="53">
        <v>0</v>
      </c>
      <c r="MJ51" s="77">
        <v>0</v>
      </c>
      <c r="MK51" s="53">
        <v>0</v>
      </c>
      <c r="ML51" s="85">
        <v>0</v>
      </c>
    </row>
    <row r="52" spans="4:350" s="48" customFormat="1" x14ac:dyDescent="0.25">
      <c r="E52" s="191" t="s">
        <v>34</v>
      </c>
      <c r="F52" s="192"/>
      <c r="G52" s="192"/>
      <c r="H52" s="192"/>
      <c r="I52" s="235">
        <v>78</v>
      </c>
      <c r="J52" s="192"/>
      <c r="K52" s="192"/>
      <c r="L52" s="235">
        <v>11</v>
      </c>
      <c r="M52" s="192"/>
      <c r="N52" s="192"/>
      <c r="O52" s="236">
        <v>3.8099196453311197E-4</v>
      </c>
      <c r="P52" s="192"/>
      <c r="Q52" s="235">
        <v>67</v>
      </c>
      <c r="R52" s="192"/>
      <c r="S52" s="192"/>
      <c r="T52" s="236">
        <v>2.6737967914438501E-3</v>
      </c>
      <c r="U52" s="192"/>
      <c r="V52" s="192"/>
      <c r="W52" s="235">
        <v>15</v>
      </c>
      <c r="X52" s="192"/>
      <c r="Y52" s="192"/>
      <c r="Z52" s="192"/>
      <c r="AA52" s="236">
        <v>4.8265654160499402E-4</v>
      </c>
      <c r="AB52" s="192"/>
      <c r="AC52" s="192"/>
      <c r="AD52" s="235">
        <v>1</v>
      </c>
      <c r="AE52" s="192"/>
      <c r="AF52" s="192"/>
      <c r="AG52" s="192"/>
      <c r="AH52" s="236">
        <v>2.1340162185232601E-4</v>
      </c>
      <c r="AI52" s="192"/>
      <c r="AJ52" s="235">
        <v>0</v>
      </c>
      <c r="AK52" s="192"/>
      <c r="AL52" s="192"/>
      <c r="AM52" s="192"/>
      <c r="AN52" s="192"/>
      <c r="AO52" s="192"/>
      <c r="AP52" s="236">
        <v>0</v>
      </c>
      <c r="AQ52" s="192"/>
      <c r="AR52" s="235">
        <v>0</v>
      </c>
      <c r="AS52" s="192"/>
      <c r="AT52" s="192"/>
      <c r="AU52" s="192"/>
      <c r="AV52" s="236">
        <v>0</v>
      </c>
      <c r="AW52" s="192"/>
      <c r="AX52" s="235">
        <v>0</v>
      </c>
      <c r="AY52" s="192"/>
      <c r="AZ52" s="192"/>
      <c r="BA52" s="192"/>
      <c r="BB52" s="236">
        <v>0</v>
      </c>
      <c r="BC52" s="192"/>
      <c r="BD52" s="235">
        <v>62</v>
      </c>
      <c r="BE52" s="192"/>
      <c r="BF52" s="192"/>
      <c r="BG52" s="192"/>
      <c r="BH52" s="192"/>
      <c r="BI52" s="236">
        <v>3.56014929658341E-3</v>
      </c>
      <c r="BJ52" s="192"/>
      <c r="BK52" s="235">
        <v>0</v>
      </c>
      <c r="BL52" s="192"/>
      <c r="BM52" s="192"/>
      <c r="BN52" s="192"/>
      <c r="BO52" s="236">
        <v>0</v>
      </c>
      <c r="BP52" s="192"/>
      <c r="BQ52" s="235">
        <v>0</v>
      </c>
      <c r="BR52" s="192"/>
      <c r="BS52" s="192"/>
      <c r="BT52" s="192"/>
      <c r="BU52" s="236">
        <v>0</v>
      </c>
      <c r="BV52" s="192"/>
      <c r="BW52" s="235">
        <v>0</v>
      </c>
      <c r="BX52" s="192"/>
      <c r="BY52" s="192"/>
      <c r="BZ52" s="192"/>
      <c r="CA52" s="236">
        <v>0</v>
      </c>
      <c r="CB52" s="192"/>
      <c r="CC52" s="235">
        <v>0</v>
      </c>
      <c r="CD52" s="192"/>
      <c r="CE52" s="192"/>
      <c r="CF52" s="192"/>
      <c r="CG52" s="236">
        <v>0</v>
      </c>
      <c r="CH52" s="192"/>
      <c r="CI52" s="235">
        <v>0</v>
      </c>
      <c r="CJ52" s="192"/>
      <c r="CK52" s="192"/>
      <c r="CL52" s="192"/>
      <c r="CM52" s="236">
        <v>0</v>
      </c>
      <c r="CN52" s="192"/>
      <c r="CO52" s="235">
        <v>0</v>
      </c>
      <c r="CP52" s="192"/>
      <c r="CQ52" s="192"/>
      <c r="CR52" s="236">
        <v>0</v>
      </c>
      <c r="CS52" s="192"/>
      <c r="CT52" s="192"/>
      <c r="CU52" s="235">
        <v>12</v>
      </c>
      <c r="CV52" s="192"/>
      <c r="CW52" s="192"/>
      <c r="CX52" s="192"/>
      <c r="CY52" s="236">
        <v>1.5946843853820601E-3</v>
      </c>
      <c r="CZ52" s="192"/>
      <c r="DA52" s="192"/>
      <c r="DB52" s="235">
        <v>66</v>
      </c>
      <c r="DC52" s="192"/>
      <c r="DD52" s="192"/>
      <c r="DE52" s="236">
        <v>1.4222605322702299E-3</v>
      </c>
      <c r="DF52" s="192"/>
      <c r="DG52" s="192"/>
      <c r="DH52" s="235">
        <v>0</v>
      </c>
      <c r="DI52" s="192"/>
      <c r="DJ52" s="192"/>
      <c r="DK52" s="236">
        <v>0</v>
      </c>
      <c r="DL52" s="192"/>
      <c r="DM52" s="192"/>
      <c r="DN52" s="235">
        <v>1</v>
      </c>
      <c r="DO52" s="192"/>
      <c r="DP52" s="192"/>
      <c r="DQ52" s="236">
        <v>1.08695652173913E-3</v>
      </c>
      <c r="DR52" s="192"/>
      <c r="DS52" s="192"/>
      <c r="DT52" s="235">
        <v>30</v>
      </c>
      <c r="DU52" s="192"/>
      <c r="DV52" s="192"/>
      <c r="DW52" s="236">
        <v>1.9801980198019798E-3</v>
      </c>
      <c r="DX52" s="192"/>
      <c r="DY52" s="192"/>
      <c r="DZ52" s="235">
        <v>42</v>
      </c>
      <c r="EA52" s="192"/>
      <c r="EB52" s="192"/>
      <c r="EC52" s="236">
        <v>1.1948111060537099E-3</v>
      </c>
      <c r="ED52" s="192"/>
      <c r="EE52" s="192"/>
      <c r="EF52" s="235">
        <v>5</v>
      </c>
      <c r="EG52" s="192"/>
      <c r="EH52" s="192"/>
      <c r="EI52" s="77">
        <v>1.8875047187618E-3</v>
      </c>
      <c r="EJ52" s="235">
        <v>41</v>
      </c>
      <c r="EK52" s="192"/>
      <c r="EL52" s="192"/>
      <c r="EM52" s="192"/>
      <c r="EN52" s="192"/>
      <c r="EO52" s="235">
        <v>5</v>
      </c>
      <c r="EP52" s="192"/>
      <c r="EQ52" s="192"/>
      <c r="ER52" s="236">
        <v>3.0220610456331202E-4</v>
      </c>
      <c r="ES52" s="192"/>
      <c r="ET52" s="192"/>
      <c r="EU52" s="235">
        <v>36</v>
      </c>
      <c r="EV52" s="192"/>
      <c r="EW52" s="192"/>
      <c r="EX52" s="236">
        <v>2.9325513196480899E-3</v>
      </c>
      <c r="EY52" s="192"/>
      <c r="EZ52" s="235">
        <v>7</v>
      </c>
      <c r="FA52" s="192"/>
      <c r="FB52" s="192"/>
      <c r="FC52" s="236">
        <v>3.9799863543325001E-4</v>
      </c>
      <c r="FD52" s="192"/>
      <c r="FE52" s="192"/>
      <c r="FF52" s="235">
        <v>0</v>
      </c>
      <c r="FG52" s="192"/>
      <c r="FH52" s="192"/>
      <c r="FI52" s="236">
        <v>0</v>
      </c>
      <c r="FJ52" s="192"/>
      <c r="FK52" s="192"/>
      <c r="FL52" s="235">
        <v>0</v>
      </c>
      <c r="FM52" s="192"/>
      <c r="FN52" s="192"/>
      <c r="FO52" s="236">
        <v>0</v>
      </c>
      <c r="FP52" s="192"/>
      <c r="FQ52" s="192"/>
      <c r="FR52" s="235">
        <v>0</v>
      </c>
      <c r="FS52" s="192"/>
      <c r="FT52" s="192"/>
      <c r="FU52" s="236">
        <v>0</v>
      </c>
      <c r="FV52" s="192"/>
      <c r="FW52" s="192"/>
      <c r="FX52" s="235">
        <v>0</v>
      </c>
      <c r="FY52" s="192"/>
      <c r="FZ52" s="192"/>
      <c r="GA52" s="236">
        <v>0</v>
      </c>
      <c r="GB52" s="192"/>
      <c r="GC52" s="192"/>
      <c r="GD52" s="235">
        <v>34</v>
      </c>
      <c r="GE52" s="192"/>
      <c r="GF52" s="192"/>
      <c r="GG52" s="236">
        <v>3.6748811067877198E-3</v>
      </c>
      <c r="GH52" s="192"/>
      <c r="GI52" s="192"/>
      <c r="GJ52" s="235">
        <v>0</v>
      </c>
      <c r="GK52" s="192"/>
      <c r="GL52" s="192"/>
      <c r="GM52" s="192"/>
      <c r="GN52" s="236">
        <v>0</v>
      </c>
      <c r="GO52" s="192"/>
      <c r="GP52" s="192"/>
      <c r="GQ52" s="235">
        <v>0</v>
      </c>
      <c r="GR52" s="192"/>
      <c r="GS52" s="192"/>
      <c r="GT52" s="236">
        <v>0</v>
      </c>
      <c r="GU52" s="192"/>
      <c r="GV52" s="192"/>
      <c r="GW52" s="235">
        <v>5</v>
      </c>
      <c r="GX52" s="192"/>
      <c r="GY52" s="192"/>
      <c r="GZ52" s="236">
        <v>9.1861106007716303E-4</v>
      </c>
      <c r="HA52" s="192"/>
      <c r="HB52" s="192"/>
      <c r="HC52" s="235">
        <v>36</v>
      </c>
      <c r="HD52" s="192"/>
      <c r="HE52" s="192"/>
      <c r="HF52" s="236">
        <v>1.53990931645136E-3</v>
      </c>
      <c r="HG52" s="192"/>
      <c r="HH52" s="235">
        <v>0</v>
      </c>
      <c r="HI52" s="192"/>
      <c r="HJ52" s="192"/>
      <c r="HK52" s="236">
        <v>0</v>
      </c>
      <c r="HL52" s="192"/>
      <c r="HM52" s="192"/>
      <c r="HN52" s="235">
        <v>12</v>
      </c>
      <c r="HO52" s="192"/>
      <c r="HP52" s="192"/>
      <c r="HQ52" s="236">
        <v>1.68895144264602E-3</v>
      </c>
      <c r="HR52" s="192"/>
      <c r="HS52" s="235">
        <v>26</v>
      </c>
      <c r="HT52" s="192"/>
      <c r="HU52" s="192"/>
      <c r="HV52" s="192"/>
      <c r="HW52" s="192"/>
      <c r="HX52" s="77">
        <v>1.30758398712533E-3</v>
      </c>
      <c r="HY52" s="235">
        <v>3</v>
      </c>
      <c r="HZ52" s="192"/>
      <c r="IA52" s="192"/>
      <c r="IB52" s="192"/>
      <c r="IC52" s="192"/>
      <c r="ID52" s="77">
        <v>1.65471594043023E-3</v>
      </c>
      <c r="IE52" s="235">
        <v>0</v>
      </c>
      <c r="IF52" s="192"/>
      <c r="IG52" s="192"/>
      <c r="IH52" s="192"/>
      <c r="II52" s="192"/>
      <c r="IJ52" s="235">
        <v>0</v>
      </c>
      <c r="IK52" s="192"/>
      <c r="IL52" s="236">
        <v>0</v>
      </c>
      <c r="IM52" s="192"/>
      <c r="IN52" s="192"/>
      <c r="IO52" s="235">
        <v>0</v>
      </c>
      <c r="IP52" s="192"/>
      <c r="IQ52" s="236">
        <v>0</v>
      </c>
      <c r="IR52" s="192"/>
      <c r="IS52" s="192"/>
      <c r="IT52" s="235">
        <v>0</v>
      </c>
      <c r="IU52" s="192"/>
      <c r="IV52" s="192"/>
      <c r="IW52" s="236">
        <v>0</v>
      </c>
      <c r="IX52" s="192"/>
      <c r="IY52" s="192"/>
      <c r="IZ52" s="235">
        <v>0</v>
      </c>
      <c r="JA52" s="192"/>
      <c r="JB52" s="192"/>
      <c r="JC52" s="236">
        <v>0</v>
      </c>
      <c r="JD52" s="192"/>
      <c r="JE52" s="192"/>
      <c r="JF52" s="235">
        <v>0</v>
      </c>
      <c r="JG52" s="192"/>
      <c r="JH52" s="192"/>
      <c r="JI52" s="236">
        <v>0</v>
      </c>
      <c r="JJ52" s="192"/>
      <c r="JK52" s="192"/>
      <c r="JL52" s="235">
        <v>0</v>
      </c>
      <c r="JM52" s="192"/>
      <c r="JN52" s="192"/>
      <c r="JO52" s="236">
        <v>0</v>
      </c>
      <c r="JP52" s="192"/>
      <c r="JQ52" s="192"/>
      <c r="JR52" s="235">
        <v>0</v>
      </c>
      <c r="JS52" s="192"/>
      <c r="JT52" s="192"/>
      <c r="JU52" s="236">
        <v>0</v>
      </c>
      <c r="JV52" s="192"/>
      <c r="JW52" s="192"/>
      <c r="JX52" s="235">
        <v>0</v>
      </c>
      <c r="JY52" s="192"/>
      <c r="JZ52" s="192"/>
      <c r="KA52" s="236">
        <v>0</v>
      </c>
      <c r="KB52" s="192"/>
      <c r="KC52" s="192"/>
      <c r="KD52" s="235">
        <v>0</v>
      </c>
      <c r="KE52" s="192"/>
      <c r="KF52" s="192"/>
      <c r="KG52" s="236">
        <v>0</v>
      </c>
      <c r="KH52" s="192"/>
      <c r="KI52" s="192"/>
      <c r="KJ52" s="235">
        <v>0</v>
      </c>
      <c r="KK52" s="192"/>
      <c r="KL52" s="192"/>
      <c r="KM52" s="236">
        <v>0</v>
      </c>
      <c r="KN52" s="192"/>
      <c r="KO52" s="192"/>
      <c r="KP52" s="235">
        <v>0</v>
      </c>
      <c r="KQ52" s="192"/>
      <c r="KR52" s="192"/>
      <c r="KS52" s="236">
        <v>0</v>
      </c>
      <c r="KT52" s="192"/>
      <c r="KU52" s="192"/>
      <c r="KV52" s="192"/>
      <c r="KW52" s="235">
        <v>0</v>
      </c>
      <c r="KX52" s="192"/>
      <c r="KY52" s="192"/>
      <c r="KZ52" s="192"/>
      <c r="LA52" s="236">
        <v>0</v>
      </c>
      <c r="LB52" s="192"/>
      <c r="LC52" s="192"/>
      <c r="LD52" s="235">
        <v>0</v>
      </c>
      <c r="LE52" s="192"/>
      <c r="LF52" s="192"/>
      <c r="LG52" s="236">
        <v>0</v>
      </c>
      <c r="LH52" s="192"/>
      <c r="LI52" s="192"/>
      <c r="LJ52" s="235">
        <v>0</v>
      </c>
      <c r="LK52" s="192"/>
      <c r="LL52" s="192"/>
      <c r="LM52" s="236">
        <v>0</v>
      </c>
      <c r="LN52" s="192"/>
      <c r="LO52" s="192"/>
      <c r="LP52" s="235">
        <v>0</v>
      </c>
      <c r="LQ52" s="192"/>
      <c r="LR52" s="192"/>
      <c r="LS52" s="236">
        <v>0</v>
      </c>
      <c r="LT52" s="192"/>
      <c r="LU52" s="192"/>
      <c r="LV52" s="235">
        <v>0</v>
      </c>
      <c r="LW52" s="192"/>
      <c r="LX52" s="192"/>
      <c r="LY52" s="236">
        <v>0</v>
      </c>
      <c r="LZ52" s="192"/>
      <c r="MA52" s="192"/>
      <c r="MB52" s="235">
        <v>0</v>
      </c>
      <c r="MC52" s="192"/>
      <c r="MD52" s="77">
        <v>0</v>
      </c>
      <c r="ME52" s="53">
        <v>0</v>
      </c>
      <c r="MF52" s="77">
        <v>0</v>
      </c>
      <c r="MG52" s="53">
        <v>0</v>
      </c>
      <c r="MH52" s="77">
        <v>0</v>
      </c>
      <c r="MI52" s="53">
        <v>0</v>
      </c>
      <c r="MJ52" s="77">
        <v>0</v>
      </c>
      <c r="MK52" s="53">
        <v>0</v>
      </c>
      <c r="ML52" s="85">
        <v>0</v>
      </c>
    </row>
    <row r="53" spans="4:350" s="48" customFormat="1" ht="15.75" thickBot="1" x14ac:dyDescent="0.3">
      <c r="E53" s="156" t="s">
        <v>227</v>
      </c>
      <c r="F53" s="194"/>
      <c r="G53" s="194"/>
      <c r="H53" s="194"/>
      <c r="I53" s="237">
        <v>1134</v>
      </c>
      <c r="J53" s="194"/>
      <c r="K53" s="194"/>
      <c r="L53" s="237">
        <v>439</v>
      </c>
      <c r="M53" s="194"/>
      <c r="N53" s="194"/>
      <c r="O53" s="238">
        <v>1.52050429481851E-2</v>
      </c>
      <c r="P53" s="194"/>
      <c r="Q53" s="237">
        <v>695</v>
      </c>
      <c r="R53" s="194"/>
      <c r="S53" s="194"/>
      <c r="T53" s="238">
        <v>2.7735653284380199E-2</v>
      </c>
      <c r="U53" s="194"/>
      <c r="V53" s="194"/>
      <c r="W53" s="237">
        <v>480</v>
      </c>
      <c r="X53" s="194"/>
      <c r="Y53" s="194"/>
      <c r="Z53" s="194"/>
      <c r="AA53" s="238">
        <v>1.54450093313598E-2</v>
      </c>
      <c r="AB53" s="194"/>
      <c r="AC53" s="194"/>
      <c r="AD53" s="237">
        <v>130</v>
      </c>
      <c r="AE53" s="194"/>
      <c r="AF53" s="194"/>
      <c r="AG53" s="194"/>
      <c r="AH53" s="238">
        <v>2.77422108408024E-2</v>
      </c>
      <c r="AI53" s="194"/>
      <c r="AJ53" s="237">
        <v>1</v>
      </c>
      <c r="AK53" s="194"/>
      <c r="AL53" s="194"/>
      <c r="AM53" s="194"/>
      <c r="AN53" s="194"/>
      <c r="AO53" s="194"/>
      <c r="AP53" s="238">
        <v>7.6923076923076901E-3</v>
      </c>
      <c r="AQ53" s="194"/>
      <c r="AR53" s="237">
        <v>0</v>
      </c>
      <c r="AS53" s="194"/>
      <c r="AT53" s="194"/>
      <c r="AU53" s="194"/>
      <c r="AV53" s="238">
        <v>0</v>
      </c>
      <c r="AW53" s="194"/>
      <c r="AX53" s="237">
        <v>7</v>
      </c>
      <c r="AY53" s="194"/>
      <c r="AZ53" s="194"/>
      <c r="BA53" s="194"/>
      <c r="BB53" s="238">
        <v>4.1420118343195297E-2</v>
      </c>
      <c r="BC53" s="194"/>
      <c r="BD53" s="237">
        <v>516</v>
      </c>
      <c r="BE53" s="194"/>
      <c r="BF53" s="194"/>
      <c r="BG53" s="194"/>
      <c r="BH53" s="194"/>
      <c r="BI53" s="238">
        <v>2.96296296296296E-2</v>
      </c>
      <c r="BJ53" s="194"/>
      <c r="BK53" s="237">
        <v>0</v>
      </c>
      <c r="BL53" s="194"/>
      <c r="BM53" s="194"/>
      <c r="BN53" s="194"/>
      <c r="BO53" s="238">
        <v>0</v>
      </c>
      <c r="BP53" s="194"/>
      <c r="BQ53" s="237">
        <v>0</v>
      </c>
      <c r="BR53" s="194"/>
      <c r="BS53" s="194"/>
      <c r="BT53" s="194"/>
      <c r="BU53" s="238">
        <v>0</v>
      </c>
      <c r="BV53" s="194"/>
      <c r="BW53" s="237">
        <v>0</v>
      </c>
      <c r="BX53" s="194"/>
      <c r="BY53" s="194"/>
      <c r="BZ53" s="194"/>
      <c r="CA53" s="238">
        <v>0</v>
      </c>
      <c r="CB53" s="194"/>
      <c r="CC53" s="237">
        <v>0</v>
      </c>
      <c r="CD53" s="194"/>
      <c r="CE53" s="194"/>
      <c r="CF53" s="194"/>
      <c r="CG53" s="238">
        <v>0</v>
      </c>
      <c r="CH53" s="194"/>
      <c r="CI53" s="237">
        <v>0</v>
      </c>
      <c r="CJ53" s="194"/>
      <c r="CK53" s="194"/>
      <c r="CL53" s="194"/>
      <c r="CM53" s="238">
        <v>0</v>
      </c>
      <c r="CN53" s="194"/>
      <c r="CO53" s="237">
        <v>0</v>
      </c>
      <c r="CP53" s="194"/>
      <c r="CQ53" s="194"/>
      <c r="CR53" s="238">
        <v>0</v>
      </c>
      <c r="CS53" s="194"/>
      <c r="CT53" s="194"/>
      <c r="CU53" s="237">
        <v>66</v>
      </c>
      <c r="CV53" s="194"/>
      <c r="CW53" s="194"/>
      <c r="CX53" s="194"/>
      <c r="CY53" s="238">
        <v>8.7707641196013292E-3</v>
      </c>
      <c r="CZ53" s="194"/>
      <c r="DA53" s="194"/>
      <c r="DB53" s="237">
        <v>1068</v>
      </c>
      <c r="DC53" s="194"/>
      <c r="DD53" s="194"/>
      <c r="DE53" s="238">
        <v>2.3014761340372801E-2</v>
      </c>
      <c r="DF53" s="194"/>
      <c r="DG53" s="194"/>
      <c r="DH53" s="237">
        <v>29</v>
      </c>
      <c r="DI53" s="194"/>
      <c r="DJ53" s="194"/>
      <c r="DK53" s="238">
        <v>0.49152542372881403</v>
      </c>
      <c r="DL53" s="194"/>
      <c r="DM53" s="194"/>
      <c r="DN53" s="237">
        <v>1</v>
      </c>
      <c r="DO53" s="194"/>
      <c r="DP53" s="194"/>
      <c r="DQ53" s="238">
        <v>1.08695652173913E-3</v>
      </c>
      <c r="DR53" s="194"/>
      <c r="DS53" s="194"/>
      <c r="DT53" s="237">
        <v>405</v>
      </c>
      <c r="DU53" s="194"/>
      <c r="DV53" s="194"/>
      <c r="DW53" s="238">
        <v>2.6732673267326701E-2</v>
      </c>
      <c r="DX53" s="194"/>
      <c r="DY53" s="194"/>
      <c r="DZ53" s="237">
        <v>646</v>
      </c>
      <c r="EA53" s="194"/>
      <c r="EB53" s="194"/>
      <c r="EC53" s="238">
        <v>1.8377332726445199E-2</v>
      </c>
      <c r="ED53" s="194"/>
      <c r="EE53" s="194"/>
      <c r="EF53" s="237">
        <v>53</v>
      </c>
      <c r="EG53" s="194"/>
      <c r="EH53" s="194"/>
      <c r="EI53" s="78">
        <v>2.0007550018875001E-2</v>
      </c>
      <c r="EJ53" s="237">
        <v>1</v>
      </c>
      <c r="EK53" s="194"/>
      <c r="EL53" s="194"/>
      <c r="EM53" s="194"/>
      <c r="EN53" s="194"/>
      <c r="EO53" s="237">
        <v>1</v>
      </c>
      <c r="EP53" s="194"/>
      <c r="EQ53" s="194"/>
      <c r="ER53" s="238">
        <v>6.0441220912662403E-5</v>
      </c>
      <c r="ES53" s="194"/>
      <c r="ET53" s="194"/>
      <c r="EU53" s="237">
        <v>0</v>
      </c>
      <c r="EV53" s="194"/>
      <c r="EW53" s="194"/>
      <c r="EX53" s="238">
        <v>0</v>
      </c>
      <c r="EY53" s="194"/>
      <c r="EZ53" s="237">
        <v>1</v>
      </c>
      <c r="FA53" s="194"/>
      <c r="FB53" s="194"/>
      <c r="FC53" s="238">
        <v>5.6856947919035697E-5</v>
      </c>
      <c r="FD53" s="194"/>
      <c r="FE53" s="194"/>
      <c r="FF53" s="237">
        <v>0</v>
      </c>
      <c r="FG53" s="194"/>
      <c r="FH53" s="194"/>
      <c r="FI53" s="238">
        <v>0</v>
      </c>
      <c r="FJ53" s="194"/>
      <c r="FK53" s="194"/>
      <c r="FL53" s="237">
        <v>0</v>
      </c>
      <c r="FM53" s="194"/>
      <c r="FN53" s="194"/>
      <c r="FO53" s="238">
        <v>0</v>
      </c>
      <c r="FP53" s="194"/>
      <c r="FQ53" s="194"/>
      <c r="FR53" s="237">
        <v>0</v>
      </c>
      <c r="FS53" s="194"/>
      <c r="FT53" s="194"/>
      <c r="FU53" s="238">
        <v>0</v>
      </c>
      <c r="FV53" s="194"/>
      <c r="FW53" s="194"/>
      <c r="FX53" s="237">
        <v>0</v>
      </c>
      <c r="FY53" s="194"/>
      <c r="FZ53" s="194"/>
      <c r="GA53" s="238">
        <v>0</v>
      </c>
      <c r="GB53" s="194"/>
      <c r="GC53" s="194"/>
      <c r="GD53" s="237">
        <v>0</v>
      </c>
      <c r="GE53" s="194"/>
      <c r="GF53" s="194"/>
      <c r="GG53" s="238">
        <v>0</v>
      </c>
      <c r="GH53" s="194"/>
      <c r="GI53" s="194"/>
      <c r="GJ53" s="237">
        <v>0</v>
      </c>
      <c r="GK53" s="194"/>
      <c r="GL53" s="194"/>
      <c r="GM53" s="194"/>
      <c r="GN53" s="238">
        <v>0</v>
      </c>
      <c r="GO53" s="194"/>
      <c r="GP53" s="194"/>
      <c r="GQ53" s="237">
        <v>0</v>
      </c>
      <c r="GR53" s="194"/>
      <c r="GS53" s="194"/>
      <c r="GT53" s="238">
        <v>0</v>
      </c>
      <c r="GU53" s="194"/>
      <c r="GV53" s="194"/>
      <c r="GW53" s="237">
        <v>0</v>
      </c>
      <c r="GX53" s="194"/>
      <c r="GY53" s="194"/>
      <c r="GZ53" s="238">
        <v>0</v>
      </c>
      <c r="HA53" s="194"/>
      <c r="HB53" s="194"/>
      <c r="HC53" s="237">
        <v>1</v>
      </c>
      <c r="HD53" s="194"/>
      <c r="HE53" s="194"/>
      <c r="HF53" s="238">
        <v>4.2775258790315698E-5</v>
      </c>
      <c r="HG53" s="194"/>
      <c r="HH53" s="237">
        <v>0</v>
      </c>
      <c r="HI53" s="194"/>
      <c r="HJ53" s="194"/>
      <c r="HK53" s="238">
        <v>0</v>
      </c>
      <c r="HL53" s="194"/>
      <c r="HM53" s="194"/>
      <c r="HN53" s="237">
        <v>1</v>
      </c>
      <c r="HO53" s="194"/>
      <c r="HP53" s="194"/>
      <c r="HQ53" s="238">
        <v>1.40745953553835E-4</v>
      </c>
      <c r="HR53" s="194"/>
      <c r="HS53" s="237">
        <v>0</v>
      </c>
      <c r="HT53" s="194"/>
      <c r="HU53" s="194"/>
      <c r="HV53" s="194"/>
      <c r="HW53" s="194"/>
      <c r="HX53" s="78">
        <v>0</v>
      </c>
      <c r="HY53" s="237">
        <v>0</v>
      </c>
      <c r="HZ53" s="194"/>
      <c r="IA53" s="194"/>
      <c r="IB53" s="194"/>
      <c r="IC53" s="194"/>
      <c r="ID53" s="78">
        <v>0</v>
      </c>
      <c r="IE53" s="237">
        <v>0</v>
      </c>
      <c r="IF53" s="194"/>
      <c r="IG53" s="194"/>
      <c r="IH53" s="194"/>
      <c r="II53" s="194"/>
      <c r="IJ53" s="237">
        <v>0</v>
      </c>
      <c r="IK53" s="194"/>
      <c r="IL53" s="238">
        <v>0</v>
      </c>
      <c r="IM53" s="194"/>
      <c r="IN53" s="194"/>
      <c r="IO53" s="237">
        <v>0</v>
      </c>
      <c r="IP53" s="194"/>
      <c r="IQ53" s="238">
        <v>0</v>
      </c>
      <c r="IR53" s="194"/>
      <c r="IS53" s="194"/>
      <c r="IT53" s="237">
        <v>0</v>
      </c>
      <c r="IU53" s="194"/>
      <c r="IV53" s="194"/>
      <c r="IW53" s="238">
        <v>0</v>
      </c>
      <c r="IX53" s="194"/>
      <c r="IY53" s="194"/>
      <c r="IZ53" s="237">
        <v>0</v>
      </c>
      <c r="JA53" s="194"/>
      <c r="JB53" s="194"/>
      <c r="JC53" s="238">
        <v>0</v>
      </c>
      <c r="JD53" s="194"/>
      <c r="JE53" s="194"/>
      <c r="JF53" s="237">
        <v>0</v>
      </c>
      <c r="JG53" s="194"/>
      <c r="JH53" s="194"/>
      <c r="JI53" s="238">
        <v>0</v>
      </c>
      <c r="JJ53" s="194"/>
      <c r="JK53" s="194"/>
      <c r="JL53" s="237">
        <v>0</v>
      </c>
      <c r="JM53" s="194"/>
      <c r="JN53" s="194"/>
      <c r="JO53" s="238">
        <v>0</v>
      </c>
      <c r="JP53" s="194"/>
      <c r="JQ53" s="194"/>
      <c r="JR53" s="237">
        <v>0</v>
      </c>
      <c r="JS53" s="194"/>
      <c r="JT53" s="194"/>
      <c r="JU53" s="238">
        <v>0</v>
      </c>
      <c r="JV53" s="194"/>
      <c r="JW53" s="194"/>
      <c r="JX53" s="237">
        <v>0</v>
      </c>
      <c r="JY53" s="194"/>
      <c r="JZ53" s="194"/>
      <c r="KA53" s="238">
        <v>0</v>
      </c>
      <c r="KB53" s="194"/>
      <c r="KC53" s="194"/>
      <c r="KD53" s="237">
        <v>0</v>
      </c>
      <c r="KE53" s="194"/>
      <c r="KF53" s="194"/>
      <c r="KG53" s="238">
        <v>0</v>
      </c>
      <c r="KH53" s="194"/>
      <c r="KI53" s="194"/>
      <c r="KJ53" s="237">
        <v>0</v>
      </c>
      <c r="KK53" s="194"/>
      <c r="KL53" s="194"/>
      <c r="KM53" s="238">
        <v>0</v>
      </c>
      <c r="KN53" s="194"/>
      <c r="KO53" s="194"/>
      <c r="KP53" s="237">
        <v>0</v>
      </c>
      <c r="KQ53" s="194"/>
      <c r="KR53" s="194"/>
      <c r="KS53" s="238">
        <v>0</v>
      </c>
      <c r="KT53" s="194"/>
      <c r="KU53" s="194"/>
      <c r="KV53" s="194"/>
      <c r="KW53" s="237">
        <v>0</v>
      </c>
      <c r="KX53" s="194"/>
      <c r="KY53" s="194"/>
      <c r="KZ53" s="194"/>
      <c r="LA53" s="238">
        <v>0</v>
      </c>
      <c r="LB53" s="194"/>
      <c r="LC53" s="194"/>
      <c r="LD53" s="237">
        <v>0</v>
      </c>
      <c r="LE53" s="194"/>
      <c r="LF53" s="194"/>
      <c r="LG53" s="238">
        <v>0</v>
      </c>
      <c r="LH53" s="194"/>
      <c r="LI53" s="194"/>
      <c r="LJ53" s="237">
        <v>0</v>
      </c>
      <c r="LK53" s="194"/>
      <c r="LL53" s="194"/>
      <c r="LM53" s="238">
        <v>0</v>
      </c>
      <c r="LN53" s="194"/>
      <c r="LO53" s="194"/>
      <c r="LP53" s="237">
        <v>0</v>
      </c>
      <c r="LQ53" s="194"/>
      <c r="LR53" s="194"/>
      <c r="LS53" s="238">
        <v>0</v>
      </c>
      <c r="LT53" s="194"/>
      <c r="LU53" s="194"/>
      <c r="LV53" s="237">
        <v>0</v>
      </c>
      <c r="LW53" s="194"/>
      <c r="LX53" s="194"/>
      <c r="LY53" s="238">
        <v>0</v>
      </c>
      <c r="LZ53" s="194"/>
      <c r="MA53" s="194"/>
      <c r="MB53" s="237">
        <v>0</v>
      </c>
      <c r="MC53" s="194"/>
      <c r="MD53" s="78">
        <v>0</v>
      </c>
      <c r="ME53" s="50">
        <v>0</v>
      </c>
      <c r="MF53" s="78">
        <v>0</v>
      </c>
      <c r="MG53" s="50">
        <v>0</v>
      </c>
      <c r="MH53" s="78">
        <v>0</v>
      </c>
      <c r="MI53" s="50">
        <v>0</v>
      </c>
      <c r="MJ53" s="78">
        <v>0</v>
      </c>
      <c r="MK53" s="50">
        <v>0</v>
      </c>
      <c r="ML53" s="86">
        <v>0</v>
      </c>
    </row>
    <row r="54" spans="4:350" s="48" customFormat="1" ht="5.45" customHeight="1" thickBot="1" x14ac:dyDescent="0.3"/>
    <row r="55" spans="4:350" s="48" customFormat="1" ht="24.95" customHeight="1" x14ac:dyDescent="0.25">
      <c r="D55" s="256" t="s">
        <v>205</v>
      </c>
      <c r="E55" s="254"/>
      <c r="F55" s="254"/>
      <c r="G55" s="255"/>
      <c r="H55" s="253" t="s">
        <v>44</v>
      </c>
      <c r="I55" s="254"/>
      <c r="J55" s="255"/>
      <c r="K55" s="217" t="s">
        <v>58</v>
      </c>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c r="AN55" s="218"/>
      <c r="AO55" s="218"/>
      <c r="AP55" s="218"/>
      <c r="AQ55" s="218"/>
      <c r="AR55" s="218"/>
      <c r="AS55" s="218"/>
      <c r="AT55" s="218"/>
      <c r="AU55" s="218"/>
      <c r="AV55" s="218"/>
      <c r="AW55" s="218"/>
      <c r="AX55" s="218"/>
      <c r="AY55" s="218"/>
      <c r="AZ55" s="218"/>
      <c r="BA55" s="218"/>
      <c r="BB55" s="218"/>
      <c r="BC55" s="218"/>
      <c r="BD55" s="218"/>
      <c r="BE55" s="218"/>
      <c r="BF55" s="218"/>
      <c r="BG55" s="218"/>
      <c r="BH55" s="218"/>
      <c r="BI55" s="218"/>
      <c r="BJ55" s="218"/>
      <c r="BK55" s="218"/>
      <c r="BL55" s="218"/>
      <c r="BM55" s="218"/>
      <c r="BN55" s="218"/>
      <c r="BO55" s="218"/>
      <c r="BP55" s="218"/>
      <c r="BQ55" s="218"/>
      <c r="BR55" s="218"/>
      <c r="BS55" s="218"/>
      <c r="BT55" s="218"/>
      <c r="BU55" s="218"/>
      <c r="BV55" s="218"/>
      <c r="BW55" s="218"/>
      <c r="BX55" s="218"/>
      <c r="BY55" s="218"/>
      <c r="BZ55" s="218"/>
      <c r="CA55" s="218"/>
      <c r="CB55" s="218"/>
      <c r="CC55" s="218"/>
      <c r="CD55" s="218"/>
      <c r="CE55" s="218"/>
      <c r="CF55" s="218"/>
      <c r="CG55" s="218"/>
      <c r="CH55" s="218"/>
      <c r="CI55" s="218"/>
      <c r="CJ55" s="218"/>
      <c r="CK55" s="218"/>
      <c r="CL55" s="218"/>
      <c r="CM55" s="218"/>
      <c r="CN55" s="218"/>
      <c r="CO55" s="218"/>
      <c r="CP55" s="218"/>
      <c r="CQ55" s="218"/>
      <c r="CR55" s="218"/>
      <c r="CS55" s="218"/>
      <c r="CT55" s="218"/>
      <c r="CU55" s="218"/>
      <c r="CV55" s="218"/>
      <c r="CW55" s="218"/>
      <c r="CX55" s="218"/>
      <c r="CY55" s="218"/>
      <c r="CZ55" s="218"/>
      <c r="DA55" s="218"/>
      <c r="DB55" s="218"/>
      <c r="DC55" s="218"/>
      <c r="DD55" s="218"/>
      <c r="DE55" s="218"/>
      <c r="DF55" s="218"/>
      <c r="DG55" s="218"/>
      <c r="DH55" s="218"/>
      <c r="DI55" s="218"/>
      <c r="DJ55" s="218"/>
      <c r="DK55" s="218"/>
      <c r="DL55" s="218"/>
      <c r="DM55" s="218"/>
      <c r="DN55" s="218"/>
      <c r="DO55" s="218"/>
      <c r="DP55" s="218"/>
      <c r="DQ55" s="218"/>
      <c r="DR55" s="218"/>
      <c r="DS55" s="218"/>
      <c r="DT55" s="218"/>
      <c r="DU55" s="218"/>
      <c r="DV55" s="218"/>
      <c r="DW55" s="218"/>
      <c r="DX55" s="218"/>
      <c r="DY55" s="218"/>
      <c r="DZ55" s="218"/>
      <c r="EA55" s="218"/>
      <c r="EB55" s="218"/>
      <c r="EC55" s="218"/>
      <c r="ED55" s="217" t="s">
        <v>40</v>
      </c>
      <c r="EE55" s="218"/>
      <c r="EF55" s="218"/>
      <c r="EG55" s="218"/>
      <c r="EH55" s="218"/>
      <c r="EI55" s="218"/>
      <c r="EJ55" s="218"/>
      <c r="EK55" s="218"/>
      <c r="EL55" s="218"/>
      <c r="EM55" s="218"/>
      <c r="EN55" s="218"/>
      <c r="EO55" s="218"/>
      <c r="EP55" s="218"/>
      <c r="EQ55" s="218"/>
      <c r="ER55" s="218"/>
      <c r="ES55" s="218"/>
      <c r="ET55" s="218"/>
      <c r="EU55" s="218"/>
      <c r="EV55" s="218"/>
      <c r="EW55" s="218"/>
      <c r="EX55" s="218"/>
      <c r="EY55" s="218"/>
      <c r="EZ55" s="218"/>
      <c r="FA55" s="218"/>
      <c r="FB55" s="218"/>
      <c r="FC55" s="218"/>
      <c r="FD55" s="218"/>
      <c r="FE55" s="218"/>
      <c r="FF55" s="218"/>
      <c r="FG55" s="218"/>
      <c r="FH55" s="218"/>
      <c r="FI55" s="218"/>
      <c r="FJ55" s="218"/>
      <c r="FK55" s="218"/>
      <c r="FL55" s="218"/>
      <c r="FM55" s="218"/>
      <c r="FN55" s="218"/>
      <c r="FO55" s="218"/>
      <c r="FP55" s="218"/>
      <c r="FQ55" s="218"/>
      <c r="FR55" s="218"/>
      <c r="FS55" s="218"/>
      <c r="FT55" s="218"/>
      <c r="FU55" s="218"/>
      <c r="FV55" s="218"/>
      <c r="FW55" s="218"/>
      <c r="FX55" s="218"/>
      <c r="FY55" s="218"/>
      <c r="FZ55" s="218"/>
      <c r="GA55" s="218"/>
      <c r="GB55" s="218"/>
      <c r="GC55" s="218"/>
      <c r="GD55" s="218"/>
      <c r="GE55" s="218"/>
      <c r="GF55" s="218"/>
      <c r="GG55" s="218"/>
      <c r="GH55" s="218"/>
      <c r="GI55" s="218"/>
      <c r="GJ55" s="218"/>
      <c r="GK55" s="218"/>
      <c r="GL55" s="218"/>
      <c r="GM55" s="218"/>
      <c r="GN55" s="218"/>
      <c r="GO55" s="218"/>
      <c r="GP55" s="218"/>
      <c r="GQ55" s="218"/>
      <c r="GR55" s="218"/>
      <c r="GS55" s="218"/>
      <c r="GT55" s="218"/>
      <c r="GU55" s="218"/>
      <c r="GV55" s="218"/>
      <c r="GW55" s="218"/>
      <c r="GX55" s="218"/>
      <c r="GY55" s="218"/>
      <c r="GZ55" s="218"/>
      <c r="HA55" s="218"/>
      <c r="HB55" s="218"/>
      <c r="HC55" s="218"/>
      <c r="HD55" s="218"/>
      <c r="HE55" s="218"/>
      <c r="HF55" s="218"/>
      <c r="HG55" s="218"/>
      <c r="HH55" s="218"/>
      <c r="HI55" s="218"/>
      <c r="HJ55" s="218"/>
      <c r="HK55" s="218"/>
      <c r="HL55" s="218"/>
      <c r="HM55" s="217" t="s">
        <v>41</v>
      </c>
      <c r="HN55" s="218"/>
      <c r="HO55" s="218"/>
      <c r="HP55" s="218"/>
      <c r="HQ55" s="218"/>
      <c r="HR55" s="218"/>
      <c r="HS55" s="218"/>
      <c r="HT55" s="218"/>
      <c r="HU55" s="218"/>
      <c r="HV55" s="218"/>
      <c r="HW55" s="218"/>
      <c r="HX55" s="218"/>
      <c r="HY55" s="218"/>
      <c r="HZ55" s="218"/>
      <c r="IA55" s="218"/>
      <c r="IB55" s="218"/>
      <c r="IC55" s="218"/>
      <c r="ID55" s="218"/>
      <c r="IE55" s="218"/>
      <c r="IF55" s="218"/>
      <c r="IG55" s="218"/>
      <c r="IH55" s="218"/>
      <c r="II55" s="218"/>
      <c r="IJ55" s="218"/>
      <c r="IK55" s="218"/>
      <c r="IL55" s="218"/>
      <c r="IM55" s="218"/>
      <c r="IN55" s="218"/>
      <c r="IO55" s="218"/>
      <c r="IP55" s="218"/>
      <c r="IQ55" s="218"/>
      <c r="IR55" s="218"/>
      <c r="IS55" s="218"/>
      <c r="IT55" s="218"/>
      <c r="IU55" s="218"/>
      <c r="IV55" s="218"/>
      <c r="IW55" s="218"/>
      <c r="IX55" s="218"/>
      <c r="IY55" s="218"/>
      <c r="IZ55" s="218"/>
      <c r="JA55" s="218"/>
      <c r="JB55" s="218"/>
      <c r="JC55" s="218"/>
      <c r="JD55" s="218"/>
      <c r="JE55" s="218"/>
      <c r="JF55" s="218"/>
      <c r="JG55" s="218"/>
      <c r="JH55" s="218"/>
      <c r="JI55" s="218"/>
      <c r="JJ55" s="218"/>
      <c r="JK55" s="218"/>
      <c r="JL55" s="218"/>
      <c r="JM55" s="218"/>
      <c r="JN55" s="218"/>
      <c r="JO55" s="218"/>
      <c r="JP55" s="218"/>
      <c r="JQ55" s="218"/>
      <c r="JR55" s="218"/>
      <c r="JS55" s="218"/>
      <c r="JT55" s="218"/>
      <c r="JU55" s="218"/>
      <c r="JV55" s="218"/>
      <c r="JW55" s="218"/>
      <c r="JX55" s="218"/>
      <c r="JY55" s="218"/>
      <c r="JZ55" s="218"/>
      <c r="KA55" s="218"/>
      <c r="KB55" s="218"/>
      <c r="KC55" s="218"/>
      <c r="KD55" s="218"/>
      <c r="KE55" s="218"/>
      <c r="KF55" s="218"/>
      <c r="KG55" s="218"/>
      <c r="KH55" s="218"/>
      <c r="KI55" s="218"/>
      <c r="KJ55" s="218"/>
      <c r="KK55" s="218"/>
      <c r="KL55" s="218"/>
      <c r="KM55" s="218"/>
      <c r="KN55" s="218"/>
      <c r="KO55" s="218"/>
      <c r="KP55" s="218"/>
      <c r="KQ55" s="218"/>
      <c r="KR55" s="218"/>
      <c r="KS55" s="218"/>
      <c r="KT55" s="218"/>
      <c r="KU55" s="218"/>
      <c r="KV55" s="218"/>
      <c r="KW55" s="218"/>
      <c r="KX55" s="218"/>
      <c r="KY55" s="218"/>
      <c r="KZ55" s="218"/>
      <c r="LA55" s="218"/>
      <c r="LB55" s="218"/>
      <c r="LC55" s="218"/>
      <c r="LD55" s="218"/>
      <c r="LE55" s="218"/>
      <c r="LF55" s="218"/>
      <c r="LG55" s="218"/>
      <c r="LH55" s="218"/>
      <c r="LI55" s="218"/>
      <c r="LJ55" s="218"/>
      <c r="LK55" s="218"/>
      <c r="LL55" s="218"/>
      <c r="LM55" s="218"/>
      <c r="LN55" s="218"/>
      <c r="LO55" s="218"/>
      <c r="LP55" s="218"/>
      <c r="LQ55" s="218"/>
      <c r="LR55" s="218"/>
      <c r="LS55" s="218"/>
      <c r="LT55" s="218"/>
      <c r="LU55" s="218"/>
      <c r="LV55" s="218"/>
      <c r="LW55" s="218"/>
      <c r="LX55" s="218"/>
      <c r="LY55" s="219"/>
    </row>
    <row r="56" spans="4:350" s="48" customFormat="1" ht="24.95" customHeight="1" x14ac:dyDescent="0.25">
      <c r="D56" s="257"/>
      <c r="E56" s="248"/>
      <c r="F56" s="248"/>
      <c r="G56" s="249"/>
      <c r="H56" s="247"/>
      <c r="I56" s="248"/>
      <c r="J56" s="249"/>
      <c r="K56" s="220" t="s">
        <v>59</v>
      </c>
      <c r="L56" s="221"/>
      <c r="M56" s="221"/>
      <c r="N56" s="221"/>
      <c r="O56" s="221"/>
      <c r="P56" s="221"/>
      <c r="Q56" s="221"/>
      <c r="R56" s="221"/>
      <c r="S56" s="221"/>
      <c r="T56" s="221"/>
      <c r="U56" s="221"/>
      <c r="V56" s="220" t="s">
        <v>60</v>
      </c>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1"/>
      <c r="AY56" s="221"/>
      <c r="AZ56" s="221"/>
      <c r="BA56" s="221"/>
      <c r="BB56" s="221"/>
      <c r="BC56" s="221"/>
      <c r="BD56" s="221"/>
      <c r="BE56" s="221"/>
      <c r="BF56" s="221"/>
      <c r="BG56" s="221"/>
      <c r="BH56" s="221"/>
      <c r="BI56" s="221"/>
      <c r="BJ56" s="221"/>
      <c r="BK56" s="221"/>
      <c r="BL56" s="221"/>
      <c r="BM56" s="221"/>
      <c r="BN56" s="221"/>
      <c r="BO56" s="221"/>
      <c r="BP56" s="221"/>
      <c r="BQ56" s="221"/>
      <c r="BR56" s="221"/>
      <c r="BS56" s="221"/>
      <c r="BT56" s="221"/>
      <c r="BU56" s="221"/>
      <c r="BV56" s="221"/>
      <c r="BW56" s="221"/>
      <c r="BX56" s="221"/>
      <c r="BY56" s="221"/>
      <c r="BZ56" s="221"/>
      <c r="CA56" s="221"/>
      <c r="CB56" s="221"/>
      <c r="CC56" s="221"/>
      <c r="CD56" s="221"/>
      <c r="CE56" s="221"/>
      <c r="CF56" s="221"/>
      <c r="CG56" s="221"/>
      <c r="CH56" s="221"/>
      <c r="CI56" s="221"/>
      <c r="CJ56" s="221"/>
      <c r="CK56" s="221"/>
      <c r="CL56" s="221"/>
      <c r="CM56" s="221"/>
      <c r="CN56" s="221"/>
      <c r="CO56" s="221"/>
      <c r="CP56" s="221"/>
      <c r="CQ56" s="221"/>
      <c r="CR56" s="221"/>
      <c r="CS56" s="221"/>
      <c r="CT56" s="222" t="s">
        <v>61</v>
      </c>
      <c r="CU56" s="221"/>
      <c r="CV56" s="221"/>
      <c r="CW56" s="221"/>
      <c r="CX56" s="221"/>
      <c r="CY56" s="221"/>
      <c r="CZ56" s="221"/>
      <c r="DA56" s="222" t="s">
        <v>62</v>
      </c>
      <c r="DB56" s="221"/>
      <c r="DC56" s="221"/>
      <c r="DD56" s="221"/>
      <c r="DE56" s="221"/>
      <c r="DF56" s="221"/>
      <c r="DG56" s="221"/>
      <c r="DH56" s="221"/>
      <c r="DI56" s="221"/>
      <c r="DJ56" s="221"/>
      <c r="DK56" s="221"/>
      <c r="DL56" s="221"/>
      <c r="DM56" s="221"/>
      <c r="DN56" s="221"/>
      <c r="DO56" s="221"/>
      <c r="DP56" s="221"/>
      <c r="DQ56" s="221"/>
      <c r="DR56" s="221"/>
      <c r="DS56" s="221"/>
      <c r="DT56" s="221"/>
      <c r="DU56" s="221"/>
      <c r="DV56" s="221"/>
      <c r="DW56" s="221"/>
      <c r="DX56" s="221"/>
      <c r="DY56" s="221"/>
      <c r="DZ56" s="221"/>
      <c r="EA56" s="221"/>
      <c r="EB56" s="221"/>
      <c r="EC56" s="221"/>
      <c r="ED56" s="244" t="s">
        <v>53</v>
      </c>
      <c r="EE56" s="245"/>
      <c r="EF56" s="245"/>
      <c r="EG56" s="246"/>
      <c r="EH56" s="220" t="s">
        <v>59</v>
      </c>
      <c r="EI56" s="221"/>
      <c r="EJ56" s="221"/>
      <c r="EK56" s="221"/>
      <c r="EL56" s="221"/>
      <c r="EM56" s="221"/>
      <c r="EN56" s="221"/>
      <c r="EO56" s="221"/>
      <c r="EP56" s="221"/>
      <c r="EQ56" s="221"/>
      <c r="ER56" s="221"/>
      <c r="ES56" s="220" t="s">
        <v>60</v>
      </c>
      <c r="ET56" s="221"/>
      <c r="EU56" s="221"/>
      <c r="EV56" s="221"/>
      <c r="EW56" s="221"/>
      <c r="EX56" s="221"/>
      <c r="EY56" s="221"/>
      <c r="EZ56" s="221"/>
      <c r="FA56" s="221"/>
      <c r="FB56" s="221"/>
      <c r="FC56" s="221"/>
      <c r="FD56" s="221"/>
      <c r="FE56" s="221"/>
      <c r="FF56" s="221"/>
      <c r="FG56" s="221"/>
      <c r="FH56" s="221"/>
      <c r="FI56" s="221"/>
      <c r="FJ56" s="221"/>
      <c r="FK56" s="221"/>
      <c r="FL56" s="221"/>
      <c r="FM56" s="221"/>
      <c r="FN56" s="221"/>
      <c r="FO56" s="221"/>
      <c r="FP56" s="221"/>
      <c r="FQ56" s="221"/>
      <c r="FR56" s="221"/>
      <c r="FS56" s="221"/>
      <c r="FT56" s="221"/>
      <c r="FU56" s="221"/>
      <c r="FV56" s="221"/>
      <c r="FW56" s="221"/>
      <c r="FX56" s="221"/>
      <c r="FY56" s="221"/>
      <c r="FZ56" s="221"/>
      <c r="GA56" s="221"/>
      <c r="GB56" s="221"/>
      <c r="GC56" s="221"/>
      <c r="GD56" s="221"/>
      <c r="GE56" s="221"/>
      <c r="GF56" s="221"/>
      <c r="GG56" s="221"/>
      <c r="GH56" s="221"/>
      <c r="GI56" s="222" t="s">
        <v>61</v>
      </c>
      <c r="GJ56" s="221"/>
      <c r="GK56" s="221"/>
      <c r="GL56" s="221"/>
      <c r="GM56" s="221"/>
      <c r="GN56" s="221"/>
      <c r="GO56" s="222" t="s">
        <v>62</v>
      </c>
      <c r="GP56" s="221"/>
      <c r="GQ56" s="221"/>
      <c r="GR56" s="221"/>
      <c r="GS56" s="221"/>
      <c r="GT56" s="221"/>
      <c r="GU56" s="221"/>
      <c r="GV56" s="221"/>
      <c r="GW56" s="221"/>
      <c r="GX56" s="221"/>
      <c r="GY56" s="221"/>
      <c r="GZ56" s="221"/>
      <c r="HA56" s="221"/>
      <c r="HB56" s="221"/>
      <c r="HC56" s="221"/>
      <c r="HD56" s="221"/>
      <c r="HE56" s="221"/>
      <c r="HF56" s="221"/>
      <c r="HG56" s="221"/>
      <c r="HH56" s="221"/>
      <c r="HI56" s="221"/>
      <c r="HJ56" s="221"/>
      <c r="HK56" s="221"/>
      <c r="HL56" s="221"/>
      <c r="HM56" s="244" t="s">
        <v>47</v>
      </c>
      <c r="HN56" s="245"/>
      <c r="HO56" s="246"/>
      <c r="HP56" s="220" t="s">
        <v>59</v>
      </c>
      <c r="HQ56" s="221"/>
      <c r="HR56" s="221"/>
      <c r="HS56" s="221"/>
      <c r="HT56" s="221"/>
      <c r="HU56" s="221"/>
      <c r="HV56" s="221"/>
      <c r="HW56" s="221"/>
      <c r="HX56" s="221"/>
      <c r="HY56" s="221"/>
      <c r="HZ56" s="221"/>
      <c r="IA56" s="221"/>
      <c r="IB56" s="220" t="s">
        <v>60</v>
      </c>
      <c r="IC56" s="221"/>
      <c r="ID56" s="221"/>
      <c r="IE56" s="221"/>
      <c r="IF56" s="221"/>
      <c r="IG56" s="221"/>
      <c r="IH56" s="221"/>
      <c r="II56" s="221"/>
      <c r="IJ56" s="221"/>
      <c r="IK56" s="221"/>
      <c r="IL56" s="221"/>
      <c r="IM56" s="221"/>
      <c r="IN56" s="221"/>
      <c r="IO56" s="221"/>
      <c r="IP56" s="221"/>
      <c r="IQ56" s="221"/>
      <c r="IR56" s="221"/>
      <c r="IS56" s="221"/>
      <c r="IT56" s="221"/>
      <c r="IU56" s="221"/>
      <c r="IV56" s="221"/>
      <c r="IW56" s="221"/>
      <c r="IX56" s="221"/>
      <c r="IY56" s="221"/>
      <c r="IZ56" s="221"/>
      <c r="JA56" s="221"/>
      <c r="JB56" s="221"/>
      <c r="JC56" s="221"/>
      <c r="JD56" s="221"/>
      <c r="JE56" s="221"/>
      <c r="JF56" s="221"/>
      <c r="JG56" s="221"/>
      <c r="JH56" s="221"/>
      <c r="JI56" s="221"/>
      <c r="JJ56" s="221"/>
      <c r="JK56" s="221"/>
      <c r="JL56" s="221"/>
      <c r="JM56" s="221"/>
      <c r="JN56" s="221"/>
      <c r="JO56" s="221"/>
      <c r="JP56" s="221"/>
      <c r="JQ56" s="221"/>
      <c r="JR56" s="221"/>
      <c r="JS56" s="221"/>
      <c r="JT56" s="221"/>
      <c r="JU56" s="221"/>
      <c r="JV56" s="221"/>
      <c r="JW56" s="221"/>
      <c r="JX56" s="221"/>
      <c r="JY56" s="221"/>
      <c r="JZ56" s="221"/>
      <c r="KA56" s="221"/>
      <c r="KB56" s="221"/>
      <c r="KC56" s="221"/>
      <c r="KD56" s="221"/>
      <c r="KE56" s="221"/>
      <c r="KF56" s="221"/>
      <c r="KG56" s="221"/>
      <c r="KH56" s="221"/>
      <c r="KI56" s="221"/>
      <c r="KJ56" s="221"/>
      <c r="KK56" s="221"/>
      <c r="KL56" s="221"/>
      <c r="KM56" s="221"/>
      <c r="KN56" s="221"/>
      <c r="KO56" s="221"/>
      <c r="KP56" s="221"/>
      <c r="KQ56" s="222" t="s">
        <v>61</v>
      </c>
      <c r="KR56" s="221"/>
      <c r="KS56" s="221"/>
      <c r="KT56" s="221"/>
      <c r="KU56" s="221"/>
      <c r="KV56" s="222" t="s">
        <v>62</v>
      </c>
      <c r="KW56" s="221"/>
      <c r="KX56" s="221"/>
      <c r="KY56" s="221"/>
      <c r="KZ56" s="221"/>
      <c r="LA56" s="221"/>
      <c r="LB56" s="221"/>
      <c r="LC56" s="221"/>
      <c r="LD56" s="221"/>
      <c r="LE56" s="221"/>
      <c r="LF56" s="221"/>
      <c r="LG56" s="221"/>
      <c r="LH56" s="221"/>
      <c r="LI56" s="221"/>
      <c r="LJ56" s="221"/>
      <c r="LK56" s="221"/>
      <c r="LL56" s="221"/>
      <c r="LM56" s="221"/>
      <c r="LN56" s="221"/>
      <c r="LO56" s="221"/>
      <c r="LP56" s="221"/>
      <c r="LQ56" s="221"/>
      <c r="LR56" s="221"/>
      <c r="LS56" s="221"/>
      <c r="LT56" s="221"/>
      <c r="LU56" s="221"/>
      <c r="LV56" s="221"/>
      <c r="LW56" s="221"/>
      <c r="LX56" s="221"/>
      <c r="LY56" s="223"/>
    </row>
    <row r="57" spans="4:350" s="48" customFormat="1" ht="24.95" customHeight="1" x14ac:dyDescent="0.25">
      <c r="D57" s="257"/>
      <c r="E57" s="248"/>
      <c r="F57" s="248"/>
      <c r="G57" s="249"/>
      <c r="H57" s="247"/>
      <c r="I57" s="248"/>
      <c r="J57" s="249"/>
      <c r="K57" s="220" t="s">
        <v>63</v>
      </c>
      <c r="L57" s="221"/>
      <c r="M57" s="221"/>
      <c r="N57" s="221"/>
      <c r="O57" s="221"/>
      <c r="P57" s="220" t="s">
        <v>64</v>
      </c>
      <c r="Q57" s="221"/>
      <c r="R57" s="221"/>
      <c r="S57" s="221"/>
      <c r="T57" s="221"/>
      <c r="U57" s="221"/>
      <c r="V57" s="220" t="s">
        <v>65</v>
      </c>
      <c r="W57" s="221"/>
      <c r="X57" s="221"/>
      <c r="Y57" s="221"/>
      <c r="Z57" s="221"/>
      <c r="AA57" s="221"/>
      <c r="AB57" s="221"/>
      <c r="AC57" s="220" t="s">
        <v>66</v>
      </c>
      <c r="AD57" s="221"/>
      <c r="AE57" s="221"/>
      <c r="AF57" s="221"/>
      <c r="AG57" s="221"/>
      <c r="AH57" s="221"/>
      <c r="AI57" s="220" t="s">
        <v>67</v>
      </c>
      <c r="AJ57" s="221"/>
      <c r="AK57" s="221"/>
      <c r="AL57" s="221"/>
      <c r="AM57" s="221"/>
      <c r="AN57" s="221"/>
      <c r="AO57" s="221"/>
      <c r="AP57" s="221"/>
      <c r="AQ57" s="220" t="s">
        <v>68</v>
      </c>
      <c r="AR57" s="221"/>
      <c r="AS57" s="221"/>
      <c r="AT57" s="221"/>
      <c r="AU57" s="221"/>
      <c r="AV57" s="221"/>
      <c r="AW57" s="220" t="s">
        <v>69</v>
      </c>
      <c r="AX57" s="221"/>
      <c r="AY57" s="221"/>
      <c r="AZ57" s="221"/>
      <c r="BA57" s="221"/>
      <c r="BB57" s="221"/>
      <c r="BC57" s="220" t="s">
        <v>70</v>
      </c>
      <c r="BD57" s="221"/>
      <c r="BE57" s="221"/>
      <c r="BF57" s="221"/>
      <c r="BG57" s="221"/>
      <c r="BH57" s="221"/>
      <c r="BI57" s="221"/>
      <c r="BJ57" s="220" t="s">
        <v>71</v>
      </c>
      <c r="BK57" s="221"/>
      <c r="BL57" s="221"/>
      <c r="BM57" s="221"/>
      <c r="BN57" s="221"/>
      <c r="BO57" s="221"/>
      <c r="BP57" s="220" t="s">
        <v>72</v>
      </c>
      <c r="BQ57" s="221"/>
      <c r="BR57" s="221"/>
      <c r="BS57" s="221"/>
      <c r="BT57" s="221"/>
      <c r="BU57" s="221"/>
      <c r="BV57" s="220" t="s">
        <v>147</v>
      </c>
      <c r="BW57" s="221"/>
      <c r="BX57" s="221"/>
      <c r="BY57" s="221"/>
      <c r="BZ57" s="221"/>
      <c r="CA57" s="221"/>
      <c r="CB57" s="220" t="s">
        <v>73</v>
      </c>
      <c r="CC57" s="221"/>
      <c r="CD57" s="221"/>
      <c r="CE57" s="221"/>
      <c r="CF57" s="221"/>
      <c r="CG57" s="221"/>
      <c r="CH57" s="220" t="s">
        <v>74</v>
      </c>
      <c r="CI57" s="221"/>
      <c r="CJ57" s="221"/>
      <c r="CK57" s="221"/>
      <c r="CL57" s="221"/>
      <c r="CM57" s="221"/>
      <c r="CN57" s="220" t="s">
        <v>75</v>
      </c>
      <c r="CO57" s="221"/>
      <c r="CP57" s="221"/>
      <c r="CQ57" s="221"/>
      <c r="CR57" s="221"/>
      <c r="CS57" s="221"/>
      <c r="CT57" s="220" t="s">
        <v>77</v>
      </c>
      <c r="CU57" s="221"/>
      <c r="CV57" s="221"/>
      <c r="CW57" s="221"/>
      <c r="CX57" s="221"/>
      <c r="CY57" s="221"/>
      <c r="CZ57" s="221"/>
      <c r="DA57" s="220" t="s">
        <v>35</v>
      </c>
      <c r="DB57" s="221"/>
      <c r="DC57" s="221"/>
      <c r="DD57" s="221"/>
      <c r="DE57" s="221"/>
      <c r="DF57" s="221"/>
      <c r="DG57" s="220" t="s">
        <v>78</v>
      </c>
      <c r="DH57" s="221"/>
      <c r="DI57" s="221"/>
      <c r="DJ57" s="221"/>
      <c r="DK57" s="221"/>
      <c r="DL57" s="221"/>
      <c r="DM57" s="220" t="s">
        <v>79</v>
      </c>
      <c r="DN57" s="221"/>
      <c r="DO57" s="221"/>
      <c r="DP57" s="221"/>
      <c r="DQ57" s="221"/>
      <c r="DR57" s="221"/>
      <c r="DS57" s="220" t="s">
        <v>80</v>
      </c>
      <c r="DT57" s="221"/>
      <c r="DU57" s="221"/>
      <c r="DV57" s="221"/>
      <c r="DW57" s="221"/>
      <c r="DX57" s="221"/>
      <c r="DY57" s="220" t="s">
        <v>81</v>
      </c>
      <c r="DZ57" s="221"/>
      <c r="EA57" s="221"/>
      <c r="EB57" s="221"/>
      <c r="EC57" s="221"/>
      <c r="ED57" s="247"/>
      <c r="EE57" s="248"/>
      <c r="EF57" s="248"/>
      <c r="EG57" s="249"/>
      <c r="EH57" s="224" t="s">
        <v>63</v>
      </c>
      <c r="EI57" s="221"/>
      <c r="EJ57" s="221"/>
      <c r="EK57" s="221"/>
      <c r="EL57" s="221"/>
      <c r="EM57" s="221"/>
      <c r="EN57" s="224" t="s">
        <v>64</v>
      </c>
      <c r="EO57" s="221"/>
      <c r="EP57" s="221"/>
      <c r="EQ57" s="221"/>
      <c r="ER57" s="221"/>
      <c r="ES57" s="224" t="s">
        <v>65</v>
      </c>
      <c r="ET57" s="221"/>
      <c r="EU57" s="221"/>
      <c r="EV57" s="221"/>
      <c r="EW57" s="221"/>
      <c r="EX57" s="221"/>
      <c r="EY57" s="224" t="s">
        <v>66</v>
      </c>
      <c r="EZ57" s="221"/>
      <c r="FA57" s="221"/>
      <c r="FB57" s="221"/>
      <c r="FC57" s="221"/>
      <c r="FD57" s="221"/>
      <c r="FE57" s="224" t="s">
        <v>67</v>
      </c>
      <c r="FF57" s="221"/>
      <c r="FG57" s="221"/>
      <c r="FH57" s="221"/>
      <c r="FI57" s="221"/>
      <c r="FJ57" s="221"/>
      <c r="FK57" s="224" t="s">
        <v>68</v>
      </c>
      <c r="FL57" s="221"/>
      <c r="FM57" s="221"/>
      <c r="FN57" s="221"/>
      <c r="FO57" s="221"/>
      <c r="FP57" s="221"/>
      <c r="FQ57" s="224" t="s">
        <v>69</v>
      </c>
      <c r="FR57" s="221"/>
      <c r="FS57" s="221"/>
      <c r="FT57" s="221"/>
      <c r="FU57" s="221"/>
      <c r="FV57" s="221"/>
      <c r="FW57" s="224" t="s">
        <v>70</v>
      </c>
      <c r="FX57" s="221"/>
      <c r="FY57" s="221"/>
      <c r="FZ57" s="221"/>
      <c r="GA57" s="221"/>
      <c r="GB57" s="221"/>
      <c r="GC57" s="224" t="s">
        <v>74</v>
      </c>
      <c r="GD57" s="221"/>
      <c r="GE57" s="221"/>
      <c r="GF57" s="221"/>
      <c r="GG57" s="221"/>
      <c r="GH57" s="221"/>
      <c r="GI57" s="224" t="s">
        <v>77</v>
      </c>
      <c r="GJ57" s="221"/>
      <c r="GK57" s="221"/>
      <c r="GL57" s="221"/>
      <c r="GM57" s="221"/>
      <c r="GN57" s="221"/>
      <c r="GO57" s="224" t="s">
        <v>78</v>
      </c>
      <c r="GP57" s="221"/>
      <c r="GQ57" s="221"/>
      <c r="GR57" s="221"/>
      <c r="GS57" s="221"/>
      <c r="GT57" s="221"/>
      <c r="GU57" s="224" t="s">
        <v>79</v>
      </c>
      <c r="GV57" s="221"/>
      <c r="GW57" s="221"/>
      <c r="GX57" s="221"/>
      <c r="GY57" s="221"/>
      <c r="GZ57" s="221"/>
      <c r="HA57" s="224" t="s">
        <v>80</v>
      </c>
      <c r="HB57" s="221"/>
      <c r="HC57" s="221"/>
      <c r="HD57" s="221"/>
      <c r="HE57" s="221"/>
      <c r="HF57" s="221"/>
      <c r="HG57" s="224" t="s">
        <v>81</v>
      </c>
      <c r="HH57" s="221"/>
      <c r="HI57" s="221"/>
      <c r="HJ57" s="221"/>
      <c r="HK57" s="221"/>
      <c r="HL57" s="221"/>
      <c r="HM57" s="247"/>
      <c r="HN57" s="248"/>
      <c r="HO57" s="249"/>
      <c r="HP57" s="224" t="s">
        <v>63</v>
      </c>
      <c r="HQ57" s="221"/>
      <c r="HR57" s="221"/>
      <c r="HS57" s="221"/>
      <c r="HT57" s="221"/>
      <c r="HU57" s="221"/>
      <c r="HV57" s="224" t="s">
        <v>64</v>
      </c>
      <c r="HW57" s="221"/>
      <c r="HX57" s="221"/>
      <c r="HY57" s="221"/>
      <c r="HZ57" s="221"/>
      <c r="IA57" s="221"/>
      <c r="IB57" s="224" t="s">
        <v>65</v>
      </c>
      <c r="IC57" s="221"/>
      <c r="ID57" s="221"/>
      <c r="IE57" s="221"/>
      <c r="IF57" s="221"/>
      <c r="IG57" s="221"/>
      <c r="IH57" s="224" t="s">
        <v>66</v>
      </c>
      <c r="II57" s="221"/>
      <c r="IJ57" s="221"/>
      <c r="IK57" s="221"/>
      <c r="IL57" s="221"/>
      <c r="IM57" s="221"/>
      <c r="IN57" s="224" t="s">
        <v>67</v>
      </c>
      <c r="IO57" s="221"/>
      <c r="IP57" s="221"/>
      <c r="IQ57" s="221"/>
      <c r="IR57" s="221"/>
      <c r="IS57" s="221"/>
      <c r="IT57" s="221"/>
      <c r="IU57" s="224" t="s">
        <v>68</v>
      </c>
      <c r="IV57" s="221"/>
      <c r="IW57" s="221"/>
      <c r="IX57" s="221"/>
      <c r="IY57" s="221"/>
      <c r="IZ57" s="221"/>
      <c r="JA57" s="224" t="s">
        <v>69</v>
      </c>
      <c r="JB57" s="221"/>
      <c r="JC57" s="221"/>
      <c r="JD57" s="221"/>
      <c r="JE57" s="221"/>
      <c r="JF57" s="221"/>
      <c r="JG57" s="224" t="s">
        <v>70</v>
      </c>
      <c r="JH57" s="221"/>
      <c r="JI57" s="221"/>
      <c r="JJ57" s="221"/>
      <c r="JK57" s="221"/>
      <c r="JL57" s="221"/>
      <c r="JM57" s="224" t="s">
        <v>72</v>
      </c>
      <c r="JN57" s="221"/>
      <c r="JO57" s="221"/>
      <c r="JP57" s="221"/>
      <c r="JQ57" s="221"/>
      <c r="JR57" s="221"/>
      <c r="JS57" s="224" t="s">
        <v>147</v>
      </c>
      <c r="JT57" s="221"/>
      <c r="JU57" s="221"/>
      <c r="JV57" s="221"/>
      <c r="JW57" s="221"/>
      <c r="JX57" s="221"/>
      <c r="JY57" s="224" t="s">
        <v>73</v>
      </c>
      <c r="JZ57" s="221"/>
      <c r="KA57" s="221"/>
      <c r="KB57" s="221"/>
      <c r="KC57" s="221"/>
      <c r="KD57" s="221"/>
      <c r="KE57" s="224" t="s">
        <v>74</v>
      </c>
      <c r="KF57" s="221"/>
      <c r="KG57" s="221"/>
      <c r="KH57" s="221"/>
      <c r="KI57" s="221"/>
      <c r="KJ57" s="221"/>
      <c r="KK57" s="224" t="s">
        <v>75</v>
      </c>
      <c r="KL57" s="221"/>
      <c r="KM57" s="221"/>
      <c r="KN57" s="221"/>
      <c r="KO57" s="221"/>
      <c r="KP57" s="221"/>
      <c r="KQ57" s="224" t="s">
        <v>77</v>
      </c>
      <c r="KR57" s="221"/>
      <c r="KS57" s="221"/>
      <c r="KT57" s="221"/>
      <c r="KU57" s="221"/>
      <c r="KV57" s="224" t="s">
        <v>35</v>
      </c>
      <c r="KW57" s="221"/>
      <c r="KX57" s="221"/>
      <c r="KY57" s="221"/>
      <c r="KZ57" s="221"/>
      <c r="LA57" s="221"/>
      <c r="LB57" s="224" t="s">
        <v>78</v>
      </c>
      <c r="LC57" s="221"/>
      <c r="LD57" s="221"/>
      <c r="LE57" s="221"/>
      <c r="LF57" s="221"/>
      <c r="LG57" s="221"/>
      <c r="LH57" s="224" t="s">
        <v>79</v>
      </c>
      <c r="LI57" s="221"/>
      <c r="LJ57" s="221"/>
      <c r="LK57" s="221"/>
      <c r="LL57" s="221"/>
      <c r="LM57" s="221"/>
      <c r="LN57" s="224" t="s">
        <v>80</v>
      </c>
      <c r="LO57" s="221"/>
      <c r="LP57" s="221"/>
      <c r="LQ57" s="221"/>
      <c r="LR57" s="221"/>
      <c r="LS57" s="221"/>
      <c r="LT57" s="224" t="s">
        <v>81</v>
      </c>
      <c r="LU57" s="221"/>
      <c r="LV57" s="221"/>
      <c r="LW57" s="221"/>
      <c r="LX57" s="221"/>
      <c r="LY57" s="223"/>
    </row>
    <row r="58" spans="4:350" s="48" customFormat="1" ht="13.7" customHeight="1" x14ac:dyDescent="0.25">
      <c r="D58" s="258"/>
      <c r="E58" s="251"/>
      <c r="F58" s="251"/>
      <c r="G58" s="252"/>
      <c r="H58" s="250"/>
      <c r="I58" s="251"/>
      <c r="J58" s="252"/>
      <c r="K58" s="226" t="s">
        <v>0</v>
      </c>
      <c r="L58" s="221"/>
      <c r="M58" s="221"/>
      <c r="N58" s="226" t="s">
        <v>43</v>
      </c>
      <c r="O58" s="221"/>
      <c r="P58" s="226" t="s">
        <v>0</v>
      </c>
      <c r="Q58" s="221"/>
      <c r="R58" s="226" t="s">
        <v>43</v>
      </c>
      <c r="S58" s="221"/>
      <c r="T58" s="221"/>
      <c r="U58" s="221"/>
      <c r="V58" s="220" t="s">
        <v>0</v>
      </c>
      <c r="W58" s="221"/>
      <c r="X58" s="221"/>
      <c r="Y58" s="221"/>
      <c r="Z58" s="224" t="s">
        <v>43</v>
      </c>
      <c r="AA58" s="221"/>
      <c r="AB58" s="221"/>
      <c r="AC58" s="220" t="s">
        <v>0</v>
      </c>
      <c r="AD58" s="221"/>
      <c r="AE58" s="221"/>
      <c r="AF58" s="221"/>
      <c r="AG58" s="224" t="s">
        <v>43</v>
      </c>
      <c r="AH58" s="221"/>
      <c r="AI58" s="220" t="s">
        <v>0</v>
      </c>
      <c r="AJ58" s="221"/>
      <c r="AK58" s="221"/>
      <c r="AL58" s="221"/>
      <c r="AM58" s="221"/>
      <c r="AN58" s="221"/>
      <c r="AO58" s="224" t="s">
        <v>43</v>
      </c>
      <c r="AP58" s="221"/>
      <c r="AQ58" s="220" t="s">
        <v>0</v>
      </c>
      <c r="AR58" s="221"/>
      <c r="AS58" s="221"/>
      <c r="AT58" s="221"/>
      <c r="AU58" s="224" t="s">
        <v>43</v>
      </c>
      <c r="AV58" s="221"/>
      <c r="AW58" s="220" t="s">
        <v>0</v>
      </c>
      <c r="AX58" s="221"/>
      <c r="AY58" s="221"/>
      <c r="AZ58" s="221"/>
      <c r="BA58" s="224" t="s">
        <v>43</v>
      </c>
      <c r="BB58" s="221"/>
      <c r="BC58" s="220" t="s">
        <v>0</v>
      </c>
      <c r="BD58" s="221"/>
      <c r="BE58" s="221"/>
      <c r="BF58" s="221"/>
      <c r="BG58" s="221"/>
      <c r="BH58" s="224" t="s">
        <v>43</v>
      </c>
      <c r="BI58" s="221"/>
      <c r="BJ58" s="220" t="s">
        <v>0</v>
      </c>
      <c r="BK58" s="221"/>
      <c r="BL58" s="221"/>
      <c r="BM58" s="221"/>
      <c r="BN58" s="224" t="s">
        <v>43</v>
      </c>
      <c r="BO58" s="221"/>
      <c r="BP58" s="220" t="s">
        <v>0</v>
      </c>
      <c r="BQ58" s="221"/>
      <c r="BR58" s="221"/>
      <c r="BS58" s="221"/>
      <c r="BT58" s="224" t="s">
        <v>43</v>
      </c>
      <c r="BU58" s="221"/>
      <c r="BV58" s="220" t="s">
        <v>0</v>
      </c>
      <c r="BW58" s="221"/>
      <c r="BX58" s="221"/>
      <c r="BY58" s="221"/>
      <c r="BZ58" s="224" t="s">
        <v>43</v>
      </c>
      <c r="CA58" s="221"/>
      <c r="CB58" s="220" t="s">
        <v>0</v>
      </c>
      <c r="CC58" s="221"/>
      <c r="CD58" s="221"/>
      <c r="CE58" s="221"/>
      <c r="CF58" s="224" t="s">
        <v>43</v>
      </c>
      <c r="CG58" s="221"/>
      <c r="CH58" s="220" t="s">
        <v>0</v>
      </c>
      <c r="CI58" s="221"/>
      <c r="CJ58" s="221"/>
      <c r="CK58" s="221"/>
      <c r="CL58" s="224" t="s">
        <v>43</v>
      </c>
      <c r="CM58" s="221"/>
      <c r="CN58" s="220" t="s">
        <v>0</v>
      </c>
      <c r="CO58" s="221"/>
      <c r="CP58" s="221"/>
      <c r="CQ58" s="224" t="s">
        <v>43</v>
      </c>
      <c r="CR58" s="221"/>
      <c r="CS58" s="221"/>
      <c r="CT58" s="224" t="s">
        <v>0</v>
      </c>
      <c r="CU58" s="221"/>
      <c r="CV58" s="221"/>
      <c r="CW58" s="221"/>
      <c r="CX58" s="224" t="s">
        <v>43</v>
      </c>
      <c r="CY58" s="221"/>
      <c r="CZ58" s="221"/>
      <c r="DA58" s="220" t="s">
        <v>0</v>
      </c>
      <c r="DB58" s="221"/>
      <c r="DC58" s="221"/>
      <c r="DD58" s="224" t="s">
        <v>43</v>
      </c>
      <c r="DE58" s="221"/>
      <c r="DF58" s="221"/>
      <c r="DG58" s="220" t="s">
        <v>0</v>
      </c>
      <c r="DH58" s="221"/>
      <c r="DI58" s="221"/>
      <c r="DJ58" s="224" t="s">
        <v>43</v>
      </c>
      <c r="DK58" s="221"/>
      <c r="DL58" s="221"/>
      <c r="DM58" s="220" t="s">
        <v>0</v>
      </c>
      <c r="DN58" s="221"/>
      <c r="DO58" s="221"/>
      <c r="DP58" s="224" t="s">
        <v>43</v>
      </c>
      <c r="DQ58" s="221"/>
      <c r="DR58" s="221"/>
      <c r="DS58" s="220" t="s">
        <v>0</v>
      </c>
      <c r="DT58" s="221"/>
      <c r="DU58" s="221"/>
      <c r="DV58" s="224" t="s">
        <v>43</v>
      </c>
      <c r="DW58" s="221"/>
      <c r="DX58" s="221"/>
      <c r="DY58" s="220" t="s">
        <v>0</v>
      </c>
      <c r="DZ58" s="221"/>
      <c r="EA58" s="224" t="s">
        <v>43</v>
      </c>
      <c r="EB58" s="221"/>
      <c r="EC58" s="221"/>
      <c r="ED58" s="250"/>
      <c r="EE58" s="251"/>
      <c r="EF58" s="251"/>
      <c r="EG58" s="252"/>
      <c r="EH58" s="226" t="s">
        <v>0</v>
      </c>
      <c r="EI58" s="221"/>
      <c r="EJ58" s="221"/>
      <c r="EK58" s="221"/>
      <c r="EL58" s="226" t="s">
        <v>43</v>
      </c>
      <c r="EM58" s="221"/>
      <c r="EN58" s="226" t="s">
        <v>0</v>
      </c>
      <c r="EO58" s="221"/>
      <c r="EP58" s="226" t="s">
        <v>43</v>
      </c>
      <c r="EQ58" s="221"/>
      <c r="ER58" s="221"/>
      <c r="ES58" s="226" t="s">
        <v>0</v>
      </c>
      <c r="ET58" s="221"/>
      <c r="EU58" s="221"/>
      <c r="EV58" s="226" t="s">
        <v>43</v>
      </c>
      <c r="EW58" s="221"/>
      <c r="EX58" s="221"/>
      <c r="EY58" s="226" t="s">
        <v>0</v>
      </c>
      <c r="EZ58" s="221"/>
      <c r="FA58" s="221"/>
      <c r="FB58" s="226" t="s">
        <v>43</v>
      </c>
      <c r="FC58" s="221"/>
      <c r="FD58" s="221"/>
      <c r="FE58" s="226" t="s">
        <v>0</v>
      </c>
      <c r="FF58" s="221"/>
      <c r="FG58" s="221"/>
      <c r="FH58" s="226" t="s">
        <v>43</v>
      </c>
      <c r="FI58" s="221"/>
      <c r="FJ58" s="221"/>
      <c r="FK58" s="226" t="s">
        <v>0</v>
      </c>
      <c r="FL58" s="221"/>
      <c r="FM58" s="221"/>
      <c r="FN58" s="226" t="s">
        <v>43</v>
      </c>
      <c r="FO58" s="221"/>
      <c r="FP58" s="221"/>
      <c r="FQ58" s="226" t="s">
        <v>0</v>
      </c>
      <c r="FR58" s="221"/>
      <c r="FS58" s="221"/>
      <c r="FT58" s="226" t="s">
        <v>43</v>
      </c>
      <c r="FU58" s="221"/>
      <c r="FV58" s="221"/>
      <c r="FW58" s="226" t="s">
        <v>0</v>
      </c>
      <c r="FX58" s="221"/>
      <c r="FY58" s="221"/>
      <c r="FZ58" s="226" t="s">
        <v>43</v>
      </c>
      <c r="GA58" s="221"/>
      <c r="GB58" s="221"/>
      <c r="GC58" s="226" t="s">
        <v>0</v>
      </c>
      <c r="GD58" s="221"/>
      <c r="GE58" s="221"/>
      <c r="GF58" s="226" t="s">
        <v>43</v>
      </c>
      <c r="GG58" s="221"/>
      <c r="GH58" s="221"/>
      <c r="GI58" s="226" t="s">
        <v>0</v>
      </c>
      <c r="GJ58" s="221"/>
      <c r="GK58" s="221"/>
      <c r="GL58" s="226" t="s">
        <v>43</v>
      </c>
      <c r="GM58" s="221"/>
      <c r="GN58" s="221"/>
      <c r="GO58" s="226" t="s">
        <v>0</v>
      </c>
      <c r="GP58" s="221"/>
      <c r="GQ58" s="221"/>
      <c r="GR58" s="226" t="s">
        <v>43</v>
      </c>
      <c r="GS58" s="221"/>
      <c r="GT58" s="221"/>
      <c r="GU58" s="226" t="s">
        <v>0</v>
      </c>
      <c r="GV58" s="221"/>
      <c r="GW58" s="221"/>
      <c r="GX58" s="226" t="s">
        <v>43</v>
      </c>
      <c r="GY58" s="221"/>
      <c r="GZ58" s="221"/>
      <c r="HA58" s="226" t="s">
        <v>0</v>
      </c>
      <c r="HB58" s="221"/>
      <c r="HC58" s="221"/>
      <c r="HD58" s="226" t="s">
        <v>43</v>
      </c>
      <c r="HE58" s="221"/>
      <c r="HF58" s="221"/>
      <c r="HG58" s="226" t="s">
        <v>0</v>
      </c>
      <c r="HH58" s="221"/>
      <c r="HI58" s="221"/>
      <c r="HJ58" s="226" t="s">
        <v>43</v>
      </c>
      <c r="HK58" s="221"/>
      <c r="HL58" s="221"/>
      <c r="HM58" s="250"/>
      <c r="HN58" s="251"/>
      <c r="HO58" s="252"/>
      <c r="HP58" s="226" t="s">
        <v>0</v>
      </c>
      <c r="HQ58" s="221"/>
      <c r="HR58" s="221"/>
      <c r="HS58" s="221"/>
      <c r="HT58" s="226" t="s">
        <v>43</v>
      </c>
      <c r="HU58" s="221"/>
      <c r="HV58" s="226" t="s">
        <v>0</v>
      </c>
      <c r="HW58" s="221"/>
      <c r="HX58" s="221"/>
      <c r="HY58" s="221"/>
      <c r="HZ58" s="226" t="s">
        <v>43</v>
      </c>
      <c r="IA58" s="221"/>
      <c r="IB58" s="226" t="s">
        <v>0</v>
      </c>
      <c r="IC58" s="221"/>
      <c r="ID58" s="221"/>
      <c r="IE58" s="221"/>
      <c r="IF58" s="226" t="s">
        <v>43</v>
      </c>
      <c r="IG58" s="221"/>
      <c r="IH58" s="226" t="s">
        <v>0</v>
      </c>
      <c r="II58" s="221"/>
      <c r="IJ58" s="221"/>
      <c r="IK58" s="226" t="s">
        <v>43</v>
      </c>
      <c r="IL58" s="221"/>
      <c r="IM58" s="221"/>
      <c r="IN58" s="226" t="s">
        <v>0</v>
      </c>
      <c r="IO58" s="221"/>
      <c r="IP58" s="221"/>
      <c r="IQ58" s="221"/>
      <c r="IR58" s="226" t="s">
        <v>43</v>
      </c>
      <c r="IS58" s="221"/>
      <c r="IT58" s="221"/>
      <c r="IU58" s="226" t="s">
        <v>0</v>
      </c>
      <c r="IV58" s="221"/>
      <c r="IW58" s="221"/>
      <c r="IX58" s="226" t="s">
        <v>43</v>
      </c>
      <c r="IY58" s="221"/>
      <c r="IZ58" s="221"/>
      <c r="JA58" s="226" t="s">
        <v>0</v>
      </c>
      <c r="JB58" s="221"/>
      <c r="JC58" s="221"/>
      <c r="JD58" s="226" t="s">
        <v>43</v>
      </c>
      <c r="JE58" s="221"/>
      <c r="JF58" s="221"/>
      <c r="JG58" s="226" t="s">
        <v>0</v>
      </c>
      <c r="JH58" s="221"/>
      <c r="JI58" s="221"/>
      <c r="JJ58" s="226" t="s">
        <v>43</v>
      </c>
      <c r="JK58" s="221"/>
      <c r="JL58" s="221"/>
      <c r="JM58" s="226" t="s">
        <v>0</v>
      </c>
      <c r="JN58" s="221"/>
      <c r="JO58" s="221"/>
      <c r="JP58" s="226" t="s">
        <v>43</v>
      </c>
      <c r="JQ58" s="221"/>
      <c r="JR58" s="221"/>
      <c r="JS58" s="226" t="s">
        <v>0</v>
      </c>
      <c r="JT58" s="221"/>
      <c r="JU58" s="221"/>
      <c r="JV58" s="226" t="s">
        <v>43</v>
      </c>
      <c r="JW58" s="221"/>
      <c r="JX58" s="221"/>
      <c r="JY58" s="226" t="s">
        <v>0</v>
      </c>
      <c r="JZ58" s="221"/>
      <c r="KA58" s="221"/>
      <c r="KB58" s="226" t="s">
        <v>43</v>
      </c>
      <c r="KC58" s="221"/>
      <c r="KD58" s="221"/>
      <c r="KE58" s="226" t="s">
        <v>0</v>
      </c>
      <c r="KF58" s="221"/>
      <c r="KG58" s="221"/>
      <c r="KH58" s="226" t="s">
        <v>43</v>
      </c>
      <c r="KI58" s="221"/>
      <c r="KJ58" s="221"/>
      <c r="KK58" s="226" t="s">
        <v>0</v>
      </c>
      <c r="KL58" s="221"/>
      <c r="KM58" s="221"/>
      <c r="KN58" s="226" t="s">
        <v>43</v>
      </c>
      <c r="KO58" s="221"/>
      <c r="KP58" s="221"/>
      <c r="KQ58" s="226" t="s">
        <v>0</v>
      </c>
      <c r="KR58" s="221"/>
      <c r="KS58" s="221"/>
      <c r="KT58" s="226" t="s">
        <v>43</v>
      </c>
      <c r="KU58" s="221"/>
      <c r="KV58" s="226" t="s">
        <v>0</v>
      </c>
      <c r="KW58" s="221"/>
      <c r="KX58" s="221"/>
      <c r="KY58" s="226" t="s">
        <v>43</v>
      </c>
      <c r="KZ58" s="221"/>
      <c r="LA58" s="221"/>
      <c r="LB58" s="226" t="s">
        <v>0</v>
      </c>
      <c r="LC58" s="221"/>
      <c r="LD58" s="221"/>
      <c r="LE58" s="226" t="s">
        <v>43</v>
      </c>
      <c r="LF58" s="221"/>
      <c r="LG58" s="221"/>
      <c r="LH58" s="226" t="s">
        <v>0</v>
      </c>
      <c r="LI58" s="221"/>
      <c r="LJ58" s="221"/>
      <c r="LK58" s="226" t="s">
        <v>43</v>
      </c>
      <c r="LL58" s="221"/>
      <c r="LM58" s="221"/>
      <c r="LN58" s="226" t="s">
        <v>0</v>
      </c>
      <c r="LO58" s="221"/>
      <c r="LP58" s="221"/>
      <c r="LQ58" s="226" t="s">
        <v>43</v>
      </c>
      <c r="LR58" s="221"/>
      <c r="LS58" s="221"/>
      <c r="LT58" s="226" t="s">
        <v>0</v>
      </c>
      <c r="LU58" s="221"/>
      <c r="LV58" s="221"/>
      <c r="LW58" s="226" t="s">
        <v>43</v>
      </c>
      <c r="LX58" s="221"/>
      <c r="LY58" s="223"/>
    </row>
    <row r="59" spans="4:350" s="48" customFormat="1" ht="14.85" customHeight="1" x14ac:dyDescent="0.25">
      <c r="D59" s="230" t="s">
        <v>1</v>
      </c>
      <c r="E59" s="192"/>
      <c r="F59" s="192"/>
      <c r="G59" s="192"/>
      <c r="H59" s="231">
        <v>46405</v>
      </c>
      <c r="I59" s="192"/>
      <c r="J59" s="192"/>
      <c r="K59" s="231">
        <v>26769</v>
      </c>
      <c r="L59" s="192"/>
      <c r="M59" s="192"/>
      <c r="N59" s="232">
        <v>1</v>
      </c>
      <c r="O59" s="233"/>
      <c r="P59" s="231">
        <v>19636</v>
      </c>
      <c r="Q59" s="192"/>
      <c r="R59" s="232">
        <v>1</v>
      </c>
      <c r="S59" s="233"/>
      <c r="T59" s="233"/>
      <c r="U59" s="233"/>
      <c r="V59" s="231">
        <v>28836</v>
      </c>
      <c r="W59" s="192"/>
      <c r="X59" s="192"/>
      <c r="Y59" s="192"/>
      <c r="Z59" s="232">
        <v>1</v>
      </c>
      <c r="AA59" s="233"/>
      <c r="AB59" s="233"/>
      <c r="AC59" s="231">
        <v>3583</v>
      </c>
      <c r="AD59" s="192"/>
      <c r="AE59" s="192"/>
      <c r="AF59" s="192"/>
      <c r="AG59" s="232">
        <v>1</v>
      </c>
      <c r="AH59" s="233"/>
      <c r="AI59" s="231">
        <v>99</v>
      </c>
      <c r="AJ59" s="192"/>
      <c r="AK59" s="192"/>
      <c r="AL59" s="192"/>
      <c r="AM59" s="192"/>
      <c r="AN59" s="192"/>
      <c r="AO59" s="232">
        <v>1</v>
      </c>
      <c r="AP59" s="233"/>
      <c r="AQ59" s="231">
        <v>87</v>
      </c>
      <c r="AR59" s="192"/>
      <c r="AS59" s="192"/>
      <c r="AT59" s="192"/>
      <c r="AU59" s="232">
        <v>1</v>
      </c>
      <c r="AV59" s="233"/>
      <c r="AW59" s="231">
        <v>122</v>
      </c>
      <c r="AX59" s="192"/>
      <c r="AY59" s="192"/>
      <c r="AZ59" s="192"/>
      <c r="BA59" s="232">
        <v>1</v>
      </c>
      <c r="BB59" s="233"/>
      <c r="BC59" s="231">
        <v>13450</v>
      </c>
      <c r="BD59" s="192"/>
      <c r="BE59" s="192"/>
      <c r="BF59" s="192"/>
      <c r="BG59" s="192"/>
      <c r="BH59" s="232">
        <v>1</v>
      </c>
      <c r="BI59" s="233"/>
      <c r="BJ59" s="231">
        <v>1</v>
      </c>
      <c r="BK59" s="192"/>
      <c r="BL59" s="192"/>
      <c r="BM59" s="192"/>
      <c r="BN59" s="232">
        <v>1</v>
      </c>
      <c r="BO59" s="233"/>
      <c r="BP59" s="231">
        <v>12</v>
      </c>
      <c r="BQ59" s="192"/>
      <c r="BR59" s="192"/>
      <c r="BS59" s="192"/>
      <c r="BT59" s="232">
        <v>1</v>
      </c>
      <c r="BU59" s="233"/>
      <c r="BV59" s="231">
        <v>2</v>
      </c>
      <c r="BW59" s="192"/>
      <c r="BX59" s="192"/>
      <c r="BY59" s="192"/>
      <c r="BZ59" s="232">
        <v>1</v>
      </c>
      <c r="CA59" s="233"/>
      <c r="CB59" s="231">
        <v>91</v>
      </c>
      <c r="CC59" s="192"/>
      <c r="CD59" s="192"/>
      <c r="CE59" s="192"/>
      <c r="CF59" s="232">
        <v>1</v>
      </c>
      <c r="CG59" s="233"/>
      <c r="CH59" s="231">
        <v>56</v>
      </c>
      <c r="CI59" s="192"/>
      <c r="CJ59" s="192"/>
      <c r="CK59" s="192"/>
      <c r="CL59" s="232">
        <v>1</v>
      </c>
      <c r="CM59" s="233"/>
      <c r="CN59" s="231">
        <v>66</v>
      </c>
      <c r="CO59" s="192"/>
      <c r="CP59" s="192"/>
      <c r="CQ59" s="232">
        <v>1</v>
      </c>
      <c r="CR59" s="233"/>
      <c r="CS59" s="233"/>
      <c r="CT59" s="231">
        <v>46405</v>
      </c>
      <c r="CU59" s="192"/>
      <c r="CV59" s="192"/>
      <c r="CW59" s="192"/>
      <c r="CX59" s="232">
        <v>1</v>
      </c>
      <c r="CY59" s="233"/>
      <c r="CZ59" s="233"/>
      <c r="DA59" s="231">
        <v>47</v>
      </c>
      <c r="DB59" s="192"/>
      <c r="DC59" s="192"/>
      <c r="DD59" s="232">
        <v>1</v>
      </c>
      <c r="DE59" s="233"/>
      <c r="DF59" s="233"/>
      <c r="DG59" s="231">
        <v>641</v>
      </c>
      <c r="DH59" s="192"/>
      <c r="DI59" s="192"/>
      <c r="DJ59" s="232">
        <v>1</v>
      </c>
      <c r="DK59" s="233"/>
      <c r="DL59" s="233"/>
      <c r="DM59" s="231">
        <v>11533</v>
      </c>
      <c r="DN59" s="192"/>
      <c r="DO59" s="192"/>
      <c r="DP59" s="232">
        <v>1</v>
      </c>
      <c r="DQ59" s="233"/>
      <c r="DR59" s="233"/>
      <c r="DS59" s="231">
        <v>31808</v>
      </c>
      <c r="DT59" s="192"/>
      <c r="DU59" s="192"/>
      <c r="DV59" s="232">
        <v>1</v>
      </c>
      <c r="DW59" s="233"/>
      <c r="DX59" s="233"/>
      <c r="DY59" s="231">
        <v>2376</v>
      </c>
      <c r="DZ59" s="192"/>
      <c r="EA59" s="232">
        <v>1</v>
      </c>
      <c r="EB59" s="233"/>
      <c r="EC59" s="233"/>
      <c r="ED59" s="231">
        <v>23378</v>
      </c>
      <c r="EE59" s="192"/>
      <c r="EF59" s="192"/>
      <c r="EG59" s="192"/>
      <c r="EH59" s="231">
        <v>14751</v>
      </c>
      <c r="EI59" s="192"/>
      <c r="EJ59" s="192"/>
      <c r="EK59" s="192"/>
      <c r="EL59" s="232">
        <v>1</v>
      </c>
      <c r="EM59" s="233"/>
      <c r="EN59" s="231">
        <v>8627</v>
      </c>
      <c r="EO59" s="192"/>
      <c r="EP59" s="232">
        <v>1</v>
      </c>
      <c r="EQ59" s="233"/>
      <c r="ER59" s="233"/>
      <c r="ES59" s="231">
        <v>15691</v>
      </c>
      <c r="ET59" s="192"/>
      <c r="EU59" s="192"/>
      <c r="EV59" s="232">
        <v>1</v>
      </c>
      <c r="EW59" s="233"/>
      <c r="EX59" s="233"/>
      <c r="EY59" s="231">
        <v>1176</v>
      </c>
      <c r="EZ59" s="192"/>
      <c r="FA59" s="192"/>
      <c r="FB59" s="232">
        <v>1</v>
      </c>
      <c r="FC59" s="233"/>
      <c r="FD59" s="233"/>
      <c r="FE59" s="231">
        <v>39</v>
      </c>
      <c r="FF59" s="192"/>
      <c r="FG59" s="192"/>
      <c r="FH59" s="232">
        <v>1</v>
      </c>
      <c r="FI59" s="233"/>
      <c r="FJ59" s="233"/>
      <c r="FK59" s="231">
        <v>42</v>
      </c>
      <c r="FL59" s="192"/>
      <c r="FM59" s="192"/>
      <c r="FN59" s="232">
        <v>1</v>
      </c>
      <c r="FO59" s="233"/>
      <c r="FP59" s="233"/>
      <c r="FQ59" s="231">
        <v>73</v>
      </c>
      <c r="FR59" s="192"/>
      <c r="FS59" s="192"/>
      <c r="FT59" s="232">
        <v>1</v>
      </c>
      <c r="FU59" s="233"/>
      <c r="FV59" s="233"/>
      <c r="FW59" s="231">
        <v>6356</v>
      </c>
      <c r="FX59" s="192"/>
      <c r="FY59" s="192"/>
      <c r="FZ59" s="232">
        <v>1</v>
      </c>
      <c r="GA59" s="233"/>
      <c r="GB59" s="233"/>
      <c r="GC59" s="231">
        <v>1</v>
      </c>
      <c r="GD59" s="192"/>
      <c r="GE59" s="192"/>
      <c r="GF59" s="232">
        <v>1</v>
      </c>
      <c r="GG59" s="233"/>
      <c r="GH59" s="233"/>
      <c r="GI59" s="231">
        <v>23378</v>
      </c>
      <c r="GJ59" s="192"/>
      <c r="GK59" s="192"/>
      <c r="GL59" s="232">
        <v>1</v>
      </c>
      <c r="GM59" s="233"/>
      <c r="GN59" s="233"/>
      <c r="GO59" s="231">
        <v>10</v>
      </c>
      <c r="GP59" s="192"/>
      <c r="GQ59" s="192"/>
      <c r="GR59" s="232">
        <v>1</v>
      </c>
      <c r="GS59" s="233"/>
      <c r="GT59" s="233"/>
      <c r="GU59" s="231">
        <v>4570</v>
      </c>
      <c r="GV59" s="192"/>
      <c r="GW59" s="192"/>
      <c r="GX59" s="232">
        <v>1</v>
      </c>
      <c r="GY59" s="233"/>
      <c r="GZ59" s="233"/>
      <c r="HA59" s="231">
        <v>17224</v>
      </c>
      <c r="HB59" s="192"/>
      <c r="HC59" s="192"/>
      <c r="HD59" s="232">
        <v>1</v>
      </c>
      <c r="HE59" s="233"/>
      <c r="HF59" s="233"/>
      <c r="HG59" s="231">
        <v>1574</v>
      </c>
      <c r="HH59" s="192"/>
      <c r="HI59" s="192"/>
      <c r="HJ59" s="232">
        <v>1</v>
      </c>
      <c r="HK59" s="233"/>
      <c r="HL59" s="233"/>
      <c r="HM59" s="231">
        <v>1649</v>
      </c>
      <c r="HN59" s="192"/>
      <c r="HO59" s="192"/>
      <c r="HP59" s="231">
        <v>584</v>
      </c>
      <c r="HQ59" s="192"/>
      <c r="HR59" s="192"/>
      <c r="HS59" s="192"/>
      <c r="HT59" s="232">
        <v>1</v>
      </c>
      <c r="HU59" s="233"/>
      <c r="HV59" s="231">
        <v>1065</v>
      </c>
      <c r="HW59" s="192"/>
      <c r="HX59" s="192"/>
      <c r="HY59" s="192"/>
      <c r="HZ59" s="232">
        <v>1</v>
      </c>
      <c r="IA59" s="233"/>
      <c r="IB59" s="231">
        <v>603</v>
      </c>
      <c r="IC59" s="192"/>
      <c r="ID59" s="192"/>
      <c r="IE59" s="192"/>
      <c r="IF59" s="232">
        <v>1</v>
      </c>
      <c r="IG59" s="233"/>
      <c r="IH59" s="231">
        <v>508</v>
      </c>
      <c r="II59" s="192"/>
      <c r="IJ59" s="192"/>
      <c r="IK59" s="232">
        <v>1</v>
      </c>
      <c r="IL59" s="233"/>
      <c r="IM59" s="233"/>
      <c r="IN59" s="231">
        <v>15</v>
      </c>
      <c r="IO59" s="192"/>
      <c r="IP59" s="192"/>
      <c r="IQ59" s="192"/>
      <c r="IR59" s="232">
        <v>1</v>
      </c>
      <c r="IS59" s="233"/>
      <c r="IT59" s="233"/>
      <c r="IU59" s="231">
        <v>2</v>
      </c>
      <c r="IV59" s="192"/>
      <c r="IW59" s="192"/>
      <c r="IX59" s="232">
        <v>1</v>
      </c>
      <c r="IY59" s="233"/>
      <c r="IZ59" s="233"/>
      <c r="JA59" s="231">
        <v>6</v>
      </c>
      <c r="JB59" s="192"/>
      <c r="JC59" s="192"/>
      <c r="JD59" s="232">
        <v>1</v>
      </c>
      <c r="JE59" s="233"/>
      <c r="JF59" s="233"/>
      <c r="JG59" s="231">
        <v>379</v>
      </c>
      <c r="JH59" s="192"/>
      <c r="JI59" s="192"/>
      <c r="JJ59" s="232">
        <v>1</v>
      </c>
      <c r="JK59" s="233"/>
      <c r="JL59" s="233"/>
      <c r="JM59" s="231">
        <v>8</v>
      </c>
      <c r="JN59" s="192"/>
      <c r="JO59" s="192"/>
      <c r="JP59" s="232">
        <v>1</v>
      </c>
      <c r="JQ59" s="233"/>
      <c r="JR59" s="233"/>
      <c r="JS59" s="231">
        <v>2</v>
      </c>
      <c r="JT59" s="192"/>
      <c r="JU59" s="192"/>
      <c r="JV59" s="232">
        <v>1</v>
      </c>
      <c r="JW59" s="233"/>
      <c r="JX59" s="233"/>
      <c r="JY59" s="231">
        <v>74</v>
      </c>
      <c r="JZ59" s="192"/>
      <c r="KA59" s="192"/>
      <c r="KB59" s="232">
        <v>1</v>
      </c>
      <c r="KC59" s="233"/>
      <c r="KD59" s="233"/>
      <c r="KE59" s="231">
        <v>19</v>
      </c>
      <c r="KF59" s="192"/>
      <c r="KG59" s="192"/>
      <c r="KH59" s="232">
        <v>1</v>
      </c>
      <c r="KI59" s="233"/>
      <c r="KJ59" s="233"/>
      <c r="KK59" s="231">
        <v>33</v>
      </c>
      <c r="KL59" s="192"/>
      <c r="KM59" s="192"/>
      <c r="KN59" s="232">
        <v>1</v>
      </c>
      <c r="KO59" s="233"/>
      <c r="KP59" s="233"/>
      <c r="KQ59" s="231">
        <v>1649</v>
      </c>
      <c r="KR59" s="192"/>
      <c r="KS59" s="192"/>
      <c r="KT59" s="232">
        <v>1</v>
      </c>
      <c r="KU59" s="233"/>
      <c r="KV59" s="231">
        <v>4</v>
      </c>
      <c r="KW59" s="192"/>
      <c r="KX59" s="192"/>
      <c r="KY59" s="232">
        <v>1</v>
      </c>
      <c r="KZ59" s="233"/>
      <c r="LA59" s="233"/>
      <c r="LB59" s="231">
        <v>368</v>
      </c>
      <c r="LC59" s="192"/>
      <c r="LD59" s="192"/>
      <c r="LE59" s="232">
        <v>1</v>
      </c>
      <c r="LF59" s="233"/>
      <c r="LG59" s="233"/>
      <c r="LH59" s="231">
        <v>468</v>
      </c>
      <c r="LI59" s="192"/>
      <c r="LJ59" s="192"/>
      <c r="LK59" s="232">
        <v>1</v>
      </c>
      <c r="LL59" s="233"/>
      <c r="LM59" s="233"/>
      <c r="LN59" s="231">
        <v>740</v>
      </c>
      <c r="LO59" s="192"/>
      <c r="LP59" s="192"/>
      <c r="LQ59" s="232">
        <v>1</v>
      </c>
      <c r="LR59" s="233"/>
      <c r="LS59" s="233"/>
      <c r="LT59" s="231">
        <v>69</v>
      </c>
      <c r="LU59" s="192"/>
      <c r="LV59" s="192"/>
      <c r="LW59" s="232">
        <v>1</v>
      </c>
      <c r="LX59" s="233"/>
      <c r="LY59" s="239"/>
    </row>
    <row r="60" spans="4:350" s="48" customFormat="1" ht="14.85" customHeight="1" x14ac:dyDescent="0.25">
      <c r="D60" s="191" t="s">
        <v>2</v>
      </c>
      <c r="E60" s="192"/>
      <c r="F60" s="192"/>
      <c r="G60" s="192"/>
      <c r="H60" s="235">
        <v>31</v>
      </c>
      <c r="I60" s="192"/>
      <c r="J60" s="192"/>
      <c r="K60" s="235">
        <v>10</v>
      </c>
      <c r="L60" s="192"/>
      <c r="M60" s="192"/>
      <c r="N60" s="236">
        <v>3.7356643879113898E-4</v>
      </c>
      <c r="O60" s="192"/>
      <c r="P60" s="235">
        <v>21</v>
      </c>
      <c r="Q60" s="192"/>
      <c r="R60" s="236">
        <v>1.06946424933795E-3</v>
      </c>
      <c r="S60" s="192"/>
      <c r="T60" s="192"/>
      <c r="U60" s="192"/>
      <c r="V60" s="235">
        <v>12</v>
      </c>
      <c r="W60" s="192"/>
      <c r="X60" s="192"/>
      <c r="Y60" s="192"/>
      <c r="Z60" s="236">
        <v>4.1614648356221398E-4</v>
      </c>
      <c r="AA60" s="192"/>
      <c r="AB60" s="192"/>
      <c r="AC60" s="235">
        <v>2</v>
      </c>
      <c r="AD60" s="192"/>
      <c r="AE60" s="192"/>
      <c r="AF60" s="192"/>
      <c r="AG60" s="236">
        <v>5.5819145967066696E-4</v>
      </c>
      <c r="AH60" s="192"/>
      <c r="AI60" s="235">
        <v>0</v>
      </c>
      <c r="AJ60" s="192"/>
      <c r="AK60" s="192"/>
      <c r="AL60" s="192"/>
      <c r="AM60" s="192"/>
      <c r="AN60" s="192"/>
      <c r="AO60" s="236">
        <v>0</v>
      </c>
      <c r="AP60" s="192"/>
      <c r="AQ60" s="235">
        <v>0</v>
      </c>
      <c r="AR60" s="192"/>
      <c r="AS60" s="192"/>
      <c r="AT60" s="192"/>
      <c r="AU60" s="236">
        <v>0</v>
      </c>
      <c r="AV60" s="192"/>
      <c r="AW60" s="235">
        <v>0</v>
      </c>
      <c r="AX60" s="192"/>
      <c r="AY60" s="192"/>
      <c r="AZ60" s="192"/>
      <c r="BA60" s="236">
        <v>0</v>
      </c>
      <c r="BB60" s="192"/>
      <c r="BC60" s="235">
        <v>16</v>
      </c>
      <c r="BD60" s="192"/>
      <c r="BE60" s="192"/>
      <c r="BF60" s="192"/>
      <c r="BG60" s="192"/>
      <c r="BH60" s="236">
        <v>1.18959107806691E-3</v>
      </c>
      <c r="BI60" s="192"/>
      <c r="BJ60" s="235">
        <v>0</v>
      </c>
      <c r="BK60" s="192"/>
      <c r="BL60" s="192"/>
      <c r="BM60" s="192"/>
      <c r="BN60" s="236">
        <v>0</v>
      </c>
      <c r="BO60" s="192"/>
      <c r="BP60" s="235">
        <v>0</v>
      </c>
      <c r="BQ60" s="192"/>
      <c r="BR60" s="192"/>
      <c r="BS60" s="192"/>
      <c r="BT60" s="236">
        <v>0</v>
      </c>
      <c r="BU60" s="192"/>
      <c r="BV60" s="235">
        <v>0</v>
      </c>
      <c r="BW60" s="192"/>
      <c r="BX60" s="192"/>
      <c r="BY60" s="192"/>
      <c r="BZ60" s="236">
        <v>0</v>
      </c>
      <c r="CA60" s="192"/>
      <c r="CB60" s="235">
        <v>1</v>
      </c>
      <c r="CC60" s="192"/>
      <c r="CD60" s="192"/>
      <c r="CE60" s="192"/>
      <c r="CF60" s="236">
        <v>1.0989010989011E-2</v>
      </c>
      <c r="CG60" s="192"/>
      <c r="CH60" s="235">
        <v>0</v>
      </c>
      <c r="CI60" s="192"/>
      <c r="CJ60" s="192"/>
      <c r="CK60" s="192"/>
      <c r="CL60" s="236">
        <v>0</v>
      </c>
      <c r="CM60" s="192"/>
      <c r="CN60" s="235">
        <v>0</v>
      </c>
      <c r="CO60" s="192"/>
      <c r="CP60" s="192"/>
      <c r="CQ60" s="236">
        <v>0</v>
      </c>
      <c r="CR60" s="192"/>
      <c r="CS60" s="192"/>
      <c r="CT60" s="235">
        <v>31</v>
      </c>
      <c r="CU60" s="192"/>
      <c r="CV60" s="192"/>
      <c r="CW60" s="192"/>
      <c r="CX60" s="236">
        <v>6.6803146212692595E-4</v>
      </c>
      <c r="CY60" s="192"/>
      <c r="CZ60" s="192"/>
      <c r="DA60" s="235">
        <v>0</v>
      </c>
      <c r="DB60" s="192"/>
      <c r="DC60" s="192"/>
      <c r="DD60" s="236">
        <v>0</v>
      </c>
      <c r="DE60" s="192"/>
      <c r="DF60" s="192"/>
      <c r="DG60" s="235">
        <v>1</v>
      </c>
      <c r="DH60" s="192"/>
      <c r="DI60" s="192"/>
      <c r="DJ60" s="236">
        <v>1.5600624024960999E-3</v>
      </c>
      <c r="DK60" s="192"/>
      <c r="DL60" s="192"/>
      <c r="DM60" s="235">
        <v>8</v>
      </c>
      <c r="DN60" s="192"/>
      <c r="DO60" s="192"/>
      <c r="DP60" s="236">
        <v>6.9366166652215402E-4</v>
      </c>
      <c r="DQ60" s="192"/>
      <c r="DR60" s="192"/>
      <c r="DS60" s="235">
        <v>19</v>
      </c>
      <c r="DT60" s="192"/>
      <c r="DU60" s="192"/>
      <c r="DV60" s="236">
        <v>5.9733400402414499E-4</v>
      </c>
      <c r="DW60" s="192"/>
      <c r="DX60" s="192"/>
      <c r="DY60" s="235">
        <v>3</v>
      </c>
      <c r="DZ60" s="192"/>
      <c r="EA60" s="236">
        <v>1.2626262626262599E-3</v>
      </c>
      <c r="EB60" s="192"/>
      <c r="EC60" s="192"/>
      <c r="ED60" s="235">
        <v>17</v>
      </c>
      <c r="EE60" s="192"/>
      <c r="EF60" s="192"/>
      <c r="EG60" s="192"/>
      <c r="EH60" s="235">
        <v>7</v>
      </c>
      <c r="EI60" s="192"/>
      <c r="EJ60" s="192"/>
      <c r="EK60" s="192"/>
      <c r="EL60" s="236">
        <v>4.7454409870517302E-4</v>
      </c>
      <c r="EM60" s="192"/>
      <c r="EN60" s="235">
        <v>10</v>
      </c>
      <c r="EO60" s="192"/>
      <c r="EP60" s="236">
        <v>1.15915150110119E-3</v>
      </c>
      <c r="EQ60" s="192"/>
      <c r="ER60" s="192"/>
      <c r="ES60" s="235">
        <v>7</v>
      </c>
      <c r="ET60" s="192"/>
      <c r="EU60" s="192"/>
      <c r="EV60" s="236">
        <v>4.4611560767318799E-4</v>
      </c>
      <c r="EW60" s="192"/>
      <c r="EX60" s="192"/>
      <c r="EY60" s="235">
        <v>2</v>
      </c>
      <c r="EZ60" s="192"/>
      <c r="FA60" s="192"/>
      <c r="FB60" s="236">
        <v>1.70068027210884E-3</v>
      </c>
      <c r="FC60" s="192"/>
      <c r="FD60" s="192"/>
      <c r="FE60" s="235">
        <v>0</v>
      </c>
      <c r="FF60" s="192"/>
      <c r="FG60" s="192"/>
      <c r="FH60" s="236">
        <v>0</v>
      </c>
      <c r="FI60" s="192"/>
      <c r="FJ60" s="192"/>
      <c r="FK60" s="235">
        <v>0</v>
      </c>
      <c r="FL60" s="192"/>
      <c r="FM60" s="192"/>
      <c r="FN60" s="236">
        <v>0</v>
      </c>
      <c r="FO60" s="192"/>
      <c r="FP60" s="192"/>
      <c r="FQ60" s="235">
        <v>0</v>
      </c>
      <c r="FR60" s="192"/>
      <c r="FS60" s="192"/>
      <c r="FT60" s="236">
        <v>0</v>
      </c>
      <c r="FU60" s="192"/>
      <c r="FV60" s="192"/>
      <c r="FW60" s="235">
        <v>8</v>
      </c>
      <c r="FX60" s="192"/>
      <c r="FY60" s="192"/>
      <c r="FZ60" s="236">
        <v>1.2586532410321001E-3</v>
      </c>
      <c r="GA60" s="192"/>
      <c r="GB60" s="192"/>
      <c r="GC60" s="235">
        <v>0</v>
      </c>
      <c r="GD60" s="192"/>
      <c r="GE60" s="192"/>
      <c r="GF60" s="236">
        <v>0</v>
      </c>
      <c r="GG60" s="192"/>
      <c r="GH60" s="192"/>
      <c r="GI60" s="235">
        <v>17</v>
      </c>
      <c r="GJ60" s="192"/>
      <c r="GK60" s="192"/>
      <c r="GL60" s="236">
        <v>7.2717939943536705E-4</v>
      </c>
      <c r="GM60" s="192"/>
      <c r="GN60" s="192"/>
      <c r="GO60" s="235">
        <v>0</v>
      </c>
      <c r="GP60" s="192"/>
      <c r="GQ60" s="192"/>
      <c r="GR60" s="236">
        <v>0</v>
      </c>
      <c r="GS60" s="192"/>
      <c r="GT60" s="192"/>
      <c r="GU60" s="235">
        <v>3</v>
      </c>
      <c r="GV60" s="192"/>
      <c r="GW60" s="192"/>
      <c r="GX60" s="236">
        <v>6.5645514223194705E-4</v>
      </c>
      <c r="GY60" s="192"/>
      <c r="GZ60" s="192"/>
      <c r="HA60" s="235">
        <v>12</v>
      </c>
      <c r="HB60" s="192"/>
      <c r="HC60" s="192"/>
      <c r="HD60" s="236">
        <v>6.9670227589410097E-4</v>
      </c>
      <c r="HE60" s="192"/>
      <c r="HF60" s="192"/>
      <c r="HG60" s="235">
        <v>2</v>
      </c>
      <c r="HH60" s="192"/>
      <c r="HI60" s="192"/>
      <c r="HJ60" s="236">
        <v>1.27064803049555E-3</v>
      </c>
      <c r="HK60" s="192"/>
      <c r="HL60" s="192"/>
      <c r="HM60" s="235">
        <v>4</v>
      </c>
      <c r="HN60" s="192"/>
      <c r="HO60" s="192"/>
      <c r="HP60" s="235">
        <v>0</v>
      </c>
      <c r="HQ60" s="192"/>
      <c r="HR60" s="192"/>
      <c r="HS60" s="192"/>
      <c r="HT60" s="236">
        <v>0</v>
      </c>
      <c r="HU60" s="192"/>
      <c r="HV60" s="235">
        <v>4</v>
      </c>
      <c r="HW60" s="192"/>
      <c r="HX60" s="192"/>
      <c r="HY60" s="192"/>
      <c r="HZ60" s="236">
        <v>3.7558685446009402E-3</v>
      </c>
      <c r="IA60" s="192"/>
      <c r="IB60" s="235">
        <v>1</v>
      </c>
      <c r="IC60" s="192"/>
      <c r="ID60" s="192"/>
      <c r="IE60" s="192"/>
      <c r="IF60" s="236">
        <v>1.6583747927031501E-3</v>
      </c>
      <c r="IG60" s="192"/>
      <c r="IH60" s="235">
        <v>0</v>
      </c>
      <c r="II60" s="192"/>
      <c r="IJ60" s="192"/>
      <c r="IK60" s="236">
        <v>0</v>
      </c>
      <c r="IL60" s="192"/>
      <c r="IM60" s="192"/>
      <c r="IN60" s="235">
        <v>0</v>
      </c>
      <c r="IO60" s="192"/>
      <c r="IP60" s="192"/>
      <c r="IQ60" s="192"/>
      <c r="IR60" s="236">
        <v>0</v>
      </c>
      <c r="IS60" s="192"/>
      <c r="IT60" s="192"/>
      <c r="IU60" s="235">
        <v>0</v>
      </c>
      <c r="IV60" s="192"/>
      <c r="IW60" s="192"/>
      <c r="IX60" s="236">
        <v>0</v>
      </c>
      <c r="IY60" s="192"/>
      <c r="IZ60" s="192"/>
      <c r="JA60" s="235">
        <v>0</v>
      </c>
      <c r="JB60" s="192"/>
      <c r="JC60" s="192"/>
      <c r="JD60" s="236">
        <v>0</v>
      </c>
      <c r="JE60" s="192"/>
      <c r="JF60" s="192"/>
      <c r="JG60" s="235">
        <v>2</v>
      </c>
      <c r="JH60" s="192"/>
      <c r="JI60" s="192"/>
      <c r="JJ60" s="236">
        <v>5.2770448548812698E-3</v>
      </c>
      <c r="JK60" s="192"/>
      <c r="JL60" s="192"/>
      <c r="JM60" s="235">
        <v>0</v>
      </c>
      <c r="JN60" s="192"/>
      <c r="JO60" s="192"/>
      <c r="JP60" s="236">
        <v>0</v>
      </c>
      <c r="JQ60" s="192"/>
      <c r="JR60" s="192"/>
      <c r="JS60" s="235">
        <v>0</v>
      </c>
      <c r="JT60" s="192"/>
      <c r="JU60" s="192"/>
      <c r="JV60" s="236">
        <v>0</v>
      </c>
      <c r="JW60" s="192"/>
      <c r="JX60" s="192"/>
      <c r="JY60" s="235">
        <v>1</v>
      </c>
      <c r="JZ60" s="192"/>
      <c r="KA60" s="192"/>
      <c r="KB60" s="236">
        <v>1.35135135135135E-2</v>
      </c>
      <c r="KC60" s="192"/>
      <c r="KD60" s="192"/>
      <c r="KE60" s="235">
        <v>0</v>
      </c>
      <c r="KF60" s="192"/>
      <c r="KG60" s="192"/>
      <c r="KH60" s="236">
        <v>0</v>
      </c>
      <c r="KI60" s="192"/>
      <c r="KJ60" s="192"/>
      <c r="KK60" s="235">
        <v>0</v>
      </c>
      <c r="KL60" s="192"/>
      <c r="KM60" s="192"/>
      <c r="KN60" s="236">
        <v>0</v>
      </c>
      <c r="KO60" s="192"/>
      <c r="KP60" s="192"/>
      <c r="KQ60" s="235">
        <v>4</v>
      </c>
      <c r="KR60" s="192"/>
      <c r="KS60" s="192"/>
      <c r="KT60" s="236">
        <v>2.42571255306246E-3</v>
      </c>
      <c r="KU60" s="192"/>
      <c r="KV60" s="235">
        <v>0</v>
      </c>
      <c r="KW60" s="192"/>
      <c r="KX60" s="192"/>
      <c r="KY60" s="236">
        <v>0</v>
      </c>
      <c r="KZ60" s="192"/>
      <c r="LA60" s="192"/>
      <c r="LB60" s="235">
        <v>1</v>
      </c>
      <c r="LC60" s="192"/>
      <c r="LD60" s="192"/>
      <c r="LE60" s="236">
        <v>2.7173913043478299E-3</v>
      </c>
      <c r="LF60" s="192"/>
      <c r="LG60" s="192"/>
      <c r="LH60" s="235">
        <v>1</v>
      </c>
      <c r="LI60" s="192"/>
      <c r="LJ60" s="192"/>
      <c r="LK60" s="236">
        <v>2.13675213675214E-3</v>
      </c>
      <c r="LL60" s="192"/>
      <c r="LM60" s="192"/>
      <c r="LN60" s="235">
        <v>2</v>
      </c>
      <c r="LO60" s="192"/>
      <c r="LP60" s="192"/>
      <c r="LQ60" s="236">
        <v>2.7027027027026998E-3</v>
      </c>
      <c r="LR60" s="192"/>
      <c r="LS60" s="192"/>
      <c r="LT60" s="235">
        <v>0</v>
      </c>
      <c r="LU60" s="192"/>
      <c r="LV60" s="192"/>
      <c r="LW60" s="236">
        <v>0</v>
      </c>
      <c r="LX60" s="192"/>
      <c r="LY60" s="240"/>
    </row>
    <row r="61" spans="4:350" s="48" customFormat="1" ht="14.85" customHeight="1" x14ac:dyDescent="0.25">
      <c r="D61" s="191" t="s">
        <v>3</v>
      </c>
      <c r="E61" s="192"/>
      <c r="F61" s="192"/>
      <c r="G61" s="192"/>
      <c r="H61" s="235">
        <v>10656</v>
      </c>
      <c r="I61" s="192"/>
      <c r="J61" s="192"/>
      <c r="K61" s="235">
        <v>8395</v>
      </c>
      <c r="L61" s="192"/>
      <c r="M61" s="192"/>
      <c r="N61" s="236">
        <v>0.313609025365161</v>
      </c>
      <c r="O61" s="192"/>
      <c r="P61" s="235">
        <v>2261</v>
      </c>
      <c r="Q61" s="192"/>
      <c r="R61" s="236">
        <v>0.115145650845386</v>
      </c>
      <c r="S61" s="192"/>
      <c r="T61" s="192"/>
      <c r="U61" s="192"/>
      <c r="V61" s="235">
        <v>8709</v>
      </c>
      <c r="W61" s="192"/>
      <c r="X61" s="192"/>
      <c r="Y61" s="192"/>
      <c r="Z61" s="236">
        <v>0.30201831044527699</v>
      </c>
      <c r="AA61" s="192"/>
      <c r="AB61" s="192"/>
      <c r="AC61" s="235">
        <v>569</v>
      </c>
      <c r="AD61" s="192"/>
      <c r="AE61" s="192"/>
      <c r="AF61" s="192"/>
      <c r="AG61" s="236">
        <v>0.15880547027630501</v>
      </c>
      <c r="AH61" s="192"/>
      <c r="AI61" s="235">
        <v>6</v>
      </c>
      <c r="AJ61" s="192"/>
      <c r="AK61" s="192"/>
      <c r="AL61" s="192"/>
      <c r="AM61" s="192"/>
      <c r="AN61" s="192"/>
      <c r="AO61" s="236">
        <v>6.0606060606060601E-2</v>
      </c>
      <c r="AP61" s="192"/>
      <c r="AQ61" s="235">
        <v>20</v>
      </c>
      <c r="AR61" s="192"/>
      <c r="AS61" s="192"/>
      <c r="AT61" s="192"/>
      <c r="AU61" s="236">
        <v>0.229885057471264</v>
      </c>
      <c r="AV61" s="192"/>
      <c r="AW61" s="235">
        <v>8</v>
      </c>
      <c r="AX61" s="192"/>
      <c r="AY61" s="192"/>
      <c r="AZ61" s="192"/>
      <c r="BA61" s="236">
        <v>6.5573770491803296E-2</v>
      </c>
      <c r="BB61" s="192"/>
      <c r="BC61" s="235">
        <v>1296</v>
      </c>
      <c r="BD61" s="192"/>
      <c r="BE61" s="192"/>
      <c r="BF61" s="192"/>
      <c r="BG61" s="192"/>
      <c r="BH61" s="236">
        <v>9.6356877323420104E-2</v>
      </c>
      <c r="BI61" s="192"/>
      <c r="BJ61" s="235">
        <v>0</v>
      </c>
      <c r="BK61" s="192"/>
      <c r="BL61" s="192"/>
      <c r="BM61" s="192"/>
      <c r="BN61" s="236">
        <v>0</v>
      </c>
      <c r="BO61" s="192"/>
      <c r="BP61" s="235">
        <v>4</v>
      </c>
      <c r="BQ61" s="192"/>
      <c r="BR61" s="192"/>
      <c r="BS61" s="192"/>
      <c r="BT61" s="236">
        <v>0.33333333333333298</v>
      </c>
      <c r="BU61" s="192"/>
      <c r="BV61" s="235">
        <v>1</v>
      </c>
      <c r="BW61" s="192"/>
      <c r="BX61" s="192"/>
      <c r="BY61" s="192"/>
      <c r="BZ61" s="236">
        <v>0.5</v>
      </c>
      <c r="CA61" s="192"/>
      <c r="CB61" s="235">
        <v>10</v>
      </c>
      <c r="CC61" s="192"/>
      <c r="CD61" s="192"/>
      <c r="CE61" s="192"/>
      <c r="CF61" s="236">
        <v>0.10989010989011</v>
      </c>
      <c r="CG61" s="192"/>
      <c r="CH61" s="235">
        <v>7</v>
      </c>
      <c r="CI61" s="192"/>
      <c r="CJ61" s="192"/>
      <c r="CK61" s="192"/>
      <c r="CL61" s="236">
        <v>0.125</v>
      </c>
      <c r="CM61" s="192"/>
      <c r="CN61" s="235">
        <v>26</v>
      </c>
      <c r="CO61" s="192"/>
      <c r="CP61" s="192"/>
      <c r="CQ61" s="236">
        <v>0.39393939393939398</v>
      </c>
      <c r="CR61" s="192"/>
      <c r="CS61" s="192"/>
      <c r="CT61" s="235">
        <v>10656</v>
      </c>
      <c r="CU61" s="192"/>
      <c r="CV61" s="192"/>
      <c r="CW61" s="192"/>
      <c r="CX61" s="236">
        <v>0.22963042775563</v>
      </c>
      <c r="CY61" s="192"/>
      <c r="CZ61" s="192"/>
      <c r="DA61" s="235">
        <v>5</v>
      </c>
      <c r="DB61" s="192"/>
      <c r="DC61" s="192"/>
      <c r="DD61" s="236">
        <v>0.10638297872340401</v>
      </c>
      <c r="DE61" s="192"/>
      <c r="DF61" s="192"/>
      <c r="DG61" s="235">
        <v>119</v>
      </c>
      <c r="DH61" s="192"/>
      <c r="DI61" s="192"/>
      <c r="DJ61" s="236">
        <v>0.18564742589703601</v>
      </c>
      <c r="DK61" s="192"/>
      <c r="DL61" s="192"/>
      <c r="DM61" s="235">
        <v>2164</v>
      </c>
      <c r="DN61" s="192"/>
      <c r="DO61" s="192"/>
      <c r="DP61" s="236">
        <v>0.187635480794243</v>
      </c>
      <c r="DQ61" s="192"/>
      <c r="DR61" s="192"/>
      <c r="DS61" s="235">
        <v>7881</v>
      </c>
      <c r="DT61" s="192"/>
      <c r="DU61" s="192"/>
      <c r="DV61" s="236">
        <v>0.24776785714285701</v>
      </c>
      <c r="DW61" s="192"/>
      <c r="DX61" s="192"/>
      <c r="DY61" s="235">
        <v>487</v>
      </c>
      <c r="DZ61" s="192"/>
      <c r="EA61" s="236">
        <v>0.20496632996632999</v>
      </c>
      <c r="EB61" s="192"/>
      <c r="EC61" s="192"/>
      <c r="ED61" s="235">
        <v>5309</v>
      </c>
      <c r="EE61" s="192"/>
      <c r="EF61" s="192"/>
      <c r="EG61" s="192"/>
      <c r="EH61" s="235">
        <v>4317</v>
      </c>
      <c r="EI61" s="192"/>
      <c r="EJ61" s="192"/>
      <c r="EK61" s="192"/>
      <c r="EL61" s="236">
        <v>0.29265812487289</v>
      </c>
      <c r="EM61" s="192"/>
      <c r="EN61" s="235">
        <v>992</v>
      </c>
      <c r="EO61" s="192"/>
      <c r="EP61" s="236">
        <v>0.114987828909238</v>
      </c>
      <c r="EQ61" s="192"/>
      <c r="ER61" s="192"/>
      <c r="ES61" s="235">
        <v>4462</v>
      </c>
      <c r="ET61" s="192"/>
      <c r="EU61" s="192"/>
      <c r="EV61" s="236">
        <v>0.28436683449111</v>
      </c>
      <c r="EW61" s="192"/>
      <c r="EX61" s="192"/>
      <c r="EY61" s="235">
        <v>184</v>
      </c>
      <c r="EZ61" s="192"/>
      <c r="FA61" s="192"/>
      <c r="FB61" s="236">
        <v>0.156462585034014</v>
      </c>
      <c r="FC61" s="192"/>
      <c r="FD61" s="192"/>
      <c r="FE61" s="235">
        <v>2</v>
      </c>
      <c r="FF61" s="192"/>
      <c r="FG61" s="192"/>
      <c r="FH61" s="236">
        <v>5.1282051282051301E-2</v>
      </c>
      <c r="FI61" s="192"/>
      <c r="FJ61" s="192"/>
      <c r="FK61" s="235">
        <v>7</v>
      </c>
      <c r="FL61" s="192"/>
      <c r="FM61" s="192"/>
      <c r="FN61" s="236">
        <v>0.16666666666666699</v>
      </c>
      <c r="FO61" s="192"/>
      <c r="FP61" s="192"/>
      <c r="FQ61" s="235">
        <v>4</v>
      </c>
      <c r="FR61" s="192"/>
      <c r="FS61" s="192"/>
      <c r="FT61" s="236">
        <v>5.4794520547945202E-2</v>
      </c>
      <c r="FU61" s="192"/>
      <c r="FV61" s="192"/>
      <c r="FW61" s="235">
        <v>649</v>
      </c>
      <c r="FX61" s="192"/>
      <c r="FY61" s="192"/>
      <c r="FZ61" s="236">
        <v>0.102108244178729</v>
      </c>
      <c r="GA61" s="192"/>
      <c r="GB61" s="192"/>
      <c r="GC61" s="235">
        <v>1</v>
      </c>
      <c r="GD61" s="192"/>
      <c r="GE61" s="192"/>
      <c r="GF61" s="236">
        <v>1</v>
      </c>
      <c r="GG61" s="192"/>
      <c r="GH61" s="192"/>
      <c r="GI61" s="235">
        <v>5309</v>
      </c>
      <c r="GJ61" s="192"/>
      <c r="GK61" s="192"/>
      <c r="GL61" s="236">
        <v>0.227093848917786</v>
      </c>
      <c r="GM61" s="192"/>
      <c r="GN61" s="192"/>
      <c r="GO61" s="235">
        <v>3</v>
      </c>
      <c r="GP61" s="192"/>
      <c r="GQ61" s="192"/>
      <c r="GR61" s="236">
        <v>0.3</v>
      </c>
      <c r="GS61" s="192"/>
      <c r="GT61" s="192"/>
      <c r="GU61" s="235">
        <v>862</v>
      </c>
      <c r="GV61" s="192"/>
      <c r="GW61" s="192"/>
      <c r="GX61" s="236">
        <v>0.18862144420131299</v>
      </c>
      <c r="GY61" s="192"/>
      <c r="GZ61" s="192"/>
      <c r="HA61" s="235">
        <v>4121</v>
      </c>
      <c r="HB61" s="192"/>
      <c r="HC61" s="192"/>
      <c r="HD61" s="236">
        <v>0.23925917324663301</v>
      </c>
      <c r="HE61" s="192"/>
      <c r="HF61" s="192"/>
      <c r="HG61" s="235">
        <v>323</v>
      </c>
      <c r="HH61" s="192"/>
      <c r="HI61" s="192"/>
      <c r="HJ61" s="236">
        <v>0.20520965692503201</v>
      </c>
      <c r="HK61" s="192"/>
      <c r="HL61" s="192"/>
      <c r="HM61" s="235">
        <v>252</v>
      </c>
      <c r="HN61" s="192"/>
      <c r="HO61" s="192"/>
      <c r="HP61" s="235">
        <v>114</v>
      </c>
      <c r="HQ61" s="192"/>
      <c r="HR61" s="192"/>
      <c r="HS61" s="192"/>
      <c r="HT61" s="236">
        <v>0.19520547945205499</v>
      </c>
      <c r="HU61" s="192"/>
      <c r="HV61" s="235">
        <v>138</v>
      </c>
      <c r="HW61" s="192"/>
      <c r="HX61" s="192"/>
      <c r="HY61" s="192"/>
      <c r="HZ61" s="236">
        <v>0.129577464788732</v>
      </c>
      <c r="IA61" s="192"/>
      <c r="IB61" s="235">
        <v>117</v>
      </c>
      <c r="IC61" s="192"/>
      <c r="ID61" s="192"/>
      <c r="IE61" s="192"/>
      <c r="IF61" s="236">
        <v>0.19402985074626899</v>
      </c>
      <c r="IG61" s="192"/>
      <c r="IH61" s="235">
        <v>77</v>
      </c>
      <c r="II61" s="192"/>
      <c r="IJ61" s="192"/>
      <c r="IK61" s="236">
        <v>0.151574803149606</v>
      </c>
      <c r="IL61" s="192"/>
      <c r="IM61" s="192"/>
      <c r="IN61" s="235">
        <v>1</v>
      </c>
      <c r="IO61" s="192"/>
      <c r="IP61" s="192"/>
      <c r="IQ61" s="192"/>
      <c r="IR61" s="236">
        <v>6.6666666666666693E-2</v>
      </c>
      <c r="IS61" s="192"/>
      <c r="IT61" s="192"/>
      <c r="IU61" s="235">
        <v>0</v>
      </c>
      <c r="IV61" s="192"/>
      <c r="IW61" s="192"/>
      <c r="IX61" s="236">
        <v>0</v>
      </c>
      <c r="IY61" s="192"/>
      <c r="IZ61" s="192"/>
      <c r="JA61" s="235">
        <v>1</v>
      </c>
      <c r="JB61" s="192"/>
      <c r="JC61" s="192"/>
      <c r="JD61" s="236">
        <v>0.16666666666666699</v>
      </c>
      <c r="JE61" s="192"/>
      <c r="JF61" s="192"/>
      <c r="JG61" s="235">
        <v>30</v>
      </c>
      <c r="JH61" s="192"/>
      <c r="JI61" s="192"/>
      <c r="JJ61" s="236">
        <v>7.9155672823219003E-2</v>
      </c>
      <c r="JK61" s="192"/>
      <c r="JL61" s="192"/>
      <c r="JM61" s="235">
        <v>4</v>
      </c>
      <c r="JN61" s="192"/>
      <c r="JO61" s="192"/>
      <c r="JP61" s="236">
        <v>0.5</v>
      </c>
      <c r="JQ61" s="192"/>
      <c r="JR61" s="192"/>
      <c r="JS61" s="235">
        <v>1</v>
      </c>
      <c r="JT61" s="192"/>
      <c r="JU61" s="192"/>
      <c r="JV61" s="236">
        <v>0.5</v>
      </c>
      <c r="JW61" s="192"/>
      <c r="JX61" s="192"/>
      <c r="JY61" s="235">
        <v>9</v>
      </c>
      <c r="JZ61" s="192"/>
      <c r="KA61" s="192"/>
      <c r="KB61" s="236">
        <v>0.121621621621622</v>
      </c>
      <c r="KC61" s="192"/>
      <c r="KD61" s="192"/>
      <c r="KE61" s="235">
        <v>2</v>
      </c>
      <c r="KF61" s="192"/>
      <c r="KG61" s="192"/>
      <c r="KH61" s="236">
        <v>0.105263157894737</v>
      </c>
      <c r="KI61" s="192"/>
      <c r="KJ61" s="192"/>
      <c r="KK61" s="235">
        <v>10</v>
      </c>
      <c r="KL61" s="192"/>
      <c r="KM61" s="192"/>
      <c r="KN61" s="236">
        <v>0.30303030303030298</v>
      </c>
      <c r="KO61" s="192"/>
      <c r="KP61" s="192"/>
      <c r="KQ61" s="235">
        <v>252</v>
      </c>
      <c r="KR61" s="192"/>
      <c r="KS61" s="192"/>
      <c r="KT61" s="236">
        <v>0.15281989084293501</v>
      </c>
      <c r="KU61" s="192"/>
      <c r="KV61" s="235">
        <v>1</v>
      </c>
      <c r="KW61" s="192"/>
      <c r="KX61" s="192"/>
      <c r="KY61" s="236">
        <v>0.25</v>
      </c>
      <c r="KZ61" s="192"/>
      <c r="LA61" s="192"/>
      <c r="LB61" s="235">
        <v>58</v>
      </c>
      <c r="LC61" s="192"/>
      <c r="LD61" s="192"/>
      <c r="LE61" s="236">
        <v>0.157608695652174</v>
      </c>
      <c r="LF61" s="192"/>
      <c r="LG61" s="192"/>
      <c r="LH61" s="235">
        <v>62</v>
      </c>
      <c r="LI61" s="192"/>
      <c r="LJ61" s="192"/>
      <c r="LK61" s="236">
        <v>0.13247863247863201</v>
      </c>
      <c r="LL61" s="192"/>
      <c r="LM61" s="192"/>
      <c r="LN61" s="235">
        <v>118</v>
      </c>
      <c r="LO61" s="192"/>
      <c r="LP61" s="192"/>
      <c r="LQ61" s="236">
        <v>0.159459459459459</v>
      </c>
      <c r="LR61" s="192"/>
      <c r="LS61" s="192"/>
      <c r="LT61" s="235">
        <v>13</v>
      </c>
      <c r="LU61" s="192"/>
      <c r="LV61" s="192"/>
      <c r="LW61" s="236">
        <v>0.188405797101449</v>
      </c>
      <c r="LX61" s="192"/>
      <c r="LY61" s="240"/>
    </row>
    <row r="62" spans="4:350" s="48" customFormat="1" ht="14.85" customHeight="1" x14ac:dyDescent="0.25">
      <c r="D62" s="191" t="s">
        <v>4</v>
      </c>
      <c r="E62" s="192"/>
      <c r="F62" s="192"/>
      <c r="G62" s="192"/>
      <c r="H62" s="235">
        <v>207</v>
      </c>
      <c r="I62" s="192"/>
      <c r="J62" s="192"/>
      <c r="K62" s="235">
        <v>47</v>
      </c>
      <c r="L62" s="192"/>
      <c r="M62" s="192"/>
      <c r="N62" s="236">
        <v>1.7557622623183501E-3</v>
      </c>
      <c r="O62" s="192"/>
      <c r="P62" s="235">
        <v>160</v>
      </c>
      <c r="Q62" s="192"/>
      <c r="R62" s="236">
        <v>8.1482990425748598E-3</v>
      </c>
      <c r="S62" s="192"/>
      <c r="T62" s="192"/>
      <c r="U62" s="192"/>
      <c r="V62" s="235">
        <v>56</v>
      </c>
      <c r="W62" s="192"/>
      <c r="X62" s="192"/>
      <c r="Y62" s="192"/>
      <c r="Z62" s="236">
        <v>1.94201692329033E-3</v>
      </c>
      <c r="AA62" s="192"/>
      <c r="AB62" s="192"/>
      <c r="AC62" s="235">
        <v>62</v>
      </c>
      <c r="AD62" s="192"/>
      <c r="AE62" s="192"/>
      <c r="AF62" s="192"/>
      <c r="AG62" s="236">
        <v>1.7303935249790701E-2</v>
      </c>
      <c r="AH62" s="192"/>
      <c r="AI62" s="235">
        <v>1</v>
      </c>
      <c r="AJ62" s="192"/>
      <c r="AK62" s="192"/>
      <c r="AL62" s="192"/>
      <c r="AM62" s="192"/>
      <c r="AN62" s="192"/>
      <c r="AO62" s="236">
        <v>1.01010101010101E-2</v>
      </c>
      <c r="AP62" s="192"/>
      <c r="AQ62" s="235">
        <v>0</v>
      </c>
      <c r="AR62" s="192"/>
      <c r="AS62" s="192"/>
      <c r="AT62" s="192"/>
      <c r="AU62" s="236">
        <v>0</v>
      </c>
      <c r="AV62" s="192"/>
      <c r="AW62" s="235">
        <v>0</v>
      </c>
      <c r="AX62" s="192"/>
      <c r="AY62" s="192"/>
      <c r="AZ62" s="192"/>
      <c r="BA62" s="236">
        <v>0</v>
      </c>
      <c r="BB62" s="192"/>
      <c r="BC62" s="235">
        <v>85</v>
      </c>
      <c r="BD62" s="192"/>
      <c r="BE62" s="192"/>
      <c r="BF62" s="192"/>
      <c r="BG62" s="192"/>
      <c r="BH62" s="236">
        <v>6.3197026022304799E-3</v>
      </c>
      <c r="BI62" s="192"/>
      <c r="BJ62" s="235">
        <v>0</v>
      </c>
      <c r="BK62" s="192"/>
      <c r="BL62" s="192"/>
      <c r="BM62" s="192"/>
      <c r="BN62" s="236">
        <v>0</v>
      </c>
      <c r="BO62" s="192"/>
      <c r="BP62" s="235">
        <v>0</v>
      </c>
      <c r="BQ62" s="192"/>
      <c r="BR62" s="192"/>
      <c r="BS62" s="192"/>
      <c r="BT62" s="236">
        <v>0</v>
      </c>
      <c r="BU62" s="192"/>
      <c r="BV62" s="235">
        <v>0</v>
      </c>
      <c r="BW62" s="192"/>
      <c r="BX62" s="192"/>
      <c r="BY62" s="192"/>
      <c r="BZ62" s="236">
        <v>0</v>
      </c>
      <c r="CA62" s="192"/>
      <c r="CB62" s="235">
        <v>1</v>
      </c>
      <c r="CC62" s="192"/>
      <c r="CD62" s="192"/>
      <c r="CE62" s="192"/>
      <c r="CF62" s="236">
        <v>1.0989010989011E-2</v>
      </c>
      <c r="CG62" s="192"/>
      <c r="CH62" s="235">
        <v>0</v>
      </c>
      <c r="CI62" s="192"/>
      <c r="CJ62" s="192"/>
      <c r="CK62" s="192"/>
      <c r="CL62" s="236">
        <v>0</v>
      </c>
      <c r="CM62" s="192"/>
      <c r="CN62" s="235">
        <v>2</v>
      </c>
      <c r="CO62" s="192"/>
      <c r="CP62" s="192"/>
      <c r="CQ62" s="236">
        <v>3.03030303030303E-2</v>
      </c>
      <c r="CR62" s="192"/>
      <c r="CS62" s="192"/>
      <c r="CT62" s="235">
        <v>207</v>
      </c>
      <c r="CU62" s="192"/>
      <c r="CV62" s="192"/>
      <c r="CW62" s="192"/>
      <c r="CX62" s="236">
        <v>4.4607262148475399E-3</v>
      </c>
      <c r="CY62" s="192"/>
      <c r="CZ62" s="192"/>
      <c r="DA62" s="235">
        <v>0</v>
      </c>
      <c r="DB62" s="192"/>
      <c r="DC62" s="192"/>
      <c r="DD62" s="236">
        <v>0</v>
      </c>
      <c r="DE62" s="192"/>
      <c r="DF62" s="192"/>
      <c r="DG62" s="235">
        <v>12</v>
      </c>
      <c r="DH62" s="192"/>
      <c r="DI62" s="192"/>
      <c r="DJ62" s="236">
        <v>1.8720748829953199E-2</v>
      </c>
      <c r="DK62" s="192"/>
      <c r="DL62" s="192"/>
      <c r="DM62" s="235">
        <v>94</v>
      </c>
      <c r="DN62" s="192"/>
      <c r="DO62" s="192"/>
      <c r="DP62" s="236">
        <v>8.1505245816353104E-3</v>
      </c>
      <c r="DQ62" s="192"/>
      <c r="DR62" s="192"/>
      <c r="DS62" s="235">
        <v>96</v>
      </c>
      <c r="DT62" s="192"/>
      <c r="DU62" s="192"/>
      <c r="DV62" s="236">
        <v>3.0181086519114699E-3</v>
      </c>
      <c r="DW62" s="192"/>
      <c r="DX62" s="192"/>
      <c r="DY62" s="235">
        <v>5</v>
      </c>
      <c r="DZ62" s="192"/>
      <c r="EA62" s="236">
        <v>2.1043771043771E-3</v>
      </c>
      <c r="EB62" s="192"/>
      <c r="EC62" s="192"/>
      <c r="ED62" s="235">
        <v>92</v>
      </c>
      <c r="EE62" s="192"/>
      <c r="EF62" s="192"/>
      <c r="EG62" s="192"/>
      <c r="EH62" s="235">
        <v>21</v>
      </c>
      <c r="EI62" s="192"/>
      <c r="EJ62" s="192"/>
      <c r="EK62" s="192"/>
      <c r="EL62" s="236">
        <v>1.4236322961155201E-3</v>
      </c>
      <c r="EM62" s="192"/>
      <c r="EN62" s="235">
        <v>71</v>
      </c>
      <c r="EO62" s="192"/>
      <c r="EP62" s="236">
        <v>8.2299756578184807E-3</v>
      </c>
      <c r="EQ62" s="192"/>
      <c r="ER62" s="192"/>
      <c r="ES62" s="235">
        <v>26</v>
      </c>
      <c r="ET62" s="192"/>
      <c r="EU62" s="192"/>
      <c r="EV62" s="236">
        <v>1.65700082850041E-3</v>
      </c>
      <c r="EW62" s="192"/>
      <c r="EX62" s="192"/>
      <c r="EY62" s="235">
        <v>23</v>
      </c>
      <c r="EZ62" s="192"/>
      <c r="FA62" s="192"/>
      <c r="FB62" s="236">
        <v>1.9557823129251702E-2</v>
      </c>
      <c r="FC62" s="192"/>
      <c r="FD62" s="192"/>
      <c r="FE62" s="235">
        <v>0</v>
      </c>
      <c r="FF62" s="192"/>
      <c r="FG62" s="192"/>
      <c r="FH62" s="236">
        <v>0</v>
      </c>
      <c r="FI62" s="192"/>
      <c r="FJ62" s="192"/>
      <c r="FK62" s="235">
        <v>0</v>
      </c>
      <c r="FL62" s="192"/>
      <c r="FM62" s="192"/>
      <c r="FN62" s="236">
        <v>0</v>
      </c>
      <c r="FO62" s="192"/>
      <c r="FP62" s="192"/>
      <c r="FQ62" s="235">
        <v>0</v>
      </c>
      <c r="FR62" s="192"/>
      <c r="FS62" s="192"/>
      <c r="FT62" s="236">
        <v>0</v>
      </c>
      <c r="FU62" s="192"/>
      <c r="FV62" s="192"/>
      <c r="FW62" s="235">
        <v>43</v>
      </c>
      <c r="FX62" s="192"/>
      <c r="FY62" s="192"/>
      <c r="FZ62" s="236">
        <v>6.76526117054751E-3</v>
      </c>
      <c r="GA62" s="192"/>
      <c r="GB62" s="192"/>
      <c r="GC62" s="235">
        <v>0</v>
      </c>
      <c r="GD62" s="192"/>
      <c r="GE62" s="192"/>
      <c r="GF62" s="236">
        <v>0</v>
      </c>
      <c r="GG62" s="192"/>
      <c r="GH62" s="192"/>
      <c r="GI62" s="235">
        <v>92</v>
      </c>
      <c r="GJ62" s="192"/>
      <c r="GK62" s="192"/>
      <c r="GL62" s="236">
        <v>3.93532380870904E-3</v>
      </c>
      <c r="GM62" s="192"/>
      <c r="GN62" s="192"/>
      <c r="GO62" s="235">
        <v>1</v>
      </c>
      <c r="GP62" s="192"/>
      <c r="GQ62" s="192"/>
      <c r="GR62" s="236">
        <v>0.1</v>
      </c>
      <c r="GS62" s="192"/>
      <c r="GT62" s="192"/>
      <c r="GU62" s="235">
        <v>38</v>
      </c>
      <c r="GV62" s="192"/>
      <c r="GW62" s="192"/>
      <c r="GX62" s="236">
        <v>8.3150984682713296E-3</v>
      </c>
      <c r="GY62" s="192"/>
      <c r="GZ62" s="192"/>
      <c r="HA62" s="235">
        <v>49</v>
      </c>
      <c r="HB62" s="192"/>
      <c r="HC62" s="192"/>
      <c r="HD62" s="236">
        <v>2.84486762656758E-3</v>
      </c>
      <c r="HE62" s="192"/>
      <c r="HF62" s="192"/>
      <c r="HG62" s="235">
        <v>4</v>
      </c>
      <c r="HH62" s="192"/>
      <c r="HI62" s="192"/>
      <c r="HJ62" s="236">
        <v>2.5412960609911099E-3</v>
      </c>
      <c r="HK62" s="192"/>
      <c r="HL62" s="192"/>
      <c r="HM62" s="235">
        <v>14</v>
      </c>
      <c r="HN62" s="192"/>
      <c r="HO62" s="192"/>
      <c r="HP62" s="235">
        <v>1</v>
      </c>
      <c r="HQ62" s="192"/>
      <c r="HR62" s="192"/>
      <c r="HS62" s="192"/>
      <c r="HT62" s="236">
        <v>1.71232876712329E-3</v>
      </c>
      <c r="HU62" s="192"/>
      <c r="HV62" s="235">
        <v>13</v>
      </c>
      <c r="HW62" s="192"/>
      <c r="HX62" s="192"/>
      <c r="HY62" s="192"/>
      <c r="HZ62" s="236">
        <v>1.22065727699531E-2</v>
      </c>
      <c r="IA62" s="192"/>
      <c r="IB62" s="235">
        <v>2</v>
      </c>
      <c r="IC62" s="192"/>
      <c r="ID62" s="192"/>
      <c r="IE62" s="192"/>
      <c r="IF62" s="236">
        <v>3.3167495854063002E-3</v>
      </c>
      <c r="IG62" s="192"/>
      <c r="IH62" s="235">
        <v>9</v>
      </c>
      <c r="II62" s="192"/>
      <c r="IJ62" s="192"/>
      <c r="IK62" s="236">
        <v>1.7716535433070901E-2</v>
      </c>
      <c r="IL62" s="192"/>
      <c r="IM62" s="192"/>
      <c r="IN62" s="235">
        <v>0</v>
      </c>
      <c r="IO62" s="192"/>
      <c r="IP62" s="192"/>
      <c r="IQ62" s="192"/>
      <c r="IR62" s="236">
        <v>0</v>
      </c>
      <c r="IS62" s="192"/>
      <c r="IT62" s="192"/>
      <c r="IU62" s="235">
        <v>0</v>
      </c>
      <c r="IV62" s="192"/>
      <c r="IW62" s="192"/>
      <c r="IX62" s="236">
        <v>0</v>
      </c>
      <c r="IY62" s="192"/>
      <c r="IZ62" s="192"/>
      <c r="JA62" s="235">
        <v>0</v>
      </c>
      <c r="JB62" s="192"/>
      <c r="JC62" s="192"/>
      <c r="JD62" s="236">
        <v>0</v>
      </c>
      <c r="JE62" s="192"/>
      <c r="JF62" s="192"/>
      <c r="JG62" s="235">
        <v>0</v>
      </c>
      <c r="JH62" s="192"/>
      <c r="JI62" s="192"/>
      <c r="JJ62" s="236">
        <v>0</v>
      </c>
      <c r="JK62" s="192"/>
      <c r="JL62" s="192"/>
      <c r="JM62" s="235">
        <v>0</v>
      </c>
      <c r="JN62" s="192"/>
      <c r="JO62" s="192"/>
      <c r="JP62" s="236">
        <v>0</v>
      </c>
      <c r="JQ62" s="192"/>
      <c r="JR62" s="192"/>
      <c r="JS62" s="235">
        <v>0</v>
      </c>
      <c r="JT62" s="192"/>
      <c r="JU62" s="192"/>
      <c r="JV62" s="236">
        <v>0</v>
      </c>
      <c r="JW62" s="192"/>
      <c r="JX62" s="192"/>
      <c r="JY62" s="235">
        <v>1</v>
      </c>
      <c r="JZ62" s="192"/>
      <c r="KA62" s="192"/>
      <c r="KB62" s="236">
        <v>1.35135135135135E-2</v>
      </c>
      <c r="KC62" s="192"/>
      <c r="KD62" s="192"/>
      <c r="KE62" s="235">
        <v>0</v>
      </c>
      <c r="KF62" s="192"/>
      <c r="KG62" s="192"/>
      <c r="KH62" s="236">
        <v>0</v>
      </c>
      <c r="KI62" s="192"/>
      <c r="KJ62" s="192"/>
      <c r="KK62" s="235">
        <v>2</v>
      </c>
      <c r="KL62" s="192"/>
      <c r="KM62" s="192"/>
      <c r="KN62" s="236">
        <v>6.0606060606060601E-2</v>
      </c>
      <c r="KO62" s="192"/>
      <c r="KP62" s="192"/>
      <c r="KQ62" s="235">
        <v>14</v>
      </c>
      <c r="KR62" s="192"/>
      <c r="KS62" s="192"/>
      <c r="KT62" s="236">
        <v>8.4899939357186201E-3</v>
      </c>
      <c r="KU62" s="192"/>
      <c r="KV62" s="235">
        <v>0</v>
      </c>
      <c r="KW62" s="192"/>
      <c r="KX62" s="192"/>
      <c r="KY62" s="236">
        <v>0</v>
      </c>
      <c r="KZ62" s="192"/>
      <c r="LA62" s="192"/>
      <c r="LB62" s="235">
        <v>7</v>
      </c>
      <c r="LC62" s="192"/>
      <c r="LD62" s="192"/>
      <c r="LE62" s="236">
        <v>1.9021739130434801E-2</v>
      </c>
      <c r="LF62" s="192"/>
      <c r="LG62" s="192"/>
      <c r="LH62" s="235">
        <v>4</v>
      </c>
      <c r="LI62" s="192"/>
      <c r="LJ62" s="192"/>
      <c r="LK62" s="236">
        <v>8.5470085470085496E-3</v>
      </c>
      <c r="LL62" s="192"/>
      <c r="LM62" s="192"/>
      <c r="LN62" s="235">
        <v>3</v>
      </c>
      <c r="LO62" s="192"/>
      <c r="LP62" s="192"/>
      <c r="LQ62" s="236">
        <v>4.0540540540540499E-3</v>
      </c>
      <c r="LR62" s="192"/>
      <c r="LS62" s="192"/>
      <c r="LT62" s="235">
        <v>0</v>
      </c>
      <c r="LU62" s="192"/>
      <c r="LV62" s="192"/>
      <c r="LW62" s="236">
        <v>0</v>
      </c>
      <c r="LX62" s="192"/>
      <c r="LY62" s="240"/>
    </row>
    <row r="63" spans="4:350" s="48" customFormat="1" ht="24.95" customHeight="1" x14ac:dyDescent="0.25">
      <c r="D63" s="191" t="s">
        <v>5</v>
      </c>
      <c r="E63" s="192"/>
      <c r="F63" s="192"/>
      <c r="G63" s="192"/>
      <c r="H63" s="235">
        <v>1</v>
      </c>
      <c r="I63" s="192"/>
      <c r="J63" s="192"/>
      <c r="K63" s="235">
        <v>1</v>
      </c>
      <c r="L63" s="192"/>
      <c r="M63" s="192"/>
      <c r="N63" s="236">
        <v>3.7356643879113898E-5</v>
      </c>
      <c r="O63" s="192"/>
      <c r="P63" s="235">
        <v>0</v>
      </c>
      <c r="Q63" s="192"/>
      <c r="R63" s="236">
        <v>0</v>
      </c>
      <c r="S63" s="192"/>
      <c r="T63" s="192"/>
      <c r="U63" s="192"/>
      <c r="V63" s="235">
        <v>1</v>
      </c>
      <c r="W63" s="192"/>
      <c r="X63" s="192"/>
      <c r="Y63" s="192"/>
      <c r="Z63" s="236">
        <v>3.46788736301845E-5</v>
      </c>
      <c r="AA63" s="192"/>
      <c r="AB63" s="192"/>
      <c r="AC63" s="235">
        <v>0</v>
      </c>
      <c r="AD63" s="192"/>
      <c r="AE63" s="192"/>
      <c r="AF63" s="192"/>
      <c r="AG63" s="236">
        <v>0</v>
      </c>
      <c r="AH63" s="192"/>
      <c r="AI63" s="235">
        <v>0</v>
      </c>
      <c r="AJ63" s="192"/>
      <c r="AK63" s="192"/>
      <c r="AL63" s="192"/>
      <c r="AM63" s="192"/>
      <c r="AN63" s="192"/>
      <c r="AO63" s="236">
        <v>0</v>
      </c>
      <c r="AP63" s="192"/>
      <c r="AQ63" s="235">
        <v>0</v>
      </c>
      <c r="AR63" s="192"/>
      <c r="AS63" s="192"/>
      <c r="AT63" s="192"/>
      <c r="AU63" s="236">
        <v>0</v>
      </c>
      <c r="AV63" s="192"/>
      <c r="AW63" s="235">
        <v>0</v>
      </c>
      <c r="AX63" s="192"/>
      <c r="AY63" s="192"/>
      <c r="AZ63" s="192"/>
      <c r="BA63" s="236">
        <v>0</v>
      </c>
      <c r="BB63" s="192"/>
      <c r="BC63" s="235">
        <v>0</v>
      </c>
      <c r="BD63" s="192"/>
      <c r="BE63" s="192"/>
      <c r="BF63" s="192"/>
      <c r="BG63" s="192"/>
      <c r="BH63" s="236">
        <v>0</v>
      </c>
      <c r="BI63" s="192"/>
      <c r="BJ63" s="235">
        <v>0</v>
      </c>
      <c r="BK63" s="192"/>
      <c r="BL63" s="192"/>
      <c r="BM63" s="192"/>
      <c r="BN63" s="236">
        <v>0</v>
      </c>
      <c r="BO63" s="192"/>
      <c r="BP63" s="235">
        <v>0</v>
      </c>
      <c r="BQ63" s="192"/>
      <c r="BR63" s="192"/>
      <c r="BS63" s="192"/>
      <c r="BT63" s="236">
        <v>0</v>
      </c>
      <c r="BU63" s="192"/>
      <c r="BV63" s="235">
        <v>0</v>
      </c>
      <c r="BW63" s="192"/>
      <c r="BX63" s="192"/>
      <c r="BY63" s="192"/>
      <c r="BZ63" s="236">
        <v>0</v>
      </c>
      <c r="CA63" s="192"/>
      <c r="CB63" s="235">
        <v>0</v>
      </c>
      <c r="CC63" s="192"/>
      <c r="CD63" s="192"/>
      <c r="CE63" s="192"/>
      <c r="CF63" s="236">
        <v>0</v>
      </c>
      <c r="CG63" s="192"/>
      <c r="CH63" s="235">
        <v>0</v>
      </c>
      <c r="CI63" s="192"/>
      <c r="CJ63" s="192"/>
      <c r="CK63" s="192"/>
      <c r="CL63" s="236">
        <v>0</v>
      </c>
      <c r="CM63" s="192"/>
      <c r="CN63" s="235">
        <v>0</v>
      </c>
      <c r="CO63" s="192"/>
      <c r="CP63" s="192"/>
      <c r="CQ63" s="236">
        <v>0</v>
      </c>
      <c r="CR63" s="192"/>
      <c r="CS63" s="192"/>
      <c r="CT63" s="235">
        <v>1</v>
      </c>
      <c r="CU63" s="192"/>
      <c r="CV63" s="192"/>
      <c r="CW63" s="192"/>
      <c r="CX63" s="236">
        <v>2.1549402004094401E-5</v>
      </c>
      <c r="CY63" s="192"/>
      <c r="CZ63" s="192"/>
      <c r="DA63" s="235">
        <v>0</v>
      </c>
      <c r="DB63" s="192"/>
      <c r="DC63" s="192"/>
      <c r="DD63" s="236">
        <v>0</v>
      </c>
      <c r="DE63" s="192"/>
      <c r="DF63" s="192"/>
      <c r="DG63" s="235">
        <v>0</v>
      </c>
      <c r="DH63" s="192"/>
      <c r="DI63" s="192"/>
      <c r="DJ63" s="236">
        <v>0</v>
      </c>
      <c r="DK63" s="192"/>
      <c r="DL63" s="192"/>
      <c r="DM63" s="235">
        <v>0</v>
      </c>
      <c r="DN63" s="192"/>
      <c r="DO63" s="192"/>
      <c r="DP63" s="236">
        <v>0</v>
      </c>
      <c r="DQ63" s="192"/>
      <c r="DR63" s="192"/>
      <c r="DS63" s="235">
        <v>0</v>
      </c>
      <c r="DT63" s="192"/>
      <c r="DU63" s="192"/>
      <c r="DV63" s="236">
        <v>0</v>
      </c>
      <c r="DW63" s="192"/>
      <c r="DX63" s="192"/>
      <c r="DY63" s="235">
        <v>1</v>
      </c>
      <c r="DZ63" s="192"/>
      <c r="EA63" s="236">
        <v>4.2087542087542102E-4</v>
      </c>
      <c r="EB63" s="192"/>
      <c r="EC63" s="192"/>
      <c r="ED63" s="235">
        <v>1</v>
      </c>
      <c r="EE63" s="192"/>
      <c r="EF63" s="192"/>
      <c r="EG63" s="192"/>
      <c r="EH63" s="235">
        <v>1</v>
      </c>
      <c r="EI63" s="192"/>
      <c r="EJ63" s="192"/>
      <c r="EK63" s="192"/>
      <c r="EL63" s="236">
        <v>6.7792014100738905E-5</v>
      </c>
      <c r="EM63" s="192"/>
      <c r="EN63" s="235">
        <v>0</v>
      </c>
      <c r="EO63" s="192"/>
      <c r="EP63" s="236">
        <v>0</v>
      </c>
      <c r="EQ63" s="192"/>
      <c r="ER63" s="192"/>
      <c r="ES63" s="235">
        <v>1</v>
      </c>
      <c r="ET63" s="192"/>
      <c r="EU63" s="192"/>
      <c r="EV63" s="236">
        <v>6.3730801096169802E-5</v>
      </c>
      <c r="EW63" s="192"/>
      <c r="EX63" s="192"/>
      <c r="EY63" s="235">
        <v>0</v>
      </c>
      <c r="EZ63" s="192"/>
      <c r="FA63" s="192"/>
      <c r="FB63" s="236">
        <v>0</v>
      </c>
      <c r="FC63" s="192"/>
      <c r="FD63" s="192"/>
      <c r="FE63" s="235">
        <v>0</v>
      </c>
      <c r="FF63" s="192"/>
      <c r="FG63" s="192"/>
      <c r="FH63" s="236">
        <v>0</v>
      </c>
      <c r="FI63" s="192"/>
      <c r="FJ63" s="192"/>
      <c r="FK63" s="235">
        <v>0</v>
      </c>
      <c r="FL63" s="192"/>
      <c r="FM63" s="192"/>
      <c r="FN63" s="236">
        <v>0</v>
      </c>
      <c r="FO63" s="192"/>
      <c r="FP63" s="192"/>
      <c r="FQ63" s="235">
        <v>0</v>
      </c>
      <c r="FR63" s="192"/>
      <c r="FS63" s="192"/>
      <c r="FT63" s="236">
        <v>0</v>
      </c>
      <c r="FU63" s="192"/>
      <c r="FV63" s="192"/>
      <c r="FW63" s="235">
        <v>0</v>
      </c>
      <c r="FX63" s="192"/>
      <c r="FY63" s="192"/>
      <c r="FZ63" s="236">
        <v>0</v>
      </c>
      <c r="GA63" s="192"/>
      <c r="GB63" s="192"/>
      <c r="GC63" s="235">
        <v>0</v>
      </c>
      <c r="GD63" s="192"/>
      <c r="GE63" s="192"/>
      <c r="GF63" s="236">
        <v>0</v>
      </c>
      <c r="GG63" s="192"/>
      <c r="GH63" s="192"/>
      <c r="GI63" s="235">
        <v>1</v>
      </c>
      <c r="GJ63" s="192"/>
      <c r="GK63" s="192"/>
      <c r="GL63" s="236">
        <v>4.2775258790315698E-5</v>
      </c>
      <c r="GM63" s="192"/>
      <c r="GN63" s="192"/>
      <c r="GO63" s="235">
        <v>0</v>
      </c>
      <c r="GP63" s="192"/>
      <c r="GQ63" s="192"/>
      <c r="GR63" s="236">
        <v>0</v>
      </c>
      <c r="GS63" s="192"/>
      <c r="GT63" s="192"/>
      <c r="GU63" s="235">
        <v>0</v>
      </c>
      <c r="GV63" s="192"/>
      <c r="GW63" s="192"/>
      <c r="GX63" s="236">
        <v>0</v>
      </c>
      <c r="GY63" s="192"/>
      <c r="GZ63" s="192"/>
      <c r="HA63" s="235">
        <v>0</v>
      </c>
      <c r="HB63" s="192"/>
      <c r="HC63" s="192"/>
      <c r="HD63" s="236">
        <v>0</v>
      </c>
      <c r="HE63" s="192"/>
      <c r="HF63" s="192"/>
      <c r="HG63" s="235">
        <v>1</v>
      </c>
      <c r="HH63" s="192"/>
      <c r="HI63" s="192"/>
      <c r="HJ63" s="236">
        <v>6.3532401524777596E-4</v>
      </c>
      <c r="HK63" s="192"/>
      <c r="HL63" s="192"/>
      <c r="HM63" s="235">
        <v>0</v>
      </c>
      <c r="HN63" s="192"/>
      <c r="HO63" s="192"/>
      <c r="HP63" s="235">
        <v>0</v>
      </c>
      <c r="HQ63" s="192"/>
      <c r="HR63" s="192"/>
      <c r="HS63" s="192"/>
      <c r="HT63" s="236">
        <v>0</v>
      </c>
      <c r="HU63" s="192"/>
      <c r="HV63" s="235">
        <v>0</v>
      </c>
      <c r="HW63" s="192"/>
      <c r="HX63" s="192"/>
      <c r="HY63" s="192"/>
      <c r="HZ63" s="236">
        <v>0</v>
      </c>
      <c r="IA63" s="192"/>
      <c r="IB63" s="235">
        <v>0</v>
      </c>
      <c r="IC63" s="192"/>
      <c r="ID63" s="192"/>
      <c r="IE63" s="192"/>
      <c r="IF63" s="236">
        <v>0</v>
      </c>
      <c r="IG63" s="192"/>
      <c r="IH63" s="235">
        <v>0</v>
      </c>
      <c r="II63" s="192"/>
      <c r="IJ63" s="192"/>
      <c r="IK63" s="236">
        <v>0</v>
      </c>
      <c r="IL63" s="192"/>
      <c r="IM63" s="192"/>
      <c r="IN63" s="235">
        <v>0</v>
      </c>
      <c r="IO63" s="192"/>
      <c r="IP63" s="192"/>
      <c r="IQ63" s="192"/>
      <c r="IR63" s="236">
        <v>0</v>
      </c>
      <c r="IS63" s="192"/>
      <c r="IT63" s="192"/>
      <c r="IU63" s="235">
        <v>0</v>
      </c>
      <c r="IV63" s="192"/>
      <c r="IW63" s="192"/>
      <c r="IX63" s="236">
        <v>0</v>
      </c>
      <c r="IY63" s="192"/>
      <c r="IZ63" s="192"/>
      <c r="JA63" s="235">
        <v>0</v>
      </c>
      <c r="JB63" s="192"/>
      <c r="JC63" s="192"/>
      <c r="JD63" s="236">
        <v>0</v>
      </c>
      <c r="JE63" s="192"/>
      <c r="JF63" s="192"/>
      <c r="JG63" s="235">
        <v>0</v>
      </c>
      <c r="JH63" s="192"/>
      <c r="JI63" s="192"/>
      <c r="JJ63" s="236">
        <v>0</v>
      </c>
      <c r="JK63" s="192"/>
      <c r="JL63" s="192"/>
      <c r="JM63" s="235">
        <v>0</v>
      </c>
      <c r="JN63" s="192"/>
      <c r="JO63" s="192"/>
      <c r="JP63" s="236">
        <v>0</v>
      </c>
      <c r="JQ63" s="192"/>
      <c r="JR63" s="192"/>
      <c r="JS63" s="235">
        <v>0</v>
      </c>
      <c r="JT63" s="192"/>
      <c r="JU63" s="192"/>
      <c r="JV63" s="236">
        <v>0</v>
      </c>
      <c r="JW63" s="192"/>
      <c r="JX63" s="192"/>
      <c r="JY63" s="235">
        <v>0</v>
      </c>
      <c r="JZ63" s="192"/>
      <c r="KA63" s="192"/>
      <c r="KB63" s="236">
        <v>0</v>
      </c>
      <c r="KC63" s="192"/>
      <c r="KD63" s="192"/>
      <c r="KE63" s="235">
        <v>0</v>
      </c>
      <c r="KF63" s="192"/>
      <c r="KG63" s="192"/>
      <c r="KH63" s="236">
        <v>0</v>
      </c>
      <c r="KI63" s="192"/>
      <c r="KJ63" s="192"/>
      <c r="KK63" s="235">
        <v>0</v>
      </c>
      <c r="KL63" s="192"/>
      <c r="KM63" s="192"/>
      <c r="KN63" s="236">
        <v>0</v>
      </c>
      <c r="KO63" s="192"/>
      <c r="KP63" s="192"/>
      <c r="KQ63" s="235">
        <v>0</v>
      </c>
      <c r="KR63" s="192"/>
      <c r="KS63" s="192"/>
      <c r="KT63" s="236">
        <v>0</v>
      </c>
      <c r="KU63" s="192"/>
      <c r="KV63" s="235">
        <v>0</v>
      </c>
      <c r="KW63" s="192"/>
      <c r="KX63" s="192"/>
      <c r="KY63" s="236">
        <v>0</v>
      </c>
      <c r="KZ63" s="192"/>
      <c r="LA63" s="192"/>
      <c r="LB63" s="235">
        <v>0</v>
      </c>
      <c r="LC63" s="192"/>
      <c r="LD63" s="192"/>
      <c r="LE63" s="236">
        <v>0</v>
      </c>
      <c r="LF63" s="192"/>
      <c r="LG63" s="192"/>
      <c r="LH63" s="235">
        <v>0</v>
      </c>
      <c r="LI63" s="192"/>
      <c r="LJ63" s="192"/>
      <c r="LK63" s="236">
        <v>0</v>
      </c>
      <c r="LL63" s="192"/>
      <c r="LM63" s="192"/>
      <c r="LN63" s="235">
        <v>0</v>
      </c>
      <c r="LO63" s="192"/>
      <c r="LP63" s="192"/>
      <c r="LQ63" s="236">
        <v>0</v>
      </c>
      <c r="LR63" s="192"/>
      <c r="LS63" s="192"/>
      <c r="LT63" s="235">
        <v>0</v>
      </c>
      <c r="LU63" s="192"/>
      <c r="LV63" s="192"/>
      <c r="LW63" s="236">
        <v>0</v>
      </c>
      <c r="LX63" s="192"/>
      <c r="LY63" s="240"/>
    </row>
    <row r="64" spans="4:350" s="48" customFormat="1" ht="14.85" customHeight="1" x14ac:dyDescent="0.25">
      <c r="D64" s="191" t="s">
        <v>6</v>
      </c>
      <c r="E64" s="192"/>
      <c r="F64" s="192"/>
      <c r="G64" s="192"/>
      <c r="H64" s="235">
        <v>1251</v>
      </c>
      <c r="I64" s="192"/>
      <c r="J64" s="192"/>
      <c r="K64" s="235">
        <v>1029</v>
      </c>
      <c r="L64" s="192"/>
      <c r="M64" s="192"/>
      <c r="N64" s="236">
        <v>3.8439986551608199E-2</v>
      </c>
      <c r="O64" s="192"/>
      <c r="P64" s="235">
        <v>222</v>
      </c>
      <c r="Q64" s="192"/>
      <c r="R64" s="236">
        <v>1.1305764921572601E-2</v>
      </c>
      <c r="S64" s="192"/>
      <c r="T64" s="192"/>
      <c r="U64" s="192"/>
      <c r="V64" s="235">
        <v>1072</v>
      </c>
      <c r="W64" s="192"/>
      <c r="X64" s="192"/>
      <c r="Y64" s="192"/>
      <c r="Z64" s="236">
        <v>3.7175752531557797E-2</v>
      </c>
      <c r="AA64" s="192"/>
      <c r="AB64" s="192"/>
      <c r="AC64" s="235">
        <v>61</v>
      </c>
      <c r="AD64" s="192"/>
      <c r="AE64" s="192"/>
      <c r="AF64" s="192"/>
      <c r="AG64" s="236">
        <v>1.7024839519955301E-2</v>
      </c>
      <c r="AH64" s="192"/>
      <c r="AI64" s="235">
        <v>1</v>
      </c>
      <c r="AJ64" s="192"/>
      <c r="AK64" s="192"/>
      <c r="AL64" s="192"/>
      <c r="AM64" s="192"/>
      <c r="AN64" s="192"/>
      <c r="AO64" s="236">
        <v>1.01010101010101E-2</v>
      </c>
      <c r="AP64" s="192"/>
      <c r="AQ64" s="235">
        <v>1</v>
      </c>
      <c r="AR64" s="192"/>
      <c r="AS64" s="192"/>
      <c r="AT64" s="192"/>
      <c r="AU64" s="236">
        <v>1.1494252873563199E-2</v>
      </c>
      <c r="AV64" s="192"/>
      <c r="AW64" s="235">
        <v>17</v>
      </c>
      <c r="AX64" s="192"/>
      <c r="AY64" s="192"/>
      <c r="AZ64" s="192"/>
      <c r="BA64" s="236">
        <v>0.13934426229508201</v>
      </c>
      <c r="BB64" s="192"/>
      <c r="BC64" s="235">
        <v>98</v>
      </c>
      <c r="BD64" s="192"/>
      <c r="BE64" s="192"/>
      <c r="BF64" s="192"/>
      <c r="BG64" s="192"/>
      <c r="BH64" s="236">
        <v>7.2862453531598497E-3</v>
      </c>
      <c r="BI64" s="192"/>
      <c r="BJ64" s="235">
        <v>0</v>
      </c>
      <c r="BK64" s="192"/>
      <c r="BL64" s="192"/>
      <c r="BM64" s="192"/>
      <c r="BN64" s="236">
        <v>0</v>
      </c>
      <c r="BO64" s="192"/>
      <c r="BP64" s="235">
        <v>0</v>
      </c>
      <c r="BQ64" s="192"/>
      <c r="BR64" s="192"/>
      <c r="BS64" s="192"/>
      <c r="BT64" s="236">
        <v>0</v>
      </c>
      <c r="BU64" s="192"/>
      <c r="BV64" s="235">
        <v>0</v>
      </c>
      <c r="BW64" s="192"/>
      <c r="BX64" s="192"/>
      <c r="BY64" s="192"/>
      <c r="BZ64" s="236">
        <v>0</v>
      </c>
      <c r="CA64" s="192"/>
      <c r="CB64" s="235">
        <v>0</v>
      </c>
      <c r="CC64" s="192"/>
      <c r="CD64" s="192"/>
      <c r="CE64" s="192"/>
      <c r="CF64" s="236">
        <v>0</v>
      </c>
      <c r="CG64" s="192"/>
      <c r="CH64" s="235">
        <v>1</v>
      </c>
      <c r="CI64" s="192"/>
      <c r="CJ64" s="192"/>
      <c r="CK64" s="192"/>
      <c r="CL64" s="236">
        <v>1.7857142857142901E-2</v>
      </c>
      <c r="CM64" s="192"/>
      <c r="CN64" s="235">
        <v>0</v>
      </c>
      <c r="CO64" s="192"/>
      <c r="CP64" s="192"/>
      <c r="CQ64" s="236">
        <v>0</v>
      </c>
      <c r="CR64" s="192"/>
      <c r="CS64" s="192"/>
      <c r="CT64" s="235">
        <v>1251</v>
      </c>
      <c r="CU64" s="192"/>
      <c r="CV64" s="192"/>
      <c r="CW64" s="192"/>
      <c r="CX64" s="236">
        <v>2.69583019071221E-2</v>
      </c>
      <c r="CY64" s="192"/>
      <c r="CZ64" s="192"/>
      <c r="DA64" s="235">
        <v>0</v>
      </c>
      <c r="DB64" s="192"/>
      <c r="DC64" s="192"/>
      <c r="DD64" s="236">
        <v>0</v>
      </c>
      <c r="DE64" s="192"/>
      <c r="DF64" s="192"/>
      <c r="DG64" s="235">
        <v>3</v>
      </c>
      <c r="DH64" s="192"/>
      <c r="DI64" s="192"/>
      <c r="DJ64" s="236">
        <v>4.6801872074882997E-3</v>
      </c>
      <c r="DK64" s="192"/>
      <c r="DL64" s="192"/>
      <c r="DM64" s="235">
        <v>170</v>
      </c>
      <c r="DN64" s="192"/>
      <c r="DO64" s="192"/>
      <c r="DP64" s="236">
        <v>1.4740310413595799E-2</v>
      </c>
      <c r="DQ64" s="192"/>
      <c r="DR64" s="192"/>
      <c r="DS64" s="235">
        <v>1028</v>
      </c>
      <c r="DT64" s="192"/>
      <c r="DU64" s="192"/>
      <c r="DV64" s="236">
        <v>3.2318913480885302E-2</v>
      </c>
      <c r="DW64" s="192"/>
      <c r="DX64" s="192"/>
      <c r="DY64" s="235">
        <v>50</v>
      </c>
      <c r="DZ64" s="192"/>
      <c r="EA64" s="236">
        <v>2.1043771043771E-2</v>
      </c>
      <c r="EB64" s="192"/>
      <c r="EC64" s="192"/>
      <c r="ED64" s="235">
        <v>721</v>
      </c>
      <c r="EE64" s="192"/>
      <c r="EF64" s="192"/>
      <c r="EG64" s="192"/>
      <c r="EH64" s="235">
        <v>599</v>
      </c>
      <c r="EI64" s="192"/>
      <c r="EJ64" s="192"/>
      <c r="EK64" s="192"/>
      <c r="EL64" s="236">
        <v>4.0607416446342602E-2</v>
      </c>
      <c r="EM64" s="192"/>
      <c r="EN64" s="235">
        <v>122</v>
      </c>
      <c r="EO64" s="192"/>
      <c r="EP64" s="236">
        <v>1.4141648313434599E-2</v>
      </c>
      <c r="EQ64" s="192"/>
      <c r="ER64" s="192"/>
      <c r="ES64" s="235">
        <v>632</v>
      </c>
      <c r="ET64" s="192"/>
      <c r="EU64" s="192"/>
      <c r="EV64" s="236">
        <v>4.0277866292779303E-2</v>
      </c>
      <c r="EW64" s="192"/>
      <c r="EX64" s="192"/>
      <c r="EY64" s="235">
        <v>27</v>
      </c>
      <c r="EZ64" s="192"/>
      <c r="FA64" s="192"/>
      <c r="FB64" s="236">
        <v>2.2959183673469399E-2</v>
      </c>
      <c r="FC64" s="192"/>
      <c r="FD64" s="192"/>
      <c r="FE64" s="235">
        <v>0</v>
      </c>
      <c r="FF64" s="192"/>
      <c r="FG64" s="192"/>
      <c r="FH64" s="236">
        <v>0</v>
      </c>
      <c r="FI64" s="192"/>
      <c r="FJ64" s="192"/>
      <c r="FK64" s="235">
        <v>1</v>
      </c>
      <c r="FL64" s="192"/>
      <c r="FM64" s="192"/>
      <c r="FN64" s="236">
        <v>2.3809523809523801E-2</v>
      </c>
      <c r="FO64" s="192"/>
      <c r="FP64" s="192"/>
      <c r="FQ64" s="235">
        <v>10</v>
      </c>
      <c r="FR64" s="192"/>
      <c r="FS64" s="192"/>
      <c r="FT64" s="236">
        <v>0.13698630136986301</v>
      </c>
      <c r="FU64" s="192"/>
      <c r="FV64" s="192"/>
      <c r="FW64" s="235">
        <v>51</v>
      </c>
      <c r="FX64" s="192"/>
      <c r="FY64" s="192"/>
      <c r="FZ64" s="236">
        <v>8.0239144115796107E-3</v>
      </c>
      <c r="GA64" s="192"/>
      <c r="GB64" s="192"/>
      <c r="GC64" s="235">
        <v>0</v>
      </c>
      <c r="GD64" s="192"/>
      <c r="GE64" s="192"/>
      <c r="GF64" s="236">
        <v>0</v>
      </c>
      <c r="GG64" s="192"/>
      <c r="GH64" s="192"/>
      <c r="GI64" s="235">
        <v>721</v>
      </c>
      <c r="GJ64" s="192"/>
      <c r="GK64" s="192"/>
      <c r="GL64" s="236">
        <v>3.08409615878176E-2</v>
      </c>
      <c r="GM64" s="192"/>
      <c r="GN64" s="192"/>
      <c r="GO64" s="235">
        <v>0</v>
      </c>
      <c r="GP64" s="192"/>
      <c r="GQ64" s="192"/>
      <c r="GR64" s="236">
        <v>0</v>
      </c>
      <c r="GS64" s="192"/>
      <c r="GT64" s="192"/>
      <c r="GU64" s="235">
        <v>80</v>
      </c>
      <c r="GV64" s="192"/>
      <c r="GW64" s="192"/>
      <c r="GX64" s="236">
        <v>1.7505470459518599E-2</v>
      </c>
      <c r="GY64" s="192"/>
      <c r="GZ64" s="192"/>
      <c r="HA64" s="235">
        <v>603</v>
      </c>
      <c r="HB64" s="192"/>
      <c r="HC64" s="192"/>
      <c r="HD64" s="236">
        <v>3.50092893636786E-2</v>
      </c>
      <c r="HE64" s="192"/>
      <c r="HF64" s="192"/>
      <c r="HG64" s="235">
        <v>38</v>
      </c>
      <c r="HH64" s="192"/>
      <c r="HI64" s="192"/>
      <c r="HJ64" s="236">
        <v>2.4142312579415501E-2</v>
      </c>
      <c r="HK64" s="192"/>
      <c r="HL64" s="192"/>
      <c r="HM64" s="235">
        <v>54</v>
      </c>
      <c r="HN64" s="192"/>
      <c r="HO64" s="192"/>
      <c r="HP64" s="235">
        <v>45</v>
      </c>
      <c r="HQ64" s="192"/>
      <c r="HR64" s="192"/>
      <c r="HS64" s="192"/>
      <c r="HT64" s="236">
        <v>7.7054794520547906E-2</v>
      </c>
      <c r="HU64" s="192"/>
      <c r="HV64" s="235">
        <v>9</v>
      </c>
      <c r="HW64" s="192"/>
      <c r="HX64" s="192"/>
      <c r="HY64" s="192"/>
      <c r="HZ64" s="236">
        <v>8.4507042253521101E-3</v>
      </c>
      <c r="IA64" s="192"/>
      <c r="IB64" s="235">
        <v>46</v>
      </c>
      <c r="IC64" s="192"/>
      <c r="ID64" s="192"/>
      <c r="IE64" s="192"/>
      <c r="IF64" s="236">
        <v>7.62852404643449E-2</v>
      </c>
      <c r="IG64" s="192"/>
      <c r="IH64" s="235">
        <v>4</v>
      </c>
      <c r="II64" s="192"/>
      <c r="IJ64" s="192"/>
      <c r="IK64" s="236">
        <v>7.8740157480314994E-3</v>
      </c>
      <c r="IL64" s="192"/>
      <c r="IM64" s="192"/>
      <c r="IN64" s="235">
        <v>0</v>
      </c>
      <c r="IO64" s="192"/>
      <c r="IP64" s="192"/>
      <c r="IQ64" s="192"/>
      <c r="IR64" s="236">
        <v>0</v>
      </c>
      <c r="IS64" s="192"/>
      <c r="IT64" s="192"/>
      <c r="IU64" s="235">
        <v>0</v>
      </c>
      <c r="IV64" s="192"/>
      <c r="IW64" s="192"/>
      <c r="IX64" s="236">
        <v>0</v>
      </c>
      <c r="IY64" s="192"/>
      <c r="IZ64" s="192"/>
      <c r="JA64" s="235">
        <v>0</v>
      </c>
      <c r="JB64" s="192"/>
      <c r="JC64" s="192"/>
      <c r="JD64" s="236">
        <v>0</v>
      </c>
      <c r="JE64" s="192"/>
      <c r="JF64" s="192"/>
      <c r="JG64" s="235">
        <v>3</v>
      </c>
      <c r="JH64" s="192"/>
      <c r="JI64" s="192"/>
      <c r="JJ64" s="236">
        <v>7.9155672823219003E-3</v>
      </c>
      <c r="JK64" s="192"/>
      <c r="JL64" s="192"/>
      <c r="JM64" s="235">
        <v>0</v>
      </c>
      <c r="JN64" s="192"/>
      <c r="JO64" s="192"/>
      <c r="JP64" s="236">
        <v>0</v>
      </c>
      <c r="JQ64" s="192"/>
      <c r="JR64" s="192"/>
      <c r="JS64" s="235">
        <v>0</v>
      </c>
      <c r="JT64" s="192"/>
      <c r="JU64" s="192"/>
      <c r="JV64" s="236">
        <v>0</v>
      </c>
      <c r="JW64" s="192"/>
      <c r="JX64" s="192"/>
      <c r="JY64" s="235">
        <v>0</v>
      </c>
      <c r="JZ64" s="192"/>
      <c r="KA64" s="192"/>
      <c r="KB64" s="236">
        <v>0</v>
      </c>
      <c r="KC64" s="192"/>
      <c r="KD64" s="192"/>
      <c r="KE64" s="235">
        <v>1</v>
      </c>
      <c r="KF64" s="192"/>
      <c r="KG64" s="192"/>
      <c r="KH64" s="236">
        <v>5.2631578947368397E-2</v>
      </c>
      <c r="KI64" s="192"/>
      <c r="KJ64" s="192"/>
      <c r="KK64" s="235">
        <v>0</v>
      </c>
      <c r="KL64" s="192"/>
      <c r="KM64" s="192"/>
      <c r="KN64" s="236">
        <v>0</v>
      </c>
      <c r="KO64" s="192"/>
      <c r="KP64" s="192"/>
      <c r="KQ64" s="235">
        <v>54</v>
      </c>
      <c r="KR64" s="192"/>
      <c r="KS64" s="192"/>
      <c r="KT64" s="236">
        <v>3.2747119466343198E-2</v>
      </c>
      <c r="KU64" s="192"/>
      <c r="KV64" s="235">
        <v>0</v>
      </c>
      <c r="KW64" s="192"/>
      <c r="KX64" s="192"/>
      <c r="KY64" s="236">
        <v>0</v>
      </c>
      <c r="KZ64" s="192"/>
      <c r="LA64" s="192"/>
      <c r="LB64" s="235">
        <v>3</v>
      </c>
      <c r="LC64" s="192"/>
      <c r="LD64" s="192"/>
      <c r="LE64" s="236">
        <v>8.1521739130434798E-3</v>
      </c>
      <c r="LF64" s="192"/>
      <c r="LG64" s="192"/>
      <c r="LH64" s="235">
        <v>3</v>
      </c>
      <c r="LI64" s="192"/>
      <c r="LJ64" s="192"/>
      <c r="LK64" s="236">
        <v>6.41025641025641E-3</v>
      </c>
      <c r="LL64" s="192"/>
      <c r="LM64" s="192"/>
      <c r="LN64" s="235">
        <v>46</v>
      </c>
      <c r="LO64" s="192"/>
      <c r="LP64" s="192"/>
      <c r="LQ64" s="236">
        <v>6.21621621621622E-2</v>
      </c>
      <c r="LR64" s="192"/>
      <c r="LS64" s="192"/>
      <c r="LT64" s="235">
        <v>2</v>
      </c>
      <c r="LU64" s="192"/>
      <c r="LV64" s="192"/>
      <c r="LW64" s="236">
        <v>2.8985507246376802E-2</v>
      </c>
      <c r="LX64" s="192"/>
      <c r="LY64" s="240"/>
    </row>
    <row r="65" spans="4:337" s="48" customFormat="1" ht="14.85" customHeight="1" x14ac:dyDescent="0.25">
      <c r="D65" s="191" t="s">
        <v>7</v>
      </c>
      <c r="E65" s="192"/>
      <c r="F65" s="192"/>
      <c r="G65" s="192"/>
      <c r="H65" s="235">
        <v>4481</v>
      </c>
      <c r="I65" s="192"/>
      <c r="J65" s="192"/>
      <c r="K65" s="235">
        <v>1217</v>
      </c>
      <c r="L65" s="192"/>
      <c r="M65" s="192"/>
      <c r="N65" s="236">
        <v>4.54630356008816E-2</v>
      </c>
      <c r="O65" s="192"/>
      <c r="P65" s="235">
        <v>3264</v>
      </c>
      <c r="Q65" s="192"/>
      <c r="R65" s="236">
        <v>0.16622530046852699</v>
      </c>
      <c r="S65" s="192"/>
      <c r="T65" s="192"/>
      <c r="U65" s="192"/>
      <c r="V65" s="235">
        <v>1793</v>
      </c>
      <c r="W65" s="192"/>
      <c r="X65" s="192"/>
      <c r="Y65" s="192"/>
      <c r="Z65" s="236">
        <v>6.2179220418920801E-2</v>
      </c>
      <c r="AA65" s="192"/>
      <c r="AB65" s="192"/>
      <c r="AC65" s="235">
        <v>412</v>
      </c>
      <c r="AD65" s="192"/>
      <c r="AE65" s="192"/>
      <c r="AF65" s="192"/>
      <c r="AG65" s="236">
        <v>0.11498744069215699</v>
      </c>
      <c r="AH65" s="192"/>
      <c r="AI65" s="235">
        <v>23</v>
      </c>
      <c r="AJ65" s="192"/>
      <c r="AK65" s="192"/>
      <c r="AL65" s="192"/>
      <c r="AM65" s="192"/>
      <c r="AN65" s="192"/>
      <c r="AO65" s="236">
        <v>0.23232323232323199</v>
      </c>
      <c r="AP65" s="192"/>
      <c r="AQ65" s="235">
        <v>7</v>
      </c>
      <c r="AR65" s="192"/>
      <c r="AS65" s="192"/>
      <c r="AT65" s="192"/>
      <c r="AU65" s="236">
        <v>8.04597701149425E-2</v>
      </c>
      <c r="AV65" s="192"/>
      <c r="AW65" s="235">
        <v>26</v>
      </c>
      <c r="AX65" s="192"/>
      <c r="AY65" s="192"/>
      <c r="AZ65" s="192"/>
      <c r="BA65" s="236">
        <v>0.213114754098361</v>
      </c>
      <c r="BB65" s="192"/>
      <c r="BC65" s="235">
        <v>2206</v>
      </c>
      <c r="BD65" s="192"/>
      <c r="BE65" s="192"/>
      <c r="BF65" s="192"/>
      <c r="BG65" s="192"/>
      <c r="BH65" s="236">
        <v>0.16401486988847599</v>
      </c>
      <c r="BI65" s="192"/>
      <c r="BJ65" s="235">
        <v>1</v>
      </c>
      <c r="BK65" s="192"/>
      <c r="BL65" s="192"/>
      <c r="BM65" s="192"/>
      <c r="BN65" s="236">
        <v>1</v>
      </c>
      <c r="BO65" s="192"/>
      <c r="BP65" s="235">
        <v>1</v>
      </c>
      <c r="BQ65" s="192"/>
      <c r="BR65" s="192"/>
      <c r="BS65" s="192"/>
      <c r="BT65" s="236">
        <v>8.3333333333333301E-2</v>
      </c>
      <c r="BU65" s="192"/>
      <c r="BV65" s="235">
        <v>0</v>
      </c>
      <c r="BW65" s="192"/>
      <c r="BX65" s="192"/>
      <c r="BY65" s="192"/>
      <c r="BZ65" s="236">
        <v>0</v>
      </c>
      <c r="CA65" s="192"/>
      <c r="CB65" s="235">
        <v>3</v>
      </c>
      <c r="CC65" s="192"/>
      <c r="CD65" s="192"/>
      <c r="CE65" s="192"/>
      <c r="CF65" s="236">
        <v>3.2967032967033003E-2</v>
      </c>
      <c r="CG65" s="192"/>
      <c r="CH65" s="235">
        <v>6</v>
      </c>
      <c r="CI65" s="192"/>
      <c r="CJ65" s="192"/>
      <c r="CK65" s="192"/>
      <c r="CL65" s="236">
        <v>0.107142857142857</v>
      </c>
      <c r="CM65" s="192"/>
      <c r="CN65" s="235">
        <v>3</v>
      </c>
      <c r="CO65" s="192"/>
      <c r="CP65" s="192"/>
      <c r="CQ65" s="236">
        <v>4.5454545454545497E-2</v>
      </c>
      <c r="CR65" s="192"/>
      <c r="CS65" s="192"/>
      <c r="CT65" s="235">
        <v>4481</v>
      </c>
      <c r="CU65" s="192"/>
      <c r="CV65" s="192"/>
      <c r="CW65" s="192"/>
      <c r="CX65" s="236">
        <v>9.6562870380346902E-2</v>
      </c>
      <c r="CY65" s="192"/>
      <c r="CZ65" s="192"/>
      <c r="DA65" s="235">
        <v>7</v>
      </c>
      <c r="DB65" s="192"/>
      <c r="DC65" s="192"/>
      <c r="DD65" s="236">
        <v>0.14893617021276601</v>
      </c>
      <c r="DE65" s="192"/>
      <c r="DF65" s="192"/>
      <c r="DG65" s="235">
        <v>57</v>
      </c>
      <c r="DH65" s="192"/>
      <c r="DI65" s="192"/>
      <c r="DJ65" s="236">
        <v>8.8923556942277701E-2</v>
      </c>
      <c r="DK65" s="192"/>
      <c r="DL65" s="192"/>
      <c r="DM65" s="235">
        <v>1200</v>
      </c>
      <c r="DN65" s="192"/>
      <c r="DO65" s="192"/>
      <c r="DP65" s="236">
        <v>0.104049249978323</v>
      </c>
      <c r="DQ65" s="192"/>
      <c r="DR65" s="192"/>
      <c r="DS65" s="235">
        <v>3013</v>
      </c>
      <c r="DT65" s="192"/>
      <c r="DU65" s="192"/>
      <c r="DV65" s="236">
        <v>9.4724597585513104E-2</v>
      </c>
      <c r="DW65" s="192"/>
      <c r="DX65" s="192"/>
      <c r="DY65" s="235">
        <v>204</v>
      </c>
      <c r="DZ65" s="192"/>
      <c r="EA65" s="236">
        <v>8.5858585858585898E-2</v>
      </c>
      <c r="EB65" s="192"/>
      <c r="EC65" s="192"/>
      <c r="ED65" s="235">
        <v>1935</v>
      </c>
      <c r="EE65" s="192"/>
      <c r="EF65" s="192"/>
      <c r="EG65" s="192"/>
      <c r="EH65" s="235">
        <v>621</v>
      </c>
      <c r="EI65" s="192"/>
      <c r="EJ65" s="192"/>
      <c r="EK65" s="192"/>
      <c r="EL65" s="236">
        <v>4.2098840756558897E-2</v>
      </c>
      <c r="EM65" s="192"/>
      <c r="EN65" s="235">
        <v>1314</v>
      </c>
      <c r="EO65" s="192"/>
      <c r="EP65" s="236">
        <v>0.152312507244697</v>
      </c>
      <c r="EQ65" s="192"/>
      <c r="ER65" s="192"/>
      <c r="ES65" s="235">
        <v>830</v>
      </c>
      <c r="ET65" s="192"/>
      <c r="EU65" s="192"/>
      <c r="EV65" s="236">
        <v>5.2896564909820899E-2</v>
      </c>
      <c r="EW65" s="192"/>
      <c r="EX65" s="192"/>
      <c r="EY65" s="235">
        <v>126</v>
      </c>
      <c r="EZ65" s="192"/>
      <c r="FA65" s="192"/>
      <c r="FB65" s="236">
        <v>0.107142857142857</v>
      </c>
      <c r="FC65" s="192"/>
      <c r="FD65" s="192"/>
      <c r="FE65" s="235">
        <v>13</v>
      </c>
      <c r="FF65" s="192"/>
      <c r="FG65" s="192"/>
      <c r="FH65" s="236">
        <v>0.33333333333333298</v>
      </c>
      <c r="FI65" s="192"/>
      <c r="FJ65" s="192"/>
      <c r="FK65" s="235">
        <v>2</v>
      </c>
      <c r="FL65" s="192"/>
      <c r="FM65" s="192"/>
      <c r="FN65" s="236">
        <v>4.7619047619047603E-2</v>
      </c>
      <c r="FO65" s="192"/>
      <c r="FP65" s="192"/>
      <c r="FQ65" s="235">
        <v>16</v>
      </c>
      <c r="FR65" s="192"/>
      <c r="FS65" s="192"/>
      <c r="FT65" s="236">
        <v>0.219178082191781</v>
      </c>
      <c r="FU65" s="192"/>
      <c r="FV65" s="192"/>
      <c r="FW65" s="235">
        <v>948</v>
      </c>
      <c r="FX65" s="192"/>
      <c r="FY65" s="192"/>
      <c r="FZ65" s="236">
        <v>0.14915040906230301</v>
      </c>
      <c r="GA65" s="192"/>
      <c r="GB65" s="192"/>
      <c r="GC65" s="235">
        <v>0</v>
      </c>
      <c r="GD65" s="192"/>
      <c r="GE65" s="192"/>
      <c r="GF65" s="236">
        <v>0</v>
      </c>
      <c r="GG65" s="192"/>
      <c r="GH65" s="192"/>
      <c r="GI65" s="235">
        <v>1935</v>
      </c>
      <c r="GJ65" s="192"/>
      <c r="GK65" s="192"/>
      <c r="GL65" s="236">
        <v>8.2770125759260793E-2</v>
      </c>
      <c r="GM65" s="192"/>
      <c r="GN65" s="192"/>
      <c r="GO65" s="235">
        <v>1</v>
      </c>
      <c r="GP65" s="192"/>
      <c r="GQ65" s="192"/>
      <c r="GR65" s="236">
        <v>0.1</v>
      </c>
      <c r="GS65" s="192"/>
      <c r="GT65" s="192"/>
      <c r="GU65" s="235">
        <v>449</v>
      </c>
      <c r="GV65" s="192"/>
      <c r="GW65" s="192"/>
      <c r="GX65" s="236">
        <v>9.8249452954048105E-2</v>
      </c>
      <c r="GY65" s="192"/>
      <c r="GZ65" s="192"/>
      <c r="HA65" s="235">
        <v>1366</v>
      </c>
      <c r="HB65" s="192"/>
      <c r="HC65" s="192"/>
      <c r="HD65" s="236">
        <v>7.93079424059452E-2</v>
      </c>
      <c r="HE65" s="192"/>
      <c r="HF65" s="192"/>
      <c r="HG65" s="235">
        <v>119</v>
      </c>
      <c r="HH65" s="192"/>
      <c r="HI65" s="192"/>
      <c r="HJ65" s="236">
        <v>7.5603557814485398E-2</v>
      </c>
      <c r="HK65" s="192"/>
      <c r="HL65" s="192"/>
      <c r="HM65" s="235">
        <v>134</v>
      </c>
      <c r="HN65" s="192"/>
      <c r="HO65" s="192"/>
      <c r="HP65" s="235">
        <v>42</v>
      </c>
      <c r="HQ65" s="192"/>
      <c r="HR65" s="192"/>
      <c r="HS65" s="192"/>
      <c r="HT65" s="236">
        <v>7.1917808219178106E-2</v>
      </c>
      <c r="HU65" s="192"/>
      <c r="HV65" s="235">
        <v>92</v>
      </c>
      <c r="HW65" s="192"/>
      <c r="HX65" s="192"/>
      <c r="HY65" s="192"/>
      <c r="HZ65" s="236">
        <v>8.6384976525821597E-2</v>
      </c>
      <c r="IA65" s="192"/>
      <c r="IB65" s="235">
        <v>43</v>
      </c>
      <c r="IC65" s="192"/>
      <c r="ID65" s="192"/>
      <c r="IE65" s="192"/>
      <c r="IF65" s="236">
        <v>7.1310116086235498E-2</v>
      </c>
      <c r="IG65" s="192"/>
      <c r="IH65" s="235">
        <v>50</v>
      </c>
      <c r="II65" s="192"/>
      <c r="IJ65" s="192"/>
      <c r="IK65" s="236">
        <v>9.8425196850393706E-2</v>
      </c>
      <c r="IL65" s="192"/>
      <c r="IM65" s="192"/>
      <c r="IN65" s="235">
        <v>1</v>
      </c>
      <c r="IO65" s="192"/>
      <c r="IP65" s="192"/>
      <c r="IQ65" s="192"/>
      <c r="IR65" s="236">
        <v>6.6666666666666693E-2</v>
      </c>
      <c r="IS65" s="192"/>
      <c r="IT65" s="192"/>
      <c r="IU65" s="235">
        <v>0</v>
      </c>
      <c r="IV65" s="192"/>
      <c r="IW65" s="192"/>
      <c r="IX65" s="236">
        <v>0</v>
      </c>
      <c r="IY65" s="192"/>
      <c r="IZ65" s="192"/>
      <c r="JA65" s="235">
        <v>1</v>
      </c>
      <c r="JB65" s="192"/>
      <c r="JC65" s="192"/>
      <c r="JD65" s="236">
        <v>0.16666666666666699</v>
      </c>
      <c r="JE65" s="192"/>
      <c r="JF65" s="192"/>
      <c r="JG65" s="235">
        <v>32</v>
      </c>
      <c r="JH65" s="192"/>
      <c r="JI65" s="192"/>
      <c r="JJ65" s="236">
        <v>8.4432717678100302E-2</v>
      </c>
      <c r="JK65" s="192"/>
      <c r="JL65" s="192"/>
      <c r="JM65" s="235">
        <v>0</v>
      </c>
      <c r="JN65" s="192"/>
      <c r="JO65" s="192"/>
      <c r="JP65" s="236">
        <v>0</v>
      </c>
      <c r="JQ65" s="192"/>
      <c r="JR65" s="192"/>
      <c r="JS65" s="235">
        <v>0</v>
      </c>
      <c r="JT65" s="192"/>
      <c r="JU65" s="192"/>
      <c r="JV65" s="236">
        <v>0</v>
      </c>
      <c r="JW65" s="192"/>
      <c r="JX65" s="192"/>
      <c r="JY65" s="235">
        <v>2</v>
      </c>
      <c r="JZ65" s="192"/>
      <c r="KA65" s="192"/>
      <c r="KB65" s="236">
        <v>2.7027027027027001E-2</v>
      </c>
      <c r="KC65" s="192"/>
      <c r="KD65" s="192"/>
      <c r="KE65" s="235">
        <v>3</v>
      </c>
      <c r="KF65" s="192"/>
      <c r="KG65" s="192"/>
      <c r="KH65" s="236">
        <v>0.157894736842105</v>
      </c>
      <c r="KI65" s="192"/>
      <c r="KJ65" s="192"/>
      <c r="KK65" s="235">
        <v>2</v>
      </c>
      <c r="KL65" s="192"/>
      <c r="KM65" s="192"/>
      <c r="KN65" s="236">
        <v>6.0606060606060601E-2</v>
      </c>
      <c r="KO65" s="192"/>
      <c r="KP65" s="192"/>
      <c r="KQ65" s="235">
        <v>134</v>
      </c>
      <c r="KR65" s="192"/>
      <c r="KS65" s="192"/>
      <c r="KT65" s="236">
        <v>8.1261370527592497E-2</v>
      </c>
      <c r="KU65" s="192"/>
      <c r="KV65" s="235">
        <v>0</v>
      </c>
      <c r="KW65" s="192"/>
      <c r="KX65" s="192"/>
      <c r="KY65" s="236">
        <v>0</v>
      </c>
      <c r="KZ65" s="192"/>
      <c r="LA65" s="192"/>
      <c r="LB65" s="235">
        <v>28</v>
      </c>
      <c r="LC65" s="192"/>
      <c r="LD65" s="192"/>
      <c r="LE65" s="236">
        <v>7.6086956521739094E-2</v>
      </c>
      <c r="LF65" s="192"/>
      <c r="LG65" s="192"/>
      <c r="LH65" s="235">
        <v>42</v>
      </c>
      <c r="LI65" s="192"/>
      <c r="LJ65" s="192"/>
      <c r="LK65" s="236">
        <v>8.9743589743589702E-2</v>
      </c>
      <c r="LL65" s="192"/>
      <c r="LM65" s="192"/>
      <c r="LN65" s="235">
        <v>59</v>
      </c>
      <c r="LO65" s="192"/>
      <c r="LP65" s="192"/>
      <c r="LQ65" s="236">
        <v>7.9729729729729706E-2</v>
      </c>
      <c r="LR65" s="192"/>
      <c r="LS65" s="192"/>
      <c r="LT65" s="235">
        <v>5</v>
      </c>
      <c r="LU65" s="192"/>
      <c r="LV65" s="192"/>
      <c r="LW65" s="236">
        <v>7.2463768115942004E-2</v>
      </c>
      <c r="LX65" s="192"/>
      <c r="LY65" s="240"/>
    </row>
    <row r="66" spans="4:337" s="48" customFormat="1" ht="14.85" customHeight="1" x14ac:dyDescent="0.25">
      <c r="D66" s="191" t="s">
        <v>8</v>
      </c>
      <c r="E66" s="192"/>
      <c r="F66" s="192"/>
      <c r="G66" s="192"/>
      <c r="H66" s="235">
        <v>1148</v>
      </c>
      <c r="I66" s="192"/>
      <c r="J66" s="192"/>
      <c r="K66" s="235">
        <v>842</v>
      </c>
      <c r="L66" s="192"/>
      <c r="M66" s="192"/>
      <c r="N66" s="236">
        <v>3.1454294146213903E-2</v>
      </c>
      <c r="O66" s="192"/>
      <c r="P66" s="235">
        <v>306</v>
      </c>
      <c r="Q66" s="192"/>
      <c r="R66" s="236">
        <v>1.5583621918924401E-2</v>
      </c>
      <c r="S66" s="192"/>
      <c r="T66" s="192"/>
      <c r="U66" s="192"/>
      <c r="V66" s="235">
        <v>885</v>
      </c>
      <c r="W66" s="192"/>
      <c r="X66" s="192"/>
      <c r="Y66" s="192"/>
      <c r="Z66" s="236">
        <v>3.06908031627133E-2</v>
      </c>
      <c r="AA66" s="192"/>
      <c r="AB66" s="192"/>
      <c r="AC66" s="235">
        <v>91</v>
      </c>
      <c r="AD66" s="192"/>
      <c r="AE66" s="192"/>
      <c r="AF66" s="192"/>
      <c r="AG66" s="236">
        <v>2.53977114150154E-2</v>
      </c>
      <c r="AH66" s="192"/>
      <c r="AI66" s="235">
        <v>0</v>
      </c>
      <c r="AJ66" s="192"/>
      <c r="AK66" s="192"/>
      <c r="AL66" s="192"/>
      <c r="AM66" s="192"/>
      <c r="AN66" s="192"/>
      <c r="AO66" s="236">
        <v>0</v>
      </c>
      <c r="AP66" s="192"/>
      <c r="AQ66" s="235">
        <v>0</v>
      </c>
      <c r="AR66" s="192"/>
      <c r="AS66" s="192"/>
      <c r="AT66" s="192"/>
      <c r="AU66" s="236">
        <v>0</v>
      </c>
      <c r="AV66" s="192"/>
      <c r="AW66" s="235">
        <v>18</v>
      </c>
      <c r="AX66" s="192"/>
      <c r="AY66" s="192"/>
      <c r="AZ66" s="192"/>
      <c r="BA66" s="236">
        <v>0.14754098360655701</v>
      </c>
      <c r="BB66" s="192"/>
      <c r="BC66" s="235">
        <v>151</v>
      </c>
      <c r="BD66" s="192"/>
      <c r="BE66" s="192"/>
      <c r="BF66" s="192"/>
      <c r="BG66" s="192"/>
      <c r="BH66" s="236">
        <v>1.1226765799256499E-2</v>
      </c>
      <c r="BI66" s="192"/>
      <c r="BJ66" s="235">
        <v>0</v>
      </c>
      <c r="BK66" s="192"/>
      <c r="BL66" s="192"/>
      <c r="BM66" s="192"/>
      <c r="BN66" s="236">
        <v>0</v>
      </c>
      <c r="BO66" s="192"/>
      <c r="BP66" s="235">
        <v>1</v>
      </c>
      <c r="BQ66" s="192"/>
      <c r="BR66" s="192"/>
      <c r="BS66" s="192"/>
      <c r="BT66" s="236">
        <v>8.3333333333333301E-2</v>
      </c>
      <c r="BU66" s="192"/>
      <c r="BV66" s="235">
        <v>1</v>
      </c>
      <c r="BW66" s="192"/>
      <c r="BX66" s="192"/>
      <c r="BY66" s="192"/>
      <c r="BZ66" s="236">
        <v>0.5</v>
      </c>
      <c r="CA66" s="192"/>
      <c r="CB66" s="235">
        <v>1</v>
      </c>
      <c r="CC66" s="192"/>
      <c r="CD66" s="192"/>
      <c r="CE66" s="192"/>
      <c r="CF66" s="236">
        <v>1.0989010989011E-2</v>
      </c>
      <c r="CG66" s="192"/>
      <c r="CH66" s="235">
        <v>0</v>
      </c>
      <c r="CI66" s="192"/>
      <c r="CJ66" s="192"/>
      <c r="CK66" s="192"/>
      <c r="CL66" s="236">
        <v>0</v>
      </c>
      <c r="CM66" s="192"/>
      <c r="CN66" s="235">
        <v>0</v>
      </c>
      <c r="CO66" s="192"/>
      <c r="CP66" s="192"/>
      <c r="CQ66" s="236">
        <v>0</v>
      </c>
      <c r="CR66" s="192"/>
      <c r="CS66" s="192"/>
      <c r="CT66" s="235">
        <v>1148</v>
      </c>
      <c r="CU66" s="192"/>
      <c r="CV66" s="192"/>
      <c r="CW66" s="192"/>
      <c r="CX66" s="236">
        <v>2.47387135007004E-2</v>
      </c>
      <c r="CY66" s="192"/>
      <c r="CZ66" s="192"/>
      <c r="DA66" s="235">
        <v>1</v>
      </c>
      <c r="DB66" s="192"/>
      <c r="DC66" s="192"/>
      <c r="DD66" s="236">
        <v>2.1276595744680899E-2</v>
      </c>
      <c r="DE66" s="192"/>
      <c r="DF66" s="192"/>
      <c r="DG66" s="235">
        <v>13</v>
      </c>
      <c r="DH66" s="192"/>
      <c r="DI66" s="192"/>
      <c r="DJ66" s="236">
        <v>2.0280811232449299E-2</v>
      </c>
      <c r="DK66" s="192"/>
      <c r="DL66" s="192"/>
      <c r="DM66" s="235">
        <v>195</v>
      </c>
      <c r="DN66" s="192"/>
      <c r="DO66" s="192"/>
      <c r="DP66" s="236">
        <v>1.69080031214775E-2</v>
      </c>
      <c r="DQ66" s="192"/>
      <c r="DR66" s="192"/>
      <c r="DS66" s="235">
        <v>889</v>
      </c>
      <c r="DT66" s="192"/>
      <c r="DU66" s="192"/>
      <c r="DV66" s="236">
        <v>2.7948943661971801E-2</v>
      </c>
      <c r="DW66" s="192"/>
      <c r="DX66" s="192"/>
      <c r="DY66" s="235">
        <v>50</v>
      </c>
      <c r="DZ66" s="192"/>
      <c r="EA66" s="236">
        <v>2.1043771043771E-2</v>
      </c>
      <c r="EB66" s="192"/>
      <c r="EC66" s="192"/>
      <c r="ED66" s="235">
        <v>657</v>
      </c>
      <c r="EE66" s="192"/>
      <c r="EF66" s="192"/>
      <c r="EG66" s="192"/>
      <c r="EH66" s="235">
        <v>484</v>
      </c>
      <c r="EI66" s="192"/>
      <c r="EJ66" s="192"/>
      <c r="EK66" s="192"/>
      <c r="EL66" s="236">
        <v>3.28113348247576E-2</v>
      </c>
      <c r="EM66" s="192"/>
      <c r="EN66" s="235">
        <v>173</v>
      </c>
      <c r="EO66" s="192"/>
      <c r="EP66" s="236">
        <v>2.00533209690507E-2</v>
      </c>
      <c r="EQ66" s="192"/>
      <c r="ER66" s="192"/>
      <c r="ES66" s="235">
        <v>508</v>
      </c>
      <c r="ET66" s="192"/>
      <c r="EU66" s="192"/>
      <c r="EV66" s="236">
        <v>3.2375246956854203E-2</v>
      </c>
      <c r="EW66" s="192"/>
      <c r="EX66" s="192"/>
      <c r="EY66" s="235">
        <v>47</v>
      </c>
      <c r="EZ66" s="192"/>
      <c r="FA66" s="192"/>
      <c r="FB66" s="236">
        <v>3.9965986394557798E-2</v>
      </c>
      <c r="FC66" s="192"/>
      <c r="FD66" s="192"/>
      <c r="FE66" s="235">
        <v>0</v>
      </c>
      <c r="FF66" s="192"/>
      <c r="FG66" s="192"/>
      <c r="FH66" s="236">
        <v>0</v>
      </c>
      <c r="FI66" s="192"/>
      <c r="FJ66" s="192"/>
      <c r="FK66" s="235">
        <v>0</v>
      </c>
      <c r="FL66" s="192"/>
      <c r="FM66" s="192"/>
      <c r="FN66" s="236">
        <v>0</v>
      </c>
      <c r="FO66" s="192"/>
      <c r="FP66" s="192"/>
      <c r="FQ66" s="235">
        <v>11</v>
      </c>
      <c r="FR66" s="192"/>
      <c r="FS66" s="192"/>
      <c r="FT66" s="236">
        <v>0.150684931506849</v>
      </c>
      <c r="FU66" s="192"/>
      <c r="FV66" s="192"/>
      <c r="FW66" s="235">
        <v>91</v>
      </c>
      <c r="FX66" s="192"/>
      <c r="FY66" s="192"/>
      <c r="FZ66" s="236">
        <v>1.43171806167401E-2</v>
      </c>
      <c r="GA66" s="192"/>
      <c r="GB66" s="192"/>
      <c r="GC66" s="235">
        <v>0</v>
      </c>
      <c r="GD66" s="192"/>
      <c r="GE66" s="192"/>
      <c r="GF66" s="236">
        <v>0</v>
      </c>
      <c r="GG66" s="192"/>
      <c r="GH66" s="192"/>
      <c r="GI66" s="235">
        <v>657</v>
      </c>
      <c r="GJ66" s="192"/>
      <c r="GK66" s="192"/>
      <c r="GL66" s="236">
        <v>2.8103345025237401E-2</v>
      </c>
      <c r="GM66" s="192"/>
      <c r="GN66" s="192"/>
      <c r="GO66" s="235">
        <v>1</v>
      </c>
      <c r="GP66" s="192"/>
      <c r="GQ66" s="192"/>
      <c r="GR66" s="236">
        <v>0.1</v>
      </c>
      <c r="GS66" s="192"/>
      <c r="GT66" s="192"/>
      <c r="GU66" s="235">
        <v>98</v>
      </c>
      <c r="GV66" s="192"/>
      <c r="GW66" s="192"/>
      <c r="GX66" s="236">
        <v>2.1444201312910301E-2</v>
      </c>
      <c r="GY66" s="192"/>
      <c r="GZ66" s="192"/>
      <c r="HA66" s="235">
        <v>521</v>
      </c>
      <c r="HB66" s="192"/>
      <c r="HC66" s="192"/>
      <c r="HD66" s="236">
        <v>3.0248490478402199E-2</v>
      </c>
      <c r="HE66" s="192"/>
      <c r="HF66" s="192"/>
      <c r="HG66" s="235">
        <v>37</v>
      </c>
      <c r="HH66" s="192"/>
      <c r="HI66" s="192"/>
      <c r="HJ66" s="236">
        <v>2.3506988564167702E-2</v>
      </c>
      <c r="HK66" s="192"/>
      <c r="HL66" s="192"/>
      <c r="HM66" s="235">
        <v>42</v>
      </c>
      <c r="HN66" s="192"/>
      <c r="HO66" s="192"/>
      <c r="HP66" s="235">
        <v>14</v>
      </c>
      <c r="HQ66" s="192"/>
      <c r="HR66" s="192"/>
      <c r="HS66" s="192"/>
      <c r="HT66" s="236">
        <v>2.3972602739725998E-2</v>
      </c>
      <c r="HU66" s="192"/>
      <c r="HV66" s="235">
        <v>28</v>
      </c>
      <c r="HW66" s="192"/>
      <c r="HX66" s="192"/>
      <c r="HY66" s="192"/>
      <c r="HZ66" s="236">
        <v>2.6291079812206599E-2</v>
      </c>
      <c r="IA66" s="192"/>
      <c r="IB66" s="235">
        <v>15</v>
      </c>
      <c r="IC66" s="192"/>
      <c r="ID66" s="192"/>
      <c r="IE66" s="192"/>
      <c r="IF66" s="236">
        <v>2.48756218905473E-2</v>
      </c>
      <c r="IG66" s="192"/>
      <c r="IH66" s="235">
        <v>15</v>
      </c>
      <c r="II66" s="192"/>
      <c r="IJ66" s="192"/>
      <c r="IK66" s="236">
        <v>2.9527559055118099E-2</v>
      </c>
      <c r="IL66" s="192"/>
      <c r="IM66" s="192"/>
      <c r="IN66" s="235">
        <v>0</v>
      </c>
      <c r="IO66" s="192"/>
      <c r="IP66" s="192"/>
      <c r="IQ66" s="192"/>
      <c r="IR66" s="236">
        <v>0</v>
      </c>
      <c r="IS66" s="192"/>
      <c r="IT66" s="192"/>
      <c r="IU66" s="235">
        <v>0</v>
      </c>
      <c r="IV66" s="192"/>
      <c r="IW66" s="192"/>
      <c r="IX66" s="236">
        <v>0</v>
      </c>
      <c r="IY66" s="192"/>
      <c r="IZ66" s="192"/>
      <c r="JA66" s="235">
        <v>1</v>
      </c>
      <c r="JB66" s="192"/>
      <c r="JC66" s="192"/>
      <c r="JD66" s="236">
        <v>0.16666666666666699</v>
      </c>
      <c r="JE66" s="192"/>
      <c r="JF66" s="192"/>
      <c r="JG66" s="235">
        <v>8</v>
      </c>
      <c r="JH66" s="192"/>
      <c r="JI66" s="192"/>
      <c r="JJ66" s="236">
        <v>2.11081794195251E-2</v>
      </c>
      <c r="JK66" s="192"/>
      <c r="JL66" s="192"/>
      <c r="JM66" s="235">
        <v>1</v>
      </c>
      <c r="JN66" s="192"/>
      <c r="JO66" s="192"/>
      <c r="JP66" s="236">
        <v>0.125</v>
      </c>
      <c r="JQ66" s="192"/>
      <c r="JR66" s="192"/>
      <c r="JS66" s="235">
        <v>1</v>
      </c>
      <c r="JT66" s="192"/>
      <c r="JU66" s="192"/>
      <c r="JV66" s="236">
        <v>0.5</v>
      </c>
      <c r="JW66" s="192"/>
      <c r="JX66" s="192"/>
      <c r="JY66" s="235">
        <v>1</v>
      </c>
      <c r="JZ66" s="192"/>
      <c r="KA66" s="192"/>
      <c r="KB66" s="236">
        <v>1.35135135135135E-2</v>
      </c>
      <c r="KC66" s="192"/>
      <c r="KD66" s="192"/>
      <c r="KE66" s="235">
        <v>0</v>
      </c>
      <c r="KF66" s="192"/>
      <c r="KG66" s="192"/>
      <c r="KH66" s="236">
        <v>0</v>
      </c>
      <c r="KI66" s="192"/>
      <c r="KJ66" s="192"/>
      <c r="KK66" s="235">
        <v>0</v>
      </c>
      <c r="KL66" s="192"/>
      <c r="KM66" s="192"/>
      <c r="KN66" s="236">
        <v>0</v>
      </c>
      <c r="KO66" s="192"/>
      <c r="KP66" s="192"/>
      <c r="KQ66" s="235">
        <v>42</v>
      </c>
      <c r="KR66" s="192"/>
      <c r="KS66" s="192"/>
      <c r="KT66" s="236">
        <v>2.54699818071559E-2</v>
      </c>
      <c r="KU66" s="192"/>
      <c r="KV66" s="235">
        <v>1</v>
      </c>
      <c r="KW66" s="192"/>
      <c r="KX66" s="192"/>
      <c r="KY66" s="236">
        <v>0.25</v>
      </c>
      <c r="KZ66" s="192"/>
      <c r="LA66" s="192"/>
      <c r="LB66" s="235">
        <v>10</v>
      </c>
      <c r="LC66" s="192"/>
      <c r="LD66" s="192"/>
      <c r="LE66" s="236">
        <v>2.7173913043478298E-2</v>
      </c>
      <c r="LF66" s="192"/>
      <c r="LG66" s="192"/>
      <c r="LH66" s="235">
        <v>11</v>
      </c>
      <c r="LI66" s="192"/>
      <c r="LJ66" s="192"/>
      <c r="LK66" s="236">
        <v>2.3504273504273501E-2</v>
      </c>
      <c r="LL66" s="192"/>
      <c r="LM66" s="192"/>
      <c r="LN66" s="235">
        <v>18</v>
      </c>
      <c r="LO66" s="192"/>
      <c r="LP66" s="192"/>
      <c r="LQ66" s="236">
        <v>2.4324324324324301E-2</v>
      </c>
      <c r="LR66" s="192"/>
      <c r="LS66" s="192"/>
      <c r="LT66" s="235">
        <v>2</v>
      </c>
      <c r="LU66" s="192"/>
      <c r="LV66" s="192"/>
      <c r="LW66" s="236">
        <v>2.8985507246376802E-2</v>
      </c>
      <c r="LX66" s="192"/>
      <c r="LY66" s="240"/>
    </row>
    <row r="67" spans="4:337" s="48" customFormat="1" ht="14.85" customHeight="1" x14ac:dyDescent="0.25">
      <c r="D67" s="191" t="s">
        <v>9</v>
      </c>
      <c r="E67" s="192"/>
      <c r="F67" s="192"/>
      <c r="G67" s="192"/>
      <c r="H67" s="235">
        <v>738</v>
      </c>
      <c r="I67" s="192"/>
      <c r="J67" s="192"/>
      <c r="K67" s="235">
        <v>499</v>
      </c>
      <c r="L67" s="192"/>
      <c r="M67" s="192"/>
      <c r="N67" s="236">
        <v>1.8640965295677801E-2</v>
      </c>
      <c r="O67" s="192"/>
      <c r="P67" s="235">
        <v>239</v>
      </c>
      <c r="Q67" s="192"/>
      <c r="R67" s="236">
        <v>1.2171521694846201E-2</v>
      </c>
      <c r="S67" s="192"/>
      <c r="T67" s="192"/>
      <c r="U67" s="192"/>
      <c r="V67" s="235">
        <v>525</v>
      </c>
      <c r="W67" s="192"/>
      <c r="X67" s="192"/>
      <c r="Y67" s="192"/>
      <c r="Z67" s="236">
        <v>1.8206408655846901E-2</v>
      </c>
      <c r="AA67" s="192"/>
      <c r="AB67" s="192"/>
      <c r="AC67" s="235">
        <v>54</v>
      </c>
      <c r="AD67" s="192"/>
      <c r="AE67" s="192"/>
      <c r="AF67" s="192"/>
      <c r="AG67" s="236">
        <v>1.5071169411108001E-2</v>
      </c>
      <c r="AH67" s="192"/>
      <c r="AI67" s="235">
        <v>0</v>
      </c>
      <c r="AJ67" s="192"/>
      <c r="AK67" s="192"/>
      <c r="AL67" s="192"/>
      <c r="AM67" s="192"/>
      <c r="AN67" s="192"/>
      <c r="AO67" s="236">
        <v>0</v>
      </c>
      <c r="AP67" s="192"/>
      <c r="AQ67" s="235">
        <v>2</v>
      </c>
      <c r="AR67" s="192"/>
      <c r="AS67" s="192"/>
      <c r="AT67" s="192"/>
      <c r="AU67" s="236">
        <v>2.2988505747126398E-2</v>
      </c>
      <c r="AV67" s="192"/>
      <c r="AW67" s="235">
        <v>0</v>
      </c>
      <c r="AX67" s="192"/>
      <c r="AY67" s="192"/>
      <c r="AZ67" s="192"/>
      <c r="BA67" s="236">
        <v>0</v>
      </c>
      <c r="BB67" s="192"/>
      <c r="BC67" s="235">
        <v>157</v>
      </c>
      <c r="BD67" s="192"/>
      <c r="BE67" s="192"/>
      <c r="BF67" s="192"/>
      <c r="BG67" s="192"/>
      <c r="BH67" s="236">
        <v>1.16728624535316E-2</v>
      </c>
      <c r="BI67" s="192"/>
      <c r="BJ67" s="235">
        <v>0</v>
      </c>
      <c r="BK67" s="192"/>
      <c r="BL67" s="192"/>
      <c r="BM67" s="192"/>
      <c r="BN67" s="236">
        <v>0</v>
      </c>
      <c r="BO67" s="192"/>
      <c r="BP67" s="235">
        <v>0</v>
      </c>
      <c r="BQ67" s="192"/>
      <c r="BR67" s="192"/>
      <c r="BS67" s="192"/>
      <c r="BT67" s="236">
        <v>0</v>
      </c>
      <c r="BU67" s="192"/>
      <c r="BV67" s="235">
        <v>0</v>
      </c>
      <c r="BW67" s="192"/>
      <c r="BX67" s="192"/>
      <c r="BY67" s="192"/>
      <c r="BZ67" s="236">
        <v>0</v>
      </c>
      <c r="CA67" s="192"/>
      <c r="CB67" s="235">
        <v>0</v>
      </c>
      <c r="CC67" s="192"/>
      <c r="CD67" s="192"/>
      <c r="CE67" s="192"/>
      <c r="CF67" s="236">
        <v>0</v>
      </c>
      <c r="CG67" s="192"/>
      <c r="CH67" s="235">
        <v>0</v>
      </c>
      <c r="CI67" s="192"/>
      <c r="CJ67" s="192"/>
      <c r="CK67" s="192"/>
      <c r="CL67" s="236">
        <v>0</v>
      </c>
      <c r="CM67" s="192"/>
      <c r="CN67" s="235">
        <v>0</v>
      </c>
      <c r="CO67" s="192"/>
      <c r="CP67" s="192"/>
      <c r="CQ67" s="236">
        <v>0</v>
      </c>
      <c r="CR67" s="192"/>
      <c r="CS67" s="192"/>
      <c r="CT67" s="235">
        <v>738</v>
      </c>
      <c r="CU67" s="192"/>
      <c r="CV67" s="192"/>
      <c r="CW67" s="192"/>
      <c r="CX67" s="236">
        <v>1.5903458679021699E-2</v>
      </c>
      <c r="CY67" s="192"/>
      <c r="CZ67" s="192"/>
      <c r="DA67" s="235">
        <v>0</v>
      </c>
      <c r="DB67" s="192"/>
      <c r="DC67" s="192"/>
      <c r="DD67" s="236">
        <v>0</v>
      </c>
      <c r="DE67" s="192"/>
      <c r="DF67" s="192"/>
      <c r="DG67" s="235">
        <v>4</v>
      </c>
      <c r="DH67" s="192"/>
      <c r="DI67" s="192"/>
      <c r="DJ67" s="236">
        <v>6.2402496099843996E-3</v>
      </c>
      <c r="DK67" s="192"/>
      <c r="DL67" s="192"/>
      <c r="DM67" s="235">
        <v>127</v>
      </c>
      <c r="DN67" s="192"/>
      <c r="DO67" s="192"/>
      <c r="DP67" s="236">
        <v>1.10118789560392E-2</v>
      </c>
      <c r="DQ67" s="192"/>
      <c r="DR67" s="192"/>
      <c r="DS67" s="235">
        <v>524</v>
      </c>
      <c r="DT67" s="192"/>
      <c r="DU67" s="192"/>
      <c r="DV67" s="236">
        <v>1.6473843058350101E-2</v>
      </c>
      <c r="DW67" s="192"/>
      <c r="DX67" s="192"/>
      <c r="DY67" s="235">
        <v>83</v>
      </c>
      <c r="DZ67" s="192"/>
      <c r="EA67" s="236">
        <v>3.4932659932659899E-2</v>
      </c>
      <c r="EB67" s="192"/>
      <c r="EC67" s="192"/>
      <c r="ED67" s="235">
        <v>447</v>
      </c>
      <c r="EE67" s="192"/>
      <c r="EF67" s="192"/>
      <c r="EG67" s="192"/>
      <c r="EH67" s="235">
        <v>323</v>
      </c>
      <c r="EI67" s="192"/>
      <c r="EJ67" s="192"/>
      <c r="EK67" s="192"/>
      <c r="EL67" s="236">
        <v>2.1896820554538701E-2</v>
      </c>
      <c r="EM67" s="192"/>
      <c r="EN67" s="235">
        <v>124</v>
      </c>
      <c r="EO67" s="192"/>
      <c r="EP67" s="236">
        <v>1.4373478613654799E-2</v>
      </c>
      <c r="EQ67" s="192"/>
      <c r="ER67" s="192"/>
      <c r="ES67" s="235">
        <v>335</v>
      </c>
      <c r="ET67" s="192"/>
      <c r="EU67" s="192"/>
      <c r="EV67" s="236">
        <v>2.1349818367216899E-2</v>
      </c>
      <c r="EW67" s="192"/>
      <c r="EX67" s="192"/>
      <c r="EY67" s="235">
        <v>19</v>
      </c>
      <c r="EZ67" s="192"/>
      <c r="FA67" s="192"/>
      <c r="FB67" s="236">
        <v>1.6156462585034E-2</v>
      </c>
      <c r="FC67" s="192"/>
      <c r="FD67" s="192"/>
      <c r="FE67" s="235">
        <v>0</v>
      </c>
      <c r="FF67" s="192"/>
      <c r="FG67" s="192"/>
      <c r="FH67" s="236">
        <v>0</v>
      </c>
      <c r="FI67" s="192"/>
      <c r="FJ67" s="192"/>
      <c r="FK67" s="235">
        <v>2</v>
      </c>
      <c r="FL67" s="192"/>
      <c r="FM67" s="192"/>
      <c r="FN67" s="236">
        <v>4.7619047619047603E-2</v>
      </c>
      <c r="FO67" s="192"/>
      <c r="FP67" s="192"/>
      <c r="FQ67" s="235">
        <v>0</v>
      </c>
      <c r="FR67" s="192"/>
      <c r="FS67" s="192"/>
      <c r="FT67" s="236">
        <v>0</v>
      </c>
      <c r="FU67" s="192"/>
      <c r="FV67" s="192"/>
      <c r="FW67" s="235">
        <v>91</v>
      </c>
      <c r="FX67" s="192"/>
      <c r="FY67" s="192"/>
      <c r="FZ67" s="236">
        <v>1.43171806167401E-2</v>
      </c>
      <c r="GA67" s="192"/>
      <c r="GB67" s="192"/>
      <c r="GC67" s="235">
        <v>0</v>
      </c>
      <c r="GD67" s="192"/>
      <c r="GE67" s="192"/>
      <c r="GF67" s="236">
        <v>0</v>
      </c>
      <c r="GG67" s="192"/>
      <c r="GH67" s="192"/>
      <c r="GI67" s="235">
        <v>447</v>
      </c>
      <c r="GJ67" s="192"/>
      <c r="GK67" s="192"/>
      <c r="GL67" s="236">
        <v>1.91205406792711E-2</v>
      </c>
      <c r="GM67" s="192"/>
      <c r="GN67" s="192"/>
      <c r="GO67" s="235">
        <v>0</v>
      </c>
      <c r="GP67" s="192"/>
      <c r="GQ67" s="192"/>
      <c r="GR67" s="236">
        <v>0</v>
      </c>
      <c r="GS67" s="192"/>
      <c r="GT67" s="192"/>
      <c r="GU67" s="235">
        <v>59</v>
      </c>
      <c r="GV67" s="192"/>
      <c r="GW67" s="192"/>
      <c r="GX67" s="236">
        <v>1.2910284463895E-2</v>
      </c>
      <c r="GY67" s="192"/>
      <c r="GZ67" s="192"/>
      <c r="HA67" s="235">
        <v>333</v>
      </c>
      <c r="HB67" s="192"/>
      <c r="HC67" s="192"/>
      <c r="HD67" s="236">
        <v>1.9333488156061299E-2</v>
      </c>
      <c r="HE67" s="192"/>
      <c r="HF67" s="192"/>
      <c r="HG67" s="235">
        <v>55</v>
      </c>
      <c r="HH67" s="192"/>
      <c r="HI67" s="192"/>
      <c r="HJ67" s="236">
        <v>3.4942820838627701E-2</v>
      </c>
      <c r="HK67" s="192"/>
      <c r="HL67" s="192"/>
      <c r="HM67" s="235">
        <v>31</v>
      </c>
      <c r="HN67" s="192"/>
      <c r="HO67" s="192"/>
      <c r="HP67" s="235">
        <v>16</v>
      </c>
      <c r="HQ67" s="192"/>
      <c r="HR67" s="192"/>
      <c r="HS67" s="192"/>
      <c r="HT67" s="236">
        <v>2.7397260273972601E-2</v>
      </c>
      <c r="HU67" s="192"/>
      <c r="HV67" s="235">
        <v>15</v>
      </c>
      <c r="HW67" s="192"/>
      <c r="HX67" s="192"/>
      <c r="HY67" s="192"/>
      <c r="HZ67" s="236">
        <v>1.4084507042253501E-2</v>
      </c>
      <c r="IA67" s="192"/>
      <c r="IB67" s="235">
        <v>17</v>
      </c>
      <c r="IC67" s="192"/>
      <c r="ID67" s="192"/>
      <c r="IE67" s="192"/>
      <c r="IF67" s="236">
        <v>2.81923714759536E-2</v>
      </c>
      <c r="IG67" s="192"/>
      <c r="IH67" s="235">
        <v>9</v>
      </c>
      <c r="II67" s="192"/>
      <c r="IJ67" s="192"/>
      <c r="IK67" s="236">
        <v>1.7716535433070901E-2</v>
      </c>
      <c r="IL67" s="192"/>
      <c r="IM67" s="192"/>
      <c r="IN67" s="235">
        <v>0</v>
      </c>
      <c r="IO67" s="192"/>
      <c r="IP67" s="192"/>
      <c r="IQ67" s="192"/>
      <c r="IR67" s="236">
        <v>0</v>
      </c>
      <c r="IS67" s="192"/>
      <c r="IT67" s="192"/>
      <c r="IU67" s="235">
        <v>0</v>
      </c>
      <c r="IV67" s="192"/>
      <c r="IW67" s="192"/>
      <c r="IX67" s="236">
        <v>0</v>
      </c>
      <c r="IY67" s="192"/>
      <c r="IZ67" s="192"/>
      <c r="JA67" s="235">
        <v>0</v>
      </c>
      <c r="JB67" s="192"/>
      <c r="JC67" s="192"/>
      <c r="JD67" s="236">
        <v>0</v>
      </c>
      <c r="JE67" s="192"/>
      <c r="JF67" s="192"/>
      <c r="JG67" s="235">
        <v>5</v>
      </c>
      <c r="JH67" s="192"/>
      <c r="JI67" s="192"/>
      <c r="JJ67" s="236">
        <v>1.31926121372032E-2</v>
      </c>
      <c r="JK67" s="192"/>
      <c r="JL67" s="192"/>
      <c r="JM67" s="235">
        <v>0</v>
      </c>
      <c r="JN67" s="192"/>
      <c r="JO67" s="192"/>
      <c r="JP67" s="236">
        <v>0</v>
      </c>
      <c r="JQ67" s="192"/>
      <c r="JR67" s="192"/>
      <c r="JS67" s="235">
        <v>0</v>
      </c>
      <c r="JT67" s="192"/>
      <c r="JU67" s="192"/>
      <c r="JV67" s="236">
        <v>0</v>
      </c>
      <c r="JW67" s="192"/>
      <c r="JX67" s="192"/>
      <c r="JY67" s="235">
        <v>0</v>
      </c>
      <c r="JZ67" s="192"/>
      <c r="KA67" s="192"/>
      <c r="KB67" s="236">
        <v>0</v>
      </c>
      <c r="KC67" s="192"/>
      <c r="KD67" s="192"/>
      <c r="KE67" s="235">
        <v>0</v>
      </c>
      <c r="KF67" s="192"/>
      <c r="KG67" s="192"/>
      <c r="KH67" s="236">
        <v>0</v>
      </c>
      <c r="KI67" s="192"/>
      <c r="KJ67" s="192"/>
      <c r="KK67" s="235">
        <v>0</v>
      </c>
      <c r="KL67" s="192"/>
      <c r="KM67" s="192"/>
      <c r="KN67" s="236">
        <v>0</v>
      </c>
      <c r="KO67" s="192"/>
      <c r="KP67" s="192"/>
      <c r="KQ67" s="235">
        <v>31</v>
      </c>
      <c r="KR67" s="192"/>
      <c r="KS67" s="192"/>
      <c r="KT67" s="236">
        <v>1.8799272286234101E-2</v>
      </c>
      <c r="KU67" s="192"/>
      <c r="KV67" s="235">
        <v>0</v>
      </c>
      <c r="KW67" s="192"/>
      <c r="KX67" s="192"/>
      <c r="KY67" s="236">
        <v>0</v>
      </c>
      <c r="KZ67" s="192"/>
      <c r="LA67" s="192"/>
      <c r="LB67" s="235">
        <v>3</v>
      </c>
      <c r="LC67" s="192"/>
      <c r="LD67" s="192"/>
      <c r="LE67" s="236">
        <v>8.1521739130434798E-3</v>
      </c>
      <c r="LF67" s="192"/>
      <c r="LG67" s="192"/>
      <c r="LH67" s="235">
        <v>6</v>
      </c>
      <c r="LI67" s="192"/>
      <c r="LJ67" s="192"/>
      <c r="LK67" s="236">
        <v>1.2820512820512799E-2</v>
      </c>
      <c r="LL67" s="192"/>
      <c r="LM67" s="192"/>
      <c r="LN67" s="235">
        <v>20</v>
      </c>
      <c r="LO67" s="192"/>
      <c r="LP67" s="192"/>
      <c r="LQ67" s="236">
        <v>2.7027027027027001E-2</v>
      </c>
      <c r="LR67" s="192"/>
      <c r="LS67" s="192"/>
      <c r="LT67" s="235">
        <v>2</v>
      </c>
      <c r="LU67" s="192"/>
      <c r="LV67" s="192"/>
      <c r="LW67" s="236">
        <v>2.8985507246376802E-2</v>
      </c>
      <c r="LX67" s="192"/>
      <c r="LY67" s="240"/>
    </row>
    <row r="68" spans="4:337" s="48" customFormat="1" ht="14.85" customHeight="1" x14ac:dyDescent="0.25">
      <c r="D68" s="191" t="s">
        <v>10</v>
      </c>
      <c r="E68" s="192"/>
      <c r="F68" s="192"/>
      <c r="G68" s="192"/>
      <c r="H68" s="235">
        <v>499</v>
      </c>
      <c r="I68" s="192"/>
      <c r="J68" s="192"/>
      <c r="K68" s="235">
        <v>271</v>
      </c>
      <c r="L68" s="192"/>
      <c r="M68" s="192"/>
      <c r="N68" s="236">
        <v>1.0123650491239901E-2</v>
      </c>
      <c r="O68" s="192"/>
      <c r="P68" s="235">
        <v>228</v>
      </c>
      <c r="Q68" s="192"/>
      <c r="R68" s="236">
        <v>1.16113261356692E-2</v>
      </c>
      <c r="S68" s="192"/>
      <c r="T68" s="192"/>
      <c r="U68" s="192"/>
      <c r="V68" s="235">
        <v>298</v>
      </c>
      <c r="W68" s="192"/>
      <c r="X68" s="192"/>
      <c r="Y68" s="192"/>
      <c r="Z68" s="236">
        <v>1.0334304341794999E-2</v>
      </c>
      <c r="AA68" s="192"/>
      <c r="AB68" s="192"/>
      <c r="AC68" s="235">
        <v>40</v>
      </c>
      <c r="AD68" s="192"/>
      <c r="AE68" s="192"/>
      <c r="AF68" s="192"/>
      <c r="AG68" s="236">
        <v>1.1163829193413299E-2</v>
      </c>
      <c r="AH68" s="192"/>
      <c r="AI68" s="235">
        <v>2</v>
      </c>
      <c r="AJ68" s="192"/>
      <c r="AK68" s="192"/>
      <c r="AL68" s="192"/>
      <c r="AM68" s="192"/>
      <c r="AN68" s="192"/>
      <c r="AO68" s="236">
        <v>2.02020202020202E-2</v>
      </c>
      <c r="AP68" s="192"/>
      <c r="AQ68" s="235">
        <v>0</v>
      </c>
      <c r="AR68" s="192"/>
      <c r="AS68" s="192"/>
      <c r="AT68" s="192"/>
      <c r="AU68" s="236">
        <v>0</v>
      </c>
      <c r="AV68" s="192"/>
      <c r="AW68" s="235">
        <v>0</v>
      </c>
      <c r="AX68" s="192"/>
      <c r="AY68" s="192"/>
      <c r="AZ68" s="192"/>
      <c r="BA68" s="236">
        <v>0</v>
      </c>
      <c r="BB68" s="192"/>
      <c r="BC68" s="235">
        <v>154</v>
      </c>
      <c r="BD68" s="192"/>
      <c r="BE68" s="192"/>
      <c r="BF68" s="192"/>
      <c r="BG68" s="192"/>
      <c r="BH68" s="236">
        <v>1.1449814126394099E-2</v>
      </c>
      <c r="BI68" s="192"/>
      <c r="BJ68" s="235">
        <v>0</v>
      </c>
      <c r="BK68" s="192"/>
      <c r="BL68" s="192"/>
      <c r="BM68" s="192"/>
      <c r="BN68" s="236">
        <v>0</v>
      </c>
      <c r="BO68" s="192"/>
      <c r="BP68" s="235">
        <v>1</v>
      </c>
      <c r="BQ68" s="192"/>
      <c r="BR68" s="192"/>
      <c r="BS68" s="192"/>
      <c r="BT68" s="236">
        <v>8.3333333333333301E-2</v>
      </c>
      <c r="BU68" s="192"/>
      <c r="BV68" s="235">
        <v>0</v>
      </c>
      <c r="BW68" s="192"/>
      <c r="BX68" s="192"/>
      <c r="BY68" s="192"/>
      <c r="BZ68" s="236">
        <v>0</v>
      </c>
      <c r="CA68" s="192"/>
      <c r="CB68" s="235">
        <v>1</v>
      </c>
      <c r="CC68" s="192"/>
      <c r="CD68" s="192"/>
      <c r="CE68" s="192"/>
      <c r="CF68" s="236">
        <v>1.0989010989011E-2</v>
      </c>
      <c r="CG68" s="192"/>
      <c r="CH68" s="235">
        <v>1</v>
      </c>
      <c r="CI68" s="192"/>
      <c r="CJ68" s="192"/>
      <c r="CK68" s="192"/>
      <c r="CL68" s="236">
        <v>1.7857142857142901E-2</v>
      </c>
      <c r="CM68" s="192"/>
      <c r="CN68" s="235">
        <v>2</v>
      </c>
      <c r="CO68" s="192"/>
      <c r="CP68" s="192"/>
      <c r="CQ68" s="236">
        <v>3.03030303030303E-2</v>
      </c>
      <c r="CR68" s="192"/>
      <c r="CS68" s="192"/>
      <c r="CT68" s="235">
        <v>499</v>
      </c>
      <c r="CU68" s="192"/>
      <c r="CV68" s="192"/>
      <c r="CW68" s="192"/>
      <c r="CX68" s="236">
        <v>1.0753151600043099E-2</v>
      </c>
      <c r="CY68" s="192"/>
      <c r="CZ68" s="192"/>
      <c r="DA68" s="235">
        <v>0</v>
      </c>
      <c r="DB68" s="192"/>
      <c r="DC68" s="192"/>
      <c r="DD68" s="236">
        <v>0</v>
      </c>
      <c r="DE68" s="192"/>
      <c r="DF68" s="192"/>
      <c r="DG68" s="235">
        <v>13</v>
      </c>
      <c r="DH68" s="192"/>
      <c r="DI68" s="192"/>
      <c r="DJ68" s="236">
        <v>2.0280811232449299E-2</v>
      </c>
      <c r="DK68" s="192"/>
      <c r="DL68" s="192"/>
      <c r="DM68" s="235">
        <v>147</v>
      </c>
      <c r="DN68" s="192"/>
      <c r="DO68" s="192"/>
      <c r="DP68" s="236">
        <v>1.27460331223446E-2</v>
      </c>
      <c r="DQ68" s="192"/>
      <c r="DR68" s="192"/>
      <c r="DS68" s="235">
        <v>307</v>
      </c>
      <c r="DT68" s="192"/>
      <c r="DU68" s="192"/>
      <c r="DV68" s="236">
        <v>9.6516599597585503E-3</v>
      </c>
      <c r="DW68" s="192"/>
      <c r="DX68" s="192"/>
      <c r="DY68" s="235">
        <v>32</v>
      </c>
      <c r="DZ68" s="192"/>
      <c r="EA68" s="236">
        <v>1.34680134680135E-2</v>
      </c>
      <c r="EB68" s="192"/>
      <c r="EC68" s="192"/>
      <c r="ED68" s="235">
        <v>300</v>
      </c>
      <c r="EE68" s="192"/>
      <c r="EF68" s="192"/>
      <c r="EG68" s="192"/>
      <c r="EH68" s="235">
        <v>163</v>
      </c>
      <c r="EI68" s="192"/>
      <c r="EJ68" s="192"/>
      <c r="EK68" s="192"/>
      <c r="EL68" s="236">
        <v>1.1050098298420401E-2</v>
      </c>
      <c r="EM68" s="192"/>
      <c r="EN68" s="235">
        <v>137</v>
      </c>
      <c r="EO68" s="192"/>
      <c r="EP68" s="236">
        <v>1.58803755650864E-2</v>
      </c>
      <c r="EQ68" s="192"/>
      <c r="ER68" s="192"/>
      <c r="ES68" s="235">
        <v>173</v>
      </c>
      <c r="ET68" s="192"/>
      <c r="EU68" s="192"/>
      <c r="EV68" s="236">
        <v>1.10254285896374E-2</v>
      </c>
      <c r="EW68" s="192"/>
      <c r="EX68" s="192"/>
      <c r="EY68" s="235">
        <v>17</v>
      </c>
      <c r="EZ68" s="192"/>
      <c r="FA68" s="192"/>
      <c r="FB68" s="236">
        <v>1.44557823129252E-2</v>
      </c>
      <c r="FC68" s="192"/>
      <c r="FD68" s="192"/>
      <c r="FE68" s="235">
        <v>2</v>
      </c>
      <c r="FF68" s="192"/>
      <c r="FG68" s="192"/>
      <c r="FH68" s="236">
        <v>5.1282051282051301E-2</v>
      </c>
      <c r="FI68" s="192"/>
      <c r="FJ68" s="192"/>
      <c r="FK68" s="235">
        <v>0</v>
      </c>
      <c r="FL68" s="192"/>
      <c r="FM68" s="192"/>
      <c r="FN68" s="236">
        <v>0</v>
      </c>
      <c r="FO68" s="192"/>
      <c r="FP68" s="192"/>
      <c r="FQ68" s="235">
        <v>0</v>
      </c>
      <c r="FR68" s="192"/>
      <c r="FS68" s="192"/>
      <c r="FT68" s="236">
        <v>0</v>
      </c>
      <c r="FU68" s="192"/>
      <c r="FV68" s="192"/>
      <c r="FW68" s="235">
        <v>108</v>
      </c>
      <c r="FX68" s="192"/>
      <c r="FY68" s="192"/>
      <c r="FZ68" s="236">
        <v>1.69918187539333E-2</v>
      </c>
      <c r="GA68" s="192"/>
      <c r="GB68" s="192"/>
      <c r="GC68" s="235">
        <v>0</v>
      </c>
      <c r="GD68" s="192"/>
      <c r="GE68" s="192"/>
      <c r="GF68" s="236">
        <v>0</v>
      </c>
      <c r="GG68" s="192"/>
      <c r="GH68" s="192"/>
      <c r="GI68" s="235">
        <v>300</v>
      </c>
      <c r="GJ68" s="192"/>
      <c r="GK68" s="192"/>
      <c r="GL68" s="236">
        <v>1.2832577637094699E-2</v>
      </c>
      <c r="GM68" s="192"/>
      <c r="GN68" s="192"/>
      <c r="GO68" s="235">
        <v>0</v>
      </c>
      <c r="GP68" s="192"/>
      <c r="GQ68" s="192"/>
      <c r="GR68" s="236">
        <v>0</v>
      </c>
      <c r="GS68" s="192"/>
      <c r="GT68" s="192"/>
      <c r="GU68" s="235">
        <v>82</v>
      </c>
      <c r="GV68" s="192"/>
      <c r="GW68" s="192"/>
      <c r="GX68" s="236">
        <v>1.7943107221006602E-2</v>
      </c>
      <c r="GY68" s="192"/>
      <c r="GZ68" s="192"/>
      <c r="HA68" s="235">
        <v>192</v>
      </c>
      <c r="HB68" s="192"/>
      <c r="HC68" s="192"/>
      <c r="HD68" s="236">
        <v>1.11472364143056E-2</v>
      </c>
      <c r="HE68" s="192"/>
      <c r="HF68" s="192"/>
      <c r="HG68" s="235">
        <v>26</v>
      </c>
      <c r="HH68" s="192"/>
      <c r="HI68" s="192"/>
      <c r="HJ68" s="236">
        <v>1.6518424396442199E-2</v>
      </c>
      <c r="HK68" s="192"/>
      <c r="HL68" s="192"/>
      <c r="HM68" s="235">
        <v>24</v>
      </c>
      <c r="HN68" s="192"/>
      <c r="HO68" s="192"/>
      <c r="HP68" s="235">
        <v>5</v>
      </c>
      <c r="HQ68" s="192"/>
      <c r="HR68" s="192"/>
      <c r="HS68" s="192"/>
      <c r="HT68" s="236">
        <v>8.5616438356164396E-3</v>
      </c>
      <c r="HU68" s="192"/>
      <c r="HV68" s="235">
        <v>19</v>
      </c>
      <c r="HW68" s="192"/>
      <c r="HX68" s="192"/>
      <c r="HY68" s="192"/>
      <c r="HZ68" s="236">
        <v>1.7840375586854501E-2</v>
      </c>
      <c r="IA68" s="192"/>
      <c r="IB68" s="235">
        <v>6</v>
      </c>
      <c r="IC68" s="192"/>
      <c r="ID68" s="192"/>
      <c r="IE68" s="192"/>
      <c r="IF68" s="236">
        <v>9.9502487562189105E-3</v>
      </c>
      <c r="IG68" s="192"/>
      <c r="IH68" s="235">
        <v>8</v>
      </c>
      <c r="II68" s="192"/>
      <c r="IJ68" s="192"/>
      <c r="IK68" s="236">
        <v>1.5748031496062999E-2</v>
      </c>
      <c r="IL68" s="192"/>
      <c r="IM68" s="192"/>
      <c r="IN68" s="235">
        <v>0</v>
      </c>
      <c r="IO68" s="192"/>
      <c r="IP68" s="192"/>
      <c r="IQ68" s="192"/>
      <c r="IR68" s="236">
        <v>0</v>
      </c>
      <c r="IS68" s="192"/>
      <c r="IT68" s="192"/>
      <c r="IU68" s="235">
        <v>0</v>
      </c>
      <c r="IV68" s="192"/>
      <c r="IW68" s="192"/>
      <c r="IX68" s="236">
        <v>0</v>
      </c>
      <c r="IY68" s="192"/>
      <c r="IZ68" s="192"/>
      <c r="JA68" s="235">
        <v>0</v>
      </c>
      <c r="JB68" s="192"/>
      <c r="JC68" s="192"/>
      <c r="JD68" s="236">
        <v>0</v>
      </c>
      <c r="JE68" s="192"/>
      <c r="JF68" s="192"/>
      <c r="JG68" s="235">
        <v>7</v>
      </c>
      <c r="JH68" s="192"/>
      <c r="JI68" s="192"/>
      <c r="JJ68" s="236">
        <v>1.8469656992084402E-2</v>
      </c>
      <c r="JK68" s="192"/>
      <c r="JL68" s="192"/>
      <c r="JM68" s="235">
        <v>1</v>
      </c>
      <c r="JN68" s="192"/>
      <c r="JO68" s="192"/>
      <c r="JP68" s="236">
        <v>0.125</v>
      </c>
      <c r="JQ68" s="192"/>
      <c r="JR68" s="192"/>
      <c r="JS68" s="235">
        <v>0</v>
      </c>
      <c r="JT68" s="192"/>
      <c r="JU68" s="192"/>
      <c r="JV68" s="236">
        <v>0</v>
      </c>
      <c r="JW68" s="192"/>
      <c r="JX68" s="192"/>
      <c r="JY68" s="235">
        <v>1</v>
      </c>
      <c r="JZ68" s="192"/>
      <c r="KA68" s="192"/>
      <c r="KB68" s="236">
        <v>1.35135135135135E-2</v>
      </c>
      <c r="KC68" s="192"/>
      <c r="KD68" s="192"/>
      <c r="KE68" s="235">
        <v>0</v>
      </c>
      <c r="KF68" s="192"/>
      <c r="KG68" s="192"/>
      <c r="KH68" s="236">
        <v>0</v>
      </c>
      <c r="KI68" s="192"/>
      <c r="KJ68" s="192"/>
      <c r="KK68" s="235">
        <v>1</v>
      </c>
      <c r="KL68" s="192"/>
      <c r="KM68" s="192"/>
      <c r="KN68" s="236">
        <v>3.03030303030303E-2</v>
      </c>
      <c r="KO68" s="192"/>
      <c r="KP68" s="192"/>
      <c r="KQ68" s="235">
        <v>24</v>
      </c>
      <c r="KR68" s="192"/>
      <c r="KS68" s="192"/>
      <c r="KT68" s="236">
        <v>1.4554275318374801E-2</v>
      </c>
      <c r="KU68" s="192"/>
      <c r="KV68" s="235">
        <v>0</v>
      </c>
      <c r="KW68" s="192"/>
      <c r="KX68" s="192"/>
      <c r="KY68" s="236">
        <v>0</v>
      </c>
      <c r="KZ68" s="192"/>
      <c r="LA68" s="192"/>
      <c r="LB68" s="235">
        <v>7</v>
      </c>
      <c r="LC68" s="192"/>
      <c r="LD68" s="192"/>
      <c r="LE68" s="236">
        <v>1.9021739130434801E-2</v>
      </c>
      <c r="LF68" s="192"/>
      <c r="LG68" s="192"/>
      <c r="LH68" s="235">
        <v>9</v>
      </c>
      <c r="LI68" s="192"/>
      <c r="LJ68" s="192"/>
      <c r="LK68" s="236">
        <v>1.9230769230769201E-2</v>
      </c>
      <c r="LL68" s="192"/>
      <c r="LM68" s="192"/>
      <c r="LN68" s="235">
        <v>7</v>
      </c>
      <c r="LO68" s="192"/>
      <c r="LP68" s="192"/>
      <c r="LQ68" s="236">
        <v>9.45945945945946E-3</v>
      </c>
      <c r="LR68" s="192"/>
      <c r="LS68" s="192"/>
      <c r="LT68" s="235">
        <v>1</v>
      </c>
      <c r="LU68" s="192"/>
      <c r="LV68" s="192"/>
      <c r="LW68" s="236">
        <v>1.4492753623188401E-2</v>
      </c>
      <c r="LX68" s="192"/>
      <c r="LY68" s="240"/>
    </row>
    <row r="69" spans="4:337" s="48" customFormat="1" ht="14.85" customHeight="1" x14ac:dyDescent="0.25">
      <c r="D69" s="191" t="s">
        <v>11</v>
      </c>
      <c r="E69" s="192"/>
      <c r="F69" s="192"/>
      <c r="G69" s="192"/>
      <c r="H69" s="235">
        <v>966</v>
      </c>
      <c r="I69" s="192"/>
      <c r="J69" s="192"/>
      <c r="K69" s="235">
        <v>92</v>
      </c>
      <c r="L69" s="192"/>
      <c r="M69" s="192"/>
      <c r="N69" s="236">
        <v>3.4368112368784801E-3</v>
      </c>
      <c r="O69" s="192"/>
      <c r="P69" s="235">
        <v>874</v>
      </c>
      <c r="Q69" s="192"/>
      <c r="R69" s="236">
        <v>4.4510083520065198E-2</v>
      </c>
      <c r="S69" s="192"/>
      <c r="T69" s="192"/>
      <c r="U69" s="192"/>
      <c r="V69" s="235">
        <v>103</v>
      </c>
      <c r="W69" s="192"/>
      <c r="X69" s="192"/>
      <c r="Y69" s="192"/>
      <c r="Z69" s="236">
        <v>3.5719239839090001E-3</v>
      </c>
      <c r="AA69" s="192"/>
      <c r="AB69" s="192"/>
      <c r="AC69" s="235">
        <v>23</v>
      </c>
      <c r="AD69" s="192"/>
      <c r="AE69" s="192"/>
      <c r="AF69" s="192"/>
      <c r="AG69" s="236">
        <v>6.4192017862126699E-3</v>
      </c>
      <c r="AH69" s="192"/>
      <c r="AI69" s="235">
        <v>1</v>
      </c>
      <c r="AJ69" s="192"/>
      <c r="AK69" s="192"/>
      <c r="AL69" s="192"/>
      <c r="AM69" s="192"/>
      <c r="AN69" s="192"/>
      <c r="AO69" s="236">
        <v>1.01010101010101E-2</v>
      </c>
      <c r="AP69" s="192"/>
      <c r="AQ69" s="235">
        <v>0</v>
      </c>
      <c r="AR69" s="192"/>
      <c r="AS69" s="192"/>
      <c r="AT69" s="192"/>
      <c r="AU69" s="236">
        <v>0</v>
      </c>
      <c r="AV69" s="192"/>
      <c r="AW69" s="235">
        <v>0</v>
      </c>
      <c r="AX69" s="192"/>
      <c r="AY69" s="192"/>
      <c r="AZ69" s="192"/>
      <c r="BA69" s="236">
        <v>0</v>
      </c>
      <c r="BB69" s="192"/>
      <c r="BC69" s="235">
        <v>828</v>
      </c>
      <c r="BD69" s="192"/>
      <c r="BE69" s="192"/>
      <c r="BF69" s="192"/>
      <c r="BG69" s="192"/>
      <c r="BH69" s="236">
        <v>6.1561338289962797E-2</v>
      </c>
      <c r="BI69" s="192"/>
      <c r="BJ69" s="235">
        <v>0</v>
      </c>
      <c r="BK69" s="192"/>
      <c r="BL69" s="192"/>
      <c r="BM69" s="192"/>
      <c r="BN69" s="236">
        <v>0</v>
      </c>
      <c r="BO69" s="192"/>
      <c r="BP69" s="235">
        <v>0</v>
      </c>
      <c r="BQ69" s="192"/>
      <c r="BR69" s="192"/>
      <c r="BS69" s="192"/>
      <c r="BT69" s="236">
        <v>0</v>
      </c>
      <c r="BU69" s="192"/>
      <c r="BV69" s="235">
        <v>0</v>
      </c>
      <c r="BW69" s="192"/>
      <c r="BX69" s="192"/>
      <c r="BY69" s="192"/>
      <c r="BZ69" s="236">
        <v>0</v>
      </c>
      <c r="CA69" s="192"/>
      <c r="CB69" s="235">
        <v>7</v>
      </c>
      <c r="CC69" s="192"/>
      <c r="CD69" s="192"/>
      <c r="CE69" s="192"/>
      <c r="CF69" s="236">
        <v>7.69230769230769E-2</v>
      </c>
      <c r="CG69" s="192"/>
      <c r="CH69" s="235">
        <v>1</v>
      </c>
      <c r="CI69" s="192"/>
      <c r="CJ69" s="192"/>
      <c r="CK69" s="192"/>
      <c r="CL69" s="236">
        <v>1.7857142857142901E-2</v>
      </c>
      <c r="CM69" s="192"/>
      <c r="CN69" s="235">
        <v>3</v>
      </c>
      <c r="CO69" s="192"/>
      <c r="CP69" s="192"/>
      <c r="CQ69" s="236">
        <v>4.5454545454545497E-2</v>
      </c>
      <c r="CR69" s="192"/>
      <c r="CS69" s="192"/>
      <c r="CT69" s="235">
        <v>966</v>
      </c>
      <c r="CU69" s="192"/>
      <c r="CV69" s="192"/>
      <c r="CW69" s="192"/>
      <c r="CX69" s="236">
        <v>2.08167223359552E-2</v>
      </c>
      <c r="CY69" s="192"/>
      <c r="CZ69" s="192"/>
      <c r="DA69" s="235">
        <v>1</v>
      </c>
      <c r="DB69" s="192"/>
      <c r="DC69" s="192"/>
      <c r="DD69" s="236">
        <v>2.1276595744680899E-2</v>
      </c>
      <c r="DE69" s="192"/>
      <c r="DF69" s="192"/>
      <c r="DG69" s="235">
        <v>23</v>
      </c>
      <c r="DH69" s="192"/>
      <c r="DI69" s="192"/>
      <c r="DJ69" s="236">
        <v>3.5881435257410298E-2</v>
      </c>
      <c r="DK69" s="192"/>
      <c r="DL69" s="192"/>
      <c r="DM69" s="235">
        <v>417</v>
      </c>
      <c r="DN69" s="192"/>
      <c r="DO69" s="192"/>
      <c r="DP69" s="236">
        <v>3.6157114367467297E-2</v>
      </c>
      <c r="DQ69" s="192"/>
      <c r="DR69" s="192"/>
      <c r="DS69" s="235">
        <v>493</v>
      </c>
      <c r="DT69" s="192"/>
      <c r="DU69" s="192"/>
      <c r="DV69" s="236">
        <v>1.5499245472837E-2</v>
      </c>
      <c r="DW69" s="192"/>
      <c r="DX69" s="192"/>
      <c r="DY69" s="235">
        <v>32</v>
      </c>
      <c r="DZ69" s="192"/>
      <c r="EA69" s="236">
        <v>1.34680134680135E-2</v>
      </c>
      <c r="EB69" s="192"/>
      <c r="EC69" s="192"/>
      <c r="ED69" s="235">
        <v>530</v>
      </c>
      <c r="EE69" s="192"/>
      <c r="EF69" s="192"/>
      <c r="EG69" s="192"/>
      <c r="EH69" s="235">
        <v>52</v>
      </c>
      <c r="EI69" s="192"/>
      <c r="EJ69" s="192"/>
      <c r="EK69" s="192"/>
      <c r="EL69" s="236">
        <v>3.5251847332384199E-3</v>
      </c>
      <c r="EM69" s="192"/>
      <c r="EN69" s="235">
        <v>478</v>
      </c>
      <c r="EO69" s="192"/>
      <c r="EP69" s="236">
        <v>5.54074417526371E-2</v>
      </c>
      <c r="EQ69" s="192"/>
      <c r="ER69" s="192"/>
      <c r="ES69" s="235">
        <v>60</v>
      </c>
      <c r="ET69" s="192"/>
      <c r="EU69" s="192"/>
      <c r="EV69" s="236">
        <v>3.82384806577019E-3</v>
      </c>
      <c r="EW69" s="192"/>
      <c r="EX69" s="192"/>
      <c r="EY69" s="235">
        <v>10</v>
      </c>
      <c r="EZ69" s="192"/>
      <c r="FA69" s="192"/>
      <c r="FB69" s="236">
        <v>8.5034013605442202E-3</v>
      </c>
      <c r="FC69" s="192"/>
      <c r="FD69" s="192"/>
      <c r="FE69" s="235">
        <v>0</v>
      </c>
      <c r="FF69" s="192"/>
      <c r="FG69" s="192"/>
      <c r="FH69" s="236">
        <v>0</v>
      </c>
      <c r="FI69" s="192"/>
      <c r="FJ69" s="192"/>
      <c r="FK69" s="235">
        <v>0</v>
      </c>
      <c r="FL69" s="192"/>
      <c r="FM69" s="192"/>
      <c r="FN69" s="236">
        <v>0</v>
      </c>
      <c r="FO69" s="192"/>
      <c r="FP69" s="192"/>
      <c r="FQ69" s="235">
        <v>0</v>
      </c>
      <c r="FR69" s="192"/>
      <c r="FS69" s="192"/>
      <c r="FT69" s="236">
        <v>0</v>
      </c>
      <c r="FU69" s="192"/>
      <c r="FV69" s="192"/>
      <c r="FW69" s="235">
        <v>460</v>
      </c>
      <c r="FX69" s="192"/>
      <c r="FY69" s="192"/>
      <c r="FZ69" s="236">
        <v>7.23725613593455E-2</v>
      </c>
      <c r="GA69" s="192"/>
      <c r="GB69" s="192"/>
      <c r="GC69" s="235">
        <v>0</v>
      </c>
      <c r="GD69" s="192"/>
      <c r="GE69" s="192"/>
      <c r="GF69" s="236">
        <v>0</v>
      </c>
      <c r="GG69" s="192"/>
      <c r="GH69" s="192"/>
      <c r="GI69" s="235">
        <v>530</v>
      </c>
      <c r="GJ69" s="192"/>
      <c r="GK69" s="192"/>
      <c r="GL69" s="236">
        <v>2.2670887158867298E-2</v>
      </c>
      <c r="GM69" s="192"/>
      <c r="GN69" s="192"/>
      <c r="GO69" s="235">
        <v>0</v>
      </c>
      <c r="GP69" s="192"/>
      <c r="GQ69" s="192"/>
      <c r="GR69" s="236">
        <v>0</v>
      </c>
      <c r="GS69" s="192"/>
      <c r="GT69" s="192"/>
      <c r="GU69" s="235">
        <v>191</v>
      </c>
      <c r="GV69" s="192"/>
      <c r="GW69" s="192"/>
      <c r="GX69" s="236">
        <v>4.17943107221007E-2</v>
      </c>
      <c r="GY69" s="192"/>
      <c r="GZ69" s="192"/>
      <c r="HA69" s="235">
        <v>316</v>
      </c>
      <c r="HB69" s="192"/>
      <c r="HC69" s="192"/>
      <c r="HD69" s="236">
        <v>1.8346493265211299E-2</v>
      </c>
      <c r="HE69" s="192"/>
      <c r="HF69" s="192"/>
      <c r="HG69" s="235">
        <v>23</v>
      </c>
      <c r="HH69" s="192"/>
      <c r="HI69" s="192"/>
      <c r="HJ69" s="236">
        <v>1.46124523506989E-2</v>
      </c>
      <c r="HK69" s="192"/>
      <c r="HL69" s="192"/>
      <c r="HM69" s="235">
        <v>42</v>
      </c>
      <c r="HN69" s="192"/>
      <c r="HO69" s="192"/>
      <c r="HP69" s="235">
        <v>2</v>
      </c>
      <c r="HQ69" s="192"/>
      <c r="HR69" s="192"/>
      <c r="HS69" s="192"/>
      <c r="HT69" s="236">
        <v>3.4246575342465799E-3</v>
      </c>
      <c r="HU69" s="192"/>
      <c r="HV69" s="235">
        <v>40</v>
      </c>
      <c r="HW69" s="192"/>
      <c r="HX69" s="192"/>
      <c r="HY69" s="192"/>
      <c r="HZ69" s="236">
        <v>3.7558685446009397E-2</v>
      </c>
      <c r="IA69" s="192"/>
      <c r="IB69" s="235">
        <v>2</v>
      </c>
      <c r="IC69" s="192"/>
      <c r="ID69" s="192"/>
      <c r="IE69" s="192"/>
      <c r="IF69" s="236">
        <v>3.3167495854063002E-3</v>
      </c>
      <c r="IG69" s="192"/>
      <c r="IH69" s="235">
        <v>5</v>
      </c>
      <c r="II69" s="192"/>
      <c r="IJ69" s="192"/>
      <c r="IK69" s="236">
        <v>9.8425196850393699E-3</v>
      </c>
      <c r="IL69" s="192"/>
      <c r="IM69" s="192"/>
      <c r="IN69" s="235">
        <v>1</v>
      </c>
      <c r="IO69" s="192"/>
      <c r="IP69" s="192"/>
      <c r="IQ69" s="192"/>
      <c r="IR69" s="236">
        <v>6.6666666666666693E-2</v>
      </c>
      <c r="IS69" s="192"/>
      <c r="IT69" s="192"/>
      <c r="IU69" s="235">
        <v>0</v>
      </c>
      <c r="IV69" s="192"/>
      <c r="IW69" s="192"/>
      <c r="IX69" s="236">
        <v>0</v>
      </c>
      <c r="IY69" s="192"/>
      <c r="IZ69" s="192"/>
      <c r="JA69" s="235">
        <v>0</v>
      </c>
      <c r="JB69" s="192"/>
      <c r="JC69" s="192"/>
      <c r="JD69" s="236">
        <v>0</v>
      </c>
      <c r="JE69" s="192"/>
      <c r="JF69" s="192"/>
      <c r="JG69" s="235">
        <v>26</v>
      </c>
      <c r="JH69" s="192"/>
      <c r="JI69" s="192"/>
      <c r="JJ69" s="236">
        <v>6.8601583113456502E-2</v>
      </c>
      <c r="JK69" s="192"/>
      <c r="JL69" s="192"/>
      <c r="JM69" s="235">
        <v>0</v>
      </c>
      <c r="JN69" s="192"/>
      <c r="JO69" s="192"/>
      <c r="JP69" s="236">
        <v>0</v>
      </c>
      <c r="JQ69" s="192"/>
      <c r="JR69" s="192"/>
      <c r="JS69" s="235">
        <v>0</v>
      </c>
      <c r="JT69" s="192"/>
      <c r="JU69" s="192"/>
      <c r="JV69" s="236">
        <v>0</v>
      </c>
      <c r="JW69" s="192"/>
      <c r="JX69" s="192"/>
      <c r="JY69" s="235">
        <v>5</v>
      </c>
      <c r="JZ69" s="192"/>
      <c r="KA69" s="192"/>
      <c r="KB69" s="236">
        <v>6.7567567567567599E-2</v>
      </c>
      <c r="KC69" s="192"/>
      <c r="KD69" s="192"/>
      <c r="KE69" s="235">
        <v>1</v>
      </c>
      <c r="KF69" s="192"/>
      <c r="KG69" s="192"/>
      <c r="KH69" s="236">
        <v>5.2631578947368397E-2</v>
      </c>
      <c r="KI69" s="192"/>
      <c r="KJ69" s="192"/>
      <c r="KK69" s="235">
        <v>2</v>
      </c>
      <c r="KL69" s="192"/>
      <c r="KM69" s="192"/>
      <c r="KN69" s="236">
        <v>6.0606060606060601E-2</v>
      </c>
      <c r="KO69" s="192"/>
      <c r="KP69" s="192"/>
      <c r="KQ69" s="235">
        <v>42</v>
      </c>
      <c r="KR69" s="192"/>
      <c r="KS69" s="192"/>
      <c r="KT69" s="236">
        <v>2.54699818071559E-2</v>
      </c>
      <c r="KU69" s="192"/>
      <c r="KV69" s="235">
        <v>0</v>
      </c>
      <c r="KW69" s="192"/>
      <c r="KX69" s="192"/>
      <c r="KY69" s="236">
        <v>0</v>
      </c>
      <c r="KZ69" s="192"/>
      <c r="LA69" s="192"/>
      <c r="LB69" s="235">
        <v>16</v>
      </c>
      <c r="LC69" s="192"/>
      <c r="LD69" s="192"/>
      <c r="LE69" s="236">
        <v>4.3478260869565202E-2</v>
      </c>
      <c r="LF69" s="192"/>
      <c r="LG69" s="192"/>
      <c r="LH69" s="235">
        <v>19</v>
      </c>
      <c r="LI69" s="192"/>
      <c r="LJ69" s="192"/>
      <c r="LK69" s="236">
        <v>4.05982905982906E-2</v>
      </c>
      <c r="LL69" s="192"/>
      <c r="LM69" s="192"/>
      <c r="LN69" s="235">
        <v>6</v>
      </c>
      <c r="LO69" s="192"/>
      <c r="LP69" s="192"/>
      <c r="LQ69" s="236">
        <v>8.1081081081081103E-3</v>
      </c>
      <c r="LR69" s="192"/>
      <c r="LS69" s="192"/>
      <c r="LT69" s="235">
        <v>1</v>
      </c>
      <c r="LU69" s="192"/>
      <c r="LV69" s="192"/>
      <c r="LW69" s="236">
        <v>1.4492753623188401E-2</v>
      </c>
      <c r="LX69" s="192"/>
      <c r="LY69" s="240"/>
    </row>
    <row r="70" spans="4:337" s="48" customFormat="1" ht="14.85" customHeight="1" x14ac:dyDescent="0.25">
      <c r="D70" s="191" t="s">
        <v>12</v>
      </c>
      <c r="E70" s="192"/>
      <c r="F70" s="192"/>
      <c r="G70" s="192"/>
      <c r="H70" s="235">
        <v>748</v>
      </c>
      <c r="I70" s="192"/>
      <c r="J70" s="192"/>
      <c r="K70" s="235">
        <v>287</v>
      </c>
      <c r="L70" s="192"/>
      <c r="M70" s="192"/>
      <c r="N70" s="236">
        <v>1.07213567933057E-2</v>
      </c>
      <c r="O70" s="192"/>
      <c r="P70" s="235">
        <v>461</v>
      </c>
      <c r="Q70" s="192"/>
      <c r="R70" s="236">
        <v>2.3477286616418801E-2</v>
      </c>
      <c r="S70" s="192"/>
      <c r="T70" s="192"/>
      <c r="U70" s="192"/>
      <c r="V70" s="235">
        <v>404</v>
      </c>
      <c r="W70" s="192"/>
      <c r="X70" s="192"/>
      <c r="Y70" s="192"/>
      <c r="Z70" s="236">
        <v>1.40102649465945E-2</v>
      </c>
      <c r="AA70" s="192"/>
      <c r="AB70" s="192"/>
      <c r="AC70" s="235">
        <v>67</v>
      </c>
      <c r="AD70" s="192"/>
      <c r="AE70" s="192"/>
      <c r="AF70" s="192"/>
      <c r="AG70" s="236">
        <v>1.8699413898967301E-2</v>
      </c>
      <c r="AH70" s="192"/>
      <c r="AI70" s="235">
        <v>2</v>
      </c>
      <c r="AJ70" s="192"/>
      <c r="AK70" s="192"/>
      <c r="AL70" s="192"/>
      <c r="AM70" s="192"/>
      <c r="AN70" s="192"/>
      <c r="AO70" s="236">
        <v>2.02020202020202E-2</v>
      </c>
      <c r="AP70" s="192"/>
      <c r="AQ70" s="235">
        <v>0</v>
      </c>
      <c r="AR70" s="192"/>
      <c r="AS70" s="192"/>
      <c r="AT70" s="192"/>
      <c r="AU70" s="236">
        <v>0</v>
      </c>
      <c r="AV70" s="192"/>
      <c r="AW70" s="235">
        <v>0</v>
      </c>
      <c r="AX70" s="192"/>
      <c r="AY70" s="192"/>
      <c r="AZ70" s="192"/>
      <c r="BA70" s="236">
        <v>0</v>
      </c>
      <c r="BB70" s="192"/>
      <c r="BC70" s="235">
        <v>274</v>
      </c>
      <c r="BD70" s="192"/>
      <c r="BE70" s="192"/>
      <c r="BF70" s="192"/>
      <c r="BG70" s="192"/>
      <c r="BH70" s="236">
        <v>2.0371747211895899E-2</v>
      </c>
      <c r="BI70" s="192"/>
      <c r="BJ70" s="235">
        <v>0</v>
      </c>
      <c r="BK70" s="192"/>
      <c r="BL70" s="192"/>
      <c r="BM70" s="192"/>
      <c r="BN70" s="236">
        <v>0</v>
      </c>
      <c r="BO70" s="192"/>
      <c r="BP70" s="235">
        <v>0</v>
      </c>
      <c r="BQ70" s="192"/>
      <c r="BR70" s="192"/>
      <c r="BS70" s="192"/>
      <c r="BT70" s="236">
        <v>0</v>
      </c>
      <c r="BU70" s="192"/>
      <c r="BV70" s="235">
        <v>0</v>
      </c>
      <c r="BW70" s="192"/>
      <c r="BX70" s="192"/>
      <c r="BY70" s="192"/>
      <c r="BZ70" s="236">
        <v>0</v>
      </c>
      <c r="CA70" s="192"/>
      <c r="CB70" s="235">
        <v>0</v>
      </c>
      <c r="CC70" s="192"/>
      <c r="CD70" s="192"/>
      <c r="CE70" s="192"/>
      <c r="CF70" s="236">
        <v>0</v>
      </c>
      <c r="CG70" s="192"/>
      <c r="CH70" s="235">
        <v>1</v>
      </c>
      <c r="CI70" s="192"/>
      <c r="CJ70" s="192"/>
      <c r="CK70" s="192"/>
      <c r="CL70" s="236">
        <v>1.7857142857142901E-2</v>
      </c>
      <c r="CM70" s="192"/>
      <c r="CN70" s="235">
        <v>0</v>
      </c>
      <c r="CO70" s="192"/>
      <c r="CP70" s="192"/>
      <c r="CQ70" s="236">
        <v>0</v>
      </c>
      <c r="CR70" s="192"/>
      <c r="CS70" s="192"/>
      <c r="CT70" s="235">
        <v>748</v>
      </c>
      <c r="CU70" s="192"/>
      <c r="CV70" s="192"/>
      <c r="CW70" s="192"/>
      <c r="CX70" s="236">
        <v>1.6118952699062598E-2</v>
      </c>
      <c r="CY70" s="192"/>
      <c r="CZ70" s="192"/>
      <c r="DA70" s="235">
        <v>0</v>
      </c>
      <c r="DB70" s="192"/>
      <c r="DC70" s="192"/>
      <c r="DD70" s="236">
        <v>0</v>
      </c>
      <c r="DE70" s="192"/>
      <c r="DF70" s="192"/>
      <c r="DG70" s="235">
        <v>4</v>
      </c>
      <c r="DH70" s="192"/>
      <c r="DI70" s="192"/>
      <c r="DJ70" s="236">
        <v>6.2402496099843996E-3</v>
      </c>
      <c r="DK70" s="192"/>
      <c r="DL70" s="192"/>
      <c r="DM70" s="235">
        <v>209</v>
      </c>
      <c r="DN70" s="192"/>
      <c r="DO70" s="192"/>
      <c r="DP70" s="236">
        <v>1.8121911037891299E-2</v>
      </c>
      <c r="DQ70" s="192"/>
      <c r="DR70" s="192"/>
      <c r="DS70" s="235">
        <v>514</v>
      </c>
      <c r="DT70" s="192"/>
      <c r="DU70" s="192"/>
      <c r="DV70" s="236">
        <v>1.6159456740442699E-2</v>
      </c>
      <c r="DW70" s="192"/>
      <c r="DX70" s="192"/>
      <c r="DY70" s="235">
        <v>21</v>
      </c>
      <c r="DZ70" s="192"/>
      <c r="EA70" s="236">
        <v>8.8383838383838398E-3</v>
      </c>
      <c r="EB70" s="192"/>
      <c r="EC70" s="192"/>
      <c r="ED70" s="235">
        <v>477</v>
      </c>
      <c r="EE70" s="192"/>
      <c r="EF70" s="192"/>
      <c r="EG70" s="192"/>
      <c r="EH70" s="235">
        <v>188</v>
      </c>
      <c r="EI70" s="192"/>
      <c r="EJ70" s="192"/>
      <c r="EK70" s="192"/>
      <c r="EL70" s="236">
        <v>1.2744898650938899E-2</v>
      </c>
      <c r="EM70" s="192"/>
      <c r="EN70" s="235">
        <v>289</v>
      </c>
      <c r="EO70" s="192"/>
      <c r="EP70" s="236">
        <v>3.3499478381824502E-2</v>
      </c>
      <c r="EQ70" s="192"/>
      <c r="ER70" s="192"/>
      <c r="ES70" s="235">
        <v>263</v>
      </c>
      <c r="ET70" s="192"/>
      <c r="EU70" s="192"/>
      <c r="EV70" s="236">
        <v>1.6761200688292701E-2</v>
      </c>
      <c r="EW70" s="192"/>
      <c r="EX70" s="192"/>
      <c r="EY70" s="235">
        <v>32</v>
      </c>
      <c r="EZ70" s="192"/>
      <c r="FA70" s="192"/>
      <c r="FB70" s="236">
        <v>2.7210884353741499E-2</v>
      </c>
      <c r="FC70" s="192"/>
      <c r="FD70" s="192"/>
      <c r="FE70" s="235">
        <v>0</v>
      </c>
      <c r="FF70" s="192"/>
      <c r="FG70" s="192"/>
      <c r="FH70" s="236">
        <v>0</v>
      </c>
      <c r="FI70" s="192"/>
      <c r="FJ70" s="192"/>
      <c r="FK70" s="235">
        <v>0</v>
      </c>
      <c r="FL70" s="192"/>
      <c r="FM70" s="192"/>
      <c r="FN70" s="236">
        <v>0</v>
      </c>
      <c r="FO70" s="192"/>
      <c r="FP70" s="192"/>
      <c r="FQ70" s="235">
        <v>0</v>
      </c>
      <c r="FR70" s="192"/>
      <c r="FS70" s="192"/>
      <c r="FT70" s="236">
        <v>0</v>
      </c>
      <c r="FU70" s="192"/>
      <c r="FV70" s="192"/>
      <c r="FW70" s="235">
        <v>182</v>
      </c>
      <c r="FX70" s="192"/>
      <c r="FY70" s="192"/>
      <c r="FZ70" s="236">
        <v>2.8634361233480201E-2</v>
      </c>
      <c r="GA70" s="192"/>
      <c r="GB70" s="192"/>
      <c r="GC70" s="235">
        <v>0</v>
      </c>
      <c r="GD70" s="192"/>
      <c r="GE70" s="192"/>
      <c r="GF70" s="236">
        <v>0</v>
      </c>
      <c r="GG70" s="192"/>
      <c r="GH70" s="192"/>
      <c r="GI70" s="235">
        <v>477</v>
      </c>
      <c r="GJ70" s="192"/>
      <c r="GK70" s="192"/>
      <c r="GL70" s="236">
        <v>2.0403798442980601E-2</v>
      </c>
      <c r="GM70" s="192"/>
      <c r="GN70" s="192"/>
      <c r="GO70" s="235">
        <v>0</v>
      </c>
      <c r="GP70" s="192"/>
      <c r="GQ70" s="192"/>
      <c r="GR70" s="236">
        <v>0</v>
      </c>
      <c r="GS70" s="192"/>
      <c r="GT70" s="192"/>
      <c r="GU70" s="235">
        <v>119</v>
      </c>
      <c r="GV70" s="192"/>
      <c r="GW70" s="192"/>
      <c r="GX70" s="236">
        <v>2.60393873085339E-2</v>
      </c>
      <c r="GY70" s="192"/>
      <c r="GZ70" s="192"/>
      <c r="HA70" s="235">
        <v>346</v>
      </c>
      <c r="HB70" s="192"/>
      <c r="HC70" s="192"/>
      <c r="HD70" s="236">
        <v>2.00882489549466E-2</v>
      </c>
      <c r="HE70" s="192"/>
      <c r="HF70" s="192"/>
      <c r="HG70" s="235">
        <v>12</v>
      </c>
      <c r="HH70" s="192"/>
      <c r="HI70" s="192"/>
      <c r="HJ70" s="236">
        <v>7.6238881829733202E-3</v>
      </c>
      <c r="HK70" s="192"/>
      <c r="HL70" s="192"/>
      <c r="HM70" s="235">
        <v>24</v>
      </c>
      <c r="HN70" s="192"/>
      <c r="HO70" s="192"/>
      <c r="HP70" s="235">
        <v>3</v>
      </c>
      <c r="HQ70" s="192"/>
      <c r="HR70" s="192"/>
      <c r="HS70" s="192"/>
      <c r="HT70" s="236">
        <v>5.1369863013698601E-3</v>
      </c>
      <c r="HU70" s="192"/>
      <c r="HV70" s="235">
        <v>21</v>
      </c>
      <c r="HW70" s="192"/>
      <c r="HX70" s="192"/>
      <c r="HY70" s="192"/>
      <c r="HZ70" s="236">
        <v>1.97183098591549E-2</v>
      </c>
      <c r="IA70" s="192"/>
      <c r="IB70" s="235">
        <v>4</v>
      </c>
      <c r="IC70" s="192"/>
      <c r="ID70" s="192"/>
      <c r="IE70" s="192"/>
      <c r="IF70" s="236">
        <v>6.6334991708126003E-3</v>
      </c>
      <c r="IG70" s="192"/>
      <c r="IH70" s="235">
        <v>10</v>
      </c>
      <c r="II70" s="192"/>
      <c r="IJ70" s="192"/>
      <c r="IK70" s="236">
        <v>1.9685039370078702E-2</v>
      </c>
      <c r="IL70" s="192"/>
      <c r="IM70" s="192"/>
      <c r="IN70" s="235">
        <v>1</v>
      </c>
      <c r="IO70" s="192"/>
      <c r="IP70" s="192"/>
      <c r="IQ70" s="192"/>
      <c r="IR70" s="236">
        <v>6.6666666666666693E-2</v>
      </c>
      <c r="IS70" s="192"/>
      <c r="IT70" s="192"/>
      <c r="IU70" s="235">
        <v>0</v>
      </c>
      <c r="IV70" s="192"/>
      <c r="IW70" s="192"/>
      <c r="IX70" s="236">
        <v>0</v>
      </c>
      <c r="IY70" s="192"/>
      <c r="IZ70" s="192"/>
      <c r="JA70" s="235">
        <v>0</v>
      </c>
      <c r="JB70" s="192"/>
      <c r="JC70" s="192"/>
      <c r="JD70" s="236">
        <v>0</v>
      </c>
      <c r="JE70" s="192"/>
      <c r="JF70" s="192"/>
      <c r="JG70" s="235">
        <v>9</v>
      </c>
      <c r="JH70" s="192"/>
      <c r="JI70" s="192"/>
      <c r="JJ70" s="236">
        <v>2.3746701846965701E-2</v>
      </c>
      <c r="JK70" s="192"/>
      <c r="JL70" s="192"/>
      <c r="JM70" s="235">
        <v>0</v>
      </c>
      <c r="JN70" s="192"/>
      <c r="JO70" s="192"/>
      <c r="JP70" s="236">
        <v>0</v>
      </c>
      <c r="JQ70" s="192"/>
      <c r="JR70" s="192"/>
      <c r="JS70" s="235">
        <v>0</v>
      </c>
      <c r="JT70" s="192"/>
      <c r="JU70" s="192"/>
      <c r="JV70" s="236">
        <v>0</v>
      </c>
      <c r="JW70" s="192"/>
      <c r="JX70" s="192"/>
      <c r="JY70" s="235">
        <v>0</v>
      </c>
      <c r="JZ70" s="192"/>
      <c r="KA70" s="192"/>
      <c r="KB70" s="236">
        <v>0</v>
      </c>
      <c r="KC70" s="192"/>
      <c r="KD70" s="192"/>
      <c r="KE70" s="235">
        <v>0</v>
      </c>
      <c r="KF70" s="192"/>
      <c r="KG70" s="192"/>
      <c r="KH70" s="236">
        <v>0</v>
      </c>
      <c r="KI70" s="192"/>
      <c r="KJ70" s="192"/>
      <c r="KK70" s="235">
        <v>0</v>
      </c>
      <c r="KL70" s="192"/>
      <c r="KM70" s="192"/>
      <c r="KN70" s="236">
        <v>0</v>
      </c>
      <c r="KO70" s="192"/>
      <c r="KP70" s="192"/>
      <c r="KQ70" s="235">
        <v>24</v>
      </c>
      <c r="KR70" s="192"/>
      <c r="KS70" s="192"/>
      <c r="KT70" s="236">
        <v>1.4554275318374801E-2</v>
      </c>
      <c r="KU70" s="192"/>
      <c r="KV70" s="235">
        <v>0</v>
      </c>
      <c r="KW70" s="192"/>
      <c r="KX70" s="192"/>
      <c r="KY70" s="236">
        <v>0</v>
      </c>
      <c r="KZ70" s="192"/>
      <c r="LA70" s="192"/>
      <c r="LB70" s="235">
        <v>2</v>
      </c>
      <c r="LC70" s="192"/>
      <c r="LD70" s="192"/>
      <c r="LE70" s="236">
        <v>5.4347826086956503E-3</v>
      </c>
      <c r="LF70" s="192"/>
      <c r="LG70" s="192"/>
      <c r="LH70" s="235">
        <v>8</v>
      </c>
      <c r="LI70" s="192"/>
      <c r="LJ70" s="192"/>
      <c r="LK70" s="236">
        <v>1.7094017094017099E-2</v>
      </c>
      <c r="LL70" s="192"/>
      <c r="LM70" s="192"/>
      <c r="LN70" s="235">
        <v>14</v>
      </c>
      <c r="LO70" s="192"/>
      <c r="LP70" s="192"/>
      <c r="LQ70" s="236">
        <v>1.8918918918918899E-2</v>
      </c>
      <c r="LR70" s="192"/>
      <c r="LS70" s="192"/>
      <c r="LT70" s="235">
        <v>0</v>
      </c>
      <c r="LU70" s="192"/>
      <c r="LV70" s="192"/>
      <c r="LW70" s="236">
        <v>0</v>
      </c>
      <c r="LX70" s="192"/>
      <c r="LY70" s="240"/>
    </row>
    <row r="71" spans="4:337" s="48" customFormat="1" ht="14.85" customHeight="1" x14ac:dyDescent="0.25">
      <c r="D71" s="191" t="s">
        <v>13</v>
      </c>
      <c r="E71" s="192"/>
      <c r="F71" s="192"/>
      <c r="G71" s="192"/>
      <c r="H71" s="235">
        <v>817</v>
      </c>
      <c r="I71" s="192"/>
      <c r="J71" s="192"/>
      <c r="K71" s="235">
        <v>197</v>
      </c>
      <c r="L71" s="192"/>
      <c r="M71" s="192"/>
      <c r="N71" s="236">
        <v>7.3592588441854399E-3</v>
      </c>
      <c r="O71" s="192"/>
      <c r="P71" s="235">
        <v>620</v>
      </c>
      <c r="Q71" s="192"/>
      <c r="R71" s="236">
        <v>3.1574658789977603E-2</v>
      </c>
      <c r="S71" s="192"/>
      <c r="T71" s="192"/>
      <c r="U71" s="192"/>
      <c r="V71" s="235">
        <v>207</v>
      </c>
      <c r="W71" s="192"/>
      <c r="X71" s="192"/>
      <c r="Y71" s="192"/>
      <c r="Z71" s="236">
        <v>7.1785268414481899E-3</v>
      </c>
      <c r="AA71" s="192"/>
      <c r="AB71" s="192"/>
      <c r="AC71" s="235">
        <v>114</v>
      </c>
      <c r="AD71" s="192"/>
      <c r="AE71" s="192"/>
      <c r="AF71" s="192"/>
      <c r="AG71" s="236">
        <v>3.1816913201228002E-2</v>
      </c>
      <c r="AH71" s="192"/>
      <c r="AI71" s="235">
        <v>4</v>
      </c>
      <c r="AJ71" s="192"/>
      <c r="AK71" s="192"/>
      <c r="AL71" s="192"/>
      <c r="AM71" s="192"/>
      <c r="AN71" s="192"/>
      <c r="AO71" s="236">
        <v>4.0404040404040401E-2</v>
      </c>
      <c r="AP71" s="192"/>
      <c r="AQ71" s="235">
        <v>1</v>
      </c>
      <c r="AR71" s="192"/>
      <c r="AS71" s="192"/>
      <c r="AT71" s="192"/>
      <c r="AU71" s="236">
        <v>1.1494252873563199E-2</v>
      </c>
      <c r="AV71" s="192"/>
      <c r="AW71" s="235">
        <v>0</v>
      </c>
      <c r="AX71" s="192"/>
      <c r="AY71" s="192"/>
      <c r="AZ71" s="192"/>
      <c r="BA71" s="236">
        <v>0</v>
      </c>
      <c r="BB71" s="192"/>
      <c r="BC71" s="235">
        <v>472</v>
      </c>
      <c r="BD71" s="192"/>
      <c r="BE71" s="192"/>
      <c r="BF71" s="192"/>
      <c r="BG71" s="192"/>
      <c r="BH71" s="236">
        <v>3.5092936802973998E-2</v>
      </c>
      <c r="BI71" s="192"/>
      <c r="BJ71" s="235">
        <v>0</v>
      </c>
      <c r="BK71" s="192"/>
      <c r="BL71" s="192"/>
      <c r="BM71" s="192"/>
      <c r="BN71" s="236">
        <v>0</v>
      </c>
      <c r="BO71" s="192"/>
      <c r="BP71" s="235">
        <v>0</v>
      </c>
      <c r="BQ71" s="192"/>
      <c r="BR71" s="192"/>
      <c r="BS71" s="192"/>
      <c r="BT71" s="236">
        <v>0</v>
      </c>
      <c r="BU71" s="192"/>
      <c r="BV71" s="235">
        <v>0</v>
      </c>
      <c r="BW71" s="192"/>
      <c r="BX71" s="192"/>
      <c r="BY71" s="192"/>
      <c r="BZ71" s="236">
        <v>0</v>
      </c>
      <c r="CA71" s="192"/>
      <c r="CB71" s="235">
        <v>14</v>
      </c>
      <c r="CC71" s="192"/>
      <c r="CD71" s="192"/>
      <c r="CE71" s="192"/>
      <c r="CF71" s="236">
        <v>0.15384615384615399</v>
      </c>
      <c r="CG71" s="192"/>
      <c r="CH71" s="235">
        <v>2</v>
      </c>
      <c r="CI71" s="192"/>
      <c r="CJ71" s="192"/>
      <c r="CK71" s="192"/>
      <c r="CL71" s="236">
        <v>3.5714285714285698E-2</v>
      </c>
      <c r="CM71" s="192"/>
      <c r="CN71" s="235">
        <v>3</v>
      </c>
      <c r="CO71" s="192"/>
      <c r="CP71" s="192"/>
      <c r="CQ71" s="236">
        <v>4.5454545454545497E-2</v>
      </c>
      <c r="CR71" s="192"/>
      <c r="CS71" s="192"/>
      <c r="CT71" s="235">
        <v>817</v>
      </c>
      <c r="CU71" s="192"/>
      <c r="CV71" s="192"/>
      <c r="CW71" s="192"/>
      <c r="CX71" s="236">
        <v>1.7605861437345102E-2</v>
      </c>
      <c r="CY71" s="192"/>
      <c r="CZ71" s="192"/>
      <c r="DA71" s="235">
        <v>0</v>
      </c>
      <c r="DB71" s="192"/>
      <c r="DC71" s="192"/>
      <c r="DD71" s="236">
        <v>0</v>
      </c>
      <c r="DE71" s="192"/>
      <c r="DF71" s="192"/>
      <c r="DG71" s="235">
        <v>30</v>
      </c>
      <c r="DH71" s="192"/>
      <c r="DI71" s="192"/>
      <c r="DJ71" s="236">
        <v>4.6801872074882997E-2</v>
      </c>
      <c r="DK71" s="192"/>
      <c r="DL71" s="192"/>
      <c r="DM71" s="235">
        <v>347</v>
      </c>
      <c r="DN71" s="192"/>
      <c r="DO71" s="192"/>
      <c r="DP71" s="236">
        <v>3.0087574785398401E-2</v>
      </c>
      <c r="DQ71" s="192"/>
      <c r="DR71" s="192"/>
      <c r="DS71" s="235">
        <v>374</v>
      </c>
      <c r="DT71" s="192"/>
      <c r="DU71" s="192"/>
      <c r="DV71" s="236">
        <v>1.17580482897384E-2</v>
      </c>
      <c r="DW71" s="192"/>
      <c r="DX71" s="192"/>
      <c r="DY71" s="235">
        <v>66</v>
      </c>
      <c r="DZ71" s="192"/>
      <c r="EA71" s="236">
        <v>2.7777777777777801E-2</v>
      </c>
      <c r="EB71" s="192"/>
      <c r="EC71" s="192"/>
      <c r="ED71" s="235">
        <v>390</v>
      </c>
      <c r="EE71" s="192"/>
      <c r="EF71" s="192"/>
      <c r="EG71" s="192"/>
      <c r="EH71" s="235">
        <v>135</v>
      </c>
      <c r="EI71" s="192"/>
      <c r="EJ71" s="192"/>
      <c r="EK71" s="192"/>
      <c r="EL71" s="236">
        <v>9.1519219035997596E-3</v>
      </c>
      <c r="EM71" s="192"/>
      <c r="EN71" s="235">
        <v>255</v>
      </c>
      <c r="EO71" s="192"/>
      <c r="EP71" s="236">
        <v>2.95583632780804E-2</v>
      </c>
      <c r="EQ71" s="192"/>
      <c r="ER71" s="192"/>
      <c r="ES71" s="235">
        <v>138</v>
      </c>
      <c r="ET71" s="192"/>
      <c r="EU71" s="192"/>
      <c r="EV71" s="236">
        <v>8.7948505512714294E-3</v>
      </c>
      <c r="EW71" s="192"/>
      <c r="EX71" s="192"/>
      <c r="EY71" s="235">
        <v>29</v>
      </c>
      <c r="EZ71" s="192"/>
      <c r="FA71" s="192"/>
      <c r="FB71" s="236">
        <v>2.46598639455782E-2</v>
      </c>
      <c r="FC71" s="192"/>
      <c r="FD71" s="192"/>
      <c r="FE71" s="235">
        <v>2</v>
      </c>
      <c r="FF71" s="192"/>
      <c r="FG71" s="192"/>
      <c r="FH71" s="236">
        <v>5.1282051282051301E-2</v>
      </c>
      <c r="FI71" s="192"/>
      <c r="FJ71" s="192"/>
      <c r="FK71" s="235">
        <v>0</v>
      </c>
      <c r="FL71" s="192"/>
      <c r="FM71" s="192"/>
      <c r="FN71" s="236">
        <v>0</v>
      </c>
      <c r="FO71" s="192"/>
      <c r="FP71" s="192"/>
      <c r="FQ71" s="235">
        <v>0</v>
      </c>
      <c r="FR71" s="192"/>
      <c r="FS71" s="192"/>
      <c r="FT71" s="236">
        <v>0</v>
      </c>
      <c r="FU71" s="192"/>
      <c r="FV71" s="192"/>
      <c r="FW71" s="235">
        <v>221</v>
      </c>
      <c r="FX71" s="192"/>
      <c r="FY71" s="192"/>
      <c r="FZ71" s="236">
        <v>3.4770295783511602E-2</v>
      </c>
      <c r="GA71" s="192"/>
      <c r="GB71" s="192"/>
      <c r="GC71" s="235">
        <v>0</v>
      </c>
      <c r="GD71" s="192"/>
      <c r="GE71" s="192"/>
      <c r="GF71" s="236">
        <v>0</v>
      </c>
      <c r="GG71" s="192"/>
      <c r="GH71" s="192"/>
      <c r="GI71" s="235">
        <v>390</v>
      </c>
      <c r="GJ71" s="192"/>
      <c r="GK71" s="192"/>
      <c r="GL71" s="236">
        <v>1.6682350928223101E-2</v>
      </c>
      <c r="GM71" s="192"/>
      <c r="GN71" s="192"/>
      <c r="GO71" s="235">
        <v>0</v>
      </c>
      <c r="GP71" s="192"/>
      <c r="GQ71" s="192"/>
      <c r="GR71" s="236">
        <v>0</v>
      </c>
      <c r="GS71" s="192"/>
      <c r="GT71" s="192"/>
      <c r="GU71" s="235">
        <v>130</v>
      </c>
      <c r="GV71" s="192"/>
      <c r="GW71" s="192"/>
      <c r="GX71" s="236">
        <v>2.8446389496717701E-2</v>
      </c>
      <c r="GY71" s="192"/>
      <c r="GZ71" s="192"/>
      <c r="HA71" s="235">
        <v>204</v>
      </c>
      <c r="HB71" s="192"/>
      <c r="HC71" s="192"/>
      <c r="HD71" s="236">
        <v>1.18439386901997E-2</v>
      </c>
      <c r="HE71" s="192"/>
      <c r="HF71" s="192"/>
      <c r="HG71" s="235">
        <v>56</v>
      </c>
      <c r="HH71" s="192"/>
      <c r="HI71" s="192"/>
      <c r="HJ71" s="236">
        <v>3.5578144853875497E-2</v>
      </c>
      <c r="HK71" s="192"/>
      <c r="HL71" s="192"/>
      <c r="HM71" s="235">
        <v>60</v>
      </c>
      <c r="HN71" s="192"/>
      <c r="HO71" s="192"/>
      <c r="HP71" s="235">
        <v>13</v>
      </c>
      <c r="HQ71" s="192"/>
      <c r="HR71" s="192"/>
      <c r="HS71" s="192"/>
      <c r="HT71" s="236">
        <v>2.22602739726027E-2</v>
      </c>
      <c r="HU71" s="192"/>
      <c r="HV71" s="235">
        <v>47</v>
      </c>
      <c r="HW71" s="192"/>
      <c r="HX71" s="192"/>
      <c r="HY71" s="192"/>
      <c r="HZ71" s="236">
        <v>4.4131455399061E-2</v>
      </c>
      <c r="IA71" s="192"/>
      <c r="IB71" s="235">
        <v>13</v>
      </c>
      <c r="IC71" s="192"/>
      <c r="ID71" s="192"/>
      <c r="IE71" s="192"/>
      <c r="IF71" s="236">
        <v>2.1558872305140999E-2</v>
      </c>
      <c r="IG71" s="192"/>
      <c r="IH71" s="235">
        <v>23</v>
      </c>
      <c r="II71" s="192"/>
      <c r="IJ71" s="192"/>
      <c r="IK71" s="236">
        <v>4.5275590551181098E-2</v>
      </c>
      <c r="IL71" s="192"/>
      <c r="IM71" s="192"/>
      <c r="IN71" s="235">
        <v>1</v>
      </c>
      <c r="IO71" s="192"/>
      <c r="IP71" s="192"/>
      <c r="IQ71" s="192"/>
      <c r="IR71" s="236">
        <v>6.6666666666666693E-2</v>
      </c>
      <c r="IS71" s="192"/>
      <c r="IT71" s="192"/>
      <c r="IU71" s="235">
        <v>0</v>
      </c>
      <c r="IV71" s="192"/>
      <c r="IW71" s="192"/>
      <c r="IX71" s="236">
        <v>0</v>
      </c>
      <c r="IY71" s="192"/>
      <c r="IZ71" s="192"/>
      <c r="JA71" s="235">
        <v>0</v>
      </c>
      <c r="JB71" s="192"/>
      <c r="JC71" s="192"/>
      <c r="JD71" s="236">
        <v>0</v>
      </c>
      <c r="JE71" s="192"/>
      <c r="JF71" s="192"/>
      <c r="JG71" s="235">
        <v>9</v>
      </c>
      <c r="JH71" s="192"/>
      <c r="JI71" s="192"/>
      <c r="JJ71" s="236">
        <v>2.3746701846965701E-2</v>
      </c>
      <c r="JK71" s="192"/>
      <c r="JL71" s="192"/>
      <c r="JM71" s="235">
        <v>0</v>
      </c>
      <c r="JN71" s="192"/>
      <c r="JO71" s="192"/>
      <c r="JP71" s="236">
        <v>0</v>
      </c>
      <c r="JQ71" s="192"/>
      <c r="JR71" s="192"/>
      <c r="JS71" s="235">
        <v>0</v>
      </c>
      <c r="JT71" s="192"/>
      <c r="JU71" s="192"/>
      <c r="JV71" s="236">
        <v>0</v>
      </c>
      <c r="JW71" s="192"/>
      <c r="JX71" s="192"/>
      <c r="JY71" s="235">
        <v>12</v>
      </c>
      <c r="JZ71" s="192"/>
      <c r="KA71" s="192"/>
      <c r="KB71" s="236">
        <v>0.162162162162162</v>
      </c>
      <c r="KC71" s="192"/>
      <c r="KD71" s="192"/>
      <c r="KE71" s="235">
        <v>1</v>
      </c>
      <c r="KF71" s="192"/>
      <c r="KG71" s="192"/>
      <c r="KH71" s="236">
        <v>5.2631578947368397E-2</v>
      </c>
      <c r="KI71" s="192"/>
      <c r="KJ71" s="192"/>
      <c r="KK71" s="235">
        <v>1</v>
      </c>
      <c r="KL71" s="192"/>
      <c r="KM71" s="192"/>
      <c r="KN71" s="236">
        <v>3.03030303030303E-2</v>
      </c>
      <c r="KO71" s="192"/>
      <c r="KP71" s="192"/>
      <c r="KQ71" s="235">
        <v>60</v>
      </c>
      <c r="KR71" s="192"/>
      <c r="KS71" s="192"/>
      <c r="KT71" s="236">
        <v>3.6385688295936899E-2</v>
      </c>
      <c r="KU71" s="192"/>
      <c r="KV71" s="235">
        <v>0</v>
      </c>
      <c r="KW71" s="192"/>
      <c r="KX71" s="192"/>
      <c r="KY71" s="236">
        <v>0</v>
      </c>
      <c r="KZ71" s="192"/>
      <c r="LA71" s="192"/>
      <c r="LB71" s="235">
        <v>22</v>
      </c>
      <c r="LC71" s="192"/>
      <c r="LD71" s="192"/>
      <c r="LE71" s="236">
        <v>5.9782608695652197E-2</v>
      </c>
      <c r="LF71" s="192"/>
      <c r="LG71" s="192"/>
      <c r="LH71" s="235">
        <v>23</v>
      </c>
      <c r="LI71" s="192"/>
      <c r="LJ71" s="192"/>
      <c r="LK71" s="236">
        <v>4.9145299145299103E-2</v>
      </c>
      <c r="LL71" s="192"/>
      <c r="LM71" s="192"/>
      <c r="LN71" s="235">
        <v>14</v>
      </c>
      <c r="LO71" s="192"/>
      <c r="LP71" s="192"/>
      <c r="LQ71" s="236">
        <v>1.8918918918918899E-2</v>
      </c>
      <c r="LR71" s="192"/>
      <c r="LS71" s="192"/>
      <c r="LT71" s="235">
        <v>1</v>
      </c>
      <c r="LU71" s="192"/>
      <c r="LV71" s="192"/>
      <c r="LW71" s="236">
        <v>1.4492753623188401E-2</v>
      </c>
      <c r="LX71" s="192"/>
      <c r="LY71" s="240"/>
    </row>
    <row r="72" spans="4:337" s="48" customFormat="1" ht="14.85" customHeight="1" x14ac:dyDescent="0.25">
      <c r="D72" s="191" t="s">
        <v>14</v>
      </c>
      <c r="E72" s="192"/>
      <c r="F72" s="192"/>
      <c r="G72" s="192"/>
      <c r="H72" s="235">
        <v>2545</v>
      </c>
      <c r="I72" s="192"/>
      <c r="J72" s="192"/>
      <c r="K72" s="235">
        <v>2136</v>
      </c>
      <c r="L72" s="192"/>
      <c r="M72" s="192"/>
      <c r="N72" s="236">
        <v>7.9793791325787303E-2</v>
      </c>
      <c r="O72" s="192"/>
      <c r="P72" s="235">
        <v>409</v>
      </c>
      <c r="Q72" s="192"/>
      <c r="R72" s="236">
        <v>2.0829089427582E-2</v>
      </c>
      <c r="S72" s="192"/>
      <c r="T72" s="192"/>
      <c r="U72" s="192"/>
      <c r="V72" s="235">
        <v>2230</v>
      </c>
      <c r="W72" s="192"/>
      <c r="X72" s="192"/>
      <c r="Y72" s="192"/>
      <c r="Z72" s="236">
        <v>7.7333888195311395E-2</v>
      </c>
      <c r="AA72" s="192"/>
      <c r="AB72" s="192"/>
      <c r="AC72" s="235">
        <v>161</v>
      </c>
      <c r="AD72" s="192"/>
      <c r="AE72" s="192"/>
      <c r="AF72" s="192"/>
      <c r="AG72" s="236">
        <v>4.4934412503488702E-2</v>
      </c>
      <c r="AH72" s="192"/>
      <c r="AI72" s="235">
        <v>6</v>
      </c>
      <c r="AJ72" s="192"/>
      <c r="AK72" s="192"/>
      <c r="AL72" s="192"/>
      <c r="AM72" s="192"/>
      <c r="AN72" s="192"/>
      <c r="AO72" s="236">
        <v>6.0606060606060601E-2</v>
      </c>
      <c r="AP72" s="192"/>
      <c r="AQ72" s="235">
        <v>0</v>
      </c>
      <c r="AR72" s="192"/>
      <c r="AS72" s="192"/>
      <c r="AT72" s="192"/>
      <c r="AU72" s="236">
        <v>0</v>
      </c>
      <c r="AV72" s="192"/>
      <c r="AW72" s="235">
        <v>4</v>
      </c>
      <c r="AX72" s="192"/>
      <c r="AY72" s="192"/>
      <c r="AZ72" s="192"/>
      <c r="BA72" s="236">
        <v>3.2786885245901599E-2</v>
      </c>
      <c r="BB72" s="192"/>
      <c r="BC72" s="235">
        <v>143</v>
      </c>
      <c r="BD72" s="192"/>
      <c r="BE72" s="192"/>
      <c r="BF72" s="192"/>
      <c r="BG72" s="192"/>
      <c r="BH72" s="236">
        <v>1.0631970260223E-2</v>
      </c>
      <c r="BI72" s="192"/>
      <c r="BJ72" s="235">
        <v>0</v>
      </c>
      <c r="BK72" s="192"/>
      <c r="BL72" s="192"/>
      <c r="BM72" s="192"/>
      <c r="BN72" s="236">
        <v>0</v>
      </c>
      <c r="BO72" s="192"/>
      <c r="BP72" s="235">
        <v>0</v>
      </c>
      <c r="BQ72" s="192"/>
      <c r="BR72" s="192"/>
      <c r="BS72" s="192"/>
      <c r="BT72" s="236">
        <v>0</v>
      </c>
      <c r="BU72" s="192"/>
      <c r="BV72" s="235">
        <v>0</v>
      </c>
      <c r="BW72" s="192"/>
      <c r="BX72" s="192"/>
      <c r="BY72" s="192"/>
      <c r="BZ72" s="236">
        <v>0</v>
      </c>
      <c r="CA72" s="192"/>
      <c r="CB72" s="235">
        <v>0</v>
      </c>
      <c r="CC72" s="192"/>
      <c r="CD72" s="192"/>
      <c r="CE72" s="192"/>
      <c r="CF72" s="236">
        <v>0</v>
      </c>
      <c r="CG72" s="192"/>
      <c r="CH72" s="235">
        <v>1</v>
      </c>
      <c r="CI72" s="192"/>
      <c r="CJ72" s="192"/>
      <c r="CK72" s="192"/>
      <c r="CL72" s="236">
        <v>1.7857142857142901E-2</v>
      </c>
      <c r="CM72" s="192"/>
      <c r="CN72" s="235">
        <v>0</v>
      </c>
      <c r="CO72" s="192"/>
      <c r="CP72" s="192"/>
      <c r="CQ72" s="236">
        <v>0</v>
      </c>
      <c r="CR72" s="192"/>
      <c r="CS72" s="192"/>
      <c r="CT72" s="235">
        <v>2545</v>
      </c>
      <c r="CU72" s="192"/>
      <c r="CV72" s="192"/>
      <c r="CW72" s="192"/>
      <c r="CX72" s="236">
        <v>5.4843228100420201E-2</v>
      </c>
      <c r="CY72" s="192"/>
      <c r="CZ72" s="192"/>
      <c r="DA72" s="235">
        <v>0</v>
      </c>
      <c r="DB72" s="192"/>
      <c r="DC72" s="192"/>
      <c r="DD72" s="236">
        <v>0</v>
      </c>
      <c r="DE72" s="192"/>
      <c r="DF72" s="192"/>
      <c r="DG72" s="235">
        <v>9</v>
      </c>
      <c r="DH72" s="192"/>
      <c r="DI72" s="192"/>
      <c r="DJ72" s="236">
        <v>1.4040561622464901E-2</v>
      </c>
      <c r="DK72" s="192"/>
      <c r="DL72" s="192"/>
      <c r="DM72" s="235">
        <v>404</v>
      </c>
      <c r="DN72" s="192"/>
      <c r="DO72" s="192"/>
      <c r="DP72" s="236">
        <v>3.5029914159368798E-2</v>
      </c>
      <c r="DQ72" s="192"/>
      <c r="DR72" s="192"/>
      <c r="DS72" s="235">
        <v>1917</v>
      </c>
      <c r="DT72" s="192"/>
      <c r="DU72" s="192"/>
      <c r="DV72" s="236">
        <v>6.0267857142857102E-2</v>
      </c>
      <c r="DW72" s="192"/>
      <c r="DX72" s="192"/>
      <c r="DY72" s="235">
        <v>215</v>
      </c>
      <c r="DZ72" s="192"/>
      <c r="EA72" s="236">
        <v>9.0488215488215507E-2</v>
      </c>
      <c r="EB72" s="192"/>
      <c r="EC72" s="192"/>
      <c r="ED72" s="235">
        <v>1570</v>
      </c>
      <c r="EE72" s="192"/>
      <c r="EF72" s="192"/>
      <c r="EG72" s="192"/>
      <c r="EH72" s="235">
        <v>1349</v>
      </c>
      <c r="EI72" s="192"/>
      <c r="EJ72" s="192"/>
      <c r="EK72" s="192"/>
      <c r="EL72" s="236">
        <v>9.1451427021896806E-2</v>
      </c>
      <c r="EM72" s="192"/>
      <c r="EN72" s="235">
        <v>221</v>
      </c>
      <c r="EO72" s="192"/>
      <c r="EP72" s="236">
        <v>2.5617248174336402E-2</v>
      </c>
      <c r="EQ72" s="192"/>
      <c r="ER72" s="192"/>
      <c r="ES72" s="235">
        <v>1402</v>
      </c>
      <c r="ET72" s="192"/>
      <c r="EU72" s="192"/>
      <c r="EV72" s="236">
        <v>8.9350583136830003E-2</v>
      </c>
      <c r="EW72" s="192"/>
      <c r="EX72" s="192"/>
      <c r="EY72" s="235">
        <v>85</v>
      </c>
      <c r="EZ72" s="192"/>
      <c r="FA72" s="192"/>
      <c r="FB72" s="236">
        <v>7.2278911564625806E-2</v>
      </c>
      <c r="FC72" s="192"/>
      <c r="FD72" s="192"/>
      <c r="FE72" s="235">
        <v>0</v>
      </c>
      <c r="FF72" s="192"/>
      <c r="FG72" s="192"/>
      <c r="FH72" s="236">
        <v>0</v>
      </c>
      <c r="FI72" s="192"/>
      <c r="FJ72" s="192"/>
      <c r="FK72" s="235">
        <v>0</v>
      </c>
      <c r="FL72" s="192"/>
      <c r="FM72" s="192"/>
      <c r="FN72" s="236">
        <v>0</v>
      </c>
      <c r="FO72" s="192"/>
      <c r="FP72" s="192"/>
      <c r="FQ72" s="235">
        <v>3</v>
      </c>
      <c r="FR72" s="192"/>
      <c r="FS72" s="192"/>
      <c r="FT72" s="236">
        <v>4.1095890410958902E-2</v>
      </c>
      <c r="FU72" s="192"/>
      <c r="FV72" s="192"/>
      <c r="FW72" s="235">
        <v>80</v>
      </c>
      <c r="FX72" s="192"/>
      <c r="FY72" s="192"/>
      <c r="FZ72" s="236">
        <v>1.2586532410321E-2</v>
      </c>
      <c r="GA72" s="192"/>
      <c r="GB72" s="192"/>
      <c r="GC72" s="235">
        <v>0</v>
      </c>
      <c r="GD72" s="192"/>
      <c r="GE72" s="192"/>
      <c r="GF72" s="236">
        <v>0</v>
      </c>
      <c r="GG72" s="192"/>
      <c r="GH72" s="192"/>
      <c r="GI72" s="235">
        <v>1570</v>
      </c>
      <c r="GJ72" s="192"/>
      <c r="GK72" s="192"/>
      <c r="GL72" s="236">
        <v>6.7157156300795606E-2</v>
      </c>
      <c r="GM72" s="192"/>
      <c r="GN72" s="192"/>
      <c r="GO72" s="235">
        <v>1</v>
      </c>
      <c r="GP72" s="192"/>
      <c r="GQ72" s="192"/>
      <c r="GR72" s="236">
        <v>0.1</v>
      </c>
      <c r="GS72" s="192"/>
      <c r="GT72" s="192"/>
      <c r="GU72" s="235">
        <v>212</v>
      </c>
      <c r="GV72" s="192"/>
      <c r="GW72" s="192"/>
      <c r="GX72" s="236">
        <v>4.6389496717724299E-2</v>
      </c>
      <c r="GY72" s="192"/>
      <c r="GZ72" s="192"/>
      <c r="HA72" s="235">
        <v>1190</v>
      </c>
      <c r="HB72" s="192"/>
      <c r="HC72" s="192"/>
      <c r="HD72" s="236">
        <v>6.9089642359498396E-2</v>
      </c>
      <c r="HE72" s="192"/>
      <c r="HF72" s="192"/>
      <c r="HG72" s="235">
        <v>167</v>
      </c>
      <c r="HH72" s="192"/>
      <c r="HI72" s="192"/>
      <c r="HJ72" s="236">
        <v>0.10609911054637899</v>
      </c>
      <c r="HK72" s="192"/>
      <c r="HL72" s="192"/>
      <c r="HM72" s="235">
        <v>54</v>
      </c>
      <c r="HN72" s="192"/>
      <c r="HO72" s="192"/>
      <c r="HP72" s="235">
        <v>33</v>
      </c>
      <c r="HQ72" s="192"/>
      <c r="HR72" s="192"/>
      <c r="HS72" s="192"/>
      <c r="HT72" s="236">
        <v>5.6506849315068497E-2</v>
      </c>
      <c r="HU72" s="192"/>
      <c r="HV72" s="235">
        <v>21</v>
      </c>
      <c r="HW72" s="192"/>
      <c r="HX72" s="192"/>
      <c r="HY72" s="192"/>
      <c r="HZ72" s="236">
        <v>1.97183098591549E-2</v>
      </c>
      <c r="IA72" s="192"/>
      <c r="IB72" s="235">
        <v>33</v>
      </c>
      <c r="IC72" s="192"/>
      <c r="ID72" s="192"/>
      <c r="IE72" s="192"/>
      <c r="IF72" s="236">
        <v>5.4726368159204002E-2</v>
      </c>
      <c r="IG72" s="192"/>
      <c r="IH72" s="235">
        <v>13</v>
      </c>
      <c r="II72" s="192"/>
      <c r="IJ72" s="192"/>
      <c r="IK72" s="236">
        <v>2.55905511811024E-2</v>
      </c>
      <c r="IL72" s="192"/>
      <c r="IM72" s="192"/>
      <c r="IN72" s="235">
        <v>1</v>
      </c>
      <c r="IO72" s="192"/>
      <c r="IP72" s="192"/>
      <c r="IQ72" s="192"/>
      <c r="IR72" s="236">
        <v>6.6666666666666693E-2</v>
      </c>
      <c r="IS72" s="192"/>
      <c r="IT72" s="192"/>
      <c r="IU72" s="235">
        <v>0</v>
      </c>
      <c r="IV72" s="192"/>
      <c r="IW72" s="192"/>
      <c r="IX72" s="236">
        <v>0</v>
      </c>
      <c r="IY72" s="192"/>
      <c r="IZ72" s="192"/>
      <c r="JA72" s="235">
        <v>1</v>
      </c>
      <c r="JB72" s="192"/>
      <c r="JC72" s="192"/>
      <c r="JD72" s="236">
        <v>0.16666666666666699</v>
      </c>
      <c r="JE72" s="192"/>
      <c r="JF72" s="192"/>
      <c r="JG72" s="235">
        <v>6</v>
      </c>
      <c r="JH72" s="192"/>
      <c r="JI72" s="192"/>
      <c r="JJ72" s="236">
        <v>1.5831134564643801E-2</v>
      </c>
      <c r="JK72" s="192"/>
      <c r="JL72" s="192"/>
      <c r="JM72" s="235">
        <v>0</v>
      </c>
      <c r="JN72" s="192"/>
      <c r="JO72" s="192"/>
      <c r="JP72" s="236">
        <v>0</v>
      </c>
      <c r="JQ72" s="192"/>
      <c r="JR72" s="192"/>
      <c r="JS72" s="235">
        <v>0</v>
      </c>
      <c r="JT72" s="192"/>
      <c r="JU72" s="192"/>
      <c r="JV72" s="236">
        <v>0</v>
      </c>
      <c r="JW72" s="192"/>
      <c r="JX72" s="192"/>
      <c r="JY72" s="235">
        <v>0</v>
      </c>
      <c r="JZ72" s="192"/>
      <c r="KA72" s="192"/>
      <c r="KB72" s="236">
        <v>0</v>
      </c>
      <c r="KC72" s="192"/>
      <c r="KD72" s="192"/>
      <c r="KE72" s="235">
        <v>0</v>
      </c>
      <c r="KF72" s="192"/>
      <c r="KG72" s="192"/>
      <c r="KH72" s="236">
        <v>0</v>
      </c>
      <c r="KI72" s="192"/>
      <c r="KJ72" s="192"/>
      <c r="KK72" s="235">
        <v>0</v>
      </c>
      <c r="KL72" s="192"/>
      <c r="KM72" s="192"/>
      <c r="KN72" s="236">
        <v>0</v>
      </c>
      <c r="KO72" s="192"/>
      <c r="KP72" s="192"/>
      <c r="KQ72" s="235">
        <v>54</v>
      </c>
      <c r="KR72" s="192"/>
      <c r="KS72" s="192"/>
      <c r="KT72" s="236">
        <v>3.2747119466343198E-2</v>
      </c>
      <c r="KU72" s="192"/>
      <c r="KV72" s="235">
        <v>0</v>
      </c>
      <c r="KW72" s="192"/>
      <c r="KX72" s="192"/>
      <c r="KY72" s="236">
        <v>0</v>
      </c>
      <c r="KZ72" s="192"/>
      <c r="LA72" s="192"/>
      <c r="LB72" s="235">
        <v>4</v>
      </c>
      <c r="LC72" s="192"/>
      <c r="LD72" s="192"/>
      <c r="LE72" s="236">
        <v>1.0869565217391301E-2</v>
      </c>
      <c r="LF72" s="192"/>
      <c r="LG72" s="192"/>
      <c r="LH72" s="235">
        <v>12</v>
      </c>
      <c r="LI72" s="192"/>
      <c r="LJ72" s="192"/>
      <c r="LK72" s="236">
        <v>2.5641025641025599E-2</v>
      </c>
      <c r="LL72" s="192"/>
      <c r="LM72" s="192"/>
      <c r="LN72" s="235">
        <v>34</v>
      </c>
      <c r="LO72" s="192"/>
      <c r="LP72" s="192"/>
      <c r="LQ72" s="236">
        <v>4.59459459459459E-2</v>
      </c>
      <c r="LR72" s="192"/>
      <c r="LS72" s="192"/>
      <c r="LT72" s="235">
        <v>4</v>
      </c>
      <c r="LU72" s="192"/>
      <c r="LV72" s="192"/>
      <c r="LW72" s="236">
        <v>5.7971014492753603E-2</v>
      </c>
      <c r="LX72" s="192"/>
      <c r="LY72" s="240"/>
    </row>
    <row r="73" spans="4:337" s="48" customFormat="1" ht="14.85" customHeight="1" x14ac:dyDescent="0.25">
      <c r="D73" s="191" t="s">
        <v>15</v>
      </c>
      <c r="E73" s="192"/>
      <c r="F73" s="192"/>
      <c r="G73" s="192"/>
      <c r="H73" s="235">
        <v>693</v>
      </c>
      <c r="I73" s="192"/>
      <c r="J73" s="192"/>
      <c r="K73" s="235">
        <v>391</v>
      </c>
      <c r="L73" s="192"/>
      <c r="M73" s="192"/>
      <c r="N73" s="236">
        <v>1.46064477567335E-2</v>
      </c>
      <c r="O73" s="192"/>
      <c r="P73" s="235">
        <v>302</v>
      </c>
      <c r="Q73" s="192"/>
      <c r="R73" s="236">
        <v>1.5379914442860101E-2</v>
      </c>
      <c r="S73" s="192"/>
      <c r="T73" s="192"/>
      <c r="U73" s="192"/>
      <c r="V73" s="235">
        <v>394</v>
      </c>
      <c r="W73" s="192"/>
      <c r="X73" s="192"/>
      <c r="Y73" s="192"/>
      <c r="Z73" s="236">
        <v>1.3663476210292701E-2</v>
      </c>
      <c r="AA73" s="192"/>
      <c r="AB73" s="192"/>
      <c r="AC73" s="235">
        <v>177</v>
      </c>
      <c r="AD73" s="192"/>
      <c r="AE73" s="192"/>
      <c r="AF73" s="192"/>
      <c r="AG73" s="236">
        <v>4.9399944180854E-2</v>
      </c>
      <c r="AH73" s="192"/>
      <c r="AI73" s="235">
        <v>0</v>
      </c>
      <c r="AJ73" s="192"/>
      <c r="AK73" s="192"/>
      <c r="AL73" s="192"/>
      <c r="AM73" s="192"/>
      <c r="AN73" s="192"/>
      <c r="AO73" s="236">
        <v>0</v>
      </c>
      <c r="AP73" s="192"/>
      <c r="AQ73" s="235">
        <v>17</v>
      </c>
      <c r="AR73" s="192"/>
      <c r="AS73" s="192"/>
      <c r="AT73" s="192"/>
      <c r="AU73" s="236">
        <v>0.195402298850575</v>
      </c>
      <c r="AV73" s="192"/>
      <c r="AW73" s="235">
        <v>1</v>
      </c>
      <c r="AX73" s="192"/>
      <c r="AY73" s="192"/>
      <c r="AZ73" s="192"/>
      <c r="BA73" s="236">
        <v>8.1967213114754103E-3</v>
      </c>
      <c r="BB73" s="192"/>
      <c r="BC73" s="235">
        <v>95</v>
      </c>
      <c r="BD73" s="192"/>
      <c r="BE73" s="192"/>
      <c r="BF73" s="192"/>
      <c r="BG73" s="192"/>
      <c r="BH73" s="236">
        <v>7.0631970260223104E-3</v>
      </c>
      <c r="BI73" s="192"/>
      <c r="BJ73" s="235">
        <v>0</v>
      </c>
      <c r="BK73" s="192"/>
      <c r="BL73" s="192"/>
      <c r="BM73" s="192"/>
      <c r="BN73" s="236">
        <v>0</v>
      </c>
      <c r="BO73" s="192"/>
      <c r="BP73" s="235">
        <v>2</v>
      </c>
      <c r="BQ73" s="192"/>
      <c r="BR73" s="192"/>
      <c r="BS73" s="192"/>
      <c r="BT73" s="236">
        <v>0.16666666666666699</v>
      </c>
      <c r="BU73" s="192"/>
      <c r="BV73" s="235">
        <v>0</v>
      </c>
      <c r="BW73" s="192"/>
      <c r="BX73" s="192"/>
      <c r="BY73" s="192"/>
      <c r="BZ73" s="236">
        <v>0</v>
      </c>
      <c r="CA73" s="192"/>
      <c r="CB73" s="235">
        <v>1</v>
      </c>
      <c r="CC73" s="192"/>
      <c r="CD73" s="192"/>
      <c r="CE73" s="192"/>
      <c r="CF73" s="236">
        <v>1.0989010989011E-2</v>
      </c>
      <c r="CG73" s="192"/>
      <c r="CH73" s="235">
        <v>2</v>
      </c>
      <c r="CI73" s="192"/>
      <c r="CJ73" s="192"/>
      <c r="CK73" s="192"/>
      <c r="CL73" s="236">
        <v>3.5714285714285698E-2</v>
      </c>
      <c r="CM73" s="192"/>
      <c r="CN73" s="235">
        <v>4</v>
      </c>
      <c r="CO73" s="192"/>
      <c r="CP73" s="192"/>
      <c r="CQ73" s="236">
        <v>6.0606060606060601E-2</v>
      </c>
      <c r="CR73" s="192"/>
      <c r="CS73" s="192"/>
      <c r="CT73" s="235">
        <v>693</v>
      </c>
      <c r="CU73" s="192"/>
      <c r="CV73" s="192"/>
      <c r="CW73" s="192"/>
      <c r="CX73" s="236">
        <v>1.4933735588837401E-2</v>
      </c>
      <c r="CY73" s="192"/>
      <c r="CZ73" s="192"/>
      <c r="DA73" s="235">
        <v>0</v>
      </c>
      <c r="DB73" s="192"/>
      <c r="DC73" s="192"/>
      <c r="DD73" s="236">
        <v>0</v>
      </c>
      <c r="DE73" s="192"/>
      <c r="DF73" s="192"/>
      <c r="DG73" s="235">
        <v>37</v>
      </c>
      <c r="DH73" s="192"/>
      <c r="DI73" s="192"/>
      <c r="DJ73" s="236">
        <v>5.7722308892355703E-2</v>
      </c>
      <c r="DK73" s="192"/>
      <c r="DL73" s="192"/>
      <c r="DM73" s="235">
        <v>248</v>
      </c>
      <c r="DN73" s="192"/>
      <c r="DO73" s="192"/>
      <c r="DP73" s="236">
        <v>2.1503511662186801E-2</v>
      </c>
      <c r="DQ73" s="192"/>
      <c r="DR73" s="192"/>
      <c r="DS73" s="235">
        <v>379</v>
      </c>
      <c r="DT73" s="192"/>
      <c r="DU73" s="192"/>
      <c r="DV73" s="236">
        <v>1.19152414486922E-2</v>
      </c>
      <c r="DW73" s="192"/>
      <c r="DX73" s="192"/>
      <c r="DY73" s="235">
        <v>29</v>
      </c>
      <c r="DZ73" s="192"/>
      <c r="EA73" s="236">
        <v>1.22053872053872E-2</v>
      </c>
      <c r="EB73" s="192"/>
      <c r="EC73" s="192"/>
      <c r="ED73" s="235">
        <v>304</v>
      </c>
      <c r="EE73" s="192"/>
      <c r="EF73" s="192"/>
      <c r="EG73" s="192"/>
      <c r="EH73" s="235">
        <v>211</v>
      </c>
      <c r="EI73" s="192"/>
      <c r="EJ73" s="192"/>
      <c r="EK73" s="192"/>
      <c r="EL73" s="236">
        <v>1.43041149752559E-2</v>
      </c>
      <c r="EM73" s="192"/>
      <c r="EN73" s="235">
        <v>93</v>
      </c>
      <c r="EO73" s="192"/>
      <c r="EP73" s="236">
        <v>1.07801089602411E-2</v>
      </c>
      <c r="EQ73" s="192"/>
      <c r="ER73" s="192"/>
      <c r="ES73" s="235">
        <v>208</v>
      </c>
      <c r="ET73" s="192"/>
      <c r="EU73" s="192"/>
      <c r="EV73" s="236">
        <v>1.3256006628003299E-2</v>
      </c>
      <c r="EW73" s="192"/>
      <c r="EX73" s="192"/>
      <c r="EY73" s="235">
        <v>39</v>
      </c>
      <c r="EZ73" s="192"/>
      <c r="FA73" s="192"/>
      <c r="FB73" s="236">
        <v>3.31632653061225E-2</v>
      </c>
      <c r="FC73" s="192"/>
      <c r="FD73" s="192"/>
      <c r="FE73" s="235">
        <v>0</v>
      </c>
      <c r="FF73" s="192"/>
      <c r="FG73" s="192"/>
      <c r="FH73" s="236">
        <v>0</v>
      </c>
      <c r="FI73" s="192"/>
      <c r="FJ73" s="192"/>
      <c r="FK73" s="235">
        <v>15</v>
      </c>
      <c r="FL73" s="192"/>
      <c r="FM73" s="192"/>
      <c r="FN73" s="236">
        <v>0.35714285714285698</v>
      </c>
      <c r="FO73" s="192"/>
      <c r="FP73" s="192"/>
      <c r="FQ73" s="235">
        <v>1</v>
      </c>
      <c r="FR73" s="192"/>
      <c r="FS73" s="192"/>
      <c r="FT73" s="236">
        <v>1.3698630136986301E-2</v>
      </c>
      <c r="FU73" s="192"/>
      <c r="FV73" s="192"/>
      <c r="FW73" s="235">
        <v>41</v>
      </c>
      <c r="FX73" s="192"/>
      <c r="FY73" s="192"/>
      <c r="FZ73" s="236">
        <v>6.4505978602894896E-3</v>
      </c>
      <c r="GA73" s="192"/>
      <c r="GB73" s="192"/>
      <c r="GC73" s="235">
        <v>0</v>
      </c>
      <c r="GD73" s="192"/>
      <c r="GE73" s="192"/>
      <c r="GF73" s="236">
        <v>0</v>
      </c>
      <c r="GG73" s="192"/>
      <c r="GH73" s="192"/>
      <c r="GI73" s="235">
        <v>304</v>
      </c>
      <c r="GJ73" s="192"/>
      <c r="GK73" s="192"/>
      <c r="GL73" s="236">
        <v>1.3003678672256E-2</v>
      </c>
      <c r="GM73" s="192"/>
      <c r="GN73" s="192"/>
      <c r="GO73" s="235">
        <v>0</v>
      </c>
      <c r="GP73" s="192"/>
      <c r="GQ73" s="192"/>
      <c r="GR73" s="236">
        <v>0</v>
      </c>
      <c r="GS73" s="192"/>
      <c r="GT73" s="192"/>
      <c r="GU73" s="235">
        <v>80</v>
      </c>
      <c r="GV73" s="192"/>
      <c r="GW73" s="192"/>
      <c r="GX73" s="236">
        <v>1.7505470459518599E-2</v>
      </c>
      <c r="GY73" s="192"/>
      <c r="GZ73" s="192"/>
      <c r="HA73" s="235">
        <v>207</v>
      </c>
      <c r="HB73" s="192"/>
      <c r="HC73" s="192"/>
      <c r="HD73" s="236">
        <v>1.20181142591732E-2</v>
      </c>
      <c r="HE73" s="192"/>
      <c r="HF73" s="192"/>
      <c r="HG73" s="235">
        <v>17</v>
      </c>
      <c r="HH73" s="192"/>
      <c r="HI73" s="192"/>
      <c r="HJ73" s="236">
        <v>1.0800508259212201E-2</v>
      </c>
      <c r="HK73" s="192"/>
      <c r="HL73" s="192"/>
      <c r="HM73" s="235">
        <v>55</v>
      </c>
      <c r="HN73" s="192"/>
      <c r="HO73" s="192"/>
      <c r="HP73" s="235">
        <v>6</v>
      </c>
      <c r="HQ73" s="192"/>
      <c r="HR73" s="192"/>
      <c r="HS73" s="192"/>
      <c r="HT73" s="236">
        <v>1.0273972602739699E-2</v>
      </c>
      <c r="HU73" s="192"/>
      <c r="HV73" s="235">
        <v>49</v>
      </c>
      <c r="HW73" s="192"/>
      <c r="HX73" s="192"/>
      <c r="HY73" s="192"/>
      <c r="HZ73" s="236">
        <v>4.6009389671361499E-2</v>
      </c>
      <c r="IA73" s="192"/>
      <c r="IB73" s="235">
        <v>6</v>
      </c>
      <c r="IC73" s="192"/>
      <c r="ID73" s="192"/>
      <c r="IE73" s="192"/>
      <c r="IF73" s="236">
        <v>9.9502487562189105E-3</v>
      </c>
      <c r="IG73" s="192"/>
      <c r="IH73" s="235">
        <v>43</v>
      </c>
      <c r="II73" s="192"/>
      <c r="IJ73" s="192"/>
      <c r="IK73" s="236">
        <v>8.4645669291338599E-2</v>
      </c>
      <c r="IL73" s="192"/>
      <c r="IM73" s="192"/>
      <c r="IN73" s="235">
        <v>0</v>
      </c>
      <c r="IO73" s="192"/>
      <c r="IP73" s="192"/>
      <c r="IQ73" s="192"/>
      <c r="IR73" s="236">
        <v>0</v>
      </c>
      <c r="IS73" s="192"/>
      <c r="IT73" s="192"/>
      <c r="IU73" s="235">
        <v>0</v>
      </c>
      <c r="IV73" s="192"/>
      <c r="IW73" s="192"/>
      <c r="IX73" s="236">
        <v>0</v>
      </c>
      <c r="IY73" s="192"/>
      <c r="IZ73" s="192"/>
      <c r="JA73" s="235">
        <v>0</v>
      </c>
      <c r="JB73" s="192"/>
      <c r="JC73" s="192"/>
      <c r="JD73" s="236">
        <v>0</v>
      </c>
      <c r="JE73" s="192"/>
      <c r="JF73" s="192"/>
      <c r="JG73" s="235">
        <v>4</v>
      </c>
      <c r="JH73" s="192"/>
      <c r="JI73" s="192"/>
      <c r="JJ73" s="236">
        <v>1.05540897097625E-2</v>
      </c>
      <c r="JK73" s="192"/>
      <c r="JL73" s="192"/>
      <c r="JM73" s="235">
        <v>0</v>
      </c>
      <c r="JN73" s="192"/>
      <c r="JO73" s="192"/>
      <c r="JP73" s="236">
        <v>0</v>
      </c>
      <c r="JQ73" s="192"/>
      <c r="JR73" s="192"/>
      <c r="JS73" s="235">
        <v>0</v>
      </c>
      <c r="JT73" s="192"/>
      <c r="JU73" s="192"/>
      <c r="JV73" s="236">
        <v>0</v>
      </c>
      <c r="JW73" s="192"/>
      <c r="JX73" s="192"/>
      <c r="JY73" s="235">
        <v>1</v>
      </c>
      <c r="JZ73" s="192"/>
      <c r="KA73" s="192"/>
      <c r="KB73" s="236">
        <v>1.35135135135135E-2</v>
      </c>
      <c r="KC73" s="192"/>
      <c r="KD73" s="192"/>
      <c r="KE73" s="235">
        <v>0</v>
      </c>
      <c r="KF73" s="192"/>
      <c r="KG73" s="192"/>
      <c r="KH73" s="236">
        <v>0</v>
      </c>
      <c r="KI73" s="192"/>
      <c r="KJ73" s="192"/>
      <c r="KK73" s="235">
        <v>1</v>
      </c>
      <c r="KL73" s="192"/>
      <c r="KM73" s="192"/>
      <c r="KN73" s="236">
        <v>3.03030303030303E-2</v>
      </c>
      <c r="KO73" s="192"/>
      <c r="KP73" s="192"/>
      <c r="KQ73" s="235">
        <v>55</v>
      </c>
      <c r="KR73" s="192"/>
      <c r="KS73" s="192"/>
      <c r="KT73" s="236">
        <v>3.3353547604608902E-2</v>
      </c>
      <c r="KU73" s="192"/>
      <c r="KV73" s="235">
        <v>0</v>
      </c>
      <c r="KW73" s="192"/>
      <c r="KX73" s="192"/>
      <c r="KY73" s="236">
        <v>0</v>
      </c>
      <c r="KZ73" s="192"/>
      <c r="LA73" s="192"/>
      <c r="LB73" s="235">
        <v>15</v>
      </c>
      <c r="LC73" s="192"/>
      <c r="LD73" s="192"/>
      <c r="LE73" s="236">
        <v>4.0760869565217399E-2</v>
      </c>
      <c r="LF73" s="192"/>
      <c r="LG73" s="192"/>
      <c r="LH73" s="235">
        <v>31</v>
      </c>
      <c r="LI73" s="192"/>
      <c r="LJ73" s="192"/>
      <c r="LK73" s="236">
        <v>6.6239316239316198E-2</v>
      </c>
      <c r="LL73" s="192"/>
      <c r="LM73" s="192"/>
      <c r="LN73" s="235">
        <v>9</v>
      </c>
      <c r="LO73" s="192"/>
      <c r="LP73" s="192"/>
      <c r="LQ73" s="236">
        <v>1.2162162162162199E-2</v>
      </c>
      <c r="LR73" s="192"/>
      <c r="LS73" s="192"/>
      <c r="LT73" s="235">
        <v>0</v>
      </c>
      <c r="LU73" s="192"/>
      <c r="LV73" s="192"/>
      <c r="LW73" s="236">
        <v>0</v>
      </c>
      <c r="LX73" s="192"/>
      <c r="LY73" s="240"/>
    </row>
    <row r="74" spans="4:337" s="48" customFormat="1" ht="14.85" customHeight="1" x14ac:dyDescent="0.25">
      <c r="D74" s="191" t="s">
        <v>16</v>
      </c>
      <c r="E74" s="192"/>
      <c r="F74" s="192"/>
      <c r="G74" s="192"/>
      <c r="H74" s="235">
        <v>2899</v>
      </c>
      <c r="I74" s="192"/>
      <c r="J74" s="192"/>
      <c r="K74" s="235">
        <v>2773</v>
      </c>
      <c r="L74" s="192"/>
      <c r="M74" s="192"/>
      <c r="N74" s="236">
        <v>0.103589973476783</v>
      </c>
      <c r="O74" s="192"/>
      <c r="P74" s="235">
        <v>126</v>
      </c>
      <c r="Q74" s="192"/>
      <c r="R74" s="236">
        <v>6.4167854960277002E-3</v>
      </c>
      <c r="S74" s="192"/>
      <c r="T74" s="192"/>
      <c r="U74" s="192"/>
      <c r="V74" s="235">
        <v>2805</v>
      </c>
      <c r="W74" s="192"/>
      <c r="X74" s="192"/>
      <c r="Y74" s="192"/>
      <c r="Z74" s="236">
        <v>9.7274240532667505E-2</v>
      </c>
      <c r="AA74" s="192"/>
      <c r="AB74" s="192"/>
      <c r="AC74" s="235">
        <v>22</v>
      </c>
      <c r="AD74" s="192"/>
      <c r="AE74" s="192"/>
      <c r="AF74" s="192"/>
      <c r="AG74" s="236">
        <v>6.1401060563773396E-3</v>
      </c>
      <c r="AH74" s="192"/>
      <c r="AI74" s="235">
        <v>0</v>
      </c>
      <c r="AJ74" s="192"/>
      <c r="AK74" s="192"/>
      <c r="AL74" s="192"/>
      <c r="AM74" s="192"/>
      <c r="AN74" s="192"/>
      <c r="AO74" s="236">
        <v>0</v>
      </c>
      <c r="AP74" s="192"/>
      <c r="AQ74" s="235">
        <v>0</v>
      </c>
      <c r="AR74" s="192"/>
      <c r="AS74" s="192"/>
      <c r="AT74" s="192"/>
      <c r="AU74" s="236">
        <v>0</v>
      </c>
      <c r="AV74" s="192"/>
      <c r="AW74" s="235">
        <v>0</v>
      </c>
      <c r="AX74" s="192"/>
      <c r="AY74" s="192"/>
      <c r="AZ74" s="192"/>
      <c r="BA74" s="236">
        <v>0</v>
      </c>
      <c r="BB74" s="192"/>
      <c r="BC74" s="235">
        <v>68</v>
      </c>
      <c r="BD74" s="192"/>
      <c r="BE74" s="192"/>
      <c r="BF74" s="192"/>
      <c r="BG74" s="192"/>
      <c r="BH74" s="236">
        <v>5.0557620817843901E-3</v>
      </c>
      <c r="BI74" s="192"/>
      <c r="BJ74" s="235">
        <v>0</v>
      </c>
      <c r="BK74" s="192"/>
      <c r="BL74" s="192"/>
      <c r="BM74" s="192"/>
      <c r="BN74" s="236">
        <v>0</v>
      </c>
      <c r="BO74" s="192"/>
      <c r="BP74" s="235">
        <v>0</v>
      </c>
      <c r="BQ74" s="192"/>
      <c r="BR74" s="192"/>
      <c r="BS74" s="192"/>
      <c r="BT74" s="236">
        <v>0</v>
      </c>
      <c r="BU74" s="192"/>
      <c r="BV74" s="235">
        <v>0</v>
      </c>
      <c r="BW74" s="192"/>
      <c r="BX74" s="192"/>
      <c r="BY74" s="192"/>
      <c r="BZ74" s="236">
        <v>0</v>
      </c>
      <c r="CA74" s="192"/>
      <c r="CB74" s="235">
        <v>1</v>
      </c>
      <c r="CC74" s="192"/>
      <c r="CD74" s="192"/>
      <c r="CE74" s="192"/>
      <c r="CF74" s="236">
        <v>1.0989010989011E-2</v>
      </c>
      <c r="CG74" s="192"/>
      <c r="CH74" s="235">
        <v>2</v>
      </c>
      <c r="CI74" s="192"/>
      <c r="CJ74" s="192"/>
      <c r="CK74" s="192"/>
      <c r="CL74" s="236">
        <v>3.5714285714285698E-2</v>
      </c>
      <c r="CM74" s="192"/>
      <c r="CN74" s="235">
        <v>1</v>
      </c>
      <c r="CO74" s="192"/>
      <c r="CP74" s="192"/>
      <c r="CQ74" s="236">
        <v>1.5151515151515201E-2</v>
      </c>
      <c r="CR74" s="192"/>
      <c r="CS74" s="192"/>
      <c r="CT74" s="235">
        <v>2899</v>
      </c>
      <c r="CU74" s="192"/>
      <c r="CV74" s="192"/>
      <c r="CW74" s="192"/>
      <c r="CX74" s="236">
        <v>6.24717164098696E-2</v>
      </c>
      <c r="CY74" s="192"/>
      <c r="CZ74" s="192"/>
      <c r="DA74" s="235">
        <v>0</v>
      </c>
      <c r="DB74" s="192"/>
      <c r="DC74" s="192"/>
      <c r="DD74" s="236">
        <v>0</v>
      </c>
      <c r="DE74" s="192"/>
      <c r="DF74" s="192"/>
      <c r="DG74" s="235">
        <v>10</v>
      </c>
      <c r="DH74" s="192"/>
      <c r="DI74" s="192"/>
      <c r="DJ74" s="236">
        <v>1.5600624024961001E-2</v>
      </c>
      <c r="DK74" s="192"/>
      <c r="DL74" s="192"/>
      <c r="DM74" s="235">
        <v>337</v>
      </c>
      <c r="DN74" s="192"/>
      <c r="DO74" s="192"/>
      <c r="DP74" s="236">
        <v>2.9220497702245701E-2</v>
      </c>
      <c r="DQ74" s="192"/>
      <c r="DR74" s="192"/>
      <c r="DS74" s="235">
        <v>2402</v>
      </c>
      <c r="DT74" s="192"/>
      <c r="DU74" s="192"/>
      <c r="DV74" s="236">
        <v>7.5515593561368194E-2</v>
      </c>
      <c r="DW74" s="192"/>
      <c r="DX74" s="192"/>
      <c r="DY74" s="235">
        <v>150</v>
      </c>
      <c r="DZ74" s="192"/>
      <c r="EA74" s="236">
        <v>6.3131313131313094E-2</v>
      </c>
      <c r="EB74" s="192"/>
      <c r="EC74" s="192"/>
      <c r="ED74" s="235">
        <v>1714</v>
      </c>
      <c r="EE74" s="192"/>
      <c r="EF74" s="192"/>
      <c r="EG74" s="192"/>
      <c r="EH74" s="235">
        <v>1651</v>
      </c>
      <c r="EI74" s="192"/>
      <c r="EJ74" s="192"/>
      <c r="EK74" s="192"/>
      <c r="EL74" s="236">
        <v>0.11192461528031999</v>
      </c>
      <c r="EM74" s="192"/>
      <c r="EN74" s="235">
        <v>63</v>
      </c>
      <c r="EO74" s="192"/>
      <c r="EP74" s="236">
        <v>7.3026544569375204E-3</v>
      </c>
      <c r="EQ74" s="192"/>
      <c r="ER74" s="192"/>
      <c r="ES74" s="235">
        <v>1672</v>
      </c>
      <c r="ET74" s="192"/>
      <c r="EU74" s="192"/>
      <c r="EV74" s="236">
        <v>0.106557899432796</v>
      </c>
      <c r="EW74" s="192"/>
      <c r="EX74" s="192"/>
      <c r="EY74" s="235">
        <v>8</v>
      </c>
      <c r="EZ74" s="192"/>
      <c r="FA74" s="192"/>
      <c r="FB74" s="236">
        <v>6.8027210884353704E-3</v>
      </c>
      <c r="FC74" s="192"/>
      <c r="FD74" s="192"/>
      <c r="FE74" s="235">
        <v>0</v>
      </c>
      <c r="FF74" s="192"/>
      <c r="FG74" s="192"/>
      <c r="FH74" s="236">
        <v>0</v>
      </c>
      <c r="FI74" s="192"/>
      <c r="FJ74" s="192"/>
      <c r="FK74" s="235">
        <v>0</v>
      </c>
      <c r="FL74" s="192"/>
      <c r="FM74" s="192"/>
      <c r="FN74" s="236">
        <v>0</v>
      </c>
      <c r="FO74" s="192"/>
      <c r="FP74" s="192"/>
      <c r="FQ74" s="235">
        <v>0</v>
      </c>
      <c r="FR74" s="192"/>
      <c r="FS74" s="192"/>
      <c r="FT74" s="236">
        <v>0</v>
      </c>
      <c r="FU74" s="192"/>
      <c r="FV74" s="192"/>
      <c r="FW74" s="235">
        <v>34</v>
      </c>
      <c r="FX74" s="192"/>
      <c r="FY74" s="192"/>
      <c r="FZ74" s="236">
        <v>5.3492762743864103E-3</v>
      </c>
      <c r="GA74" s="192"/>
      <c r="GB74" s="192"/>
      <c r="GC74" s="235">
        <v>0</v>
      </c>
      <c r="GD74" s="192"/>
      <c r="GE74" s="192"/>
      <c r="GF74" s="236">
        <v>0</v>
      </c>
      <c r="GG74" s="192"/>
      <c r="GH74" s="192"/>
      <c r="GI74" s="235">
        <v>1714</v>
      </c>
      <c r="GJ74" s="192"/>
      <c r="GK74" s="192"/>
      <c r="GL74" s="236">
        <v>7.3316793566601104E-2</v>
      </c>
      <c r="GM74" s="192"/>
      <c r="GN74" s="192"/>
      <c r="GO74" s="235">
        <v>0</v>
      </c>
      <c r="GP74" s="192"/>
      <c r="GQ74" s="192"/>
      <c r="GR74" s="236">
        <v>0</v>
      </c>
      <c r="GS74" s="192"/>
      <c r="GT74" s="192"/>
      <c r="GU74" s="235">
        <v>144</v>
      </c>
      <c r="GV74" s="192"/>
      <c r="GW74" s="192"/>
      <c r="GX74" s="236">
        <v>3.1509846827133502E-2</v>
      </c>
      <c r="GY74" s="192"/>
      <c r="GZ74" s="192"/>
      <c r="HA74" s="235">
        <v>1458</v>
      </c>
      <c r="HB74" s="192"/>
      <c r="HC74" s="192"/>
      <c r="HD74" s="236">
        <v>8.46493265211333E-2</v>
      </c>
      <c r="HE74" s="192"/>
      <c r="HF74" s="192"/>
      <c r="HG74" s="235">
        <v>112</v>
      </c>
      <c r="HH74" s="192"/>
      <c r="HI74" s="192"/>
      <c r="HJ74" s="236">
        <v>7.1156289707750994E-2</v>
      </c>
      <c r="HK74" s="192"/>
      <c r="HL74" s="192"/>
      <c r="HM74" s="235">
        <v>32</v>
      </c>
      <c r="HN74" s="192"/>
      <c r="HO74" s="192"/>
      <c r="HP74" s="235">
        <v>26</v>
      </c>
      <c r="HQ74" s="192"/>
      <c r="HR74" s="192"/>
      <c r="HS74" s="192"/>
      <c r="HT74" s="236">
        <v>4.4520547945205498E-2</v>
      </c>
      <c r="HU74" s="192"/>
      <c r="HV74" s="235">
        <v>6</v>
      </c>
      <c r="HW74" s="192"/>
      <c r="HX74" s="192"/>
      <c r="HY74" s="192"/>
      <c r="HZ74" s="236">
        <v>5.6338028169014096E-3</v>
      </c>
      <c r="IA74" s="192"/>
      <c r="IB74" s="235">
        <v>26</v>
      </c>
      <c r="IC74" s="192"/>
      <c r="ID74" s="192"/>
      <c r="IE74" s="192"/>
      <c r="IF74" s="236">
        <v>4.3117744610281901E-2</v>
      </c>
      <c r="IG74" s="192"/>
      <c r="IH74" s="235">
        <v>1</v>
      </c>
      <c r="II74" s="192"/>
      <c r="IJ74" s="192"/>
      <c r="IK74" s="236">
        <v>1.9685039370078701E-3</v>
      </c>
      <c r="IL74" s="192"/>
      <c r="IM74" s="192"/>
      <c r="IN74" s="235">
        <v>0</v>
      </c>
      <c r="IO74" s="192"/>
      <c r="IP74" s="192"/>
      <c r="IQ74" s="192"/>
      <c r="IR74" s="236">
        <v>0</v>
      </c>
      <c r="IS74" s="192"/>
      <c r="IT74" s="192"/>
      <c r="IU74" s="235">
        <v>0</v>
      </c>
      <c r="IV74" s="192"/>
      <c r="IW74" s="192"/>
      <c r="IX74" s="236">
        <v>0</v>
      </c>
      <c r="IY74" s="192"/>
      <c r="IZ74" s="192"/>
      <c r="JA74" s="235">
        <v>0</v>
      </c>
      <c r="JB74" s="192"/>
      <c r="JC74" s="192"/>
      <c r="JD74" s="236">
        <v>0</v>
      </c>
      <c r="JE74" s="192"/>
      <c r="JF74" s="192"/>
      <c r="JG74" s="235">
        <v>3</v>
      </c>
      <c r="JH74" s="192"/>
      <c r="JI74" s="192"/>
      <c r="JJ74" s="236">
        <v>7.9155672823219003E-3</v>
      </c>
      <c r="JK74" s="192"/>
      <c r="JL74" s="192"/>
      <c r="JM74" s="235">
        <v>0</v>
      </c>
      <c r="JN74" s="192"/>
      <c r="JO74" s="192"/>
      <c r="JP74" s="236">
        <v>0</v>
      </c>
      <c r="JQ74" s="192"/>
      <c r="JR74" s="192"/>
      <c r="JS74" s="235">
        <v>0</v>
      </c>
      <c r="JT74" s="192"/>
      <c r="JU74" s="192"/>
      <c r="JV74" s="236">
        <v>0</v>
      </c>
      <c r="JW74" s="192"/>
      <c r="JX74" s="192"/>
      <c r="JY74" s="235">
        <v>1</v>
      </c>
      <c r="JZ74" s="192"/>
      <c r="KA74" s="192"/>
      <c r="KB74" s="236">
        <v>1.35135135135135E-2</v>
      </c>
      <c r="KC74" s="192"/>
      <c r="KD74" s="192"/>
      <c r="KE74" s="235">
        <v>0</v>
      </c>
      <c r="KF74" s="192"/>
      <c r="KG74" s="192"/>
      <c r="KH74" s="236">
        <v>0</v>
      </c>
      <c r="KI74" s="192"/>
      <c r="KJ74" s="192"/>
      <c r="KK74" s="235">
        <v>1</v>
      </c>
      <c r="KL74" s="192"/>
      <c r="KM74" s="192"/>
      <c r="KN74" s="236">
        <v>3.03030303030303E-2</v>
      </c>
      <c r="KO74" s="192"/>
      <c r="KP74" s="192"/>
      <c r="KQ74" s="235">
        <v>32</v>
      </c>
      <c r="KR74" s="192"/>
      <c r="KS74" s="192"/>
      <c r="KT74" s="236">
        <v>1.9405700424499701E-2</v>
      </c>
      <c r="KU74" s="192"/>
      <c r="KV74" s="235">
        <v>0</v>
      </c>
      <c r="KW74" s="192"/>
      <c r="KX74" s="192"/>
      <c r="KY74" s="236">
        <v>0</v>
      </c>
      <c r="KZ74" s="192"/>
      <c r="LA74" s="192"/>
      <c r="LB74" s="235">
        <v>3</v>
      </c>
      <c r="LC74" s="192"/>
      <c r="LD74" s="192"/>
      <c r="LE74" s="236">
        <v>8.1521739130434798E-3</v>
      </c>
      <c r="LF74" s="192"/>
      <c r="LG74" s="192"/>
      <c r="LH74" s="235">
        <v>0</v>
      </c>
      <c r="LI74" s="192"/>
      <c r="LJ74" s="192"/>
      <c r="LK74" s="236">
        <v>0</v>
      </c>
      <c r="LL74" s="192"/>
      <c r="LM74" s="192"/>
      <c r="LN74" s="235">
        <v>28</v>
      </c>
      <c r="LO74" s="192"/>
      <c r="LP74" s="192"/>
      <c r="LQ74" s="236">
        <v>3.7837837837837798E-2</v>
      </c>
      <c r="LR74" s="192"/>
      <c r="LS74" s="192"/>
      <c r="LT74" s="235">
        <v>1</v>
      </c>
      <c r="LU74" s="192"/>
      <c r="LV74" s="192"/>
      <c r="LW74" s="236">
        <v>1.4492753623188401E-2</v>
      </c>
      <c r="LX74" s="192"/>
      <c r="LY74" s="240"/>
    </row>
    <row r="75" spans="4:337" s="48" customFormat="1" ht="14.85" customHeight="1" x14ac:dyDescent="0.25">
      <c r="D75" s="191" t="s">
        <v>17</v>
      </c>
      <c r="E75" s="192"/>
      <c r="F75" s="192"/>
      <c r="G75" s="192"/>
      <c r="H75" s="235">
        <v>1491</v>
      </c>
      <c r="I75" s="192"/>
      <c r="J75" s="192"/>
      <c r="K75" s="235">
        <v>515</v>
      </c>
      <c r="L75" s="192"/>
      <c r="M75" s="192"/>
      <c r="N75" s="236">
        <v>1.9238671597743701E-2</v>
      </c>
      <c r="O75" s="192"/>
      <c r="P75" s="235">
        <v>976</v>
      </c>
      <c r="Q75" s="192"/>
      <c r="R75" s="236">
        <v>4.9704624159706702E-2</v>
      </c>
      <c r="S75" s="192"/>
      <c r="T75" s="192"/>
      <c r="U75" s="192"/>
      <c r="V75" s="235">
        <v>617</v>
      </c>
      <c r="W75" s="192"/>
      <c r="X75" s="192"/>
      <c r="Y75" s="192"/>
      <c r="Z75" s="236">
        <v>2.1396865029823801E-2</v>
      </c>
      <c r="AA75" s="192"/>
      <c r="AB75" s="192"/>
      <c r="AC75" s="235">
        <v>147</v>
      </c>
      <c r="AD75" s="192"/>
      <c r="AE75" s="192"/>
      <c r="AF75" s="192"/>
      <c r="AG75" s="236">
        <v>4.1027072285793997E-2</v>
      </c>
      <c r="AH75" s="192"/>
      <c r="AI75" s="235">
        <v>4</v>
      </c>
      <c r="AJ75" s="192"/>
      <c r="AK75" s="192"/>
      <c r="AL75" s="192"/>
      <c r="AM75" s="192"/>
      <c r="AN75" s="192"/>
      <c r="AO75" s="236">
        <v>4.0404040404040401E-2</v>
      </c>
      <c r="AP75" s="192"/>
      <c r="AQ75" s="235">
        <v>1</v>
      </c>
      <c r="AR75" s="192"/>
      <c r="AS75" s="192"/>
      <c r="AT75" s="192"/>
      <c r="AU75" s="236">
        <v>1.1494252873563199E-2</v>
      </c>
      <c r="AV75" s="192"/>
      <c r="AW75" s="235">
        <v>5</v>
      </c>
      <c r="AX75" s="192"/>
      <c r="AY75" s="192"/>
      <c r="AZ75" s="192"/>
      <c r="BA75" s="236">
        <v>4.0983606557376998E-2</v>
      </c>
      <c r="BB75" s="192"/>
      <c r="BC75" s="235">
        <v>713</v>
      </c>
      <c r="BD75" s="192"/>
      <c r="BE75" s="192"/>
      <c r="BF75" s="192"/>
      <c r="BG75" s="192"/>
      <c r="BH75" s="236">
        <v>5.3011152416356899E-2</v>
      </c>
      <c r="BI75" s="192"/>
      <c r="BJ75" s="235">
        <v>0</v>
      </c>
      <c r="BK75" s="192"/>
      <c r="BL75" s="192"/>
      <c r="BM75" s="192"/>
      <c r="BN75" s="236">
        <v>0</v>
      </c>
      <c r="BO75" s="192"/>
      <c r="BP75" s="235">
        <v>0</v>
      </c>
      <c r="BQ75" s="192"/>
      <c r="BR75" s="192"/>
      <c r="BS75" s="192"/>
      <c r="BT75" s="236">
        <v>0</v>
      </c>
      <c r="BU75" s="192"/>
      <c r="BV75" s="235">
        <v>0</v>
      </c>
      <c r="BW75" s="192"/>
      <c r="BX75" s="192"/>
      <c r="BY75" s="192"/>
      <c r="BZ75" s="236">
        <v>0</v>
      </c>
      <c r="CA75" s="192"/>
      <c r="CB75" s="235">
        <v>2</v>
      </c>
      <c r="CC75" s="192"/>
      <c r="CD75" s="192"/>
      <c r="CE75" s="192"/>
      <c r="CF75" s="236">
        <v>2.1978021978022001E-2</v>
      </c>
      <c r="CG75" s="192"/>
      <c r="CH75" s="235">
        <v>1</v>
      </c>
      <c r="CI75" s="192"/>
      <c r="CJ75" s="192"/>
      <c r="CK75" s="192"/>
      <c r="CL75" s="236">
        <v>1.7857142857142901E-2</v>
      </c>
      <c r="CM75" s="192"/>
      <c r="CN75" s="235">
        <v>1</v>
      </c>
      <c r="CO75" s="192"/>
      <c r="CP75" s="192"/>
      <c r="CQ75" s="236">
        <v>1.5151515151515201E-2</v>
      </c>
      <c r="CR75" s="192"/>
      <c r="CS75" s="192"/>
      <c r="CT75" s="235">
        <v>1491</v>
      </c>
      <c r="CU75" s="192"/>
      <c r="CV75" s="192"/>
      <c r="CW75" s="192"/>
      <c r="CX75" s="236">
        <v>3.21301583881047E-2</v>
      </c>
      <c r="CY75" s="192"/>
      <c r="CZ75" s="192"/>
      <c r="DA75" s="235">
        <v>0</v>
      </c>
      <c r="DB75" s="192"/>
      <c r="DC75" s="192"/>
      <c r="DD75" s="236">
        <v>0</v>
      </c>
      <c r="DE75" s="192"/>
      <c r="DF75" s="192"/>
      <c r="DG75" s="235">
        <v>27</v>
      </c>
      <c r="DH75" s="192"/>
      <c r="DI75" s="192"/>
      <c r="DJ75" s="236">
        <v>4.2121684867394697E-2</v>
      </c>
      <c r="DK75" s="192"/>
      <c r="DL75" s="192"/>
      <c r="DM75" s="235">
        <v>351</v>
      </c>
      <c r="DN75" s="192"/>
      <c r="DO75" s="192"/>
      <c r="DP75" s="236">
        <v>3.04344056186595E-2</v>
      </c>
      <c r="DQ75" s="192"/>
      <c r="DR75" s="192"/>
      <c r="DS75" s="235">
        <v>1019</v>
      </c>
      <c r="DT75" s="192"/>
      <c r="DU75" s="192"/>
      <c r="DV75" s="236">
        <v>3.2035965794768598E-2</v>
      </c>
      <c r="DW75" s="192"/>
      <c r="DX75" s="192"/>
      <c r="DY75" s="235">
        <v>94</v>
      </c>
      <c r="DZ75" s="192"/>
      <c r="EA75" s="236">
        <v>3.9562289562289597E-2</v>
      </c>
      <c r="EB75" s="192"/>
      <c r="EC75" s="192"/>
      <c r="ED75" s="235">
        <v>782</v>
      </c>
      <c r="EE75" s="192"/>
      <c r="EF75" s="192"/>
      <c r="EG75" s="192"/>
      <c r="EH75" s="235">
        <v>302</v>
      </c>
      <c r="EI75" s="192"/>
      <c r="EJ75" s="192"/>
      <c r="EK75" s="192"/>
      <c r="EL75" s="236">
        <v>2.0473188258423199E-2</v>
      </c>
      <c r="EM75" s="192"/>
      <c r="EN75" s="235">
        <v>480</v>
      </c>
      <c r="EO75" s="192"/>
      <c r="EP75" s="236">
        <v>5.5639272052857298E-2</v>
      </c>
      <c r="EQ75" s="192"/>
      <c r="ER75" s="192"/>
      <c r="ES75" s="235">
        <v>350</v>
      </c>
      <c r="ET75" s="192"/>
      <c r="EU75" s="192"/>
      <c r="EV75" s="236">
        <v>2.23057803836594E-2</v>
      </c>
      <c r="EW75" s="192"/>
      <c r="EX75" s="192"/>
      <c r="EY75" s="235">
        <v>51</v>
      </c>
      <c r="EZ75" s="192"/>
      <c r="FA75" s="192"/>
      <c r="FB75" s="236">
        <v>4.3367346938775503E-2</v>
      </c>
      <c r="FC75" s="192"/>
      <c r="FD75" s="192"/>
      <c r="FE75" s="235">
        <v>3</v>
      </c>
      <c r="FF75" s="192"/>
      <c r="FG75" s="192"/>
      <c r="FH75" s="236">
        <v>7.69230769230769E-2</v>
      </c>
      <c r="FI75" s="192"/>
      <c r="FJ75" s="192"/>
      <c r="FK75" s="235">
        <v>1</v>
      </c>
      <c r="FL75" s="192"/>
      <c r="FM75" s="192"/>
      <c r="FN75" s="236">
        <v>2.3809523809523801E-2</v>
      </c>
      <c r="FO75" s="192"/>
      <c r="FP75" s="192"/>
      <c r="FQ75" s="235">
        <v>1</v>
      </c>
      <c r="FR75" s="192"/>
      <c r="FS75" s="192"/>
      <c r="FT75" s="236">
        <v>1.3698630136986301E-2</v>
      </c>
      <c r="FU75" s="192"/>
      <c r="FV75" s="192"/>
      <c r="FW75" s="235">
        <v>376</v>
      </c>
      <c r="FX75" s="192"/>
      <c r="FY75" s="192"/>
      <c r="FZ75" s="236">
        <v>5.9156702328508497E-2</v>
      </c>
      <c r="GA75" s="192"/>
      <c r="GB75" s="192"/>
      <c r="GC75" s="235">
        <v>0</v>
      </c>
      <c r="GD75" s="192"/>
      <c r="GE75" s="192"/>
      <c r="GF75" s="236">
        <v>0</v>
      </c>
      <c r="GG75" s="192"/>
      <c r="GH75" s="192"/>
      <c r="GI75" s="235">
        <v>782</v>
      </c>
      <c r="GJ75" s="192"/>
      <c r="GK75" s="192"/>
      <c r="GL75" s="236">
        <v>3.3450252374026899E-2</v>
      </c>
      <c r="GM75" s="192"/>
      <c r="GN75" s="192"/>
      <c r="GO75" s="235">
        <v>0</v>
      </c>
      <c r="GP75" s="192"/>
      <c r="GQ75" s="192"/>
      <c r="GR75" s="236">
        <v>0</v>
      </c>
      <c r="GS75" s="192"/>
      <c r="GT75" s="192"/>
      <c r="GU75" s="235">
        <v>156</v>
      </c>
      <c r="GV75" s="192"/>
      <c r="GW75" s="192"/>
      <c r="GX75" s="236">
        <v>3.4135667396061303E-2</v>
      </c>
      <c r="GY75" s="192"/>
      <c r="GZ75" s="192"/>
      <c r="HA75" s="235">
        <v>569</v>
      </c>
      <c r="HB75" s="192"/>
      <c r="HC75" s="192"/>
      <c r="HD75" s="236">
        <v>3.3035299581978601E-2</v>
      </c>
      <c r="HE75" s="192"/>
      <c r="HF75" s="192"/>
      <c r="HG75" s="235">
        <v>57</v>
      </c>
      <c r="HH75" s="192"/>
      <c r="HI75" s="192"/>
      <c r="HJ75" s="236">
        <v>3.62134688691233E-2</v>
      </c>
      <c r="HK75" s="192"/>
      <c r="HL75" s="192"/>
      <c r="HM75" s="235">
        <v>69</v>
      </c>
      <c r="HN75" s="192"/>
      <c r="HO75" s="192"/>
      <c r="HP75" s="235">
        <v>25</v>
      </c>
      <c r="HQ75" s="192"/>
      <c r="HR75" s="192"/>
      <c r="HS75" s="192"/>
      <c r="HT75" s="236">
        <v>4.2808219178082203E-2</v>
      </c>
      <c r="HU75" s="192"/>
      <c r="HV75" s="235">
        <v>44</v>
      </c>
      <c r="HW75" s="192"/>
      <c r="HX75" s="192"/>
      <c r="HY75" s="192"/>
      <c r="HZ75" s="236">
        <v>4.1314553990610299E-2</v>
      </c>
      <c r="IA75" s="192"/>
      <c r="IB75" s="235">
        <v>25</v>
      </c>
      <c r="IC75" s="192"/>
      <c r="ID75" s="192"/>
      <c r="IE75" s="192"/>
      <c r="IF75" s="236">
        <v>4.1459369817578799E-2</v>
      </c>
      <c r="IG75" s="192"/>
      <c r="IH75" s="235">
        <v>22</v>
      </c>
      <c r="II75" s="192"/>
      <c r="IJ75" s="192"/>
      <c r="IK75" s="236">
        <v>4.33070866141732E-2</v>
      </c>
      <c r="IL75" s="192"/>
      <c r="IM75" s="192"/>
      <c r="IN75" s="235">
        <v>0</v>
      </c>
      <c r="IO75" s="192"/>
      <c r="IP75" s="192"/>
      <c r="IQ75" s="192"/>
      <c r="IR75" s="236">
        <v>0</v>
      </c>
      <c r="IS75" s="192"/>
      <c r="IT75" s="192"/>
      <c r="IU75" s="235">
        <v>0</v>
      </c>
      <c r="IV75" s="192"/>
      <c r="IW75" s="192"/>
      <c r="IX75" s="236">
        <v>0</v>
      </c>
      <c r="IY75" s="192"/>
      <c r="IZ75" s="192"/>
      <c r="JA75" s="235">
        <v>1</v>
      </c>
      <c r="JB75" s="192"/>
      <c r="JC75" s="192"/>
      <c r="JD75" s="236">
        <v>0.16666666666666699</v>
      </c>
      <c r="JE75" s="192"/>
      <c r="JF75" s="192"/>
      <c r="JG75" s="235">
        <v>18</v>
      </c>
      <c r="JH75" s="192"/>
      <c r="JI75" s="192"/>
      <c r="JJ75" s="236">
        <v>4.7493403693931402E-2</v>
      </c>
      <c r="JK75" s="192"/>
      <c r="JL75" s="192"/>
      <c r="JM75" s="235">
        <v>0</v>
      </c>
      <c r="JN75" s="192"/>
      <c r="JO75" s="192"/>
      <c r="JP75" s="236">
        <v>0</v>
      </c>
      <c r="JQ75" s="192"/>
      <c r="JR75" s="192"/>
      <c r="JS75" s="235">
        <v>0</v>
      </c>
      <c r="JT75" s="192"/>
      <c r="JU75" s="192"/>
      <c r="JV75" s="236">
        <v>0</v>
      </c>
      <c r="JW75" s="192"/>
      <c r="JX75" s="192"/>
      <c r="JY75" s="235">
        <v>2</v>
      </c>
      <c r="JZ75" s="192"/>
      <c r="KA75" s="192"/>
      <c r="KB75" s="236">
        <v>2.7027027027027001E-2</v>
      </c>
      <c r="KC75" s="192"/>
      <c r="KD75" s="192"/>
      <c r="KE75" s="235">
        <v>0</v>
      </c>
      <c r="KF75" s="192"/>
      <c r="KG75" s="192"/>
      <c r="KH75" s="236">
        <v>0</v>
      </c>
      <c r="KI75" s="192"/>
      <c r="KJ75" s="192"/>
      <c r="KK75" s="235">
        <v>1</v>
      </c>
      <c r="KL75" s="192"/>
      <c r="KM75" s="192"/>
      <c r="KN75" s="236">
        <v>3.03030303030303E-2</v>
      </c>
      <c r="KO75" s="192"/>
      <c r="KP75" s="192"/>
      <c r="KQ75" s="235">
        <v>69</v>
      </c>
      <c r="KR75" s="192"/>
      <c r="KS75" s="192"/>
      <c r="KT75" s="236">
        <v>4.1843541540327503E-2</v>
      </c>
      <c r="KU75" s="192"/>
      <c r="KV75" s="235">
        <v>0</v>
      </c>
      <c r="KW75" s="192"/>
      <c r="KX75" s="192"/>
      <c r="KY75" s="236">
        <v>0</v>
      </c>
      <c r="KZ75" s="192"/>
      <c r="LA75" s="192"/>
      <c r="LB75" s="235">
        <v>11</v>
      </c>
      <c r="LC75" s="192"/>
      <c r="LD75" s="192"/>
      <c r="LE75" s="236">
        <v>2.9891304347826098E-2</v>
      </c>
      <c r="LF75" s="192"/>
      <c r="LG75" s="192"/>
      <c r="LH75" s="235">
        <v>18</v>
      </c>
      <c r="LI75" s="192"/>
      <c r="LJ75" s="192"/>
      <c r="LK75" s="236">
        <v>3.8461538461538498E-2</v>
      </c>
      <c r="LL75" s="192"/>
      <c r="LM75" s="192"/>
      <c r="LN75" s="235">
        <v>32</v>
      </c>
      <c r="LO75" s="192"/>
      <c r="LP75" s="192"/>
      <c r="LQ75" s="236">
        <v>4.3243243243243197E-2</v>
      </c>
      <c r="LR75" s="192"/>
      <c r="LS75" s="192"/>
      <c r="LT75" s="235">
        <v>8</v>
      </c>
      <c r="LU75" s="192"/>
      <c r="LV75" s="192"/>
      <c r="LW75" s="236">
        <v>0.115942028985507</v>
      </c>
      <c r="LX75" s="192"/>
      <c r="LY75" s="240"/>
    </row>
    <row r="76" spans="4:337" s="48" customFormat="1" ht="14.85" customHeight="1" x14ac:dyDescent="0.25">
      <c r="D76" s="191" t="s">
        <v>18</v>
      </c>
      <c r="E76" s="192"/>
      <c r="F76" s="192"/>
      <c r="G76" s="192"/>
      <c r="H76" s="235">
        <v>41</v>
      </c>
      <c r="I76" s="192"/>
      <c r="J76" s="192"/>
      <c r="K76" s="235">
        <v>2</v>
      </c>
      <c r="L76" s="192"/>
      <c r="M76" s="192"/>
      <c r="N76" s="236">
        <v>7.4713287758227797E-5</v>
      </c>
      <c r="O76" s="192"/>
      <c r="P76" s="235">
        <v>39</v>
      </c>
      <c r="Q76" s="192"/>
      <c r="R76" s="236">
        <v>1.98614789162762E-3</v>
      </c>
      <c r="S76" s="192"/>
      <c r="T76" s="192"/>
      <c r="U76" s="192"/>
      <c r="V76" s="235">
        <v>2</v>
      </c>
      <c r="W76" s="192"/>
      <c r="X76" s="192"/>
      <c r="Y76" s="192"/>
      <c r="Z76" s="236">
        <v>6.9357747260369001E-5</v>
      </c>
      <c r="AA76" s="192"/>
      <c r="AB76" s="192"/>
      <c r="AC76" s="235">
        <v>0</v>
      </c>
      <c r="AD76" s="192"/>
      <c r="AE76" s="192"/>
      <c r="AF76" s="192"/>
      <c r="AG76" s="236">
        <v>0</v>
      </c>
      <c r="AH76" s="192"/>
      <c r="AI76" s="235">
        <v>0</v>
      </c>
      <c r="AJ76" s="192"/>
      <c r="AK76" s="192"/>
      <c r="AL76" s="192"/>
      <c r="AM76" s="192"/>
      <c r="AN76" s="192"/>
      <c r="AO76" s="236">
        <v>0</v>
      </c>
      <c r="AP76" s="192"/>
      <c r="AQ76" s="235">
        <v>0</v>
      </c>
      <c r="AR76" s="192"/>
      <c r="AS76" s="192"/>
      <c r="AT76" s="192"/>
      <c r="AU76" s="236">
        <v>0</v>
      </c>
      <c r="AV76" s="192"/>
      <c r="AW76" s="235">
        <v>0</v>
      </c>
      <c r="AX76" s="192"/>
      <c r="AY76" s="192"/>
      <c r="AZ76" s="192"/>
      <c r="BA76" s="236">
        <v>0</v>
      </c>
      <c r="BB76" s="192"/>
      <c r="BC76" s="235">
        <v>39</v>
      </c>
      <c r="BD76" s="192"/>
      <c r="BE76" s="192"/>
      <c r="BF76" s="192"/>
      <c r="BG76" s="192"/>
      <c r="BH76" s="236">
        <v>2.8996282527880999E-3</v>
      </c>
      <c r="BI76" s="192"/>
      <c r="BJ76" s="235">
        <v>0</v>
      </c>
      <c r="BK76" s="192"/>
      <c r="BL76" s="192"/>
      <c r="BM76" s="192"/>
      <c r="BN76" s="236">
        <v>0</v>
      </c>
      <c r="BO76" s="192"/>
      <c r="BP76" s="235">
        <v>0</v>
      </c>
      <c r="BQ76" s="192"/>
      <c r="BR76" s="192"/>
      <c r="BS76" s="192"/>
      <c r="BT76" s="236">
        <v>0</v>
      </c>
      <c r="BU76" s="192"/>
      <c r="BV76" s="235">
        <v>0</v>
      </c>
      <c r="BW76" s="192"/>
      <c r="BX76" s="192"/>
      <c r="BY76" s="192"/>
      <c r="BZ76" s="236">
        <v>0</v>
      </c>
      <c r="CA76" s="192"/>
      <c r="CB76" s="235">
        <v>0</v>
      </c>
      <c r="CC76" s="192"/>
      <c r="CD76" s="192"/>
      <c r="CE76" s="192"/>
      <c r="CF76" s="236">
        <v>0</v>
      </c>
      <c r="CG76" s="192"/>
      <c r="CH76" s="235">
        <v>0</v>
      </c>
      <c r="CI76" s="192"/>
      <c r="CJ76" s="192"/>
      <c r="CK76" s="192"/>
      <c r="CL76" s="236">
        <v>0</v>
      </c>
      <c r="CM76" s="192"/>
      <c r="CN76" s="235">
        <v>0</v>
      </c>
      <c r="CO76" s="192"/>
      <c r="CP76" s="192"/>
      <c r="CQ76" s="236">
        <v>0</v>
      </c>
      <c r="CR76" s="192"/>
      <c r="CS76" s="192"/>
      <c r="CT76" s="235">
        <v>41</v>
      </c>
      <c r="CU76" s="192"/>
      <c r="CV76" s="192"/>
      <c r="CW76" s="192"/>
      <c r="CX76" s="236">
        <v>8.8352548216787E-4</v>
      </c>
      <c r="CY76" s="192"/>
      <c r="CZ76" s="192"/>
      <c r="DA76" s="235">
        <v>0</v>
      </c>
      <c r="DB76" s="192"/>
      <c r="DC76" s="192"/>
      <c r="DD76" s="236">
        <v>0</v>
      </c>
      <c r="DE76" s="192"/>
      <c r="DF76" s="192"/>
      <c r="DG76" s="235">
        <v>1</v>
      </c>
      <c r="DH76" s="192"/>
      <c r="DI76" s="192"/>
      <c r="DJ76" s="236">
        <v>1.5600624024960999E-3</v>
      </c>
      <c r="DK76" s="192"/>
      <c r="DL76" s="192"/>
      <c r="DM76" s="235">
        <v>16</v>
      </c>
      <c r="DN76" s="192"/>
      <c r="DO76" s="192"/>
      <c r="DP76" s="236">
        <v>1.38732333304431E-3</v>
      </c>
      <c r="DQ76" s="192"/>
      <c r="DR76" s="192"/>
      <c r="DS76" s="235">
        <v>24</v>
      </c>
      <c r="DT76" s="192"/>
      <c r="DU76" s="192"/>
      <c r="DV76" s="236">
        <v>7.5452716297786705E-4</v>
      </c>
      <c r="DW76" s="192"/>
      <c r="DX76" s="192"/>
      <c r="DY76" s="235">
        <v>0</v>
      </c>
      <c r="DZ76" s="192"/>
      <c r="EA76" s="236">
        <v>0</v>
      </c>
      <c r="EB76" s="192"/>
      <c r="EC76" s="192"/>
      <c r="ED76" s="235">
        <v>21</v>
      </c>
      <c r="EE76" s="192"/>
      <c r="EF76" s="192"/>
      <c r="EG76" s="192"/>
      <c r="EH76" s="235">
        <v>1</v>
      </c>
      <c r="EI76" s="192"/>
      <c r="EJ76" s="192"/>
      <c r="EK76" s="192"/>
      <c r="EL76" s="236">
        <v>6.7792014100738905E-5</v>
      </c>
      <c r="EM76" s="192"/>
      <c r="EN76" s="235">
        <v>20</v>
      </c>
      <c r="EO76" s="192"/>
      <c r="EP76" s="236">
        <v>2.31830300220239E-3</v>
      </c>
      <c r="EQ76" s="192"/>
      <c r="ER76" s="192"/>
      <c r="ES76" s="235">
        <v>1</v>
      </c>
      <c r="ET76" s="192"/>
      <c r="EU76" s="192"/>
      <c r="EV76" s="236">
        <v>6.3730801096169802E-5</v>
      </c>
      <c r="EW76" s="192"/>
      <c r="EX76" s="192"/>
      <c r="EY76" s="235">
        <v>0</v>
      </c>
      <c r="EZ76" s="192"/>
      <c r="FA76" s="192"/>
      <c r="FB76" s="236">
        <v>0</v>
      </c>
      <c r="FC76" s="192"/>
      <c r="FD76" s="192"/>
      <c r="FE76" s="235">
        <v>0</v>
      </c>
      <c r="FF76" s="192"/>
      <c r="FG76" s="192"/>
      <c r="FH76" s="236">
        <v>0</v>
      </c>
      <c r="FI76" s="192"/>
      <c r="FJ76" s="192"/>
      <c r="FK76" s="235">
        <v>0</v>
      </c>
      <c r="FL76" s="192"/>
      <c r="FM76" s="192"/>
      <c r="FN76" s="236">
        <v>0</v>
      </c>
      <c r="FO76" s="192"/>
      <c r="FP76" s="192"/>
      <c r="FQ76" s="235">
        <v>0</v>
      </c>
      <c r="FR76" s="192"/>
      <c r="FS76" s="192"/>
      <c r="FT76" s="236">
        <v>0</v>
      </c>
      <c r="FU76" s="192"/>
      <c r="FV76" s="192"/>
      <c r="FW76" s="235">
        <v>20</v>
      </c>
      <c r="FX76" s="192"/>
      <c r="FY76" s="192"/>
      <c r="FZ76" s="236">
        <v>3.1466331025802401E-3</v>
      </c>
      <c r="GA76" s="192"/>
      <c r="GB76" s="192"/>
      <c r="GC76" s="235">
        <v>0</v>
      </c>
      <c r="GD76" s="192"/>
      <c r="GE76" s="192"/>
      <c r="GF76" s="236">
        <v>0</v>
      </c>
      <c r="GG76" s="192"/>
      <c r="GH76" s="192"/>
      <c r="GI76" s="235">
        <v>21</v>
      </c>
      <c r="GJ76" s="192"/>
      <c r="GK76" s="192"/>
      <c r="GL76" s="236">
        <v>8.9828043459662897E-4</v>
      </c>
      <c r="GM76" s="192"/>
      <c r="GN76" s="192"/>
      <c r="GO76" s="235">
        <v>0</v>
      </c>
      <c r="GP76" s="192"/>
      <c r="GQ76" s="192"/>
      <c r="GR76" s="236">
        <v>0</v>
      </c>
      <c r="GS76" s="192"/>
      <c r="GT76" s="192"/>
      <c r="GU76" s="235">
        <v>8</v>
      </c>
      <c r="GV76" s="192"/>
      <c r="GW76" s="192"/>
      <c r="GX76" s="236">
        <v>1.75054704595186E-3</v>
      </c>
      <c r="GY76" s="192"/>
      <c r="GZ76" s="192"/>
      <c r="HA76" s="235">
        <v>13</v>
      </c>
      <c r="HB76" s="192"/>
      <c r="HC76" s="192"/>
      <c r="HD76" s="236">
        <v>7.5476079888527601E-4</v>
      </c>
      <c r="HE76" s="192"/>
      <c r="HF76" s="192"/>
      <c r="HG76" s="235">
        <v>0</v>
      </c>
      <c r="HH76" s="192"/>
      <c r="HI76" s="192"/>
      <c r="HJ76" s="236">
        <v>0</v>
      </c>
      <c r="HK76" s="192"/>
      <c r="HL76" s="192"/>
      <c r="HM76" s="235">
        <v>1</v>
      </c>
      <c r="HN76" s="192"/>
      <c r="HO76" s="192"/>
      <c r="HP76" s="235">
        <v>0</v>
      </c>
      <c r="HQ76" s="192"/>
      <c r="HR76" s="192"/>
      <c r="HS76" s="192"/>
      <c r="HT76" s="236">
        <v>0</v>
      </c>
      <c r="HU76" s="192"/>
      <c r="HV76" s="235">
        <v>1</v>
      </c>
      <c r="HW76" s="192"/>
      <c r="HX76" s="192"/>
      <c r="HY76" s="192"/>
      <c r="HZ76" s="236">
        <v>9.3896713615023504E-4</v>
      </c>
      <c r="IA76" s="192"/>
      <c r="IB76" s="235">
        <v>0</v>
      </c>
      <c r="IC76" s="192"/>
      <c r="ID76" s="192"/>
      <c r="IE76" s="192"/>
      <c r="IF76" s="236">
        <v>0</v>
      </c>
      <c r="IG76" s="192"/>
      <c r="IH76" s="235">
        <v>0</v>
      </c>
      <c r="II76" s="192"/>
      <c r="IJ76" s="192"/>
      <c r="IK76" s="236">
        <v>0</v>
      </c>
      <c r="IL76" s="192"/>
      <c r="IM76" s="192"/>
      <c r="IN76" s="235">
        <v>0</v>
      </c>
      <c r="IO76" s="192"/>
      <c r="IP76" s="192"/>
      <c r="IQ76" s="192"/>
      <c r="IR76" s="236">
        <v>0</v>
      </c>
      <c r="IS76" s="192"/>
      <c r="IT76" s="192"/>
      <c r="IU76" s="235">
        <v>0</v>
      </c>
      <c r="IV76" s="192"/>
      <c r="IW76" s="192"/>
      <c r="IX76" s="236">
        <v>0</v>
      </c>
      <c r="IY76" s="192"/>
      <c r="IZ76" s="192"/>
      <c r="JA76" s="235">
        <v>0</v>
      </c>
      <c r="JB76" s="192"/>
      <c r="JC76" s="192"/>
      <c r="JD76" s="236">
        <v>0</v>
      </c>
      <c r="JE76" s="192"/>
      <c r="JF76" s="192"/>
      <c r="JG76" s="235">
        <v>1</v>
      </c>
      <c r="JH76" s="192"/>
      <c r="JI76" s="192"/>
      <c r="JJ76" s="236">
        <v>2.6385224274406301E-3</v>
      </c>
      <c r="JK76" s="192"/>
      <c r="JL76" s="192"/>
      <c r="JM76" s="235">
        <v>0</v>
      </c>
      <c r="JN76" s="192"/>
      <c r="JO76" s="192"/>
      <c r="JP76" s="236">
        <v>0</v>
      </c>
      <c r="JQ76" s="192"/>
      <c r="JR76" s="192"/>
      <c r="JS76" s="235">
        <v>0</v>
      </c>
      <c r="JT76" s="192"/>
      <c r="JU76" s="192"/>
      <c r="JV76" s="236">
        <v>0</v>
      </c>
      <c r="JW76" s="192"/>
      <c r="JX76" s="192"/>
      <c r="JY76" s="235">
        <v>0</v>
      </c>
      <c r="JZ76" s="192"/>
      <c r="KA76" s="192"/>
      <c r="KB76" s="236">
        <v>0</v>
      </c>
      <c r="KC76" s="192"/>
      <c r="KD76" s="192"/>
      <c r="KE76" s="235">
        <v>0</v>
      </c>
      <c r="KF76" s="192"/>
      <c r="KG76" s="192"/>
      <c r="KH76" s="236">
        <v>0</v>
      </c>
      <c r="KI76" s="192"/>
      <c r="KJ76" s="192"/>
      <c r="KK76" s="235">
        <v>0</v>
      </c>
      <c r="KL76" s="192"/>
      <c r="KM76" s="192"/>
      <c r="KN76" s="236">
        <v>0</v>
      </c>
      <c r="KO76" s="192"/>
      <c r="KP76" s="192"/>
      <c r="KQ76" s="235">
        <v>1</v>
      </c>
      <c r="KR76" s="192"/>
      <c r="KS76" s="192"/>
      <c r="KT76" s="236">
        <v>6.0642813826561597E-4</v>
      </c>
      <c r="KU76" s="192"/>
      <c r="KV76" s="235">
        <v>0</v>
      </c>
      <c r="KW76" s="192"/>
      <c r="KX76" s="192"/>
      <c r="KY76" s="236">
        <v>0</v>
      </c>
      <c r="KZ76" s="192"/>
      <c r="LA76" s="192"/>
      <c r="LB76" s="235">
        <v>1</v>
      </c>
      <c r="LC76" s="192"/>
      <c r="LD76" s="192"/>
      <c r="LE76" s="236">
        <v>2.7173913043478299E-3</v>
      </c>
      <c r="LF76" s="192"/>
      <c r="LG76" s="192"/>
      <c r="LH76" s="235">
        <v>0</v>
      </c>
      <c r="LI76" s="192"/>
      <c r="LJ76" s="192"/>
      <c r="LK76" s="236">
        <v>0</v>
      </c>
      <c r="LL76" s="192"/>
      <c r="LM76" s="192"/>
      <c r="LN76" s="235">
        <v>0</v>
      </c>
      <c r="LO76" s="192"/>
      <c r="LP76" s="192"/>
      <c r="LQ76" s="236">
        <v>0</v>
      </c>
      <c r="LR76" s="192"/>
      <c r="LS76" s="192"/>
      <c r="LT76" s="235">
        <v>0</v>
      </c>
      <c r="LU76" s="192"/>
      <c r="LV76" s="192"/>
      <c r="LW76" s="236">
        <v>0</v>
      </c>
      <c r="LX76" s="192"/>
      <c r="LY76" s="240"/>
    </row>
    <row r="77" spans="4:337" s="48" customFormat="1" ht="14.85" customHeight="1" x14ac:dyDescent="0.25">
      <c r="D77" s="191" t="s">
        <v>19</v>
      </c>
      <c r="E77" s="192"/>
      <c r="F77" s="192"/>
      <c r="G77" s="192"/>
      <c r="H77" s="235">
        <v>194</v>
      </c>
      <c r="I77" s="192"/>
      <c r="J77" s="192"/>
      <c r="K77" s="235">
        <v>33</v>
      </c>
      <c r="L77" s="192"/>
      <c r="M77" s="192"/>
      <c r="N77" s="236">
        <v>1.23276924801076E-3</v>
      </c>
      <c r="O77" s="192"/>
      <c r="P77" s="235">
        <v>161</v>
      </c>
      <c r="Q77" s="192"/>
      <c r="R77" s="236">
        <v>8.1992259115909495E-3</v>
      </c>
      <c r="S77" s="192"/>
      <c r="T77" s="192"/>
      <c r="U77" s="192"/>
      <c r="V77" s="235">
        <v>41</v>
      </c>
      <c r="W77" s="192"/>
      <c r="X77" s="192"/>
      <c r="Y77" s="192"/>
      <c r="Z77" s="236">
        <v>1.42183381883756E-3</v>
      </c>
      <c r="AA77" s="192"/>
      <c r="AB77" s="192"/>
      <c r="AC77" s="235">
        <v>7</v>
      </c>
      <c r="AD77" s="192"/>
      <c r="AE77" s="192"/>
      <c r="AF77" s="192"/>
      <c r="AG77" s="236">
        <v>1.9536701088473298E-3</v>
      </c>
      <c r="AH77" s="192"/>
      <c r="AI77" s="235">
        <v>1</v>
      </c>
      <c r="AJ77" s="192"/>
      <c r="AK77" s="192"/>
      <c r="AL77" s="192"/>
      <c r="AM77" s="192"/>
      <c r="AN77" s="192"/>
      <c r="AO77" s="236">
        <v>1.01010101010101E-2</v>
      </c>
      <c r="AP77" s="192"/>
      <c r="AQ77" s="235">
        <v>0</v>
      </c>
      <c r="AR77" s="192"/>
      <c r="AS77" s="192"/>
      <c r="AT77" s="192"/>
      <c r="AU77" s="236">
        <v>0</v>
      </c>
      <c r="AV77" s="192"/>
      <c r="AW77" s="235">
        <v>0</v>
      </c>
      <c r="AX77" s="192"/>
      <c r="AY77" s="192"/>
      <c r="AZ77" s="192"/>
      <c r="BA77" s="236">
        <v>0</v>
      </c>
      <c r="BB77" s="192"/>
      <c r="BC77" s="235">
        <v>141</v>
      </c>
      <c r="BD77" s="192"/>
      <c r="BE77" s="192"/>
      <c r="BF77" s="192"/>
      <c r="BG77" s="192"/>
      <c r="BH77" s="236">
        <v>1.04832713754647E-2</v>
      </c>
      <c r="BI77" s="192"/>
      <c r="BJ77" s="235">
        <v>0</v>
      </c>
      <c r="BK77" s="192"/>
      <c r="BL77" s="192"/>
      <c r="BM77" s="192"/>
      <c r="BN77" s="236">
        <v>0</v>
      </c>
      <c r="BO77" s="192"/>
      <c r="BP77" s="235">
        <v>0</v>
      </c>
      <c r="BQ77" s="192"/>
      <c r="BR77" s="192"/>
      <c r="BS77" s="192"/>
      <c r="BT77" s="236">
        <v>0</v>
      </c>
      <c r="BU77" s="192"/>
      <c r="BV77" s="235">
        <v>0</v>
      </c>
      <c r="BW77" s="192"/>
      <c r="BX77" s="192"/>
      <c r="BY77" s="192"/>
      <c r="BZ77" s="236">
        <v>0</v>
      </c>
      <c r="CA77" s="192"/>
      <c r="CB77" s="235">
        <v>2</v>
      </c>
      <c r="CC77" s="192"/>
      <c r="CD77" s="192"/>
      <c r="CE77" s="192"/>
      <c r="CF77" s="236">
        <v>2.1978021978022001E-2</v>
      </c>
      <c r="CG77" s="192"/>
      <c r="CH77" s="235">
        <v>1</v>
      </c>
      <c r="CI77" s="192"/>
      <c r="CJ77" s="192"/>
      <c r="CK77" s="192"/>
      <c r="CL77" s="236">
        <v>1.7857142857142901E-2</v>
      </c>
      <c r="CM77" s="192"/>
      <c r="CN77" s="235">
        <v>1</v>
      </c>
      <c r="CO77" s="192"/>
      <c r="CP77" s="192"/>
      <c r="CQ77" s="236">
        <v>1.5151515151515201E-2</v>
      </c>
      <c r="CR77" s="192"/>
      <c r="CS77" s="192"/>
      <c r="CT77" s="235">
        <v>194</v>
      </c>
      <c r="CU77" s="192"/>
      <c r="CV77" s="192"/>
      <c r="CW77" s="192"/>
      <c r="CX77" s="236">
        <v>4.1805839887943102E-3</v>
      </c>
      <c r="CY77" s="192"/>
      <c r="CZ77" s="192"/>
      <c r="DA77" s="235">
        <v>1</v>
      </c>
      <c r="DB77" s="192"/>
      <c r="DC77" s="192"/>
      <c r="DD77" s="236">
        <v>2.1276595744680899E-2</v>
      </c>
      <c r="DE77" s="192"/>
      <c r="DF77" s="192"/>
      <c r="DG77" s="235">
        <v>8</v>
      </c>
      <c r="DH77" s="192"/>
      <c r="DI77" s="192"/>
      <c r="DJ77" s="236">
        <v>1.2480499219968799E-2</v>
      </c>
      <c r="DK77" s="192"/>
      <c r="DL77" s="192"/>
      <c r="DM77" s="235">
        <v>89</v>
      </c>
      <c r="DN77" s="192"/>
      <c r="DO77" s="192"/>
      <c r="DP77" s="236">
        <v>7.71698604005896E-3</v>
      </c>
      <c r="DQ77" s="192"/>
      <c r="DR77" s="192"/>
      <c r="DS77" s="235">
        <v>90</v>
      </c>
      <c r="DT77" s="192"/>
      <c r="DU77" s="192"/>
      <c r="DV77" s="236">
        <v>2.8294768611670002E-3</v>
      </c>
      <c r="DW77" s="192"/>
      <c r="DX77" s="192"/>
      <c r="DY77" s="235">
        <v>6</v>
      </c>
      <c r="DZ77" s="192"/>
      <c r="EA77" s="236">
        <v>2.5252525252525298E-3</v>
      </c>
      <c r="EB77" s="192"/>
      <c r="EC77" s="192"/>
      <c r="ED77" s="235">
        <v>75</v>
      </c>
      <c r="EE77" s="192"/>
      <c r="EF77" s="192"/>
      <c r="EG77" s="192"/>
      <c r="EH77" s="235">
        <v>14</v>
      </c>
      <c r="EI77" s="192"/>
      <c r="EJ77" s="192"/>
      <c r="EK77" s="192"/>
      <c r="EL77" s="236">
        <v>9.4908819741034497E-4</v>
      </c>
      <c r="EM77" s="192"/>
      <c r="EN77" s="235">
        <v>61</v>
      </c>
      <c r="EO77" s="192"/>
      <c r="EP77" s="236">
        <v>7.0708241567172796E-3</v>
      </c>
      <c r="EQ77" s="192"/>
      <c r="ER77" s="192"/>
      <c r="ES77" s="235">
        <v>16</v>
      </c>
      <c r="ET77" s="192"/>
      <c r="EU77" s="192"/>
      <c r="EV77" s="236">
        <v>1.0196928175387201E-3</v>
      </c>
      <c r="EW77" s="192"/>
      <c r="EX77" s="192"/>
      <c r="EY77" s="235">
        <v>0</v>
      </c>
      <c r="EZ77" s="192"/>
      <c r="FA77" s="192"/>
      <c r="FB77" s="236">
        <v>0</v>
      </c>
      <c r="FC77" s="192"/>
      <c r="FD77" s="192"/>
      <c r="FE77" s="235">
        <v>0</v>
      </c>
      <c r="FF77" s="192"/>
      <c r="FG77" s="192"/>
      <c r="FH77" s="236">
        <v>0</v>
      </c>
      <c r="FI77" s="192"/>
      <c r="FJ77" s="192"/>
      <c r="FK77" s="235">
        <v>0</v>
      </c>
      <c r="FL77" s="192"/>
      <c r="FM77" s="192"/>
      <c r="FN77" s="236">
        <v>0</v>
      </c>
      <c r="FO77" s="192"/>
      <c r="FP77" s="192"/>
      <c r="FQ77" s="235">
        <v>0</v>
      </c>
      <c r="FR77" s="192"/>
      <c r="FS77" s="192"/>
      <c r="FT77" s="236">
        <v>0</v>
      </c>
      <c r="FU77" s="192"/>
      <c r="FV77" s="192"/>
      <c r="FW77" s="235">
        <v>59</v>
      </c>
      <c r="FX77" s="192"/>
      <c r="FY77" s="192"/>
      <c r="FZ77" s="236">
        <v>9.2825676526117097E-3</v>
      </c>
      <c r="GA77" s="192"/>
      <c r="GB77" s="192"/>
      <c r="GC77" s="235">
        <v>0</v>
      </c>
      <c r="GD77" s="192"/>
      <c r="GE77" s="192"/>
      <c r="GF77" s="236">
        <v>0</v>
      </c>
      <c r="GG77" s="192"/>
      <c r="GH77" s="192"/>
      <c r="GI77" s="235">
        <v>75</v>
      </c>
      <c r="GJ77" s="192"/>
      <c r="GK77" s="192"/>
      <c r="GL77" s="236">
        <v>3.2081444092736801E-3</v>
      </c>
      <c r="GM77" s="192"/>
      <c r="GN77" s="192"/>
      <c r="GO77" s="235">
        <v>0</v>
      </c>
      <c r="GP77" s="192"/>
      <c r="GQ77" s="192"/>
      <c r="GR77" s="236">
        <v>0</v>
      </c>
      <c r="GS77" s="192"/>
      <c r="GT77" s="192"/>
      <c r="GU77" s="235">
        <v>26</v>
      </c>
      <c r="GV77" s="192"/>
      <c r="GW77" s="192"/>
      <c r="GX77" s="236">
        <v>5.6892778993435401E-3</v>
      </c>
      <c r="GY77" s="192"/>
      <c r="GZ77" s="192"/>
      <c r="HA77" s="235">
        <v>45</v>
      </c>
      <c r="HB77" s="192"/>
      <c r="HC77" s="192"/>
      <c r="HD77" s="236">
        <v>2.6126335346028798E-3</v>
      </c>
      <c r="HE77" s="192"/>
      <c r="HF77" s="192"/>
      <c r="HG77" s="235">
        <v>4</v>
      </c>
      <c r="HH77" s="192"/>
      <c r="HI77" s="192"/>
      <c r="HJ77" s="236">
        <v>2.5412960609911099E-3</v>
      </c>
      <c r="HK77" s="192"/>
      <c r="HL77" s="192"/>
      <c r="HM77" s="235">
        <v>16</v>
      </c>
      <c r="HN77" s="192"/>
      <c r="HO77" s="192"/>
      <c r="HP77" s="235">
        <v>0</v>
      </c>
      <c r="HQ77" s="192"/>
      <c r="HR77" s="192"/>
      <c r="HS77" s="192"/>
      <c r="HT77" s="236">
        <v>0</v>
      </c>
      <c r="HU77" s="192"/>
      <c r="HV77" s="235">
        <v>16</v>
      </c>
      <c r="HW77" s="192"/>
      <c r="HX77" s="192"/>
      <c r="HY77" s="192"/>
      <c r="HZ77" s="236">
        <v>1.5023474178403801E-2</v>
      </c>
      <c r="IA77" s="192"/>
      <c r="IB77" s="235">
        <v>0</v>
      </c>
      <c r="IC77" s="192"/>
      <c r="ID77" s="192"/>
      <c r="IE77" s="192"/>
      <c r="IF77" s="236">
        <v>0</v>
      </c>
      <c r="IG77" s="192"/>
      <c r="IH77" s="235">
        <v>4</v>
      </c>
      <c r="II77" s="192"/>
      <c r="IJ77" s="192"/>
      <c r="IK77" s="236">
        <v>7.8740157480314994E-3</v>
      </c>
      <c r="IL77" s="192"/>
      <c r="IM77" s="192"/>
      <c r="IN77" s="235">
        <v>0</v>
      </c>
      <c r="IO77" s="192"/>
      <c r="IP77" s="192"/>
      <c r="IQ77" s="192"/>
      <c r="IR77" s="236">
        <v>0</v>
      </c>
      <c r="IS77" s="192"/>
      <c r="IT77" s="192"/>
      <c r="IU77" s="235">
        <v>0</v>
      </c>
      <c r="IV77" s="192"/>
      <c r="IW77" s="192"/>
      <c r="IX77" s="236">
        <v>0</v>
      </c>
      <c r="IY77" s="192"/>
      <c r="IZ77" s="192"/>
      <c r="JA77" s="235">
        <v>0</v>
      </c>
      <c r="JB77" s="192"/>
      <c r="JC77" s="192"/>
      <c r="JD77" s="236">
        <v>0</v>
      </c>
      <c r="JE77" s="192"/>
      <c r="JF77" s="192"/>
      <c r="JG77" s="235">
        <v>11</v>
      </c>
      <c r="JH77" s="192"/>
      <c r="JI77" s="192"/>
      <c r="JJ77" s="236">
        <v>2.9023746701847E-2</v>
      </c>
      <c r="JK77" s="192"/>
      <c r="JL77" s="192"/>
      <c r="JM77" s="235">
        <v>0</v>
      </c>
      <c r="JN77" s="192"/>
      <c r="JO77" s="192"/>
      <c r="JP77" s="236">
        <v>0</v>
      </c>
      <c r="JQ77" s="192"/>
      <c r="JR77" s="192"/>
      <c r="JS77" s="235">
        <v>0</v>
      </c>
      <c r="JT77" s="192"/>
      <c r="JU77" s="192"/>
      <c r="JV77" s="236">
        <v>0</v>
      </c>
      <c r="JW77" s="192"/>
      <c r="JX77" s="192"/>
      <c r="JY77" s="235">
        <v>1</v>
      </c>
      <c r="JZ77" s="192"/>
      <c r="KA77" s="192"/>
      <c r="KB77" s="236">
        <v>1.35135135135135E-2</v>
      </c>
      <c r="KC77" s="192"/>
      <c r="KD77" s="192"/>
      <c r="KE77" s="235">
        <v>0</v>
      </c>
      <c r="KF77" s="192"/>
      <c r="KG77" s="192"/>
      <c r="KH77" s="236">
        <v>0</v>
      </c>
      <c r="KI77" s="192"/>
      <c r="KJ77" s="192"/>
      <c r="KK77" s="235">
        <v>0</v>
      </c>
      <c r="KL77" s="192"/>
      <c r="KM77" s="192"/>
      <c r="KN77" s="236">
        <v>0</v>
      </c>
      <c r="KO77" s="192"/>
      <c r="KP77" s="192"/>
      <c r="KQ77" s="235">
        <v>16</v>
      </c>
      <c r="KR77" s="192"/>
      <c r="KS77" s="192"/>
      <c r="KT77" s="236">
        <v>9.7028502122498504E-3</v>
      </c>
      <c r="KU77" s="192"/>
      <c r="KV77" s="235">
        <v>1</v>
      </c>
      <c r="KW77" s="192"/>
      <c r="KX77" s="192"/>
      <c r="KY77" s="236">
        <v>0.25</v>
      </c>
      <c r="KZ77" s="192"/>
      <c r="LA77" s="192"/>
      <c r="LB77" s="235">
        <v>4</v>
      </c>
      <c r="LC77" s="192"/>
      <c r="LD77" s="192"/>
      <c r="LE77" s="236">
        <v>1.0869565217391301E-2</v>
      </c>
      <c r="LF77" s="192"/>
      <c r="LG77" s="192"/>
      <c r="LH77" s="235">
        <v>7</v>
      </c>
      <c r="LI77" s="192"/>
      <c r="LJ77" s="192"/>
      <c r="LK77" s="236">
        <v>1.4957264957265E-2</v>
      </c>
      <c r="LL77" s="192"/>
      <c r="LM77" s="192"/>
      <c r="LN77" s="235">
        <v>4</v>
      </c>
      <c r="LO77" s="192"/>
      <c r="LP77" s="192"/>
      <c r="LQ77" s="236">
        <v>5.40540540540541E-3</v>
      </c>
      <c r="LR77" s="192"/>
      <c r="LS77" s="192"/>
      <c r="LT77" s="235">
        <v>0</v>
      </c>
      <c r="LU77" s="192"/>
      <c r="LV77" s="192"/>
      <c r="LW77" s="236">
        <v>0</v>
      </c>
      <c r="LX77" s="192"/>
      <c r="LY77" s="240"/>
    </row>
    <row r="78" spans="4:337" s="48" customFormat="1" ht="14.85" customHeight="1" x14ac:dyDescent="0.25">
      <c r="D78" s="191" t="s">
        <v>20</v>
      </c>
      <c r="E78" s="192"/>
      <c r="F78" s="192"/>
      <c r="G78" s="192"/>
      <c r="H78" s="235">
        <v>1030</v>
      </c>
      <c r="I78" s="192"/>
      <c r="J78" s="192"/>
      <c r="K78" s="235">
        <v>116</v>
      </c>
      <c r="L78" s="192"/>
      <c r="M78" s="192"/>
      <c r="N78" s="236">
        <v>4.3333706899772104E-3</v>
      </c>
      <c r="O78" s="192"/>
      <c r="P78" s="235">
        <v>914</v>
      </c>
      <c r="Q78" s="192"/>
      <c r="R78" s="236">
        <v>4.6547158280708899E-2</v>
      </c>
      <c r="S78" s="192"/>
      <c r="T78" s="192"/>
      <c r="U78" s="192"/>
      <c r="V78" s="235">
        <v>140</v>
      </c>
      <c r="W78" s="192"/>
      <c r="X78" s="192"/>
      <c r="Y78" s="192"/>
      <c r="Z78" s="236">
        <v>4.8550423082258298E-3</v>
      </c>
      <c r="AA78" s="192"/>
      <c r="AB78" s="192"/>
      <c r="AC78" s="235">
        <v>36</v>
      </c>
      <c r="AD78" s="192"/>
      <c r="AE78" s="192"/>
      <c r="AF78" s="192"/>
      <c r="AG78" s="236">
        <v>1.0047446274071999E-2</v>
      </c>
      <c r="AH78" s="192"/>
      <c r="AI78" s="235">
        <v>2</v>
      </c>
      <c r="AJ78" s="192"/>
      <c r="AK78" s="192"/>
      <c r="AL78" s="192"/>
      <c r="AM78" s="192"/>
      <c r="AN78" s="192"/>
      <c r="AO78" s="236">
        <v>2.02020202020202E-2</v>
      </c>
      <c r="AP78" s="192"/>
      <c r="AQ78" s="235">
        <v>0</v>
      </c>
      <c r="AR78" s="192"/>
      <c r="AS78" s="192"/>
      <c r="AT78" s="192"/>
      <c r="AU78" s="236">
        <v>0</v>
      </c>
      <c r="AV78" s="192"/>
      <c r="AW78" s="235">
        <v>0</v>
      </c>
      <c r="AX78" s="192"/>
      <c r="AY78" s="192"/>
      <c r="AZ78" s="192"/>
      <c r="BA78" s="236">
        <v>0</v>
      </c>
      <c r="BB78" s="192"/>
      <c r="BC78" s="235">
        <v>846</v>
      </c>
      <c r="BD78" s="192"/>
      <c r="BE78" s="192"/>
      <c r="BF78" s="192"/>
      <c r="BG78" s="192"/>
      <c r="BH78" s="236">
        <v>6.2899628252788095E-2</v>
      </c>
      <c r="BI78" s="192"/>
      <c r="BJ78" s="235">
        <v>0</v>
      </c>
      <c r="BK78" s="192"/>
      <c r="BL78" s="192"/>
      <c r="BM78" s="192"/>
      <c r="BN78" s="236">
        <v>0</v>
      </c>
      <c r="BO78" s="192"/>
      <c r="BP78" s="235">
        <v>0</v>
      </c>
      <c r="BQ78" s="192"/>
      <c r="BR78" s="192"/>
      <c r="BS78" s="192"/>
      <c r="BT78" s="236">
        <v>0</v>
      </c>
      <c r="BU78" s="192"/>
      <c r="BV78" s="235">
        <v>0</v>
      </c>
      <c r="BW78" s="192"/>
      <c r="BX78" s="192"/>
      <c r="BY78" s="192"/>
      <c r="BZ78" s="236">
        <v>0</v>
      </c>
      <c r="CA78" s="192"/>
      <c r="CB78" s="235">
        <v>3</v>
      </c>
      <c r="CC78" s="192"/>
      <c r="CD78" s="192"/>
      <c r="CE78" s="192"/>
      <c r="CF78" s="236">
        <v>3.2967032967033003E-2</v>
      </c>
      <c r="CG78" s="192"/>
      <c r="CH78" s="235">
        <v>1</v>
      </c>
      <c r="CI78" s="192"/>
      <c r="CJ78" s="192"/>
      <c r="CK78" s="192"/>
      <c r="CL78" s="236">
        <v>1.7857142857142901E-2</v>
      </c>
      <c r="CM78" s="192"/>
      <c r="CN78" s="235">
        <v>2</v>
      </c>
      <c r="CO78" s="192"/>
      <c r="CP78" s="192"/>
      <c r="CQ78" s="236">
        <v>3.03030303030303E-2</v>
      </c>
      <c r="CR78" s="192"/>
      <c r="CS78" s="192"/>
      <c r="CT78" s="235">
        <v>1030</v>
      </c>
      <c r="CU78" s="192"/>
      <c r="CV78" s="192"/>
      <c r="CW78" s="192"/>
      <c r="CX78" s="236">
        <v>2.21958840642172E-2</v>
      </c>
      <c r="CY78" s="192"/>
      <c r="CZ78" s="192"/>
      <c r="DA78" s="235">
        <v>0</v>
      </c>
      <c r="DB78" s="192"/>
      <c r="DC78" s="192"/>
      <c r="DD78" s="236">
        <v>0</v>
      </c>
      <c r="DE78" s="192"/>
      <c r="DF78" s="192"/>
      <c r="DG78" s="235">
        <v>13</v>
      </c>
      <c r="DH78" s="192"/>
      <c r="DI78" s="192"/>
      <c r="DJ78" s="236">
        <v>2.0280811232449299E-2</v>
      </c>
      <c r="DK78" s="192"/>
      <c r="DL78" s="192"/>
      <c r="DM78" s="235">
        <v>423</v>
      </c>
      <c r="DN78" s="192"/>
      <c r="DO78" s="192"/>
      <c r="DP78" s="236">
        <v>3.6677360617358899E-2</v>
      </c>
      <c r="DQ78" s="192"/>
      <c r="DR78" s="192"/>
      <c r="DS78" s="235">
        <v>560</v>
      </c>
      <c r="DT78" s="192"/>
      <c r="DU78" s="192"/>
      <c r="DV78" s="236">
        <v>1.7605633802816899E-2</v>
      </c>
      <c r="DW78" s="192"/>
      <c r="DX78" s="192"/>
      <c r="DY78" s="235">
        <v>34</v>
      </c>
      <c r="DZ78" s="192"/>
      <c r="EA78" s="236">
        <v>1.43097643097643E-2</v>
      </c>
      <c r="EB78" s="192"/>
      <c r="EC78" s="192"/>
      <c r="ED78" s="235">
        <v>584</v>
      </c>
      <c r="EE78" s="192"/>
      <c r="EF78" s="192"/>
      <c r="EG78" s="192"/>
      <c r="EH78" s="235">
        <v>66</v>
      </c>
      <c r="EI78" s="192"/>
      <c r="EJ78" s="192"/>
      <c r="EK78" s="192"/>
      <c r="EL78" s="236">
        <v>4.4742729306487703E-3</v>
      </c>
      <c r="EM78" s="192"/>
      <c r="EN78" s="235">
        <v>518</v>
      </c>
      <c r="EO78" s="192"/>
      <c r="EP78" s="236">
        <v>6.00440477570418E-2</v>
      </c>
      <c r="EQ78" s="192"/>
      <c r="ER78" s="192"/>
      <c r="ES78" s="235">
        <v>77</v>
      </c>
      <c r="ET78" s="192"/>
      <c r="EU78" s="192"/>
      <c r="EV78" s="236">
        <v>4.9072716844050703E-3</v>
      </c>
      <c r="EW78" s="192"/>
      <c r="EX78" s="192"/>
      <c r="EY78" s="235">
        <v>12</v>
      </c>
      <c r="EZ78" s="192"/>
      <c r="FA78" s="192"/>
      <c r="FB78" s="236">
        <v>1.02040816326531E-2</v>
      </c>
      <c r="FC78" s="192"/>
      <c r="FD78" s="192"/>
      <c r="FE78" s="235">
        <v>2</v>
      </c>
      <c r="FF78" s="192"/>
      <c r="FG78" s="192"/>
      <c r="FH78" s="236">
        <v>5.1282051282051301E-2</v>
      </c>
      <c r="FI78" s="192"/>
      <c r="FJ78" s="192"/>
      <c r="FK78" s="235">
        <v>0</v>
      </c>
      <c r="FL78" s="192"/>
      <c r="FM78" s="192"/>
      <c r="FN78" s="236">
        <v>0</v>
      </c>
      <c r="FO78" s="192"/>
      <c r="FP78" s="192"/>
      <c r="FQ78" s="235">
        <v>0</v>
      </c>
      <c r="FR78" s="192"/>
      <c r="FS78" s="192"/>
      <c r="FT78" s="236">
        <v>0</v>
      </c>
      <c r="FU78" s="192"/>
      <c r="FV78" s="192"/>
      <c r="FW78" s="235">
        <v>493</v>
      </c>
      <c r="FX78" s="192"/>
      <c r="FY78" s="192"/>
      <c r="FZ78" s="236">
        <v>7.7564505978602899E-2</v>
      </c>
      <c r="GA78" s="192"/>
      <c r="GB78" s="192"/>
      <c r="GC78" s="235">
        <v>0</v>
      </c>
      <c r="GD78" s="192"/>
      <c r="GE78" s="192"/>
      <c r="GF78" s="236">
        <v>0</v>
      </c>
      <c r="GG78" s="192"/>
      <c r="GH78" s="192"/>
      <c r="GI78" s="235">
        <v>584</v>
      </c>
      <c r="GJ78" s="192"/>
      <c r="GK78" s="192"/>
      <c r="GL78" s="236">
        <v>2.49807511335444E-2</v>
      </c>
      <c r="GM78" s="192"/>
      <c r="GN78" s="192"/>
      <c r="GO78" s="235">
        <v>0</v>
      </c>
      <c r="GP78" s="192"/>
      <c r="GQ78" s="192"/>
      <c r="GR78" s="236">
        <v>0</v>
      </c>
      <c r="GS78" s="192"/>
      <c r="GT78" s="192"/>
      <c r="GU78" s="235">
        <v>210</v>
      </c>
      <c r="GV78" s="192"/>
      <c r="GW78" s="192"/>
      <c r="GX78" s="236">
        <v>4.5951859956236303E-2</v>
      </c>
      <c r="GY78" s="192"/>
      <c r="GZ78" s="192"/>
      <c r="HA78" s="235">
        <v>354</v>
      </c>
      <c r="HB78" s="192"/>
      <c r="HC78" s="192"/>
      <c r="HD78" s="236">
        <v>2.0552717138875999E-2</v>
      </c>
      <c r="HE78" s="192"/>
      <c r="HF78" s="192"/>
      <c r="HG78" s="235">
        <v>20</v>
      </c>
      <c r="HH78" s="192"/>
      <c r="HI78" s="192"/>
      <c r="HJ78" s="236">
        <v>1.2706480304955499E-2</v>
      </c>
      <c r="HK78" s="192"/>
      <c r="HL78" s="192"/>
      <c r="HM78" s="235">
        <v>58</v>
      </c>
      <c r="HN78" s="192"/>
      <c r="HO78" s="192"/>
      <c r="HP78" s="235">
        <v>5</v>
      </c>
      <c r="HQ78" s="192"/>
      <c r="HR78" s="192"/>
      <c r="HS78" s="192"/>
      <c r="HT78" s="236">
        <v>8.5616438356164396E-3</v>
      </c>
      <c r="HU78" s="192"/>
      <c r="HV78" s="235">
        <v>53</v>
      </c>
      <c r="HW78" s="192"/>
      <c r="HX78" s="192"/>
      <c r="HY78" s="192"/>
      <c r="HZ78" s="236">
        <v>4.97652582159624E-2</v>
      </c>
      <c r="IA78" s="192"/>
      <c r="IB78" s="235">
        <v>4</v>
      </c>
      <c r="IC78" s="192"/>
      <c r="ID78" s="192"/>
      <c r="IE78" s="192"/>
      <c r="IF78" s="236">
        <v>6.6334991708126003E-3</v>
      </c>
      <c r="IG78" s="192"/>
      <c r="IH78" s="235">
        <v>13</v>
      </c>
      <c r="II78" s="192"/>
      <c r="IJ78" s="192"/>
      <c r="IK78" s="236">
        <v>2.55905511811024E-2</v>
      </c>
      <c r="IL78" s="192"/>
      <c r="IM78" s="192"/>
      <c r="IN78" s="235">
        <v>0</v>
      </c>
      <c r="IO78" s="192"/>
      <c r="IP78" s="192"/>
      <c r="IQ78" s="192"/>
      <c r="IR78" s="236">
        <v>0</v>
      </c>
      <c r="IS78" s="192"/>
      <c r="IT78" s="192"/>
      <c r="IU78" s="235">
        <v>0</v>
      </c>
      <c r="IV78" s="192"/>
      <c r="IW78" s="192"/>
      <c r="IX78" s="236">
        <v>0</v>
      </c>
      <c r="IY78" s="192"/>
      <c r="IZ78" s="192"/>
      <c r="JA78" s="235">
        <v>0</v>
      </c>
      <c r="JB78" s="192"/>
      <c r="JC78" s="192"/>
      <c r="JD78" s="236">
        <v>0</v>
      </c>
      <c r="JE78" s="192"/>
      <c r="JF78" s="192"/>
      <c r="JG78" s="235">
        <v>35</v>
      </c>
      <c r="JH78" s="192"/>
      <c r="JI78" s="192"/>
      <c r="JJ78" s="236">
        <v>9.2348284960422203E-2</v>
      </c>
      <c r="JK78" s="192"/>
      <c r="JL78" s="192"/>
      <c r="JM78" s="235">
        <v>0</v>
      </c>
      <c r="JN78" s="192"/>
      <c r="JO78" s="192"/>
      <c r="JP78" s="236">
        <v>0</v>
      </c>
      <c r="JQ78" s="192"/>
      <c r="JR78" s="192"/>
      <c r="JS78" s="235">
        <v>0</v>
      </c>
      <c r="JT78" s="192"/>
      <c r="JU78" s="192"/>
      <c r="JV78" s="236">
        <v>0</v>
      </c>
      <c r="JW78" s="192"/>
      <c r="JX78" s="192"/>
      <c r="JY78" s="235">
        <v>3</v>
      </c>
      <c r="JZ78" s="192"/>
      <c r="KA78" s="192"/>
      <c r="KB78" s="236">
        <v>4.0540540540540501E-2</v>
      </c>
      <c r="KC78" s="192"/>
      <c r="KD78" s="192"/>
      <c r="KE78" s="235">
        <v>1</v>
      </c>
      <c r="KF78" s="192"/>
      <c r="KG78" s="192"/>
      <c r="KH78" s="236">
        <v>5.2631578947368397E-2</v>
      </c>
      <c r="KI78" s="192"/>
      <c r="KJ78" s="192"/>
      <c r="KK78" s="235">
        <v>2</v>
      </c>
      <c r="KL78" s="192"/>
      <c r="KM78" s="192"/>
      <c r="KN78" s="236">
        <v>6.0606060606060601E-2</v>
      </c>
      <c r="KO78" s="192"/>
      <c r="KP78" s="192"/>
      <c r="KQ78" s="235">
        <v>58</v>
      </c>
      <c r="KR78" s="192"/>
      <c r="KS78" s="192"/>
      <c r="KT78" s="236">
        <v>3.51728320194057E-2</v>
      </c>
      <c r="KU78" s="192"/>
      <c r="KV78" s="235">
        <v>0</v>
      </c>
      <c r="KW78" s="192"/>
      <c r="KX78" s="192"/>
      <c r="KY78" s="236">
        <v>0</v>
      </c>
      <c r="KZ78" s="192"/>
      <c r="LA78" s="192"/>
      <c r="LB78" s="235">
        <v>12</v>
      </c>
      <c r="LC78" s="192"/>
      <c r="LD78" s="192"/>
      <c r="LE78" s="236">
        <v>3.2608695652173898E-2</v>
      </c>
      <c r="LF78" s="192"/>
      <c r="LG78" s="192"/>
      <c r="LH78" s="235">
        <v>29</v>
      </c>
      <c r="LI78" s="192"/>
      <c r="LJ78" s="192"/>
      <c r="LK78" s="236">
        <v>6.1965811965812002E-2</v>
      </c>
      <c r="LL78" s="192"/>
      <c r="LM78" s="192"/>
      <c r="LN78" s="235">
        <v>16</v>
      </c>
      <c r="LO78" s="192"/>
      <c r="LP78" s="192"/>
      <c r="LQ78" s="236">
        <v>2.1621621621621599E-2</v>
      </c>
      <c r="LR78" s="192"/>
      <c r="LS78" s="192"/>
      <c r="LT78" s="235">
        <v>1</v>
      </c>
      <c r="LU78" s="192"/>
      <c r="LV78" s="192"/>
      <c r="LW78" s="236">
        <v>1.4492753623188401E-2</v>
      </c>
      <c r="LX78" s="192"/>
      <c r="LY78" s="240"/>
    </row>
    <row r="79" spans="4:337" s="48" customFormat="1" ht="14.85" customHeight="1" x14ac:dyDescent="0.25">
      <c r="D79" s="191" t="s">
        <v>21</v>
      </c>
      <c r="E79" s="192"/>
      <c r="F79" s="192"/>
      <c r="G79" s="192"/>
      <c r="H79" s="235">
        <v>342</v>
      </c>
      <c r="I79" s="192"/>
      <c r="J79" s="192"/>
      <c r="K79" s="235">
        <v>256</v>
      </c>
      <c r="L79" s="192"/>
      <c r="M79" s="192"/>
      <c r="N79" s="236">
        <v>9.5633008330531597E-3</v>
      </c>
      <c r="O79" s="192"/>
      <c r="P79" s="235">
        <v>86</v>
      </c>
      <c r="Q79" s="192"/>
      <c r="R79" s="236">
        <v>4.37971073538399E-3</v>
      </c>
      <c r="S79" s="192"/>
      <c r="T79" s="192"/>
      <c r="U79" s="192"/>
      <c r="V79" s="235">
        <v>259</v>
      </c>
      <c r="W79" s="192"/>
      <c r="X79" s="192"/>
      <c r="Y79" s="192"/>
      <c r="Z79" s="236">
        <v>8.9818282702177794E-3</v>
      </c>
      <c r="AA79" s="192"/>
      <c r="AB79" s="192"/>
      <c r="AC79" s="235">
        <v>42</v>
      </c>
      <c r="AD79" s="192"/>
      <c r="AE79" s="192"/>
      <c r="AF79" s="192"/>
      <c r="AG79" s="236">
        <v>1.1722020653084E-2</v>
      </c>
      <c r="AH79" s="192"/>
      <c r="AI79" s="235">
        <v>0</v>
      </c>
      <c r="AJ79" s="192"/>
      <c r="AK79" s="192"/>
      <c r="AL79" s="192"/>
      <c r="AM79" s="192"/>
      <c r="AN79" s="192"/>
      <c r="AO79" s="236">
        <v>0</v>
      </c>
      <c r="AP79" s="192"/>
      <c r="AQ79" s="235">
        <v>0</v>
      </c>
      <c r="AR79" s="192"/>
      <c r="AS79" s="192"/>
      <c r="AT79" s="192"/>
      <c r="AU79" s="236">
        <v>0</v>
      </c>
      <c r="AV79" s="192"/>
      <c r="AW79" s="235">
        <v>1</v>
      </c>
      <c r="AX79" s="192"/>
      <c r="AY79" s="192"/>
      <c r="AZ79" s="192"/>
      <c r="BA79" s="236">
        <v>8.1967213114754103E-3</v>
      </c>
      <c r="BB79" s="192"/>
      <c r="BC79" s="235">
        <v>40</v>
      </c>
      <c r="BD79" s="192"/>
      <c r="BE79" s="192"/>
      <c r="BF79" s="192"/>
      <c r="BG79" s="192"/>
      <c r="BH79" s="236">
        <v>2.9739776951672901E-3</v>
      </c>
      <c r="BI79" s="192"/>
      <c r="BJ79" s="235">
        <v>0</v>
      </c>
      <c r="BK79" s="192"/>
      <c r="BL79" s="192"/>
      <c r="BM79" s="192"/>
      <c r="BN79" s="236">
        <v>0</v>
      </c>
      <c r="BO79" s="192"/>
      <c r="BP79" s="235">
        <v>0</v>
      </c>
      <c r="BQ79" s="192"/>
      <c r="BR79" s="192"/>
      <c r="BS79" s="192"/>
      <c r="BT79" s="236">
        <v>0</v>
      </c>
      <c r="BU79" s="192"/>
      <c r="BV79" s="235">
        <v>0</v>
      </c>
      <c r="BW79" s="192"/>
      <c r="BX79" s="192"/>
      <c r="BY79" s="192"/>
      <c r="BZ79" s="236">
        <v>0</v>
      </c>
      <c r="CA79" s="192"/>
      <c r="CB79" s="235">
        <v>0</v>
      </c>
      <c r="CC79" s="192"/>
      <c r="CD79" s="192"/>
      <c r="CE79" s="192"/>
      <c r="CF79" s="236">
        <v>0</v>
      </c>
      <c r="CG79" s="192"/>
      <c r="CH79" s="235">
        <v>0</v>
      </c>
      <c r="CI79" s="192"/>
      <c r="CJ79" s="192"/>
      <c r="CK79" s="192"/>
      <c r="CL79" s="236">
        <v>0</v>
      </c>
      <c r="CM79" s="192"/>
      <c r="CN79" s="235">
        <v>0</v>
      </c>
      <c r="CO79" s="192"/>
      <c r="CP79" s="192"/>
      <c r="CQ79" s="236">
        <v>0</v>
      </c>
      <c r="CR79" s="192"/>
      <c r="CS79" s="192"/>
      <c r="CT79" s="235">
        <v>342</v>
      </c>
      <c r="CU79" s="192"/>
      <c r="CV79" s="192"/>
      <c r="CW79" s="192"/>
      <c r="CX79" s="236">
        <v>7.3698954854002803E-3</v>
      </c>
      <c r="CY79" s="192"/>
      <c r="CZ79" s="192"/>
      <c r="DA79" s="235">
        <v>0</v>
      </c>
      <c r="DB79" s="192"/>
      <c r="DC79" s="192"/>
      <c r="DD79" s="236">
        <v>0</v>
      </c>
      <c r="DE79" s="192"/>
      <c r="DF79" s="192"/>
      <c r="DG79" s="235">
        <v>0</v>
      </c>
      <c r="DH79" s="192"/>
      <c r="DI79" s="192"/>
      <c r="DJ79" s="236">
        <v>0</v>
      </c>
      <c r="DK79" s="192"/>
      <c r="DL79" s="192"/>
      <c r="DM79" s="235">
        <v>59</v>
      </c>
      <c r="DN79" s="192"/>
      <c r="DO79" s="192"/>
      <c r="DP79" s="236">
        <v>5.11575479060088E-3</v>
      </c>
      <c r="DQ79" s="192"/>
      <c r="DR79" s="192"/>
      <c r="DS79" s="235">
        <v>272</v>
      </c>
      <c r="DT79" s="192"/>
      <c r="DU79" s="192"/>
      <c r="DV79" s="236">
        <v>8.5513078470825007E-3</v>
      </c>
      <c r="DW79" s="192"/>
      <c r="DX79" s="192"/>
      <c r="DY79" s="235">
        <v>11</v>
      </c>
      <c r="DZ79" s="192"/>
      <c r="EA79" s="236">
        <v>4.6296296296296302E-3</v>
      </c>
      <c r="EB79" s="192"/>
      <c r="EC79" s="192"/>
      <c r="ED79" s="235">
        <v>167</v>
      </c>
      <c r="EE79" s="192"/>
      <c r="EF79" s="192"/>
      <c r="EG79" s="192"/>
      <c r="EH79" s="235">
        <v>122</v>
      </c>
      <c r="EI79" s="192"/>
      <c r="EJ79" s="192"/>
      <c r="EK79" s="192"/>
      <c r="EL79" s="236">
        <v>8.2706257202901506E-3</v>
      </c>
      <c r="EM79" s="192"/>
      <c r="EN79" s="235">
        <v>45</v>
      </c>
      <c r="EO79" s="192"/>
      <c r="EP79" s="236">
        <v>5.2161817549553702E-3</v>
      </c>
      <c r="EQ79" s="192"/>
      <c r="ER79" s="192"/>
      <c r="ES79" s="235">
        <v>122</v>
      </c>
      <c r="ET79" s="192"/>
      <c r="EU79" s="192"/>
      <c r="EV79" s="236">
        <v>7.7751577337327104E-3</v>
      </c>
      <c r="EW79" s="192"/>
      <c r="EX79" s="192"/>
      <c r="EY79" s="235">
        <v>19</v>
      </c>
      <c r="EZ79" s="192"/>
      <c r="FA79" s="192"/>
      <c r="FB79" s="236">
        <v>1.6156462585034E-2</v>
      </c>
      <c r="FC79" s="192"/>
      <c r="FD79" s="192"/>
      <c r="FE79" s="235">
        <v>0</v>
      </c>
      <c r="FF79" s="192"/>
      <c r="FG79" s="192"/>
      <c r="FH79" s="236">
        <v>0</v>
      </c>
      <c r="FI79" s="192"/>
      <c r="FJ79" s="192"/>
      <c r="FK79" s="235">
        <v>0</v>
      </c>
      <c r="FL79" s="192"/>
      <c r="FM79" s="192"/>
      <c r="FN79" s="236">
        <v>0</v>
      </c>
      <c r="FO79" s="192"/>
      <c r="FP79" s="192"/>
      <c r="FQ79" s="235">
        <v>0</v>
      </c>
      <c r="FR79" s="192"/>
      <c r="FS79" s="192"/>
      <c r="FT79" s="236">
        <v>0</v>
      </c>
      <c r="FU79" s="192"/>
      <c r="FV79" s="192"/>
      <c r="FW79" s="235">
        <v>26</v>
      </c>
      <c r="FX79" s="192"/>
      <c r="FY79" s="192"/>
      <c r="FZ79" s="236">
        <v>4.0906230333543096E-3</v>
      </c>
      <c r="GA79" s="192"/>
      <c r="GB79" s="192"/>
      <c r="GC79" s="235">
        <v>0</v>
      </c>
      <c r="GD79" s="192"/>
      <c r="GE79" s="192"/>
      <c r="GF79" s="236">
        <v>0</v>
      </c>
      <c r="GG79" s="192"/>
      <c r="GH79" s="192"/>
      <c r="GI79" s="235">
        <v>167</v>
      </c>
      <c r="GJ79" s="192"/>
      <c r="GK79" s="192"/>
      <c r="GL79" s="236">
        <v>7.1434682179827196E-3</v>
      </c>
      <c r="GM79" s="192"/>
      <c r="GN79" s="192"/>
      <c r="GO79" s="235">
        <v>0</v>
      </c>
      <c r="GP79" s="192"/>
      <c r="GQ79" s="192"/>
      <c r="GR79" s="236">
        <v>0</v>
      </c>
      <c r="GS79" s="192"/>
      <c r="GT79" s="192"/>
      <c r="GU79" s="235">
        <v>25</v>
      </c>
      <c r="GV79" s="192"/>
      <c r="GW79" s="192"/>
      <c r="GX79" s="236">
        <v>5.4704595185995604E-3</v>
      </c>
      <c r="GY79" s="192"/>
      <c r="GZ79" s="192"/>
      <c r="HA79" s="235">
        <v>133</v>
      </c>
      <c r="HB79" s="192"/>
      <c r="HC79" s="192"/>
      <c r="HD79" s="236">
        <v>7.7217835578262898E-3</v>
      </c>
      <c r="HE79" s="192"/>
      <c r="HF79" s="192"/>
      <c r="HG79" s="235">
        <v>9</v>
      </c>
      <c r="HH79" s="192"/>
      <c r="HI79" s="192"/>
      <c r="HJ79" s="236">
        <v>5.7179161372299904E-3</v>
      </c>
      <c r="HK79" s="192"/>
      <c r="HL79" s="192"/>
      <c r="HM79" s="235">
        <v>8</v>
      </c>
      <c r="HN79" s="192"/>
      <c r="HO79" s="192"/>
      <c r="HP79" s="235">
        <v>2</v>
      </c>
      <c r="HQ79" s="192"/>
      <c r="HR79" s="192"/>
      <c r="HS79" s="192"/>
      <c r="HT79" s="236">
        <v>3.4246575342465799E-3</v>
      </c>
      <c r="HU79" s="192"/>
      <c r="HV79" s="235">
        <v>6</v>
      </c>
      <c r="HW79" s="192"/>
      <c r="HX79" s="192"/>
      <c r="HY79" s="192"/>
      <c r="HZ79" s="236">
        <v>5.6338028169014096E-3</v>
      </c>
      <c r="IA79" s="192"/>
      <c r="IB79" s="235">
        <v>2</v>
      </c>
      <c r="IC79" s="192"/>
      <c r="ID79" s="192"/>
      <c r="IE79" s="192"/>
      <c r="IF79" s="236">
        <v>3.3167495854063002E-3</v>
      </c>
      <c r="IG79" s="192"/>
      <c r="IH79" s="235">
        <v>5</v>
      </c>
      <c r="II79" s="192"/>
      <c r="IJ79" s="192"/>
      <c r="IK79" s="236">
        <v>9.8425196850393699E-3</v>
      </c>
      <c r="IL79" s="192"/>
      <c r="IM79" s="192"/>
      <c r="IN79" s="235">
        <v>0</v>
      </c>
      <c r="IO79" s="192"/>
      <c r="IP79" s="192"/>
      <c r="IQ79" s="192"/>
      <c r="IR79" s="236">
        <v>0</v>
      </c>
      <c r="IS79" s="192"/>
      <c r="IT79" s="192"/>
      <c r="IU79" s="235">
        <v>0</v>
      </c>
      <c r="IV79" s="192"/>
      <c r="IW79" s="192"/>
      <c r="IX79" s="236">
        <v>0</v>
      </c>
      <c r="IY79" s="192"/>
      <c r="IZ79" s="192"/>
      <c r="JA79" s="235">
        <v>0</v>
      </c>
      <c r="JB79" s="192"/>
      <c r="JC79" s="192"/>
      <c r="JD79" s="236">
        <v>0</v>
      </c>
      <c r="JE79" s="192"/>
      <c r="JF79" s="192"/>
      <c r="JG79" s="235">
        <v>1</v>
      </c>
      <c r="JH79" s="192"/>
      <c r="JI79" s="192"/>
      <c r="JJ79" s="236">
        <v>2.6385224274406301E-3</v>
      </c>
      <c r="JK79" s="192"/>
      <c r="JL79" s="192"/>
      <c r="JM79" s="235">
        <v>0</v>
      </c>
      <c r="JN79" s="192"/>
      <c r="JO79" s="192"/>
      <c r="JP79" s="236">
        <v>0</v>
      </c>
      <c r="JQ79" s="192"/>
      <c r="JR79" s="192"/>
      <c r="JS79" s="235">
        <v>0</v>
      </c>
      <c r="JT79" s="192"/>
      <c r="JU79" s="192"/>
      <c r="JV79" s="236">
        <v>0</v>
      </c>
      <c r="JW79" s="192"/>
      <c r="JX79" s="192"/>
      <c r="JY79" s="235">
        <v>0</v>
      </c>
      <c r="JZ79" s="192"/>
      <c r="KA79" s="192"/>
      <c r="KB79" s="236">
        <v>0</v>
      </c>
      <c r="KC79" s="192"/>
      <c r="KD79" s="192"/>
      <c r="KE79" s="235">
        <v>0</v>
      </c>
      <c r="KF79" s="192"/>
      <c r="KG79" s="192"/>
      <c r="KH79" s="236">
        <v>0</v>
      </c>
      <c r="KI79" s="192"/>
      <c r="KJ79" s="192"/>
      <c r="KK79" s="235">
        <v>0</v>
      </c>
      <c r="KL79" s="192"/>
      <c r="KM79" s="192"/>
      <c r="KN79" s="236">
        <v>0</v>
      </c>
      <c r="KO79" s="192"/>
      <c r="KP79" s="192"/>
      <c r="KQ79" s="235">
        <v>8</v>
      </c>
      <c r="KR79" s="192"/>
      <c r="KS79" s="192"/>
      <c r="KT79" s="236">
        <v>4.85142510612492E-3</v>
      </c>
      <c r="KU79" s="192"/>
      <c r="KV79" s="235">
        <v>0</v>
      </c>
      <c r="KW79" s="192"/>
      <c r="KX79" s="192"/>
      <c r="KY79" s="236">
        <v>0</v>
      </c>
      <c r="KZ79" s="192"/>
      <c r="LA79" s="192"/>
      <c r="LB79" s="235">
        <v>0</v>
      </c>
      <c r="LC79" s="192"/>
      <c r="LD79" s="192"/>
      <c r="LE79" s="236">
        <v>0</v>
      </c>
      <c r="LF79" s="192"/>
      <c r="LG79" s="192"/>
      <c r="LH79" s="235">
        <v>3</v>
      </c>
      <c r="LI79" s="192"/>
      <c r="LJ79" s="192"/>
      <c r="LK79" s="236">
        <v>6.41025641025641E-3</v>
      </c>
      <c r="LL79" s="192"/>
      <c r="LM79" s="192"/>
      <c r="LN79" s="235">
        <v>5</v>
      </c>
      <c r="LO79" s="192"/>
      <c r="LP79" s="192"/>
      <c r="LQ79" s="236">
        <v>6.7567567567567597E-3</v>
      </c>
      <c r="LR79" s="192"/>
      <c r="LS79" s="192"/>
      <c r="LT79" s="235">
        <v>0</v>
      </c>
      <c r="LU79" s="192"/>
      <c r="LV79" s="192"/>
      <c r="LW79" s="236">
        <v>0</v>
      </c>
      <c r="LX79" s="192"/>
      <c r="LY79" s="240"/>
    </row>
    <row r="80" spans="4:337" s="48" customFormat="1" ht="14.85" customHeight="1" x14ac:dyDescent="0.25">
      <c r="D80" s="191" t="s">
        <v>22</v>
      </c>
      <c r="E80" s="192"/>
      <c r="F80" s="192"/>
      <c r="G80" s="192"/>
      <c r="H80" s="235">
        <v>1826</v>
      </c>
      <c r="I80" s="192"/>
      <c r="J80" s="192"/>
      <c r="K80" s="235">
        <v>1687</v>
      </c>
      <c r="L80" s="192"/>
      <c r="M80" s="192"/>
      <c r="N80" s="236">
        <v>6.3020658224065093E-2</v>
      </c>
      <c r="O80" s="192"/>
      <c r="P80" s="235">
        <v>139</v>
      </c>
      <c r="Q80" s="192"/>
      <c r="R80" s="236">
        <v>7.0788347932369102E-3</v>
      </c>
      <c r="S80" s="192"/>
      <c r="T80" s="192"/>
      <c r="U80" s="192"/>
      <c r="V80" s="235">
        <v>1736</v>
      </c>
      <c r="W80" s="192"/>
      <c r="X80" s="192"/>
      <c r="Y80" s="192"/>
      <c r="Z80" s="236">
        <v>6.0202524622000299E-2</v>
      </c>
      <c r="AA80" s="192"/>
      <c r="AB80" s="192"/>
      <c r="AC80" s="235">
        <v>33</v>
      </c>
      <c r="AD80" s="192"/>
      <c r="AE80" s="192"/>
      <c r="AF80" s="192"/>
      <c r="AG80" s="236">
        <v>9.2101590845660095E-3</v>
      </c>
      <c r="AH80" s="192"/>
      <c r="AI80" s="235">
        <v>1</v>
      </c>
      <c r="AJ80" s="192"/>
      <c r="AK80" s="192"/>
      <c r="AL80" s="192"/>
      <c r="AM80" s="192"/>
      <c r="AN80" s="192"/>
      <c r="AO80" s="236">
        <v>1.01010101010101E-2</v>
      </c>
      <c r="AP80" s="192"/>
      <c r="AQ80" s="235">
        <v>0</v>
      </c>
      <c r="AR80" s="192"/>
      <c r="AS80" s="192"/>
      <c r="AT80" s="192"/>
      <c r="AU80" s="236">
        <v>0</v>
      </c>
      <c r="AV80" s="192"/>
      <c r="AW80" s="235">
        <v>0</v>
      </c>
      <c r="AX80" s="192"/>
      <c r="AY80" s="192"/>
      <c r="AZ80" s="192"/>
      <c r="BA80" s="236">
        <v>0</v>
      </c>
      <c r="BB80" s="192"/>
      <c r="BC80" s="235">
        <v>55</v>
      </c>
      <c r="BD80" s="192"/>
      <c r="BE80" s="192"/>
      <c r="BF80" s="192"/>
      <c r="BG80" s="192"/>
      <c r="BH80" s="236">
        <v>4.0892193308550203E-3</v>
      </c>
      <c r="BI80" s="192"/>
      <c r="BJ80" s="235">
        <v>0</v>
      </c>
      <c r="BK80" s="192"/>
      <c r="BL80" s="192"/>
      <c r="BM80" s="192"/>
      <c r="BN80" s="236">
        <v>0</v>
      </c>
      <c r="BO80" s="192"/>
      <c r="BP80" s="235">
        <v>0</v>
      </c>
      <c r="BQ80" s="192"/>
      <c r="BR80" s="192"/>
      <c r="BS80" s="192"/>
      <c r="BT80" s="236">
        <v>0</v>
      </c>
      <c r="BU80" s="192"/>
      <c r="BV80" s="235">
        <v>0</v>
      </c>
      <c r="BW80" s="192"/>
      <c r="BX80" s="192"/>
      <c r="BY80" s="192"/>
      <c r="BZ80" s="236">
        <v>0</v>
      </c>
      <c r="CA80" s="192"/>
      <c r="CB80" s="235">
        <v>1</v>
      </c>
      <c r="CC80" s="192"/>
      <c r="CD80" s="192"/>
      <c r="CE80" s="192"/>
      <c r="CF80" s="236">
        <v>1.0989010989011E-2</v>
      </c>
      <c r="CG80" s="192"/>
      <c r="CH80" s="235">
        <v>0</v>
      </c>
      <c r="CI80" s="192"/>
      <c r="CJ80" s="192"/>
      <c r="CK80" s="192"/>
      <c r="CL80" s="236">
        <v>0</v>
      </c>
      <c r="CM80" s="192"/>
      <c r="CN80" s="235">
        <v>0</v>
      </c>
      <c r="CO80" s="192"/>
      <c r="CP80" s="192"/>
      <c r="CQ80" s="236">
        <v>0</v>
      </c>
      <c r="CR80" s="192"/>
      <c r="CS80" s="192"/>
      <c r="CT80" s="235">
        <v>1826</v>
      </c>
      <c r="CU80" s="192"/>
      <c r="CV80" s="192"/>
      <c r="CW80" s="192"/>
      <c r="CX80" s="236">
        <v>3.93492080594764E-2</v>
      </c>
      <c r="CY80" s="192"/>
      <c r="CZ80" s="192"/>
      <c r="DA80" s="235">
        <v>0</v>
      </c>
      <c r="DB80" s="192"/>
      <c r="DC80" s="192"/>
      <c r="DD80" s="236">
        <v>0</v>
      </c>
      <c r="DE80" s="192"/>
      <c r="DF80" s="192"/>
      <c r="DG80" s="235">
        <v>3</v>
      </c>
      <c r="DH80" s="192"/>
      <c r="DI80" s="192"/>
      <c r="DJ80" s="236">
        <v>4.6801872074882997E-3</v>
      </c>
      <c r="DK80" s="192"/>
      <c r="DL80" s="192"/>
      <c r="DM80" s="235">
        <v>232</v>
      </c>
      <c r="DN80" s="192"/>
      <c r="DO80" s="192"/>
      <c r="DP80" s="236">
        <v>2.0116188329142502E-2</v>
      </c>
      <c r="DQ80" s="192"/>
      <c r="DR80" s="192"/>
      <c r="DS80" s="235">
        <v>1456</v>
      </c>
      <c r="DT80" s="192"/>
      <c r="DU80" s="192"/>
      <c r="DV80" s="236">
        <v>4.5774647887323897E-2</v>
      </c>
      <c r="DW80" s="192"/>
      <c r="DX80" s="192"/>
      <c r="DY80" s="235">
        <v>135</v>
      </c>
      <c r="DZ80" s="192"/>
      <c r="EA80" s="236">
        <v>5.6818181818181802E-2</v>
      </c>
      <c r="EB80" s="192"/>
      <c r="EC80" s="192"/>
      <c r="ED80" s="235">
        <v>1192</v>
      </c>
      <c r="EE80" s="192"/>
      <c r="EF80" s="192"/>
      <c r="EG80" s="192"/>
      <c r="EH80" s="235">
        <v>1107</v>
      </c>
      <c r="EI80" s="192"/>
      <c r="EJ80" s="192"/>
      <c r="EK80" s="192"/>
      <c r="EL80" s="236">
        <v>7.5045759609517995E-2</v>
      </c>
      <c r="EM80" s="192"/>
      <c r="EN80" s="235">
        <v>85</v>
      </c>
      <c r="EO80" s="192"/>
      <c r="EP80" s="236">
        <v>9.8527877593601494E-3</v>
      </c>
      <c r="EQ80" s="192"/>
      <c r="ER80" s="192"/>
      <c r="ES80" s="235">
        <v>1140</v>
      </c>
      <c r="ET80" s="192"/>
      <c r="EU80" s="192"/>
      <c r="EV80" s="236">
        <v>7.26531132496335E-2</v>
      </c>
      <c r="EW80" s="192"/>
      <c r="EX80" s="192"/>
      <c r="EY80" s="235">
        <v>16</v>
      </c>
      <c r="EZ80" s="192"/>
      <c r="FA80" s="192"/>
      <c r="FB80" s="236">
        <v>1.3605442176870699E-2</v>
      </c>
      <c r="FC80" s="192"/>
      <c r="FD80" s="192"/>
      <c r="FE80" s="235">
        <v>1</v>
      </c>
      <c r="FF80" s="192"/>
      <c r="FG80" s="192"/>
      <c r="FH80" s="236">
        <v>2.5641025641025599E-2</v>
      </c>
      <c r="FI80" s="192"/>
      <c r="FJ80" s="192"/>
      <c r="FK80" s="235">
        <v>0</v>
      </c>
      <c r="FL80" s="192"/>
      <c r="FM80" s="192"/>
      <c r="FN80" s="236">
        <v>0</v>
      </c>
      <c r="FO80" s="192"/>
      <c r="FP80" s="192"/>
      <c r="FQ80" s="235">
        <v>0</v>
      </c>
      <c r="FR80" s="192"/>
      <c r="FS80" s="192"/>
      <c r="FT80" s="236">
        <v>0</v>
      </c>
      <c r="FU80" s="192"/>
      <c r="FV80" s="192"/>
      <c r="FW80" s="235">
        <v>35</v>
      </c>
      <c r="FX80" s="192"/>
      <c r="FY80" s="192"/>
      <c r="FZ80" s="236">
        <v>5.5066079295154197E-3</v>
      </c>
      <c r="GA80" s="192"/>
      <c r="GB80" s="192"/>
      <c r="GC80" s="235">
        <v>0</v>
      </c>
      <c r="GD80" s="192"/>
      <c r="GE80" s="192"/>
      <c r="GF80" s="236">
        <v>0</v>
      </c>
      <c r="GG80" s="192"/>
      <c r="GH80" s="192"/>
      <c r="GI80" s="235">
        <v>1192</v>
      </c>
      <c r="GJ80" s="192"/>
      <c r="GK80" s="192"/>
      <c r="GL80" s="236">
        <v>5.09881084780563E-2</v>
      </c>
      <c r="GM80" s="192"/>
      <c r="GN80" s="192"/>
      <c r="GO80" s="235">
        <v>0</v>
      </c>
      <c r="GP80" s="192"/>
      <c r="GQ80" s="192"/>
      <c r="GR80" s="236">
        <v>0</v>
      </c>
      <c r="GS80" s="192"/>
      <c r="GT80" s="192"/>
      <c r="GU80" s="235">
        <v>123</v>
      </c>
      <c r="GV80" s="192"/>
      <c r="GW80" s="192"/>
      <c r="GX80" s="236">
        <v>2.6914660831509798E-2</v>
      </c>
      <c r="GY80" s="192"/>
      <c r="GZ80" s="192"/>
      <c r="HA80" s="235">
        <v>972</v>
      </c>
      <c r="HB80" s="192"/>
      <c r="HC80" s="192"/>
      <c r="HD80" s="236">
        <v>5.6432884347422198E-2</v>
      </c>
      <c r="HE80" s="192"/>
      <c r="HF80" s="192"/>
      <c r="HG80" s="235">
        <v>97</v>
      </c>
      <c r="HH80" s="192"/>
      <c r="HI80" s="192"/>
      <c r="HJ80" s="236">
        <v>6.1626429479034302E-2</v>
      </c>
      <c r="HK80" s="192"/>
      <c r="HL80" s="192"/>
      <c r="HM80" s="235">
        <v>29</v>
      </c>
      <c r="HN80" s="192"/>
      <c r="HO80" s="192"/>
      <c r="HP80" s="235">
        <v>21</v>
      </c>
      <c r="HQ80" s="192"/>
      <c r="HR80" s="192"/>
      <c r="HS80" s="192"/>
      <c r="HT80" s="236">
        <v>3.5958904109588997E-2</v>
      </c>
      <c r="HU80" s="192"/>
      <c r="HV80" s="235">
        <v>8</v>
      </c>
      <c r="HW80" s="192"/>
      <c r="HX80" s="192"/>
      <c r="HY80" s="192"/>
      <c r="HZ80" s="236">
        <v>7.5117370892018804E-3</v>
      </c>
      <c r="IA80" s="192"/>
      <c r="IB80" s="235">
        <v>21</v>
      </c>
      <c r="IC80" s="192"/>
      <c r="ID80" s="192"/>
      <c r="IE80" s="192"/>
      <c r="IF80" s="236">
        <v>3.4825870646766198E-2</v>
      </c>
      <c r="IG80" s="192"/>
      <c r="IH80" s="235">
        <v>2</v>
      </c>
      <c r="II80" s="192"/>
      <c r="IJ80" s="192"/>
      <c r="IK80" s="236">
        <v>3.9370078740157497E-3</v>
      </c>
      <c r="IL80" s="192"/>
      <c r="IM80" s="192"/>
      <c r="IN80" s="235">
        <v>0</v>
      </c>
      <c r="IO80" s="192"/>
      <c r="IP80" s="192"/>
      <c r="IQ80" s="192"/>
      <c r="IR80" s="236">
        <v>0</v>
      </c>
      <c r="IS80" s="192"/>
      <c r="IT80" s="192"/>
      <c r="IU80" s="235">
        <v>0</v>
      </c>
      <c r="IV80" s="192"/>
      <c r="IW80" s="192"/>
      <c r="IX80" s="236">
        <v>0</v>
      </c>
      <c r="IY80" s="192"/>
      <c r="IZ80" s="192"/>
      <c r="JA80" s="235">
        <v>0</v>
      </c>
      <c r="JB80" s="192"/>
      <c r="JC80" s="192"/>
      <c r="JD80" s="236">
        <v>0</v>
      </c>
      <c r="JE80" s="192"/>
      <c r="JF80" s="192"/>
      <c r="JG80" s="235">
        <v>6</v>
      </c>
      <c r="JH80" s="192"/>
      <c r="JI80" s="192"/>
      <c r="JJ80" s="236">
        <v>1.5831134564643801E-2</v>
      </c>
      <c r="JK80" s="192"/>
      <c r="JL80" s="192"/>
      <c r="JM80" s="235">
        <v>0</v>
      </c>
      <c r="JN80" s="192"/>
      <c r="JO80" s="192"/>
      <c r="JP80" s="236">
        <v>0</v>
      </c>
      <c r="JQ80" s="192"/>
      <c r="JR80" s="192"/>
      <c r="JS80" s="235">
        <v>0</v>
      </c>
      <c r="JT80" s="192"/>
      <c r="JU80" s="192"/>
      <c r="JV80" s="236">
        <v>0</v>
      </c>
      <c r="JW80" s="192"/>
      <c r="JX80" s="192"/>
      <c r="JY80" s="235">
        <v>0</v>
      </c>
      <c r="JZ80" s="192"/>
      <c r="KA80" s="192"/>
      <c r="KB80" s="236">
        <v>0</v>
      </c>
      <c r="KC80" s="192"/>
      <c r="KD80" s="192"/>
      <c r="KE80" s="235">
        <v>0</v>
      </c>
      <c r="KF80" s="192"/>
      <c r="KG80" s="192"/>
      <c r="KH80" s="236">
        <v>0</v>
      </c>
      <c r="KI80" s="192"/>
      <c r="KJ80" s="192"/>
      <c r="KK80" s="235">
        <v>0</v>
      </c>
      <c r="KL80" s="192"/>
      <c r="KM80" s="192"/>
      <c r="KN80" s="236">
        <v>0</v>
      </c>
      <c r="KO80" s="192"/>
      <c r="KP80" s="192"/>
      <c r="KQ80" s="235">
        <v>29</v>
      </c>
      <c r="KR80" s="192"/>
      <c r="KS80" s="192"/>
      <c r="KT80" s="236">
        <v>1.7586416009702899E-2</v>
      </c>
      <c r="KU80" s="192"/>
      <c r="KV80" s="235">
        <v>0</v>
      </c>
      <c r="KW80" s="192"/>
      <c r="KX80" s="192"/>
      <c r="KY80" s="236">
        <v>0</v>
      </c>
      <c r="KZ80" s="192"/>
      <c r="LA80" s="192"/>
      <c r="LB80" s="235">
        <v>2</v>
      </c>
      <c r="LC80" s="192"/>
      <c r="LD80" s="192"/>
      <c r="LE80" s="236">
        <v>5.4347826086956503E-3</v>
      </c>
      <c r="LF80" s="192"/>
      <c r="LG80" s="192"/>
      <c r="LH80" s="235">
        <v>6</v>
      </c>
      <c r="LI80" s="192"/>
      <c r="LJ80" s="192"/>
      <c r="LK80" s="236">
        <v>1.2820512820512799E-2</v>
      </c>
      <c r="LL80" s="192"/>
      <c r="LM80" s="192"/>
      <c r="LN80" s="235">
        <v>19</v>
      </c>
      <c r="LO80" s="192"/>
      <c r="LP80" s="192"/>
      <c r="LQ80" s="236">
        <v>2.5675675675675701E-2</v>
      </c>
      <c r="LR80" s="192"/>
      <c r="LS80" s="192"/>
      <c r="LT80" s="235">
        <v>2</v>
      </c>
      <c r="LU80" s="192"/>
      <c r="LV80" s="192"/>
      <c r="LW80" s="236">
        <v>2.8985507246376802E-2</v>
      </c>
      <c r="LX80" s="192"/>
      <c r="LY80" s="240"/>
    </row>
    <row r="81" spans="3:340" s="48" customFormat="1" ht="14.85" customHeight="1" x14ac:dyDescent="0.25">
      <c r="D81" s="191" t="s">
        <v>23</v>
      </c>
      <c r="E81" s="192"/>
      <c r="F81" s="192"/>
      <c r="G81" s="192"/>
      <c r="H81" s="235">
        <v>2579</v>
      </c>
      <c r="I81" s="192"/>
      <c r="J81" s="192"/>
      <c r="K81" s="235">
        <v>873</v>
      </c>
      <c r="L81" s="192"/>
      <c r="M81" s="192"/>
      <c r="N81" s="236">
        <v>3.2612350106466403E-2</v>
      </c>
      <c r="O81" s="192"/>
      <c r="P81" s="235">
        <v>1706</v>
      </c>
      <c r="Q81" s="192"/>
      <c r="R81" s="236">
        <v>8.6881238541454506E-2</v>
      </c>
      <c r="S81" s="192"/>
      <c r="T81" s="192"/>
      <c r="U81" s="192"/>
      <c r="V81" s="235">
        <v>1018</v>
      </c>
      <c r="W81" s="192"/>
      <c r="X81" s="192"/>
      <c r="Y81" s="192"/>
      <c r="Z81" s="236">
        <v>3.5303093355527802E-2</v>
      </c>
      <c r="AA81" s="192"/>
      <c r="AB81" s="192"/>
      <c r="AC81" s="235">
        <v>83</v>
      </c>
      <c r="AD81" s="192"/>
      <c r="AE81" s="192"/>
      <c r="AF81" s="192"/>
      <c r="AG81" s="236">
        <v>2.31649455763327E-2</v>
      </c>
      <c r="AH81" s="192"/>
      <c r="AI81" s="235">
        <v>2</v>
      </c>
      <c r="AJ81" s="192"/>
      <c r="AK81" s="192"/>
      <c r="AL81" s="192"/>
      <c r="AM81" s="192"/>
      <c r="AN81" s="192"/>
      <c r="AO81" s="236">
        <v>2.02020202020202E-2</v>
      </c>
      <c r="AP81" s="192"/>
      <c r="AQ81" s="235">
        <v>0</v>
      </c>
      <c r="AR81" s="192"/>
      <c r="AS81" s="192"/>
      <c r="AT81" s="192"/>
      <c r="AU81" s="236">
        <v>0</v>
      </c>
      <c r="AV81" s="192"/>
      <c r="AW81" s="235">
        <v>5</v>
      </c>
      <c r="AX81" s="192"/>
      <c r="AY81" s="192"/>
      <c r="AZ81" s="192"/>
      <c r="BA81" s="236">
        <v>4.0983606557376998E-2</v>
      </c>
      <c r="BB81" s="192"/>
      <c r="BC81" s="235">
        <v>1464</v>
      </c>
      <c r="BD81" s="192"/>
      <c r="BE81" s="192"/>
      <c r="BF81" s="192"/>
      <c r="BG81" s="192"/>
      <c r="BH81" s="236">
        <v>0.108847583643123</v>
      </c>
      <c r="BI81" s="192"/>
      <c r="BJ81" s="235">
        <v>0</v>
      </c>
      <c r="BK81" s="192"/>
      <c r="BL81" s="192"/>
      <c r="BM81" s="192"/>
      <c r="BN81" s="236">
        <v>0</v>
      </c>
      <c r="BO81" s="192"/>
      <c r="BP81" s="235">
        <v>0</v>
      </c>
      <c r="BQ81" s="192"/>
      <c r="BR81" s="192"/>
      <c r="BS81" s="192"/>
      <c r="BT81" s="236">
        <v>0</v>
      </c>
      <c r="BU81" s="192"/>
      <c r="BV81" s="235">
        <v>0</v>
      </c>
      <c r="BW81" s="192"/>
      <c r="BX81" s="192"/>
      <c r="BY81" s="192"/>
      <c r="BZ81" s="236">
        <v>0</v>
      </c>
      <c r="CA81" s="192"/>
      <c r="CB81" s="235">
        <v>3</v>
      </c>
      <c r="CC81" s="192"/>
      <c r="CD81" s="192"/>
      <c r="CE81" s="192"/>
      <c r="CF81" s="236">
        <v>3.2967032967033003E-2</v>
      </c>
      <c r="CG81" s="192"/>
      <c r="CH81" s="235">
        <v>3</v>
      </c>
      <c r="CI81" s="192"/>
      <c r="CJ81" s="192"/>
      <c r="CK81" s="192"/>
      <c r="CL81" s="236">
        <v>5.3571428571428603E-2</v>
      </c>
      <c r="CM81" s="192"/>
      <c r="CN81" s="235">
        <v>1</v>
      </c>
      <c r="CO81" s="192"/>
      <c r="CP81" s="192"/>
      <c r="CQ81" s="236">
        <v>1.5151515151515201E-2</v>
      </c>
      <c r="CR81" s="192"/>
      <c r="CS81" s="192"/>
      <c r="CT81" s="235">
        <v>2579</v>
      </c>
      <c r="CU81" s="192"/>
      <c r="CV81" s="192"/>
      <c r="CW81" s="192"/>
      <c r="CX81" s="236">
        <v>5.5575907768559397E-2</v>
      </c>
      <c r="CY81" s="192"/>
      <c r="CZ81" s="192"/>
      <c r="DA81" s="235">
        <v>1</v>
      </c>
      <c r="DB81" s="192"/>
      <c r="DC81" s="192"/>
      <c r="DD81" s="236">
        <v>2.1276595744680899E-2</v>
      </c>
      <c r="DE81" s="192"/>
      <c r="DF81" s="192"/>
      <c r="DG81" s="235">
        <v>29</v>
      </c>
      <c r="DH81" s="192"/>
      <c r="DI81" s="192"/>
      <c r="DJ81" s="236">
        <v>4.5241809672386897E-2</v>
      </c>
      <c r="DK81" s="192"/>
      <c r="DL81" s="192"/>
      <c r="DM81" s="235">
        <v>829</v>
      </c>
      <c r="DN81" s="192"/>
      <c r="DO81" s="192"/>
      <c r="DP81" s="236">
        <v>7.1880690193358202E-2</v>
      </c>
      <c r="DQ81" s="192"/>
      <c r="DR81" s="192"/>
      <c r="DS81" s="235">
        <v>1610</v>
      </c>
      <c r="DT81" s="192"/>
      <c r="DU81" s="192"/>
      <c r="DV81" s="236">
        <v>5.06161971830986E-2</v>
      </c>
      <c r="DW81" s="192"/>
      <c r="DX81" s="192"/>
      <c r="DY81" s="235">
        <v>110</v>
      </c>
      <c r="DZ81" s="192"/>
      <c r="EA81" s="236">
        <v>4.6296296296296301E-2</v>
      </c>
      <c r="EB81" s="192"/>
      <c r="EC81" s="192"/>
      <c r="ED81" s="235">
        <v>1324</v>
      </c>
      <c r="EE81" s="192"/>
      <c r="EF81" s="192"/>
      <c r="EG81" s="192"/>
      <c r="EH81" s="235">
        <v>498</v>
      </c>
      <c r="EI81" s="192"/>
      <c r="EJ81" s="192"/>
      <c r="EK81" s="192"/>
      <c r="EL81" s="236">
        <v>3.3760423022168001E-2</v>
      </c>
      <c r="EM81" s="192"/>
      <c r="EN81" s="235">
        <v>826</v>
      </c>
      <c r="EO81" s="192"/>
      <c r="EP81" s="236">
        <v>9.5745913990958595E-2</v>
      </c>
      <c r="EQ81" s="192"/>
      <c r="ER81" s="192"/>
      <c r="ES81" s="235">
        <v>554</v>
      </c>
      <c r="ET81" s="192"/>
      <c r="EU81" s="192"/>
      <c r="EV81" s="236">
        <v>3.5306863807278099E-2</v>
      </c>
      <c r="EW81" s="192"/>
      <c r="EX81" s="192"/>
      <c r="EY81" s="235">
        <v>22</v>
      </c>
      <c r="EZ81" s="192"/>
      <c r="FA81" s="192"/>
      <c r="FB81" s="236">
        <v>1.87074829931973E-2</v>
      </c>
      <c r="FC81" s="192"/>
      <c r="FD81" s="192"/>
      <c r="FE81" s="235">
        <v>1</v>
      </c>
      <c r="FF81" s="192"/>
      <c r="FG81" s="192"/>
      <c r="FH81" s="236">
        <v>2.5641025641025599E-2</v>
      </c>
      <c r="FI81" s="192"/>
      <c r="FJ81" s="192"/>
      <c r="FK81" s="235">
        <v>0</v>
      </c>
      <c r="FL81" s="192"/>
      <c r="FM81" s="192"/>
      <c r="FN81" s="236">
        <v>0</v>
      </c>
      <c r="FO81" s="192"/>
      <c r="FP81" s="192"/>
      <c r="FQ81" s="235">
        <v>3</v>
      </c>
      <c r="FR81" s="192"/>
      <c r="FS81" s="192"/>
      <c r="FT81" s="236">
        <v>4.1095890410958902E-2</v>
      </c>
      <c r="FU81" s="192"/>
      <c r="FV81" s="192"/>
      <c r="FW81" s="235">
        <v>744</v>
      </c>
      <c r="FX81" s="192"/>
      <c r="FY81" s="192"/>
      <c r="FZ81" s="236">
        <v>0.11705475141598499</v>
      </c>
      <c r="GA81" s="192"/>
      <c r="GB81" s="192"/>
      <c r="GC81" s="235">
        <v>0</v>
      </c>
      <c r="GD81" s="192"/>
      <c r="GE81" s="192"/>
      <c r="GF81" s="236">
        <v>0</v>
      </c>
      <c r="GG81" s="192"/>
      <c r="GH81" s="192"/>
      <c r="GI81" s="235">
        <v>1324</v>
      </c>
      <c r="GJ81" s="192"/>
      <c r="GK81" s="192"/>
      <c r="GL81" s="236">
        <v>5.6634442638378003E-2</v>
      </c>
      <c r="GM81" s="192"/>
      <c r="GN81" s="192"/>
      <c r="GO81" s="235">
        <v>0</v>
      </c>
      <c r="GP81" s="192"/>
      <c r="GQ81" s="192"/>
      <c r="GR81" s="236">
        <v>0</v>
      </c>
      <c r="GS81" s="192"/>
      <c r="GT81" s="192"/>
      <c r="GU81" s="235">
        <v>353</v>
      </c>
      <c r="GV81" s="192"/>
      <c r="GW81" s="192"/>
      <c r="GX81" s="236">
        <v>7.7242888402625803E-2</v>
      </c>
      <c r="GY81" s="192"/>
      <c r="GZ81" s="192"/>
      <c r="HA81" s="235">
        <v>901</v>
      </c>
      <c r="HB81" s="192"/>
      <c r="HC81" s="192"/>
      <c r="HD81" s="236">
        <v>5.2310729215048798E-2</v>
      </c>
      <c r="HE81" s="192"/>
      <c r="HF81" s="192"/>
      <c r="HG81" s="235">
        <v>70</v>
      </c>
      <c r="HH81" s="192"/>
      <c r="HI81" s="192"/>
      <c r="HJ81" s="236">
        <v>4.4472681067344297E-2</v>
      </c>
      <c r="HK81" s="192"/>
      <c r="HL81" s="192"/>
      <c r="HM81" s="235">
        <v>70</v>
      </c>
      <c r="HN81" s="192"/>
      <c r="HO81" s="192"/>
      <c r="HP81" s="235">
        <v>19</v>
      </c>
      <c r="HQ81" s="192"/>
      <c r="HR81" s="192"/>
      <c r="HS81" s="192"/>
      <c r="HT81" s="236">
        <v>3.2534246575342499E-2</v>
      </c>
      <c r="HU81" s="192"/>
      <c r="HV81" s="235">
        <v>51</v>
      </c>
      <c r="HW81" s="192"/>
      <c r="HX81" s="192"/>
      <c r="HY81" s="192"/>
      <c r="HZ81" s="236">
        <v>4.7887323943661998E-2</v>
      </c>
      <c r="IA81" s="192"/>
      <c r="IB81" s="235">
        <v>19</v>
      </c>
      <c r="IC81" s="192"/>
      <c r="ID81" s="192"/>
      <c r="IE81" s="192"/>
      <c r="IF81" s="236">
        <v>3.1509121061359897E-2</v>
      </c>
      <c r="IG81" s="192"/>
      <c r="IH81" s="235">
        <v>15</v>
      </c>
      <c r="II81" s="192"/>
      <c r="IJ81" s="192"/>
      <c r="IK81" s="236">
        <v>2.9527559055118099E-2</v>
      </c>
      <c r="IL81" s="192"/>
      <c r="IM81" s="192"/>
      <c r="IN81" s="235">
        <v>0</v>
      </c>
      <c r="IO81" s="192"/>
      <c r="IP81" s="192"/>
      <c r="IQ81" s="192"/>
      <c r="IR81" s="236">
        <v>0</v>
      </c>
      <c r="IS81" s="192"/>
      <c r="IT81" s="192"/>
      <c r="IU81" s="235">
        <v>0</v>
      </c>
      <c r="IV81" s="192"/>
      <c r="IW81" s="192"/>
      <c r="IX81" s="236">
        <v>0</v>
      </c>
      <c r="IY81" s="192"/>
      <c r="IZ81" s="192"/>
      <c r="JA81" s="235">
        <v>0</v>
      </c>
      <c r="JB81" s="192"/>
      <c r="JC81" s="192"/>
      <c r="JD81" s="236">
        <v>0</v>
      </c>
      <c r="JE81" s="192"/>
      <c r="JF81" s="192"/>
      <c r="JG81" s="235">
        <v>33</v>
      </c>
      <c r="JH81" s="192"/>
      <c r="JI81" s="192"/>
      <c r="JJ81" s="236">
        <v>8.7071240105540904E-2</v>
      </c>
      <c r="JK81" s="192"/>
      <c r="JL81" s="192"/>
      <c r="JM81" s="235">
        <v>0</v>
      </c>
      <c r="JN81" s="192"/>
      <c r="JO81" s="192"/>
      <c r="JP81" s="236">
        <v>0</v>
      </c>
      <c r="JQ81" s="192"/>
      <c r="JR81" s="192"/>
      <c r="JS81" s="235">
        <v>0</v>
      </c>
      <c r="JT81" s="192"/>
      <c r="JU81" s="192"/>
      <c r="JV81" s="236">
        <v>0</v>
      </c>
      <c r="JW81" s="192"/>
      <c r="JX81" s="192"/>
      <c r="JY81" s="235">
        <v>3</v>
      </c>
      <c r="JZ81" s="192"/>
      <c r="KA81" s="192"/>
      <c r="KB81" s="236">
        <v>4.0540540540540501E-2</v>
      </c>
      <c r="KC81" s="192"/>
      <c r="KD81" s="192"/>
      <c r="KE81" s="235">
        <v>0</v>
      </c>
      <c r="KF81" s="192"/>
      <c r="KG81" s="192"/>
      <c r="KH81" s="236">
        <v>0</v>
      </c>
      <c r="KI81" s="192"/>
      <c r="KJ81" s="192"/>
      <c r="KK81" s="235">
        <v>0</v>
      </c>
      <c r="KL81" s="192"/>
      <c r="KM81" s="192"/>
      <c r="KN81" s="236">
        <v>0</v>
      </c>
      <c r="KO81" s="192"/>
      <c r="KP81" s="192"/>
      <c r="KQ81" s="235">
        <v>70</v>
      </c>
      <c r="KR81" s="192"/>
      <c r="KS81" s="192"/>
      <c r="KT81" s="236">
        <v>4.2449969678593102E-2</v>
      </c>
      <c r="KU81" s="192"/>
      <c r="KV81" s="235">
        <v>0</v>
      </c>
      <c r="KW81" s="192"/>
      <c r="KX81" s="192"/>
      <c r="KY81" s="236">
        <v>0</v>
      </c>
      <c r="KZ81" s="192"/>
      <c r="LA81" s="192"/>
      <c r="LB81" s="235">
        <v>10</v>
      </c>
      <c r="LC81" s="192"/>
      <c r="LD81" s="192"/>
      <c r="LE81" s="236">
        <v>2.7173913043478298E-2</v>
      </c>
      <c r="LF81" s="192"/>
      <c r="LG81" s="192"/>
      <c r="LH81" s="235">
        <v>19</v>
      </c>
      <c r="LI81" s="192"/>
      <c r="LJ81" s="192"/>
      <c r="LK81" s="236">
        <v>4.05982905982906E-2</v>
      </c>
      <c r="LL81" s="192"/>
      <c r="LM81" s="192"/>
      <c r="LN81" s="235">
        <v>39</v>
      </c>
      <c r="LO81" s="192"/>
      <c r="LP81" s="192"/>
      <c r="LQ81" s="236">
        <v>5.2702702702702699E-2</v>
      </c>
      <c r="LR81" s="192"/>
      <c r="LS81" s="192"/>
      <c r="LT81" s="235">
        <v>2</v>
      </c>
      <c r="LU81" s="192"/>
      <c r="LV81" s="192"/>
      <c r="LW81" s="236">
        <v>2.8985507246376802E-2</v>
      </c>
      <c r="LX81" s="192"/>
      <c r="LY81" s="240"/>
    </row>
    <row r="82" spans="3:340" s="48" customFormat="1" ht="14.85" customHeight="1" x14ac:dyDescent="0.25">
      <c r="D82" s="191" t="s">
        <v>24</v>
      </c>
      <c r="E82" s="192"/>
      <c r="F82" s="192"/>
      <c r="G82" s="192"/>
      <c r="H82" s="235">
        <v>569</v>
      </c>
      <c r="I82" s="192"/>
      <c r="J82" s="192"/>
      <c r="K82" s="235">
        <v>166</v>
      </c>
      <c r="L82" s="192"/>
      <c r="M82" s="192"/>
      <c r="N82" s="236">
        <v>6.2012028839329098E-3</v>
      </c>
      <c r="O82" s="192"/>
      <c r="P82" s="235">
        <v>403</v>
      </c>
      <c r="Q82" s="192"/>
      <c r="R82" s="236">
        <v>2.0523528213485399E-2</v>
      </c>
      <c r="S82" s="192"/>
      <c r="T82" s="192"/>
      <c r="U82" s="192"/>
      <c r="V82" s="235">
        <v>168</v>
      </c>
      <c r="W82" s="192"/>
      <c r="X82" s="192"/>
      <c r="Y82" s="192"/>
      <c r="Z82" s="236">
        <v>5.82605076987099E-3</v>
      </c>
      <c r="AA82" s="192"/>
      <c r="AB82" s="192"/>
      <c r="AC82" s="235">
        <v>110</v>
      </c>
      <c r="AD82" s="192"/>
      <c r="AE82" s="192"/>
      <c r="AF82" s="192"/>
      <c r="AG82" s="236">
        <v>3.0700530281886702E-2</v>
      </c>
      <c r="AH82" s="192"/>
      <c r="AI82" s="235">
        <v>0</v>
      </c>
      <c r="AJ82" s="192"/>
      <c r="AK82" s="192"/>
      <c r="AL82" s="192"/>
      <c r="AM82" s="192"/>
      <c r="AN82" s="192"/>
      <c r="AO82" s="236">
        <v>0</v>
      </c>
      <c r="AP82" s="192"/>
      <c r="AQ82" s="235">
        <v>1</v>
      </c>
      <c r="AR82" s="192"/>
      <c r="AS82" s="192"/>
      <c r="AT82" s="192"/>
      <c r="AU82" s="236">
        <v>1.1494252873563199E-2</v>
      </c>
      <c r="AV82" s="192"/>
      <c r="AW82" s="235">
        <v>0</v>
      </c>
      <c r="AX82" s="192"/>
      <c r="AY82" s="192"/>
      <c r="AZ82" s="192"/>
      <c r="BA82" s="236">
        <v>0</v>
      </c>
      <c r="BB82" s="192"/>
      <c r="BC82" s="235">
        <v>284</v>
      </c>
      <c r="BD82" s="192"/>
      <c r="BE82" s="192"/>
      <c r="BF82" s="192"/>
      <c r="BG82" s="192"/>
      <c r="BH82" s="236">
        <v>2.11152416356877E-2</v>
      </c>
      <c r="BI82" s="192"/>
      <c r="BJ82" s="235">
        <v>0</v>
      </c>
      <c r="BK82" s="192"/>
      <c r="BL82" s="192"/>
      <c r="BM82" s="192"/>
      <c r="BN82" s="236">
        <v>0</v>
      </c>
      <c r="BO82" s="192"/>
      <c r="BP82" s="235">
        <v>0</v>
      </c>
      <c r="BQ82" s="192"/>
      <c r="BR82" s="192"/>
      <c r="BS82" s="192"/>
      <c r="BT82" s="236">
        <v>0</v>
      </c>
      <c r="BU82" s="192"/>
      <c r="BV82" s="235">
        <v>0</v>
      </c>
      <c r="BW82" s="192"/>
      <c r="BX82" s="192"/>
      <c r="BY82" s="192"/>
      <c r="BZ82" s="236">
        <v>0</v>
      </c>
      <c r="CA82" s="192"/>
      <c r="CB82" s="235">
        <v>3</v>
      </c>
      <c r="CC82" s="192"/>
      <c r="CD82" s="192"/>
      <c r="CE82" s="192"/>
      <c r="CF82" s="236">
        <v>3.2967032967033003E-2</v>
      </c>
      <c r="CG82" s="192"/>
      <c r="CH82" s="235">
        <v>1</v>
      </c>
      <c r="CI82" s="192"/>
      <c r="CJ82" s="192"/>
      <c r="CK82" s="192"/>
      <c r="CL82" s="236">
        <v>1.7857142857142901E-2</v>
      </c>
      <c r="CM82" s="192"/>
      <c r="CN82" s="235">
        <v>2</v>
      </c>
      <c r="CO82" s="192"/>
      <c r="CP82" s="192"/>
      <c r="CQ82" s="236">
        <v>3.03030303030303E-2</v>
      </c>
      <c r="CR82" s="192"/>
      <c r="CS82" s="192"/>
      <c r="CT82" s="235">
        <v>569</v>
      </c>
      <c r="CU82" s="192"/>
      <c r="CV82" s="192"/>
      <c r="CW82" s="192"/>
      <c r="CX82" s="236">
        <v>1.22616097403297E-2</v>
      </c>
      <c r="CY82" s="192"/>
      <c r="CZ82" s="192"/>
      <c r="DA82" s="235">
        <v>0</v>
      </c>
      <c r="DB82" s="192"/>
      <c r="DC82" s="192"/>
      <c r="DD82" s="236">
        <v>0</v>
      </c>
      <c r="DE82" s="192"/>
      <c r="DF82" s="192"/>
      <c r="DG82" s="235">
        <v>22</v>
      </c>
      <c r="DH82" s="192"/>
      <c r="DI82" s="192"/>
      <c r="DJ82" s="236">
        <v>3.4321372854914198E-2</v>
      </c>
      <c r="DK82" s="192"/>
      <c r="DL82" s="192"/>
      <c r="DM82" s="235">
        <v>278</v>
      </c>
      <c r="DN82" s="192"/>
      <c r="DO82" s="192"/>
      <c r="DP82" s="236">
        <v>2.41047429116448E-2</v>
      </c>
      <c r="DQ82" s="192"/>
      <c r="DR82" s="192"/>
      <c r="DS82" s="235">
        <v>253</v>
      </c>
      <c r="DT82" s="192"/>
      <c r="DU82" s="192"/>
      <c r="DV82" s="236">
        <v>7.9539738430583502E-3</v>
      </c>
      <c r="DW82" s="192"/>
      <c r="DX82" s="192"/>
      <c r="DY82" s="235">
        <v>16</v>
      </c>
      <c r="DZ82" s="192"/>
      <c r="EA82" s="236">
        <v>6.7340067340067302E-3</v>
      </c>
      <c r="EB82" s="192"/>
      <c r="EC82" s="192"/>
      <c r="ED82" s="235">
        <v>186</v>
      </c>
      <c r="EE82" s="192"/>
      <c r="EF82" s="192"/>
      <c r="EG82" s="192"/>
      <c r="EH82" s="235">
        <v>76</v>
      </c>
      <c r="EI82" s="192"/>
      <c r="EJ82" s="192"/>
      <c r="EK82" s="192"/>
      <c r="EL82" s="236">
        <v>5.1521930716561604E-3</v>
      </c>
      <c r="EM82" s="192"/>
      <c r="EN82" s="235">
        <v>110</v>
      </c>
      <c r="EO82" s="192"/>
      <c r="EP82" s="236">
        <v>1.2750666512113099E-2</v>
      </c>
      <c r="EQ82" s="192"/>
      <c r="ER82" s="192"/>
      <c r="ES82" s="235">
        <v>78</v>
      </c>
      <c r="ET82" s="192"/>
      <c r="EU82" s="192"/>
      <c r="EV82" s="236">
        <v>4.9710024855012403E-3</v>
      </c>
      <c r="EW82" s="192"/>
      <c r="EX82" s="192"/>
      <c r="EY82" s="235">
        <v>34</v>
      </c>
      <c r="EZ82" s="192"/>
      <c r="FA82" s="192"/>
      <c r="FB82" s="236">
        <v>2.8911564625850299E-2</v>
      </c>
      <c r="FC82" s="192"/>
      <c r="FD82" s="192"/>
      <c r="FE82" s="235">
        <v>0</v>
      </c>
      <c r="FF82" s="192"/>
      <c r="FG82" s="192"/>
      <c r="FH82" s="236">
        <v>0</v>
      </c>
      <c r="FI82" s="192"/>
      <c r="FJ82" s="192"/>
      <c r="FK82" s="235">
        <v>1</v>
      </c>
      <c r="FL82" s="192"/>
      <c r="FM82" s="192"/>
      <c r="FN82" s="236">
        <v>2.3809523809523801E-2</v>
      </c>
      <c r="FO82" s="192"/>
      <c r="FP82" s="192"/>
      <c r="FQ82" s="235">
        <v>0</v>
      </c>
      <c r="FR82" s="192"/>
      <c r="FS82" s="192"/>
      <c r="FT82" s="236">
        <v>0</v>
      </c>
      <c r="FU82" s="192"/>
      <c r="FV82" s="192"/>
      <c r="FW82" s="235">
        <v>73</v>
      </c>
      <c r="FX82" s="192"/>
      <c r="FY82" s="192"/>
      <c r="FZ82" s="236">
        <v>1.1485210824417899E-2</v>
      </c>
      <c r="GA82" s="192"/>
      <c r="GB82" s="192"/>
      <c r="GC82" s="235">
        <v>0</v>
      </c>
      <c r="GD82" s="192"/>
      <c r="GE82" s="192"/>
      <c r="GF82" s="236">
        <v>0</v>
      </c>
      <c r="GG82" s="192"/>
      <c r="GH82" s="192"/>
      <c r="GI82" s="235">
        <v>186</v>
      </c>
      <c r="GJ82" s="192"/>
      <c r="GK82" s="192"/>
      <c r="GL82" s="236">
        <v>7.9561981349987199E-3</v>
      </c>
      <c r="GM82" s="192"/>
      <c r="GN82" s="192"/>
      <c r="GO82" s="235">
        <v>0</v>
      </c>
      <c r="GP82" s="192"/>
      <c r="GQ82" s="192"/>
      <c r="GR82" s="236">
        <v>0</v>
      </c>
      <c r="GS82" s="192"/>
      <c r="GT82" s="192"/>
      <c r="GU82" s="235">
        <v>67</v>
      </c>
      <c r="GV82" s="192"/>
      <c r="GW82" s="192"/>
      <c r="GX82" s="236">
        <v>1.4660831509846799E-2</v>
      </c>
      <c r="GY82" s="192"/>
      <c r="GZ82" s="192"/>
      <c r="HA82" s="235">
        <v>109</v>
      </c>
      <c r="HB82" s="192"/>
      <c r="HC82" s="192"/>
      <c r="HD82" s="236">
        <v>6.3283790060380896E-3</v>
      </c>
      <c r="HE82" s="192"/>
      <c r="HF82" s="192"/>
      <c r="HG82" s="235">
        <v>10</v>
      </c>
      <c r="HH82" s="192"/>
      <c r="HI82" s="192"/>
      <c r="HJ82" s="236">
        <v>6.35324015247776E-3</v>
      </c>
      <c r="HK82" s="192"/>
      <c r="HL82" s="192"/>
      <c r="HM82" s="235">
        <v>42</v>
      </c>
      <c r="HN82" s="192"/>
      <c r="HO82" s="192"/>
      <c r="HP82" s="235">
        <v>1</v>
      </c>
      <c r="HQ82" s="192"/>
      <c r="HR82" s="192"/>
      <c r="HS82" s="192"/>
      <c r="HT82" s="236">
        <v>1.71232876712329E-3</v>
      </c>
      <c r="HU82" s="192"/>
      <c r="HV82" s="235">
        <v>41</v>
      </c>
      <c r="HW82" s="192"/>
      <c r="HX82" s="192"/>
      <c r="HY82" s="192"/>
      <c r="HZ82" s="236">
        <v>3.8497652582159599E-2</v>
      </c>
      <c r="IA82" s="192"/>
      <c r="IB82" s="235">
        <v>1</v>
      </c>
      <c r="IC82" s="192"/>
      <c r="ID82" s="192"/>
      <c r="IE82" s="192"/>
      <c r="IF82" s="236">
        <v>1.6583747927031501E-3</v>
      </c>
      <c r="IG82" s="192"/>
      <c r="IH82" s="235">
        <v>18</v>
      </c>
      <c r="II82" s="192"/>
      <c r="IJ82" s="192"/>
      <c r="IK82" s="236">
        <v>3.5433070866141697E-2</v>
      </c>
      <c r="IL82" s="192"/>
      <c r="IM82" s="192"/>
      <c r="IN82" s="235">
        <v>0</v>
      </c>
      <c r="IO82" s="192"/>
      <c r="IP82" s="192"/>
      <c r="IQ82" s="192"/>
      <c r="IR82" s="236">
        <v>0</v>
      </c>
      <c r="IS82" s="192"/>
      <c r="IT82" s="192"/>
      <c r="IU82" s="235">
        <v>0</v>
      </c>
      <c r="IV82" s="192"/>
      <c r="IW82" s="192"/>
      <c r="IX82" s="236">
        <v>0</v>
      </c>
      <c r="IY82" s="192"/>
      <c r="IZ82" s="192"/>
      <c r="JA82" s="235">
        <v>0</v>
      </c>
      <c r="JB82" s="192"/>
      <c r="JC82" s="192"/>
      <c r="JD82" s="236">
        <v>0</v>
      </c>
      <c r="JE82" s="192"/>
      <c r="JF82" s="192"/>
      <c r="JG82" s="235">
        <v>19</v>
      </c>
      <c r="JH82" s="192"/>
      <c r="JI82" s="192"/>
      <c r="JJ82" s="236">
        <v>5.0131926121372003E-2</v>
      </c>
      <c r="JK82" s="192"/>
      <c r="JL82" s="192"/>
      <c r="JM82" s="235">
        <v>0</v>
      </c>
      <c r="JN82" s="192"/>
      <c r="JO82" s="192"/>
      <c r="JP82" s="236">
        <v>0</v>
      </c>
      <c r="JQ82" s="192"/>
      <c r="JR82" s="192"/>
      <c r="JS82" s="235">
        <v>0</v>
      </c>
      <c r="JT82" s="192"/>
      <c r="JU82" s="192"/>
      <c r="JV82" s="236">
        <v>0</v>
      </c>
      <c r="JW82" s="192"/>
      <c r="JX82" s="192"/>
      <c r="JY82" s="235">
        <v>2</v>
      </c>
      <c r="JZ82" s="192"/>
      <c r="KA82" s="192"/>
      <c r="KB82" s="236">
        <v>2.7027027027027001E-2</v>
      </c>
      <c r="KC82" s="192"/>
      <c r="KD82" s="192"/>
      <c r="KE82" s="235">
        <v>1</v>
      </c>
      <c r="KF82" s="192"/>
      <c r="KG82" s="192"/>
      <c r="KH82" s="236">
        <v>5.2631578947368397E-2</v>
      </c>
      <c r="KI82" s="192"/>
      <c r="KJ82" s="192"/>
      <c r="KK82" s="235">
        <v>1</v>
      </c>
      <c r="KL82" s="192"/>
      <c r="KM82" s="192"/>
      <c r="KN82" s="236">
        <v>3.03030303030303E-2</v>
      </c>
      <c r="KO82" s="192"/>
      <c r="KP82" s="192"/>
      <c r="KQ82" s="235">
        <v>42</v>
      </c>
      <c r="KR82" s="192"/>
      <c r="KS82" s="192"/>
      <c r="KT82" s="236">
        <v>2.54699818071559E-2</v>
      </c>
      <c r="KU82" s="192"/>
      <c r="KV82" s="235">
        <v>0</v>
      </c>
      <c r="KW82" s="192"/>
      <c r="KX82" s="192"/>
      <c r="KY82" s="236">
        <v>0</v>
      </c>
      <c r="KZ82" s="192"/>
      <c r="LA82" s="192"/>
      <c r="LB82" s="235">
        <v>12</v>
      </c>
      <c r="LC82" s="192"/>
      <c r="LD82" s="192"/>
      <c r="LE82" s="236">
        <v>3.2608695652173898E-2</v>
      </c>
      <c r="LF82" s="192"/>
      <c r="LG82" s="192"/>
      <c r="LH82" s="235">
        <v>24</v>
      </c>
      <c r="LI82" s="192"/>
      <c r="LJ82" s="192"/>
      <c r="LK82" s="236">
        <v>5.1282051282051301E-2</v>
      </c>
      <c r="LL82" s="192"/>
      <c r="LM82" s="192"/>
      <c r="LN82" s="235">
        <v>6</v>
      </c>
      <c r="LO82" s="192"/>
      <c r="LP82" s="192"/>
      <c r="LQ82" s="236">
        <v>8.1081081081081103E-3</v>
      </c>
      <c r="LR82" s="192"/>
      <c r="LS82" s="192"/>
      <c r="LT82" s="235">
        <v>0</v>
      </c>
      <c r="LU82" s="192"/>
      <c r="LV82" s="192"/>
      <c r="LW82" s="236">
        <v>0</v>
      </c>
      <c r="LX82" s="192"/>
      <c r="LY82" s="240"/>
    </row>
    <row r="83" spans="3:340" s="48" customFormat="1" ht="14.85" customHeight="1" x14ac:dyDescent="0.25">
      <c r="D83" s="191" t="s">
        <v>25</v>
      </c>
      <c r="E83" s="192"/>
      <c r="F83" s="192"/>
      <c r="G83" s="192"/>
      <c r="H83" s="235">
        <v>1200</v>
      </c>
      <c r="I83" s="192"/>
      <c r="J83" s="192"/>
      <c r="K83" s="235">
        <v>706</v>
      </c>
      <c r="L83" s="192"/>
      <c r="M83" s="192"/>
      <c r="N83" s="236">
        <v>2.63737905786544E-2</v>
      </c>
      <c r="O83" s="192"/>
      <c r="P83" s="235">
        <v>494</v>
      </c>
      <c r="Q83" s="192"/>
      <c r="R83" s="236">
        <v>2.51578732939499E-2</v>
      </c>
      <c r="S83" s="192"/>
      <c r="T83" s="192"/>
      <c r="U83" s="192"/>
      <c r="V83" s="235">
        <v>789</v>
      </c>
      <c r="W83" s="192"/>
      <c r="X83" s="192"/>
      <c r="Y83" s="192"/>
      <c r="Z83" s="236">
        <v>2.7361631294215601E-2</v>
      </c>
      <c r="AA83" s="192"/>
      <c r="AB83" s="192"/>
      <c r="AC83" s="235">
        <v>181</v>
      </c>
      <c r="AD83" s="192"/>
      <c r="AE83" s="192"/>
      <c r="AF83" s="192"/>
      <c r="AG83" s="236">
        <v>5.05163271001954E-2</v>
      </c>
      <c r="AH83" s="192"/>
      <c r="AI83" s="235">
        <v>21</v>
      </c>
      <c r="AJ83" s="192"/>
      <c r="AK83" s="192"/>
      <c r="AL83" s="192"/>
      <c r="AM83" s="192"/>
      <c r="AN83" s="192"/>
      <c r="AO83" s="236">
        <v>0.21212121212121199</v>
      </c>
      <c r="AP83" s="192"/>
      <c r="AQ83" s="235">
        <v>0</v>
      </c>
      <c r="AR83" s="192"/>
      <c r="AS83" s="192"/>
      <c r="AT83" s="192"/>
      <c r="AU83" s="236">
        <v>0</v>
      </c>
      <c r="AV83" s="192"/>
      <c r="AW83" s="235">
        <v>0</v>
      </c>
      <c r="AX83" s="192"/>
      <c r="AY83" s="192"/>
      <c r="AZ83" s="192"/>
      <c r="BA83" s="236">
        <v>0</v>
      </c>
      <c r="BB83" s="192"/>
      <c r="BC83" s="235">
        <v>205</v>
      </c>
      <c r="BD83" s="192"/>
      <c r="BE83" s="192"/>
      <c r="BF83" s="192"/>
      <c r="BG83" s="192"/>
      <c r="BH83" s="236">
        <v>1.52416356877323E-2</v>
      </c>
      <c r="BI83" s="192"/>
      <c r="BJ83" s="235">
        <v>0</v>
      </c>
      <c r="BK83" s="192"/>
      <c r="BL83" s="192"/>
      <c r="BM83" s="192"/>
      <c r="BN83" s="236">
        <v>0</v>
      </c>
      <c r="BO83" s="192"/>
      <c r="BP83" s="235">
        <v>0</v>
      </c>
      <c r="BQ83" s="192"/>
      <c r="BR83" s="192"/>
      <c r="BS83" s="192"/>
      <c r="BT83" s="236">
        <v>0</v>
      </c>
      <c r="BU83" s="192"/>
      <c r="BV83" s="235">
        <v>0</v>
      </c>
      <c r="BW83" s="192"/>
      <c r="BX83" s="192"/>
      <c r="BY83" s="192"/>
      <c r="BZ83" s="236">
        <v>0</v>
      </c>
      <c r="CA83" s="192"/>
      <c r="CB83" s="235">
        <v>3</v>
      </c>
      <c r="CC83" s="192"/>
      <c r="CD83" s="192"/>
      <c r="CE83" s="192"/>
      <c r="CF83" s="236">
        <v>3.2967032967033003E-2</v>
      </c>
      <c r="CG83" s="192"/>
      <c r="CH83" s="235">
        <v>0</v>
      </c>
      <c r="CI83" s="192"/>
      <c r="CJ83" s="192"/>
      <c r="CK83" s="192"/>
      <c r="CL83" s="236">
        <v>0</v>
      </c>
      <c r="CM83" s="192"/>
      <c r="CN83" s="235">
        <v>1</v>
      </c>
      <c r="CO83" s="192"/>
      <c r="CP83" s="192"/>
      <c r="CQ83" s="236">
        <v>1.5151515151515201E-2</v>
      </c>
      <c r="CR83" s="192"/>
      <c r="CS83" s="192"/>
      <c r="CT83" s="235">
        <v>1200</v>
      </c>
      <c r="CU83" s="192"/>
      <c r="CV83" s="192"/>
      <c r="CW83" s="192"/>
      <c r="CX83" s="236">
        <v>2.5859282404913302E-2</v>
      </c>
      <c r="CY83" s="192"/>
      <c r="CZ83" s="192"/>
      <c r="DA83" s="235">
        <v>0</v>
      </c>
      <c r="DB83" s="192"/>
      <c r="DC83" s="192"/>
      <c r="DD83" s="236">
        <v>0</v>
      </c>
      <c r="DE83" s="192"/>
      <c r="DF83" s="192"/>
      <c r="DG83" s="235">
        <v>35</v>
      </c>
      <c r="DH83" s="192"/>
      <c r="DI83" s="192"/>
      <c r="DJ83" s="236">
        <v>5.4602184087363503E-2</v>
      </c>
      <c r="DK83" s="192"/>
      <c r="DL83" s="192"/>
      <c r="DM83" s="235">
        <v>272</v>
      </c>
      <c r="DN83" s="192"/>
      <c r="DO83" s="192"/>
      <c r="DP83" s="236">
        <v>2.3584496661753201E-2</v>
      </c>
      <c r="DQ83" s="192"/>
      <c r="DR83" s="192"/>
      <c r="DS83" s="235">
        <v>852</v>
      </c>
      <c r="DT83" s="192"/>
      <c r="DU83" s="192"/>
      <c r="DV83" s="236">
        <v>2.6785714285714302E-2</v>
      </c>
      <c r="DW83" s="192"/>
      <c r="DX83" s="192"/>
      <c r="DY83" s="235">
        <v>41</v>
      </c>
      <c r="DZ83" s="192"/>
      <c r="EA83" s="236">
        <v>1.7255892255892299E-2</v>
      </c>
      <c r="EB83" s="192"/>
      <c r="EC83" s="192"/>
      <c r="ED83" s="235">
        <v>587</v>
      </c>
      <c r="EE83" s="192"/>
      <c r="EF83" s="192"/>
      <c r="EG83" s="192"/>
      <c r="EH83" s="235">
        <v>394</v>
      </c>
      <c r="EI83" s="192"/>
      <c r="EJ83" s="192"/>
      <c r="EK83" s="192"/>
      <c r="EL83" s="236">
        <v>2.6710053555691102E-2</v>
      </c>
      <c r="EM83" s="192"/>
      <c r="EN83" s="235">
        <v>193</v>
      </c>
      <c r="EO83" s="192"/>
      <c r="EP83" s="236">
        <v>2.2371623971252998E-2</v>
      </c>
      <c r="EQ83" s="192"/>
      <c r="ER83" s="192"/>
      <c r="ES83" s="235">
        <v>436</v>
      </c>
      <c r="ET83" s="192"/>
      <c r="EU83" s="192"/>
      <c r="EV83" s="236">
        <v>2.7786629277929999E-2</v>
      </c>
      <c r="EW83" s="192"/>
      <c r="EX83" s="192"/>
      <c r="EY83" s="235">
        <v>56</v>
      </c>
      <c r="EZ83" s="192"/>
      <c r="FA83" s="192"/>
      <c r="FB83" s="236">
        <v>4.7619047619047603E-2</v>
      </c>
      <c r="FC83" s="192"/>
      <c r="FD83" s="192"/>
      <c r="FE83" s="235">
        <v>4</v>
      </c>
      <c r="FF83" s="192"/>
      <c r="FG83" s="192"/>
      <c r="FH83" s="236">
        <v>0.102564102564103</v>
      </c>
      <c r="FI83" s="192"/>
      <c r="FJ83" s="192"/>
      <c r="FK83" s="235">
        <v>0</v>
      </c>
      <c r="FL83" s="192"/>
      <c r="FM83" s="192"/>
      <c r="FN83" s="236">
        <v>0</v>
      </c>
      <c r="FO83" s="192"/>
      <c r="FP83" s="192"/>
      <c r="FQ83" s="235">
        <v>0</v>
      </c>
      <c r="FR83" s="192"/>
      <c r="FS83" s="192"/>
      <c r="FT83" s="236">
        <v>0</v>
      </c>
      <c r="FU83" s="192"/>
      <c r="FV83" s="192"/>
      <c r="FW83" s="235">
        <v>91</v>
      </c>
      <c r="FX83" s="192"/>
      <c r="FY83" s="192"/>
      <c r="FZ83" s="236">
        <v>1.43171806167401E-2</v>
      </c>
      <c r="GA83" s="192"/>
      <c r="GB83" s="192"/>
      <c r="GC83" s="235">
        <v>0</v>
      </c>
      <c r="GD83" s="192"/>
      <c r="GE83" s="192"/>
      <c r="GF83" s="236">
        <v>0</v>
      </c>
      <c r="GG83" s="192"/>
      <c r="GH83" s="192"/>
      <c r="GI83" s="235">
        <v>587</v>
      </c>
      <c r="GJ83" s="192"/>
      <c r="GK83" s="192"/>
      <c r="GL83" s="236">
        <v>2.51090769099153E-2</v>
      </c>
      <c r="GM83" s="192"/>
      <c r="GN83" s="192"/>
      <c r="GO83" s="235">
        <v>1</v>
      </c>
      <c r="GP83" s="192"/>
      <c r="GQ83" s="192"/>
      <c r="GR83" s="236">
        <v>0.1</v>
      </c>
      <c r="GS83" s="192"/>
      <c r="GT83" s="192"/>
      <c r="GU83" s="235">
        <v>93</v>
      </c>
      <c r="GV83" s="192"/>
      <c r="GW83" s="192"/>
      <c r="GX83" s="236">
        <v>2.0350109409190398E-2</v>
      </c>
      <c r="GY83" s="192"/>
      <c r="GZ83" s="192"/>
      <c r="HA83" s="235">
        <v>471</v>
      </c>
      <c r="HB83" s="192"/>
      <c r="HC83" s="192"/>
      <c r="HD83" s="236">
        <v>2.73455643288435E-2</v>
      </c>
      <c r="HE83" s="192"/>
      <c r="HF83" s="192"/>
      <c r="HG83" s="235">
        <v>22</v>
      </c>
      <c r="HH83" s="192"/>
      <c r="HI83" s="192"/>
      <c r="HJ83" s="236">
        <v>1.3977128335451099E-2</v>
      </c>
      <c r="HK83" s="192"/>
      <c r="HL83" s="192"/>
      <c r="HM83" s="235">
        <v>73</v>
      </c>
      <c r="HN83" s="192"/>
      <c r="HO83" s="192"/>
      <c r="HP83" s="235">
        <v>19</v>
      </c>
      <c r="HQ83" s="192"/>
      <c r="HR83" s="192"/>
      <c r="HS83" s="192"/>
      <c r="HT83" s="236">
        <v>3.2534246575342499E-2</v>
      </c>
      <c r="HU83" s="192"/>
      <c r="HV83" s="235">
        <v>54</v>
      </c>
      <c r="HW83" s="192"/>
      <c r="HX83" s="192"/>
      <c r="HY83" s="192"/>
      <c r="HZ83" s="236">
        <v>5.0704225352112699E-2</v>
      </c>
      <c r="IA83" s="192"/>
      <c r="IB83" s="235">
        <v>19</v>
      </c>
      <c r="IC83" s="192"/>
      <c r="ID83" s="192"/>
      <c r="IE83" s="192"/>
      <c r="IF83" s="236">
        <v>3.1509121061359897E-2</v>
      </c>
      <c r="IG83" s="192"/>
      <c r="IH83" s="235">
        <v>28</v>
      </c>
      <c r="II83" s="192"/>
      <c r="IJ83" s="192"/>
      <c r="IK83" s="236">
        <v>5.5118110236220499E-2</v>
      </c>
      <c r="IL83" s="192"/>
      <c r="IM83" s="192"/>
      <c r="IN83" s="235">
        <v>0</v>
      </c>
      <c r="IO83" s="192"/>
      <c r="IP83" s="192"/>
      <c r="IQ83" s="192"/>
      <c r="IR83" s="236">
        <v>0</v>
      </c>
      <c r="IS83" s="192"/>
      <c r="IT83" s="192"/>
      <c r="IU83" s="235">
        <v>0</v>
      </c>
      <c r="IV83" s="192"/>
      <c r="IW83" s="192"/>
      <c r="IX83" s="236">
        <v>0</v>
      </c>
      <c r="IY83" s="192"/>
      <c r="IZ83" s="192"/>
      <c r="JA83" s="235">
        <v>0</v>
      </c>
      <c r="JB83" s="192"/>
      <c r="JC83" s="192"/>
      <c r="JD83" s="236">
        <v>0</v>
      </c>
      <c r="JE83" s="192"/>
      <c r="JF83" s="192"/>
      <c r="JG83" s="235">
        <v>23</v>
      </c>
      <c r="JH83" s="192"/>
      <c r="JI83" s="192"/>
      <c r="JJ83" s="236">
        <v>6.0686015831134602E-2</v>
      </c>
      <c r="JK83" s="192"/>
      <c r="JL83" s="192"/>
      <c r="JM83" s="235">
        <v>0</v>
      </c>
      <c r="JN83" s="192"/>
      <c r="JO83" s="192"/>
      <c r="JP83" s="236">
        <v>0</v>
      </c>
      <c r="JQ83" s="192"/>
      <c r="JR83" s="192"/>
      <c r="JS83" s="235">
        <v>0</v>
      </c>
      <c r="JT83" s="192"/>
      <c r="JU83" s="192"/>
      <c r="JV83" s="236">
        <v>0</v>
      </c>
      <c r="JW83" s="192"/>
      <c r="JX83" s="192"/>
      <c r="JY83" s="235">
        <v>3</v>
      </c>
      <c r="JZ83" s="192"/>
      <c r="KA83" s="192"/>
      <c r="KB83" s="236">
        <v>4.0540540540540501E-2</v>
      </c>
      <c r="KC83" s="192"/>
      <c r="KD83" s="192"/>
      <c r="KE83" s="235">
        <v>0</v>
      </c>
      <c r="KF83" s="192"/>
      <c r="KG83" s="192"/>
      <c r="KH83" s="236">
        <v>0</v>
      </c>
      <c r="KI83" s="192"/>
      <c r="KJ83" s="192"/>
      <c r="KK83" s="235">
        <v>0</v>
      </c>
      <c r="KL83" s="192"/>
      <c r="KM83" s="192"/>
      <c r="KN83" s="236">
        <v>0</v>
      </c>
      <c r="KO83" s="192"/>
      <c r="KP83" s="192"/>
      <c r="KQ83" s="235">
        <v>73</v>
      </c>
      <c r="KR83" s="192"/>
      <c r="KS83" s="192"/>
      <c r="KT83" s="236">
        <v>4.4269254093389901E-2</v>
      </c>
      <c r="KU83" s="192"/>
      <c r="KV83" s="235">
        <v>0</v>
      </c>
      <c r="KW83" s="192"/>
      <c r="KX83" s="192"/>
      <c r="KY83" s="236">
        <v>0</v>
      </c>
      <c r="KZ83" s="192"/>
      <c r="LA83" s="192"/>
      <c r="LB83" s="235">
        <v>24</v>
      </c>
      <c r="LC83" s="192"/>
      <c r="LD83" s="192"/>
      <c r="LE83" s="236">
        <v>6.5217391304347797E-2</v>
      </c>
      <c r="LF83" s="192"/>
      <c r="LG83" s="192"/>
      <c r="LH83" s="235">
        <v>21</v>
      </c>
      <c r="LI83" s="192"/>
      <c r="LJ83" s="192"/>
      <c r="LK83" s="236">
        <v>4.48717948717949E-2</v>
      </c>
      <c r="LL83" s="192"/>
      <c r="LM83" s="192"/>
      <c r="LN83" s="235">
        <v>25</v>
      </c>
      <c r="LO83" s="192"/>
      <c r="LP83" s="192"/>
      <c r="LQ83" s="236">
        <v>3.37837837837838E-2</v>
      </c>
      <c r="LR83" s="192"/>
      <c r="LS83" s="192"/>
      <c r="LT83" s="235">
        <v>3</v>
      </c>
      <c r="LU83" s="192"/>
      <c r="LV83" s="192"/>
      <c r="LW83" s="236">
        <v>4.3478260869565202E-2</v>
      </c>
      <c r="LX83" s="192"/>
      <c r="LY83" s="240"/>
    </row>
    <row r="84" spans="3:340" s="48" customFormat="1" ht="14.85" customHeight="1" x14ac:dyDescent="0.25">
      <c r="D84" s="191" t="s">
        <v>26</v>
      </c>
      <c r="E84" s="192"/>
      <c r="F84" s="192"/>
      <c r="G84" s="192"/>
      <c r="H84" s="235">
        <v>487</v>
      </c>
      <c r="I84" s="192"/>
      <c r="J84" s="192"/>
      <c r="K84" s="235">
        <v>90</v>
      </c>
      <c r="L84" s="192"/>
      <c r="M84" s="192"/>
      <c r="N84" s="236">
        <v>3.3620979491202499E-3</v>
      </c>
      <c r="O84" s="192"/>
      <c r="P84" s="235">
        <v>397</v>
      </c>
      <c r="Q84" s="192"/>
      <c r="R84" s="236">
        <v>2.0217966999388898E-2</v>
      </c>
      <c r="S84" s="192"/>
      <c r="T84" s="192"/>
      <c r="U84" s="192"/>
      <c r="V84" s="235">
        <v>92</v>
      </c>
      <c r="W84" s="192"/>
      <c r="X84" s="192"/>
      <c r="Y84" s="192"/>
      <c r="Z84" s="236">
        <v>3.19045637397697E-3</v>
      </c>
      <c r="AA84" s="192"/>
      <c r="AB84" s="192"/>
      <c r="AC84" s="235">
        <v>30</v>
      </c>
      <c r="AD84" s="192"/>
      <c r="AE84" s="192"/>
      <c r="AF84" s="192"/>
      <c r="AG84" s="236">
        <v>8.3728718950600092E-3</v>
      </c>
      <c r="AH84" s="192"/>
      <c r="AI84" s="235">
        <v>0</v>
      </c>
      <c r="AJ84" s="192"/>
      <c r="AK84" s="192"/>
      <c r="AL84" s="192"/>
      <c r="AM84" s="192"/>
      <c r="AN84" s="192"/>
      <c r="AO84" s="236">
        <v>0</v>
      </c>
      <c r="AP84" s="192"/>
      <c r="AQ84" s="235">
        <v>0</v>
      </c>
      <c r="AR84" s="192"/>
      <c r="AS84" s="192"/>
      <c r="AT84" s="192"/>
      <c r="AU84" s="236">
        <v>0</v>
      </c>
      <c r="AV84" s="192"/>
      <c r="AW84" s="235">
        <v>0</v>
      </c>
      <c r="AX84" s="192"/>
      <c r="AY84" s="192"/>
      <c r="AZ84" s="192"/>
      <c r="BA84" s="236">
        <v>0</v>
      </c>
      <c r="BB84" s="192"/>
      <c r="BC84" s="235">
        <v>360</v>
      </c>
      <c r="BD84" s="192"/>
      <c r="BE84" s="192"/>
      <c r="BF84" s="192"/>
      <c r="BG84" s="192"/>
      <c r="BH84" s="236">
        <v>2.6765799256505601E-2</v>
      </c>
      <c r="BI84" s="192"/>
      <c r="BJ84" s="235">
        <v>0</v>
      </c>
      <c r="BK84" s="192"/>
      <c r="BL84" s="192"/>
      <c r="BM84" s="192"/>
      <c r="BN84" s="236">
        <v>0</v>
      </c>
      <c r="BO84" s="192"/>
      <c r="BP84" s="235">
        <v>0</v>
      </c>
      <c r="BQ84" s="192"/>
      <c r="BR84" s="192"/>
      <c r="BS84" s="192"/>
      <c r="BT84" s="236">
        <v>0</v>
      </c>
      <c r="BU84" s="192"/>
      <c r="BV84" s="235">
        <v>0</v>
      </c>
      <c r="BW84" s="192"/>
      <c r="BX84" s="192"/>
      <c r="BY84" s="192"/>
      <c r="BZ84" s="236">
        <v>0</v>
      </c>
      <c r="CA84" s="192"/>
      <c r="CB84" s="235">
        <v>1</v>
      </c>
      <c r="CC84" s="192"/>
      <c r="CD84" s="192"/>
      <c r="CE84" s="192"/>
      <c r="CF84" s="236">
        <v>1.0989010989011E-2</v>
      </c>
      <c r="CG84" s="192"/>
      <c r="CH84" s="235">
        <v>2</v>
      </c>
      <c r="CI84" s="192"/>
      <c r="CJ84" s="192"/>
      <c r="CK84" s="192"/>
      <c r="CL84" s="236">
        <v>3.5714285714285698E-2</v>
      </c>
      <c r="CM84" s="192"/>
      <c r="CN84" s="235">
        <v>2</v>
      </c>
      <c r="CO84" s="192"/>
      <c r="CP84" s="192"/>
      <c r="CQ84" s="236">
        <v>3.03030303030303E-2</v>
      </c>
      <c r="CR84" s="192"/>
      <c r="CS84" s="192"/>
      <c r="CT84" s="235">
        <v>487</v>
      </c>
      <c r="CU84" s="192"/>
      <c r="CV84" s="192"/>
      <c r="CW84" s="192"/>
      <c r="CX84" s="236">
        <v>1.0494558775993999E-2</v>
      </c>
      <c r="CY84" s="192"/>
      <c r="CZ84" s="192"/>
      <c r="DA84" s="235">
        <v>0</v>
      </c>
      <c r="DB84" s="192"/>
      <c r="DC84" s="192"/>
      <c r="DD84" s="236">
        <v>0</v>
      </c>
      <c r="DE84" s="192"/>
      <c r="DF84" s="192"/>
      <c r="DG84" s="235">
        <v>13</v>
      </c>
      <c r="DH84" s="192"/>
      <c r="DI84" s="192"/>
      <c r="DJ84" s="236">
        <v>2.0280811232449299E-2</v>
      </c>
      <c r="DK84" s="192"/>
      <c r="DL84" s="192"/>
      <c r="DM84" s="235">
        <v>224</v>
      </c>
      <c r="DN84" s="192"/>
      <c r="DO84" s="192"/>
      <c r="DP84" s="236">
        <v>1.9422526662620301E-2</v>
      </c>
      <c r="DQ84" s="192"/>
      <c r="DR84" s="192"/>
      <c r="DS84" s="235">
        <v>233</v>
      </c>
      <c r="DT84" s="192"/>
      <c r="DU84" s="192"/>
      <c r="DV84" s="236">
        <v>7.3252012072434602E-3</v>
      </c>
      <c r="DW84" s="192"/>
      <c r="DX84" s="192"/>
      <c r="DY84" s="235">
        <v>17</v>
      </c>
      <c r="DZ84" s="192"/>
      <c r="EA84" s="236">
        <v>7.1548821548821596E-3</v>
      </c>
      <c r="EB84" s="192"/>
      <c r="EC84" s="192"/>
      <c r="ED84" s="235">
        <v>244</v>
      </c>
      <c r="EE84" s="192"/>
      <c r="EF84" s="192"/>
      <c r="EG84" s="192"/>
      <c r="EH84" s="235">
        <v>35</v>
      </c>
      <c r="EI84" s="192"/>
      <c r="EJ84" s="192"/>
      <c r="EK84" s="192"/>
      <c r="EL84" s="236">
        <v>2.37272049352586E-3</v>
      </c>
      <c r="EM84" s="192"/>
      <c r="EN84" s="235">
        <v>209</v>
      </c>
      <c r="EO84" s="192"/>
      <c r="EP84" s="236">
        <v>2.4226266373015001E-2</v>
      </c>
      <c r="EQ84" s="192"/>
      <c r="ER84" s="192"/>
      <c r="ES84" s="235">
        <v>36</v>
      </c>
      <c r="ET84" s="192"/>
      <c r="EU84" s="192"/>
      <c r="EV84" s="236">
        <v>2.2943088394621102E-3</v>
      </c>
      <c r="EW84" s="192"/>
      <c r="EX84" s="192"/>
      <c r="EY84" s="235">
        <v>16</v>
      </c>
      <c r="EZ84" s="192"/>
      <c r="FA84" s="192"/>
      <c r="FB84" s="236">
        <v>1.3605442176870699E-2</v>
      </c>
      <c r="FC84" s="192"/>
      <c r="FD84" s="192"/>
      <c r="FE84" s="235">
        <v>0</v>
      </c>
      <c r="FF84" s="192"/>
      <c r="FG84" s="192"/>
      <c r="FH84" s="236">
        <v>0</v>
      </c>
      <c r="FI84" s="192"/>
      <c r="FJ84" s="192"/>
      <c r="FK84" s="235">
        <v>0</v>
      </c>
      <c r="FL84" s="192"/>
      <c r="FM84" s="192"/>
      <c r="FN84" s="236">
        <v>0</v>
      </c>
      <c r="FO84" s="192"/>
      <c r="FP84" s="192"/>
      <c r="FQ84" s="235">
        <v>0</v>
      </c>
      <c r="FR84" s="192"/>
      <c r="FS84" s="192"/>
      <c r="FT84" s="236">
        <v>0</v>
      </c>
      <c r="FU84" s="192"/>
      <c r="FV84" s="192"/>
      <c r="FW84" s="235">
        <v>192</v>
      </c>
      <c r="FX84" s="192"/>
      <c r="FY84" s="192"/>
      <c r="FZ84" s="236">
        <v>3.02076777847703E-2</v>
      </c>
      <c r="GA84" s="192"/>
      <c r="GB84" s="192"/>
      <c r="GC84" s="235">
        <v>0</v>
      </c>
      <c r="GD84" s="192"/>
      <c r="GE84" s="192"/>
      <c r="GF84" s="236">
        <v>0</v>
      </c>
      <c r="GG84" s="192"/>
      <c r="GH84" s="192"/>
      <c r="GI84" s="235">
        <v>244</v>
      </c>
      <c r="GJ84" s="192"/>
      <c r="GK84" s="192"/>
      <c r="GL84" s="236">
        <v>1.0437163144836999E-2</v>
      </c>
      <c r="GM84" s="192"/>
      <c r="GN84" s="192"/>
      <c r="GO84" s="235">
        <v>0</v>
      </c>
      <c r="GP84" s="192"/>
      <c r="GQ84" s="192"/>
      <c r="GR84" s="236">
        <v>0</v>
      </c>
      <c r="GS84" s="192"/>
      <c r="GT84" s="192"/>
      <c r="GU84" s="235">
        <v>99</v>
      </c>
      <c r="GV84" s="192"/>
      <c r="GW84" s="192"/>
      <c r="GX84" s="236">
        <v>2.1663019693654299E-2</v>
      </c>
      <c r="GY84" s="192"/>
      <c r="GZ84" s="192"/>
      <c r="HA84" s="235">
        <v>135</v>
      </c>
      <c r="HB84" s="192"/>
      <c r="HC84" s="192"/>
      <c r="HD84" s="236">
        <v>7.8379006038086403E-3</v>
      </c>
      <c r="HE84" s="192"/>
      <c r="HF84" s="192"/>
      <c r="HG84" s="235">
        <v>10</v>
      </c>
      <c r="HH84" s="192"/>
      <c r="HI84" s="192"/>
      <c r="HJ84" s="236">
        <v>6.35324015247776E-3</v>
      </c>
      <c r="HK84" s="192"/>
      <c r="HL84" s="192"/>
      <c r="HM84" s="235">
        <v>23</v>
      </c>
      <c r="HN84" s="192"/>
      <c r="HO84" s="192"/>
      <c r="HP84" s="235">
        <v>2</v>
      </c>
      <c r="HQ84" s="192"/>
      <c r="HR84" s="192"/>
      <c r="HS84" s="192"/>
      <c r="HT84" s="236">
        <v>3.4246575342465799E-3</v>
      </c>
      <c r="HU84" s="192"/>
      <c r="HV84" s="235">
        <v>21</v>
      </c>
      <c r="HW84" s="192"/>
      <c r="HX84" s="192"/>
      <c r="HY84" s="192"/>
      <c r="HZ84" s="236">
        <v>1.97183098591549E-2</v>
      </c>
      <c r="IA84" s="192"/>
      <c r="IB84" s="235">
        <v>3</v>
      </c>
      <c r="IC84" s="192"/>
      <c r="ID84" s="192"/>
      <c r="IE84" s="192"/>
      <c r="IF84" s="236">
        <v>4.97512437810945E-3</v>
      </c>
      <c r="IG84" s="192"/>
      <c r="IH84" s="235">
        <v>5</v>
      </c>
      <c r="II84" s="192"/>
      <c r="IJ84" s="192"/>
      <c r="IK84" s="236">
        <v>9.8425196850393699E-3</v>
      </c>
      <c r="IL84" s="192"/>
      <c r="IM84" s="192"/>
      <c r="IN84" s="235">
        <v>0</v>
      </c>
      <c r="IO84" s="192"/>
      <c r="IP84" s="192"/>
      <c r="IQ84" s="192"/>
      <c r="IR84" s="236">
        <v>0</v>
      </c>
      <c r="IS84" s="192"/>
      <c r="IT84" s="192"/>
      <c r="IU84" s="235">
        <v>0</v>
      </c>
      <c r="IV84" s="192"/>
      <c r="IW84" s="192"/>
      <c r="IX84" s="236">
        <v>0</v>
      </c>
      <c r="IY84" s="192"/>
      <c r="IZ84" s="192"/>
      <c r="JA84" s="235">
        <v>0</v>
      </c>
      <c r="JB84" s="192"/>
      <c r="JC84" s="192"/>
      <c r="JD84" s="236">
        <v>0</v>
      </c>
      <c r="JE84" s="192"/>
      <c r="JF84" s="192"/>
      <c r="JG84" s="235">
        <v>10</v>
      </c>
      <c r="JH84" s="192"/>
      <c r="JI84" s="192"/>
      <c r="JJ84" s="236">
        <v>2.6385224274406299E-2</v>
      </c>
      <c r="JK84" s="192"/>
      <c r="JL84" s="192"/>
      <c r="JM84" s="235">
        <v>0</v>
      </c>
      <c r="JN84" s="192"/>
      <c r="JO84" s="192"/>
      <c r="JP84" s="236">
        <v>0</v>
      </c>
      <c r="JQ84" s="192"/>
      <c r="JR84" s="192"/>
      <c r="JS84" s="235">
        <v>0</v>
      </c>
      <c r="JT84" s="192"/>
      <c r="JU84" s="192"/>
      <c r="JV84" s="236">
        <v>0</v>
      </c>
      <c r="JW84" s="192"/>
      <c r="JX84" s="192"/>
      <c r="JY84" s="235">
        <v>1</v>
      </c>
      <c r="JZ84" s="192"/>
      <c r="KA84" s="192"/>
      <c r="KB84" s="236">
        <v>1.35135135135135E-2</v>
      </c>
      <c r="KC84" s="192"/>
      <c r="KD84" s="192"/>
      <c r="KE84" s="235">
        <v>2</v>
      </c>
      <c r="KF84" s="192"/>
      <c r="KG84" s="192"/>
      <c r="KH84" s="236">
        <v>0.105263157894737</v>
      </c>
      <c r="KI84" s="192"/>
      <c r="KJ84" s="192"/>
      <c r="KK84" s="235">
        <v>2</v>
      </c>
      <c r="KL84" s="192"/>
      <c r="KM84" s="192"/>
      <c r="KN84" s="236">
        <v>6.0606060606060601E-2</v>
      </c>
      <c r="KO84" s="192"/>
      <c r="KP84" s="192"/>
      <c r="KQ84" s="235">
        <v>23</v>
      </c>
      <c r="KR84" s="192"/>
      <c r="KS84" s="192"/>
      <c r="KT84" s="236">
        <v>1.3947847180109199E-2</v>
      </c>
      <c r="KU84" s="192"/>
      <c r="KV84" s="235">
        <v>0</v>
      </c>
      <c r="KW84" s="192"/>
      <c r="KX84" s="192"/>
      <c r="KY84" s="236">
        <v>0</v>
      </c>
      <c r="KZ84" s="192"/>
      <c r="LA84" s="192"/>
      <c r="LB84" s="235">
        <v>10</v>
      </c>
      <c r="LC84" s="192"/>
      <c r="LD84" s="192"/>
      <c r="LE84" s="236">
        <v>2.7173913043478298E-2</v>
      </c>
      <c r="LF84" s="192"/>
      <c r="LG84" s="192"/>
      <c r="LH84" s="235">
        <v>9</v>
      </c>
      <c r="LI84" s="192"/>
      <c r="LJ84" s="192"/>
      <c r="LK84" s="236">
        <v>1.9230769230769201E-2</v>
      </c>
      <c r="LL84" s="192"/>
      <c r="LM84" s="192"/>
      <c r="LN84" s="235">
        <v>4</v>
      </c>
      <c r="LO84" s="192"/>
      <c r="LP84" s="192"/>
      <c r="LQ84" s="236">
        <v>5.40540540540541E-3</v>
      </c>
      <c r="LR84" s="192"/>
      <c r="LS84" s="192"/>
      <c r="LT84" s="235">
        <v>0</v>
      </c>
      <c r="LU84" s="192"/>
      <c r="LV84" s="192"/>
      <c r="LW84" s="236">
        <v>0</v>
      </c>
      <c r="LX84" s="192"/>
      <c r="LY84" s="240"/>
    </row>
    <row r="85" spans="3:340" s="48" customFormat="1" ht="14.85" customHeight="1" x14ac:dyDescent="0.25">
      <c r="D85" s="191" t="s">
        <v>27</v>
      </c>
      <c r="E85" s="192"/>
      <c r="F85" s="192"/>
      <c r="G85" s="192"/>
      <c r="H85" s="235">
        <v>361</v>
      </c>
      <c r="I85" s="192"/>
      <c r="J85" s="192"/>
      <c r="K85" s="235">
        <v>110</v>
      </c>
      <c r="L85" s="192"/>
      <c r="M85" s="192"/>
      <c r="N85" s="236">
        <v>4.1092308267025304E-3</v>
      </c>
      <c r="O85" s="192"/>
      <c r="P85" s="235">
        <v>251</v>
      </c>
      <c r="Q85" s="192"/>
      <c r="R85" s="236">
        <v>1.27826441230393E-2</v>
      </c>
      <c r="S85" s="192"/>
      <c r="T85" s="192"/>
      <c r="U85" s="192"/>
      <c r="V85" s="235">
        <v>129</v>
      </c>
      <c r="W85" s="192"/>
      <c r="X85" s="192"/>
      <c r="Y85" s="192"/>
      <c r="Z85" s="236">
        <v>4.4735746982937996E-3</v>
      </c>
      <c r="AA85" s="192"/>
      <c r="AB85" s="192"/>
      <c r="AC85" s="235">
        <v>38</v>
      </c>
      <c r="AD85" s="192"/>
      <c r="AE85" s="192"/>
      <c r="AF85" s="192"/>
      <c r="AG85" s="236">
        <v>1.06056377337427E-2</v>
      </c>
      <c r="AH85" s="192"/>
      <c r="AI85" s="235">
        <v>1</v>
      </c>
      <c r="AJ85" s="192"/>
      <c r="AK85" s="192"/>
      <c r="AL85" s="192"/>
      <c r="AM85" s="192"/>
      <c r="AN85" s="192"/>
      <c r="AO85" s="236">
        <v>1.01010101010101E-2</v>
      </c>
      <c r="AP85" s="192"/>
      <c r="AQ85" s="235">
        <v>4</v>
      </c>
      <c r="AR85" s="192"/>
      <c r="AS85" s="192"/>
      <c r="AT85" s="192"/>
      <c r="AU85" s="236">
        <v>4.5977011494252901E-2</v>
      </c>
      <c r="AV85" s="192"/>
      <c r="AW85" s="235">
        <v>0</v>
      </c>
      <c r="AX85" s="192"/>
      <c r="AY85" s="192"/>
      <c r="AZ85" s="192"/>
      <c r="BA85" s="236">
        <v>0</v>
      </c>
      <c r="BB85" s="192"/>
      <c r="BC85" s="235">
        <v>185</v>
      </c>
      <c r="BD85" s="192"/>
      <c r="BE85" s="192"/>
      <c r="BF85" s="192"/>
      <c r="BG85" s="192"/>
      <c r="BH85" s="236">
        <v>1.3754646840148699E-2</v>
      </c>
      <c r="BI85" s="192"/>
      <c r="BJ85" s="235">
        <v>0</v>
      </c>
      <c r="BK85" s="192"/>
      <c r="BL85" s="192"/>
      <c r="BM85" s="192"/>
      <c r="BN85" s="236">
        <v>0</v>
      </c>
      <c r="BO85" s="192"/>
      <c r="BP85" s="235">
        <v>1</v>
      </c>
      <c r="BQ85" s="192"/>
      <c r="BR85" s="192"/>
      <c r="BS85" s="192"/>
      <c r="BT85" s="236">
        <v>8.3333333333333301E-2</v>
      </c>
      <c r="BU85" s="192"/>
      <c r="BV85" s="235">
        <v>0</v>
      </c>
      <c r="BW85" s="192"/>
      <c r="BX85" s="192"/>
      <c r="BY85" s="192"/>
      <c r="BZ85" s="236">
        <v>0</v>
      </c>
      <c r="CA85" s="192"/>
      <c r="CB85" s="235">
        <v>1</v>
      </c>
      <c r="CC85" s="192"/>
      <c r="CD85" s="192"/>
      <c r="CE85" s="192"/>
      <c r="CF85" s="236">
        <v>1.0989010989011E-2</v>
      </c>
      <c r="CG85" s="192"/>
      <c r="CH85" s="235">
        <v>2</v>
      </c>
      <c r="CI85" s="192"/>
      <c r="CJ85" s="192"/>
      <c r="CK85" s="192"/>
      <c r="CL85" s="236">
        <v>3.5714285714285698E-2</v>
      </c>
      <c r="CM85" s="192"/>
      <c r="CN85" s="235">
        <v>0</v>
      </c>
      <c r="CO85" s="192"/>
      <c r="CP85" s="192"/>
      <c r="CQ85" s="236">
        <v>0</v>
      </c>
      <c r="CR85" s="192"/>
      <c r="CS85" s="192"/>
      <c r="CT85" s="235">
        <v>361</v>
      </c>
      <c r="CU85" s="192"/>
      <c r="CV85" s="192"/>
      <c r="CW85" s="192"/>
      <c r="CX85" s="236">
        <v>7.7793341234780704E-3</v>
      </c>
      <c r="CY85" s="192"/>
      <c r="CZ85" s="192"/>
      <c r="DA85" s="235">
        <v>0</v>
      </c>
      <c r="DB85" s="192"/>
      <c r="DC85" s="192"/>
      <c r="DD85" s="236">
        <v>0</v>
      </c>
      <c r="DE85" s="192"/>
      <c r="DF85" s="192"/>
      <c r="DG85" s="235">
        <v>8</v>
      </c>
      <c r="DH85" s="192"/>
      <c r="DI85" s="192"/>
      <c r="DJ85" s="236">
        <v>1.2480499219968799E-2</v>
      </c>
      <c r="DK85" s="192"/>
      <c r="DL85" s="192"/>
      <c r="DM85" s="235">
        <v>122</v>
      </c>
      <c r="DN85" s="192"/>
      <c r="DO85" s="192"/>
      <c r="DP85" s="236">
        <v>1.0578340414462799E-2</v>
      </c>
      <c r="DQ85" s="192"/>
      <c r="DR85" s="192"/>
      <c r="DS85" s="235">
        <v>203</v>
      </c>
      <c r="DT85" s="192"/>
      <c r="DU85" s="192"/>
      <c r="DV85" s="236">
        <v>6.3820422535211304E-3</v>
      </c>
      <c r="DW85" s="192"/>
      <c r="DX85" s="192"/>
      <c r="DY85" s="235">
        <v>28</v>
      </c>
      <c r="DZ85" s="192"/>
      <c r="EA85" s="236">
        <v>1.17845117845118E-2</v>
      </c>
      <c r="EB85" s="192"/>
      <c r="EC85" s="192"/>
      <c r="ED85" s="235">
        <v>192</v>
      </c>
      <c r="EE85" s="192"/>
      <c r="EF85" s="192"/>
      <c r="EG85" s="192"/>
      <c r="EH85" s="235">
        <v>63</v>
      </c>
      <c r="EI85" s="192"/>
      <c r="EJ85" s="192"/>
      <c r="EK85" s="192"/>
      <c r="EL85" s="236">
        <v>4.2708968883465497E-3</v>
      </c>
      <c r="EM85" s="192"/>
      <c r="EN85" s="235">
        <v>129</v>
      </c>
      <c r="EO85" s="192"/>
      <c r="EP85" s="236">
        <v>1.4953054364205401E-2</v>
      </c>
      <c r="EQ85" s="192"/>
      <c r="ER85" s="192"/>
      <c r="ES85" s="235">
        <v>70</v>
      </c>
      <c r="ET85" s="192"/>
      <c r="EU85" s="192"/>
      <c r="EV85" s="236">
        <v>4.4611560767318804E-3</v>
      </c>
      <c r="EW85" s="192"/>
      <c r="EX85" s="192"/>
      <c r="EY85" s="235">
        <v>13</v>
      </c>
      <c r="EZ85" s="192"/>
      <c r="FA85" s="192"/>
      <c r="FB85" s="236">
        <v>1.10544217687075E-2</v>
      </c>
      <c r="FC85" s="192"/>
      <c r="FD85" s="192"/>
      <c r="FE85" s="235">
        <v>0</v>
      </c>
      <c r="FF85" s="192"/>
      <c r="FG85" s="192"/>
      <c r="FH85" s="236">
        <v>0</v>
      </c>
      <c r="FI85" s="192"/>
      <c r="FJ85" s="192"/>
      <c r="FK85" s="235">
        <v>3</v>
      </c>
      <c r="FL85" s="192"/>
      <c r="FM85" s="192"/>
      <c r="FN85" s="236">
        <v>7.1428571428571397E-2</v>
      </c>
      <c r="FO85" s="192"/>
      <c r="FP85" s="192"/>
      <c r="FQ85" s="235">
        <v>0</v>
      </c>
      <c r="FR85" s="192"/>
      <c r="FS85" s="192"/>
      <c r="FT85" s="236">
        <v>0</v>
      </c>
      <c r="FU85" s="192"/>
      <c r="FV85" s="192"/>
      <c r="FW85" s="235">
        <v>106</v>
      </c>
      <c r="FX85" s="192"/>
      <c r="FY85" s="192"/>
      <c r="FZ85" s="236">
        <v>1.66771554436753E-2</v>
      </c>
      <c r="GA85" s="192"/>
      <c r="GB85" s="192"/>
      <c r="GC85" s="235">
        <v>0</v>
      </c>
      <c r="GD85" s="192"/>
      <c r="GE85" s="192"/>
      <c r="GF85" s="236">
        <v>0</v>
      </c>
      <c r="GG85" s="192"/>
      <c r="GH85" s="192"/>
      <c r="GI85" s="235">
        <v>192</v>
      </c>
      <c r="GJ85" s="192"/>
      <c r="GK85" s="192"/>
      <c r="GL85" s="236">
        <v>8.2128496877406105E-3</v>
      </c>
      <c r="GM85" s="192"/>
      <c r="GN85" s="192"/>
      <c r="GO85" s="235">
        <v>0</v>
      </c>
      <c r="GP85" s="192"/>
      <c r="GQ85" s="192"/>
      <c r="GR85" s="236">
        <v>0</v>
      </c>
      <c r="GS85" s="192"/>
      <c r="GT85" s="192"/>
      <c r="GU85" s="235">
        <v>53</v>
      </c>
      <c r="GV85" s="192"/>
      <c r="GW85" s="192"/>
      <c r="GX85" s="236">
        <v>1.1597374179431101E-2</v>
      </c>
      <c r="GY85" s="192"/>
      <c r="GZ85" s="192"/>
      <c r="HA85" s="235">
        <v>123</v>
      </c>
      <c r="HB85" s="192"/>
      <c r="HC85" s="192"/>
      <c r="HD85" s="236">
        <v>7.1411983279145398E-3</v>
      </c>
      <c r="HE85" s="192"/>
      <c r="HF85" s="192"/>
      <c r="HG85" s="235">
        <v>16</v>
      </c>
      <c r="HH85" s="192"/>
      <c r="HI85" s="192"/>
      <c r="HJ85" s="236">
        <v>1.01651842439644E-2</v>
      </c>
      <c r="HK85" s="192"/>
      <c r="HL85" s="192"/>
      <c r="HM85" s="235">
        <v>19</v>
      </c>
      <c r="HN85" s="192"/>
      <c r="HO85" s="192"/>
      <c r="HP85" s="235">
        <v>6</v>
      </c>
      <c r="HQ85" s="192"/>
      <c r="HR85" s="192"/>
      <c r="HS85" s="192"/>
      <c r="HT85" s="236">
        <v>1.0273972602739699E-2</v>
      </c>
      <c r="HU85" s="192"/>
      <c r="HV85" s="235">
        <v>13</v>
      </c>
      <c r="HW85" s="192"/>
      <c r="HX85" s="192"/>
      <c r="HY85" s="192"/>
      <c r="HZ85" s="236">
        <v>1.22065727699531E-2</v>
      </c>
      <c r="IA85" s="192"/>
      <c r="IB85" s="235">
        <v>6</v>
      </c>
      <c r="IC85" s="192"/>
      <c r="ID85" s="192"/>
      <c r="IE85" s="192"/>
      <c r="IF85" s="236">
        <v>9.9502487562189105E-3</v>
      </c>
      <c r="IG85" s="192"/>
      <c r="IH85" s="235">
        <v>5</v>
      </c>
      <c r="II85" s="192"/>
      <c r="IJ85" s="192"/>
      <c r="IK85" s="236">
        <v>9.8425196850393699E-3</v>
      </c>
      <c r="IL85" s="192"/>
      <c r="IM85" s="192"/>
      <c r="IN85" s="235">
        <v>1</v>
      </c>
      <c r="IO85" s="192"/>
      <c r="IP85" s="192"/>
      <c r="IQ85" s="192"/>
      <c r="IR85" s="236">
        <v>6.6666666666666693E-2</v>
      </c>
      <c r="IS85" s="192"/>
      <c r="IT85" s="192"/>
      <c r="IU85" s="235">
        <v>0</v>
      </c>
      <c r="IV85" s="192"/>
      <c r="IW85" s="192"/>
      <c r="IX85" s="236">
        <v>0</v>
      </c>
      <c r="IY85" s="192"/>
      <c r="IZ85" s="192"/>
      <c r="JA85" s="235">
        <v>0</v>
      </c>
      <c r="JB85" s="192"/>
      <c r="JC85" s="192"/>
      <c r="JD85" s="236">
        <v>0</v>
      </c>
      <c r="JE85" s="192"/>
      <c r="JF85" s="192"/>
      <c r="JG85" s="235">
        <v>5</v>
      </c>
      <c r="JH85" s="192"/>
      <c r="JI85" s="192"/>
      <c r="JJ85" s="236">
        <v>1.31926121372032E-2</v>
      </c>
      <c r="JK85" s="192"/>
      <c r="JL85" s="192"/>
      <c r="JM85" s="235">
        <v>1</v>
      </c>
      <c r="JN85" s="192"/>
      <c r="JO85" s="192"/>
      <c r="JP85" s="236">
        <v>0.125</v>
      </c>
      <c r="JQ85" s="192"/>
      <c r="JR85" s="192"/>
      <c r="JS85" s="235">
        <v>0</v>
      </c>
      <c r="JT85" s="192"/>
      <c r="JU85" s="192"/>
      <c r="JV85" s="236">
        <v>0</v>
      </c>
      <c r="JW85" s="192"/>
      <c r="JX85" s="192"/>
      <c r="JY85" s="235">
        <v>1</v>
      </c>
      <c r="JZ85" s="192"/>
      <c r="KA85" s="192"/>
      <c r="KB85" s="236">
        <v>1.35135135135135E-2</v>
      </c>
      <c r="KC85" s="192"/>
      <c r="KD85" s="192"/>
      <c r="KE85" s="235">
        <v>0</v>
      </c>
      <c r="KF85" s="192"/>
      <c r="KG85" s="192"/>
      <c r="KH85" s="236">
        <v>0</v>
      </c>
      <c r="KI85" s="192"/>
      <c r="KJ85" s="192"/>
      <c r="KK85" s="235">
        <v>0</v>
      </c>
      <c r="KL85" s="192"/>
      <c r="KM85" s="192"/>
      <c r="KN85" s="236">
        <v>0</v>
      </c>
      <c r="KO85" s="192"/>
      <c r="KP85" s="192"/>
      <c r="KQ85" s="235">
        <v>19</v>
      </c>
      <c r="KR85" s="192"/>
      <c r="KS85" s="192"/>
      <c r="KT85" s="236">
        <v>1.1522134627046699E-2</v>
      </c>
      <c r="KU85" s="192"/>
      <c r="KV85" s="235">
        <v>0</v>
      </c>
      <c r="KW85" s="192"/>
      <c r="KX85" s="192"/>
      <c r="KY85" s="236">
        <v>0</v>
      </c>
      <c r="KZ85" s="192"/>
      <c r="LA85" s="192"/>
      <c r="LB85" s="235">
        <v>5</v>
      </c>
      <c r="LC85" s="192"/>
      <c r="LD85" s="192"/>
      <c r="LE85" s="236">
        <v>1.3586956521739101E-2</v>
      </c>
      <c r="LF85" s="192"/>
      <c r="LG85" s="192"/>
      <c r="LH85" s="235">
        <v>6</v>
      </c>
      <c r="LI85" s="192"/>
      <c r="LJ85" s="192"/>
      <c r="LK85" s="236">
        <v>1.2820512820512799E-2</v>
      </c>
      <c r="LL85" s="192"/>
      <c r="LM85" s="192"/>
      <c r="LN85" s="235">
        <v>7</v>
      </c>
      <c r="LO85" s="192"/>
      <c r="LP85" s="192"/>
      <c r="LQ85" s="236">
        <v>9.45945945945946E-3</v>
      </c>
      <c r="LR85" s="192"/>
      <c r="LS85" s="192"/>
      <c r="LT85" s="235">
        <v>1</v>
      </c>
      <c r="LU85" s="192"/>
      <c r="LV85" s="192"/>
      <c r="LW85" s="236">
        <v>1.4492753623188401E-2</v>
      </c>
      <c r="LX85" s="192"/>
      <c r="LY85" s="240"/>
    </row>
    <row r="86" spans="3:340" s="48" customFormat="1" ht="14.85" customHeight="1" x14ac:dyDescent="0.25">
      <c r="D86" s="191" t="s">
        <v>28</v>
      </c>
      <c r="E86" s="192"/>
      <c r="F86" s="192"/>
      <c r="G86" s="192"/>
      <c r="H86" s="235">
        <v>876</v>
      </c>
      <c r="I86" s="192"/>
      <c r="J86" s="192"/>
      <c r="K86" s="235">
        <v>459</v>
      </c>
      <c r="L86" s="192"/>
      <c r="M86" s="192"/>
      <c r="N86" s="236">
        <v>1.7146699540513299E-2</v>
      </c>
      <c r="O86" s="192"/>
      <c r="P86" s="235">
        <v>417</v>
      </c>
      <c r="Q86" s="192"/>
      <c r="R86" s="236">
        <v>2.12365043797107E-2</v>
      </c>
      <c r="S86" s="192"/>
      <c r="T86" s="192"/>
      <c r="U86" s="192"/>
      <c r="V86" s="235">
        <v>484</v>
      </c>
      <c r="W86" s="192"/>
      <c r="X86" s="192"/>
      <c r="Y86" s="192"/>
      <c r="Z86" s="236">
        <v>1.6784574837009299E-2</v>
      </c>
      <c r="AA86" s="192"/>
      <c r="AB86" s="192"/>
      <c r="AC86" s="235">
        <v>109</v>
      </c>
      <c r="AD86" s="192"/>
      <c r="AE86" s="192"/>
      <c r="AF86" s="192"/>
      <c r="AG86" s="236">
        <v>3.0421434552051398E-2</v>
      </c>
      <c r="AH86" s="192"/>
      <c r="AI86" s="235">
        <v>7</v>
      </c>
      <c r="AJ86" s="192"/>
      <c r="AK86" s="192"/>
      <c r="AL86" s="192"/>
      <c r="AM86" s="192"/>
      <c r="AN86" s="192"/>
      <c r="AO86" s="236">
        <v>7.0707070707070704E-2</v>
      </c>
      <c r="AP86" s="192"/>
      <c r="AQ86" s="235">
        <v>27</v>
      </c>
      <c r="AR86" s="192"/>
      <c r="AS86" s="192"/>
      <c r="AT86" s="192"/>
      <c r="AU86" s="236">
        <v>0.31034482758620702</v>
      </c>
      <c r="AV86" s="192"/>
      <c r="AW86" s="235">
        <v>0</v>
      </c>
      <c r="AX86" s="192"/>
      <c r="AY86" s="192"/>
      <c r="AZ86" s="192"/>
      <c r="BA86" s="236">
        <v>0</v>
      </c>
      <c r="BB86" s="192"/>
      <c r="BC86" s="235">
        <v>247</v>
      </c>
      <c r="BD86" s="192"/>
      <c r="BE86" s="192"/>
      <c r="BF86" s="192"/>
      <c r="BG86" s="192"/>
      <c r="BH86" s="236">
        <v>1.8364312267658001E-2</v>
      </c>
      <c r="BI86" s="192"/>
      <c r="BJ86" s="235">
        <v>0</v>
      </c>
      <c r="BK86" s="192"/>
      <c r="BL86" s="192"/>
      <c r="BM86" s="192"/>
      <c r="BN86" s="236">
        <v>0</v>
      </c>
      <c r="BO86" s="192"/>
      <c r="BP86" s="235">
        <v>0</v>
      </c>
      <c r="BQ86" s="192"/>
      <c r="BR86" s="192"/>
      <c r="BS86" s="192"/>
      <c r="BT86" s="236">
        <v>0</v>
      </c>
      <c r="BU86" s="192"/>
      <c r="BV86" s="235">
        <v>0</v>
      </c>
      <c r="BW86" s="192"/>
      <c r="BX86" s="192"/>
      <c r="BY86" s="192"/>
      <c r="BZ86" s="236">
        <v>0</v>
      </c>
      <c r="CA86" s="192"/>
      <c r="CB86" s="235">
        <v>2</v>
      </c>
      <c r="CC86" s="192"/>
      <c r="CD86" s="192"/>
      <c r="CE86" s="192"/>
      <c r="CF86" s="236">
        <v>2.1978021978022001E-2</v>
      </c>
      <c r="CG86" s="192"/>
      <c r="CH86" s="235">
        <v>0</v>
      </c>
      <c r="CI86" s="192"/>
      <c r="CJ86" s="192"/>
      <c r="CK86" s="192"/>
      <c r="CL86" s="236">
        <v>0</v>
      </c>
      <c r="CM86" s="192"/>
      <c r="CN86" s="235">
        <v>0</v>
      </c>
      <c r="CO86" s="192"/>
      <c r="CP86" s="192"/>
      <c r="CQ86" s="236">
        <v>0</v>
      </c>
      <c r="CR86" s="192"/>
      <c r="CS86" s="192"/>
      <c r="CT86" s="235">
        <v>876</v>
      </c>
      <c r="CU86" s="192"/>
      <c r="CV86" s="192"/>
      <c r="CW86" s="192"/>
      <c r="CX86" s="236">
        <v>1.8877276155586702E-2</v>
      </c>
      <c r="CY86" s="192"/>
      <c r="CZ86" s="192"/>
      <c r="DA86" s="235">
        <v>0</v>
      </c>
      <c r="DB86" s="192"/>
      <c r="DC86" s="192"/>
      <c r="DD86" s="236">
        <v>0</v>
      </c>
      <c r="DE86" s="192"/>
      <c r="DF86" s="192"/>
      <c r="DG86" s="235">
        <v>15</v>
      </c>
      <c r="DH86" s="192"/>
      <c r="DI86" s="192"/>
      <c r="DJ86" s="236">
        <v>2.3400936037441498E-2</v>
      </c>
      <c r="DK86" s="192"/>
      <c r="DL86" s="192"/>
      <c r="DM86" s="235">
        <v>268</v>
      </c>
      <c r="DN86" s="192"/>
      <c r="DO86" s="192"/>
      <c r="DP86" s="236">
        <v>2.32376658284922E-2</v>
      </c>
      <c r="DQ86" s="192"/>
      <c r="DR86" s="192"/>
      <c r="DS86" s="235">
        <v>542</v>
      </c>
      <c r="DT86" s="192"/>
      <c r="DU86" s="192"/>
      <c r="DV86" s="236">
        <v>1.7039738430583502E-2</v>
      </c>
      <c r="DW86" s="192"/>
      <c r="DX86" s="192"/>
      <c r="DY86" s="235">
        <v>51</v>
      </c>
      <c r="DZ86" s="192"/>
      <c r="EA86" s="236">
        <v>2.1464646464646499E-2</v>
      </c>
      <c r="EB86" s="192"/>
      <c r="EC86" s="192"/>
      <c r="ED86" s="235">
        <v>447</v>
      </c>
      <c r="EE86" s="192"/>
      <c r="EF86" s="192"/>
      <c r="EG86" s="192"/>
      <c r="EH86" s="235">
        <v>245</v>
      </c>
      <c r="EI86" s="192"/>
      <c r="EJ86" s="192"/>
      <c r="EK86" s="192"/>
      <c r="EL86" s="236">
        <v>1.6609043454681002E-2</v>
      </c>
      <c r="EM86" s="192"/>
      <c r="EN86" s="235">
        <v>202</v>
      </c>
      <c r="EO86" s="192"/>
      <c r="EP86" s="236">
        <v>2.3414860322244099E-2</v>
      </c>
      <c r="EQ86" s="192"/>
      <c r="ER86" s="192"/>
      <c r="ES86" s="235">
        <v>265</v>
      </c>
      <c r="ET86" s="192"/>
      <c r="EU86" s="192"/>
      <c r="EV86" s="236">
        <v>1.6888662290484999E-2</v>
      </c>
      <c r="EW86" s="192"/>
      <c r="EX86" s="192"/>
      <c r="EY86" s="235">
        <v>30</v>
      </c>
      <c r="EZ86" s="192"/>
      <c r="FA86" s="192"/>
      <c r="FB86" s="236">
        <v>2.5510204081632699E-2</v>
      </c>
      <c r="FC86" s="192"/>
      <c r="FD86" s="192"/>
      <c r="FE86" s="235">
        <v>4</v>
      </c>
      <c r="FF86" s="192"/>
      <c r="FG86" s="192"/>
      <c r="FH86" s="236">
        <v>0.102564102564103</v>
      </c>
      <c r="FI86" s="192"/>
      <c r="FJ86" s="192"/>
      <c r="FK86" s="235">
        <v>9</v>
      </c>
      <c r="FL86" s="192"/>
      <c r="FM86" s="192"/>
      <c r="FN86" s="236">
        <v>0.214285714285714</v>
      </c>
      <c r="FO86" s="192"/>
      <c r="FP86" s="192"/>
      <c r="FQ86" s="235">
        <v>0</v>
      </c>
      <c r="FR86" s="192"/>
      <c r="FS86" s="192"/>
      <c r="FT86" s="236">
        <v>0</v>
      </c>
      <c r="FU86" s="192"/>
      <c r="FV86" s="192"/>
      <c r="FW86" s="235">
        <v>139</v>
      </c>
      <c r="FX86" s="192"/>
      <c r="FY86" s="192"/>
      <c r="FZ86" s="236">
        <v>2.18691000629327E-2</v>
      </c>
      <c r="GA86" s="192"/>
      <c r="GB86" s="192"/>
      <c r="GC86" s="235">
        <v>0</v>
      </c>
      <c r="GD86" s="192"/>
      <c r="GE86" s="192"/>
      <c r="GF86" s="236">
        <v>0</v>
      </c>
      <c r="GG86" s="192"/>
      <c r="GH86" s="192"/>
      <c r="GI86" s="235">
        <v>447</v>
      </c>
      <c r="GJ86" s="192"/>
      <c r="GK86" s="192"/>
      <c r="GL86" s="236">
        <v>1.91205406792711E-2</v>
      </c>
      <c r="GM86" s="192"/>
      <c r="GN86" s="192"/>
      <c r="GO86" s="235">
        <v>0</v>
      </c>
      <c r="GP86" s="192"/>
      <c r="GQ86" s="192"/>
      <c r="GR86" s="236">
        <v>0</v>
      </c>
      <c r="GS86" s="192"/>
      <c r="GT86" s="192"/>
      <c r="GU86" s="235">
        <v>120</v>
      </c>
      <c r="GV86" s="192"/>
      <c r="GW86" s="192"/>
      <c r="GX86" s="236">
        <v>2.6258205689277898E-2</v>
      </c>
      <c r="GY86" s="192"/>
      <c r="GZ86" s="192"/>
      <c r="HA86" s="235">
        <v>295</v>
      </c>
      <c r="HB86" s="192"/>
      <c r="HC86" s="192"/>
      <c r="HD86" s="236">
        <v>1.7127264282396699E-2</v>
      </c>
      <c r="HE86" s="192"/>
      <c r="HF86" s="192"/>
      <c r="HG86" s="235">
        <v>32</v>
      </c>
      <c r="HH86" s="192"/>
      <c r="HI86" s="192"/>
      <c r="HJ86" s="236">
        <v>2.0330368487928799E-2</v>
      </c>
      <c r="HK86" s="192"/>
      <c r="HL86" s="192"/>
      <c r="HM86" s="235">
        <v>45</v>
      </c>
      <c r="HN86" s="192"/>
      <c r="HO86" s="192"/>
      <c r="HP86" s="235">
        <v>6</v>
      </c>
      <c r="HQ86" s="192"/>
      <c r="HR86" s="192"/>
      <c r="HS86" s="192"/>
      <c r="HT86" s="236">
        <v>1.0273972602739699E-2</v>
      </c>
      <c r="HU86" s="192"/>
      <c r="HV86" s="235">
        <v>39</v>
      </c>
      <c r="HW86" s="192"/>
      <c r="HX86" s="192"/>
      <c r="HY86" s="192"/>
      <c r="HZ86" s="236">
        <v>3.6619718309859203E-2</v>
      </c>
      <c r="IA86" s="192"/>
      <c r="IB86" s="235">
        <v>6</v>
      </c>
      <c r="IC86" s="192"/>
      <c r="ID86" s="192"/>
      <c r="IE86" s="192"/>
      <c r="IF86" s="236">
        <v>9.9502487562189105E-3</v>
      </c>
      <c r="IG86" s="192"/>
      <c r="IH86" s="235">
        <v>28</v>
      </c>
      <c r="II86" s="192"/>
      <c r="IJ86" s="192"/>
      <c r="IK86" s="236">
        <v>5.5118110236220499E-2</v>
      </c>
      <c r="IL86" s="192"/>
      <c r="IM86" s="192"/>
      <c r="IN86" s="235">
        <v>1</v>
      </c>
      <c r="IO86" s="192"/>
      <c r="IP86" s="192"/>
      <c r="IQ86" s="192"/>
      <c r="IR86" s="236">
        <v>6.6666666666666693E-2</v>
      </c>
      <c r="IS86" s="192"/>
      <c r="IT86" s="192"/>
      <c r="IU86" s="235">
        <v>2</v>
      </c>
      <c r="IV86" s="192"/>
      <c r="IW86" s="192"/>
      <c r="IX86" s="236">
        <v>1</v>
      </c>
      <c r="IY86" s="192"/>
      <c r="IZ86" s="192"/>
      <c r="JA86" s="235">
        <v>0</v>
      </c>
      <c r="JB86" s="192"/>
      <c r="JC86" s="192"/>
      <c r="JD86" s="236">
        <v>0</v>
      </c>
      <c r="JE86" s="192"/>
      <c r="JF86" s="192"/>
      <c r="JG86" s="235">
        <v>6</v>
      </c>
      <c r="JH86" s="192"/>
      <c r="JI86" s="192"/>
      <c r="JJ86" s="236">
        <v>1.5831134564643801E-2</v>
      </c>
      <c r="JK86" s="192"/>
      <c r="JL86" s="192"/>
      <c r="JM86" s="235">
        <v>0</v>
      </c>
      <c r="JN86" s="192"/>
      <c r="JO86" s="192"/>
      <c r="JP86" s="236">
        <v>0</v>
      </c>
      <c r="JQ86" s="192"/>
      <c r="JR86" s="192"/>
      <c r="JS86" s="235">
        <v>0</v>
      </c>
      <c r="JT86" s="192"/>
      <c r="JU86" s="192"/>
      <c r="JV86" s="236">
        <v>0</v>
      </c>
      <c r="JW86" s="192"/>
      <c r="JX86" s="192"/>
      <c r="JY86" s="235">
        <v>2</v>
      </c>
      <c r="JZ86" s="192"/>
      <c r="KA86" s="192"/>
      <c r="KB86" s="236">
        <v>2.7027027027027001E-2</v>
      </c>
      <c r="KC86" s="192"/>
      <c r="KD86" s="192"/>
      <c r="KE86" s="235">
        <v>0</v>
      </c>
      <c r="KF86" s="192"/>
      <c r="KG86" s="192"/>
      <c r="KH86" s="236">
        <v>0</v>
      </c>
      <c r="KI86" s="192"/>
      <c r="KJ86" s="192"/>
      <c r="KK86" s="235">
        <v>0</v>
      </c>
      <c r="KL86" s="192"/>
      <c r="KM86" s="192"/>
      <c r="KN86" s="236">
        <v>0</v>
      </c>
      <c r="KO86" s="192"/>
      <c r="KP86" s="192"/>
      <c r="KQ86" s="235">
        <v>45</v>
      </c>
      <c r="KR86" s="192"/>
      <c r="KS86" s="192"/>
      <c r="KT86" s="236">
        <v>2.7289266221952699E-2</v>
      </c>
      <c r="KU86" s="192"/>
      <c r="KV86" s="235">
        <v>0</v>
      </c>
      <c r="KW86" s="192"/>
      <c r="KX86" s="192"/>
      <c r="KY86" s="236">
        <v>0</v>
      </c>
      <c r="KZ86" s="192"/>
      <c r="LA86" s="192"/>
      <c r="LB86" s="235">
        <v>13</v>
      </c>
      <c r="LC86" s="192"/>
      <c r="LD86" s="192"/>
      <c r="LE86" s="236">
        <v>3.5326086956521702E-2</v>
      </c>
      <c r="LF86" s="192"/>
      <c r="LG86" s="192"/>
      <c r="LH86" s="235">
        <v>17</v>
      </c>
      <c r="LI86" s="192"/>
      <c r="LJ86" s="192"/>
      <c r="LK86" s="236">
        <v>3.63247863247863E-2</v>
      </c>
      <c r="LL86" s="192"/>
      <c r="LM86" s="192"/>
      <c r="LN86" s="235">
        <v>14</v>
      </c>
      <c r="LO86" s="192"/>
      <c r="LP86" s="192"/>
      <c r="LQ86" s="236">
        <v>1.8918918918918899E-2</v>
      </c>
      <c r="LR86" s="192"/>
      <c r="LS86" s="192"/>
      <c r="LT86" s="235">
        <v>1</v>
      </c>
      <c r="LU86" s="192"/>
      <c r="LV86" s="192"/>
      <c r="LW86" s="236">
        <v>1.4492753623188401E-2</v>
      </c>
      <c r="LX86" s="192"/>
      <c r="LY86" s="240"/>
    </row>
    <row r="87" spans="3:340" s="48" customFormat="1" ht="14.85" customHeight="1" x14ac:dyDescent="0.25">
      <c r="D87" s="191" t="s">
        <v>29</v>
      </c>
      <c r="E87" s="192"/>
      <c r="F87" s="192"/>
      <c r="G87" s="192"/>
      <c r="H87" s="235">
        <v>2104</v>
      </c>
      <c r="I87" s="192"/>
      <c r="J87" s="192"/>
      <c r="K87" s="235">
        <v>1423</v>
      </c>
      <c r="L87" s="192"/>
      <c r="M87" s="192"/>
      <c r="N87" s="236">
        <v>5.3158504239979101E-2</v>
      </c>
      <c r="O87" s="192"/>
      <c r="P87" s="235">
        <v>681</v>
      </c>
      <c r="Q87" s="192"/>
      <c r="R87" s="236">
        <v>3.4681197799959297E-2</v>
      </c>
      <c r="S87" s="192"/>
      <c r="T87" s="192"/>
      <c r="U87" s="192"/>
      <c r="V87" s="235">
        <v>1568</v>
      </c>
      <c r="W87" s="192"/>
      <c r="X87" s="192"/>
      <c r="Y87" s="192"/>
      <c r="Z87" s="236">
        <v>5.4376473852129299E-2</v>
      </c>
      <c r="AA87" s="192"/>
      <c r="AB87" s="192"/>
      <c r="AC87" s="235">
        <v>228</v>
      </c>
      <c r="AD87" s="192"/>
      <c r="AE87" s="192"/>
      <c r="AF87" s="192"/>
      <c r="AG87" s="236">
        <v>6.3633826402456004E-2</v>
      </c>
      <c r="AH87" s="192"/>
      <c r="AI87" s="235">
        <v>11</v>
      </c>
      <c r="AJ87" s="192"/>
      <c r="AK87" s="192"/>
      <c r="AL87" s="192"/>
      <c r="AM87" s="192"/>
      <c r="AN87" s="192"/>
      <c r="AO87" s="236">
        <v>0.11111111111111099</v>
      </c>
      <c r="AP87" s="192"/>
      <c r="AQ87" s="235">
        <v>1</v>
      </c>
      <c r="AR87" s="192"/>
      <c r="AS87" s="192"/>
      <c r="AT87" s="192"/>
      <c r="AU87" s="236">
        <v>1.1494252873563199E-2</v>
      </c>
      <c r="AV87" s="192"/>
      <c r="AW87" s="235">
        <v>5</v>
      </c>
      <c r="AX87" s="192"/>
      <c r="AY87" s="192"/>
      <c r="AZ87" s="192"/>
      <c r="BA87" s="236">
        <v>4.0983606557376998E-2</v>
      </c>
      <c r="BB87" s="192"/>
      <c r="BC87" s="235">
        <v>288</v>
      </c>
      <c r="BD87" s="192"/>
      <c r="BE87" s="192"/>
      <c r="BF87" s="192"/>
      <c r="BG87" s="192"/>
      <c r="BH87" s="236">
        <v>2.1412639405204499E-2</v>
      </c>
      <c r="BI87" s="192"/>
      <c r="BJ87" s="235">
        <v>0</v>
      </c>
      <c r="BK87" s="192"/>
      <c r="BL87" s="192"/>
      <c r="BM87" s="192"/>
      <c r="BN87" s="236">
        <v>0</v>
      </c>
      <c r="BO87" s="192"/>
      <c r="BP87" s="235">
        <v>0</v>
      </c>
      <c r="BQ87" s="192"/>
      <c r="BR87" s="192"/>
      <c r="BS87" s="192"/>
      <c r="BT87" s="236">
        <v>0</v>
      </c>
      <c r="BU87" s="192"/>
      <c r="BV87" s="235">
        <v>0</v>
      </c>
      <c r="BW87" s="192"/>
      <c r="BX87" s="192"/>
      <c r="BY87" s="192"/>
      <c r="BZ87" s="236">
        <v>0</v>
      </c>
      <c r="CA87" s="192"/>
      <c r="CB87" s="235">
        <v>2</v>
      </c>
      <c r="CC87" s="192"/>
      <c r="CD87" s="192"/>
      <c r="CE87" s="192"/>
      <c r="CF87" s="236">
        <v>2.1978021978022001E-2</v>
      </c>
      <c r="CG87" s="192"/>
      <c r="CH87" s="235">
        <v>0</v>
      </c>
      <c r="CI87" s="192"/>
      <c r="CJ87" s="192"/>
      <c r="CK87" s="192"/>
      <c r="CL87" s="236">
        <v>0</v>
      </c>
      <c r="CM87" s="192"/>
      <c r="CN87" s="235">
        <v>1</v>
      </c>
      <c r="CO87" s="192"/>
      <c r="CP87" s="192"/>
      <c r="CQ87" s="236">
        <v>1.5151515151515201E-2</v>
      </c>
      <c r="CR87" s="192"/>
      <c r="CS87" s="192"/>
      <c r="CT87" s="235">
        <v>2104</v>
      </c>
      <c r="CU87" s="192"/>
      <c r="CV87" s="192"/>
      <c r="CW87" s="192"/>
      <c r="CX87" s="236">
        <v>4.5339941816614597E-2</v>
      </c>
      <c r="CY87" s="192"/>
      <c r="CZ87" s="192"/>
      <c r="DA87" s="235">
        <v>1</v>
      </c>
      <c r="DB87" s="192"/>
      <c r="DC87" s="192"/>
      <c r="DD87" s="236">
        <v>2.1276595744680899E-2</v>
      </c>
      <c r="DE87" s="192"/>
      <c r="DF87" s="192"/>
      <c r="DG87" s="235">
        <v>25</v>
      </c>
      <c r="DH87" s="192"/>
      <c r="DI87" s="192"/>
      <c r="DJ87" s="236">
        <v>3.9001560062402497E-2</v>
      </c>
      <c r="DK87" s="192"/>
      <c r="DL87" s="192"/>
      <c r="DM87" s="235">
        <v>416</v>
      </c>
      <c r="DN87" s="192"/>
      <c r="DO87" s="192"/>
      <c r="DP87" s="236">
        <v>3.6070406659152003E-2</v>
      </c>
      <c r="DQ87" s="192"/>
      <c r="DR87" s="192"/>
      <c r="DS87" s="235">
        <v>1518</v>
      </c>
      <c r="DT87" s="192"/>
      <c r="DU87" s="192"/>
      <c r="DV87" s="236">
        <v>4.7723843058350097E-2</v>
      </c>
      <c r="DW87" s="192"/>
      <c r="DX87" s="192"/>
      <c r="DY87" s="235">
        <v>144</v>
      </c>
      <c r="DZ87" s="192"/>
      <c r="EA87" s="236">
        <v>6.0606060606060601E-2</v>
      </c>
      <c r="EB87" s="192"/>
      <c r="EC87" s="192"/>
      <c r="ED87" s="235">
        <v>1156</v>
      </c>
      <c r="EE87" s="192"/>
      <c r="EF87" s="192"/>
      <c r="EG87" s="192"/>
      <c r="EH87" s="235">
        <v>844</v>
      </c>
      <c r="EI87" s="192"/>
      <c r="EJ87" s="192"/>
      <c r="EK87" s="192"/>
      <c r="EL87" s="236">
        <v>5.7216459901023697E-2</v>
      </c>
      <c r="EM87" s="192"/>
      <c r="EN87" s="235">
        <v>312</v>
      </c>
      <c r="EO87" s="192"/>
      <c r="EP87" s="236">
        <v>3.6165526834357302E-2</v>
      </c>
      <c r="EQ87" s="192"/>
      <c r="ER87" s="192"/>
      <c r="ES87" s="235">
        <v>918</v>
      </c>
      <c r="ET87" s="192"/>
      <c r="EU87" s="192"/>
      <c r="EV87" s="236">
        <v>5.85048754062839E-2</v>
      </c>
      <c r="EW87" s="192"/>
      <c r="EX87" s="192"/>
      <c r="EY87" s="235">
        <v>92</v>
      </c>
      <c r="EZ87" s="192"/>
      <c r="FA87" s="192"/>
      <c r="FB87" s="236">
        <v>7.8231292517006806E-2</v>
      </c>
      <c r="FC87" s="192"/>
      <c r="FD87" s="192"/>
      <c r="FE87" s="235">
        <v>4</v>
      </c>
      <c r="FF87" s="192"/>
      <c r="FG87" s="192"/>
      <c r="FH87" s="236">
        <v>0.102564102564103</v>
      </c>
      <c r="FI87" s="192"/>
      <c r="FJ87" s="192"/>
      <c r="FK87" s="235">
        <v>0</v>
      </c>
      <c r="FL87" s="192"/>
      <c r="FM87" s="192"/>
      <c r="FN87" s="236">
        <v>0</v>
      </c>
      <c r="FO87" s="192"/>
      <c r="FP87" s="192"/>
      <c r="FQ87" s="235">
        <v>3</v>
      </c>
      <c r="FR87" s="192"/>
      <c r="FS87" s="192"/>
      <c r="FT87" s="236">
        <v>4.1095890410958902E-2</v>
      </c>
      <c r="FU87" s="192"/>
      <c r="FV87" s="192"/>
      <c r="FW87" s="235">
        <v>139</v>
      </c>
      <c r="FX87" s="192"/>
      <c r="FY87" s="192"/>
      <c r="FZ87" s="236">
        <v>2.18691000629327E-2</v>
      </c>
      <c r="GA87" s="192"/>
      <c r="GB87" s="192"/>
      <c r="GC87" s="235">
        <v>0</v>
      </c>
      <c r="GD87" s="192"/>
      <c r="GE87" s="192"/>
      <c r="GF87" s="236">
        <v>0</v>
      </c>
      <c r="GG87" s="192"/>
      <c r="GH87" s="192"/>
      <c r="GI87" s="235">
        <v>1156</v>
      </c>
      <c r="GJ87" s="192"/>
      <c r="GK87" s="192"/>
      <c r="GL87" s="236">
        <v>4.9448199161604901E-2</v>
      </c>
      <c r="GM87" s="192"/>
      <c r="GN87" s="192"/>
      <c r="GO87" s="235">
        <v>1</v>
      </c>
      <c r="GP87" s="192"/>
      <c r="GQ87" s="192"/>
      <c r="GR87" s="236">
        <v>0.1</v>
      </c>
      <c r="GS87" s="192"/>
      <c r="GT87" s="192"/>
      <c r="GU87" s="235">
        <v>170</v>
      </c>
      <c r="GV87" s="192"/>
      <c r="GW87" s="192"/>
      <c r="GX87" s="236">
        <v>3.7199124726476997E-2</v>
      </c>
      <c r="GY87" s="192"/>
      <c r="GZ87" s="192"/>
      <c r="HA87" s="235">
        <v>892</v>
      </c>
      <c r="HB87" s="192"/>
      <c r="HC87" s="192"/>
      <c r="HD87" s="236">
        <v>5.1788202508128198E-2</v>
      </c>
      <c r="HE87" s="192"/>
      <c r="HF87" s="192"/>
      <c r="HG87" s="235">
        <v>93</v>
      </c>
      <c r="HH87" s="192"/>
      <c r="HI87" s="192"/>
      <c r="HJ87" s="236">
        <v>5.9085133418043202E-2</v>
      </c>
      <c r="HK87" s="192"/>
      <c r="HL87" s="192"/>
      <c r="HM87" s="235">
        <v>148</v>
      </c>
      <c r="HN87" s="192"/>
      <c r="HO87" s="192"/>
      <c r="HP87" s="235">
        <v>80</v>
      </c>
      <c r="HQ87" s="192"/>
      <c r="HR87" s="192"/>
      <c r="HS87" s="192"/>
      <c r="HT87" s="236">
        <v>0.13698630136986301</v>
      </c>
      <c r="HU87" s="192"/>
      <c r="HV87" s="235">
        <v>68</v>
      </c>
      <c r="HW87" s="192"/>
      <c r="HX87" s="192"/>
      <c r="HY87" s="192"/>
      <c r="HZ87" s="236">
        <v>6.3849765258216007E-2</v>
      </c>
      <c r="IA87" s="192"/>
      <c r="IB87" s="235">
        <v>84</v>
      </c>
      <c r="IC87" s="192"/>
      <c r="ID87" s="192"/>
      <c r="IE87" s="192"/>
      <c r="IF87" s="236">
        <v>0.13930348258706499</v>
      </c>
      <c r="IG87" s="192"/>
      <c r="IH87" s="235">
        <v>35</v>
      </c>
      <c r="II87" s="192"/>
      <c r="IJ87" s="192"/>
      <c r="IK87" s="236">
        <v>6.8897637795275593E-2</v>
      </c>
      <c r="IL87" s="192"/>
      <c r="IM87" s="192"/>
      <c r="IN87" s="235">
        <v>6</v>
      </c>
      <c r="IO87" s="192"/>
      <c r="IP87" s="192"/>
      <c r="IQ87" s="192"/>
      <c r="IR87" s="236">
        <v>0.4</v>
      </c>
      <c r="IS87" s="192"/>
      <c r="IT87" s="192"/>
      <c r="IU87" s="235">
        <v>0</v>
      </c>
      <c r="IV87" s="192"/>
      <c r="IW87" s="192"/>
      <c r="IX87" s="236">
        <v>0</v>
      </c>
      <c r="IY87" s="192"/>
      <c r="IZ87" s="192"/>
      <c r="JA87" s="235">
        <v>0</v>
      </c>
      <c r="JB87" s="192"/>
      <c r="JC87" s="192"/>
      <c r="JD87" s="236">
        <v>0</v>
      </c>
      <c r="JE87" s="192"/>
      <c r="JF87" s="192"/>
      <c r="JG87" s="235">
        <v>20</v>
      </c>
      <c r="JH87" s="192"/>
      <c r="JI87" s="192"/>
      <c r="JJ87" s="236">
        <v>5.2770448548812701E-2</v>
      </c>
      <c r="JK87" s="192"/>
      <c r="JL87" s="192"/>
      <c r="JM87" s="235">
        <v>0</v>
      </c>
      <c r="JN87" s="192"/>
      <c r="JO87" s="192"/>
      <c r="JP87" s="236">
        <v>0</v>
      </c>
      <c r="JQ87" s="192"/>
      <c r="JR87" s="192"/>
      <c r="JS87" s="235">
        <v>0</v>
      </c>
      <c r="JT87" s="192"/>
      <c r="JU87" s="192"/>
      <c r="JV87" s="236">
        <v>0</v>
      </c>
      <c r="JW87" s="192"/>
      <c r="JX87" s="192"/>
      <c r="JY87" s="235">
        <v>2</v>
      </c>
      <c r="JZ87" s="192"/>
      <c r="KA87" s="192"/>
      <c r="KB87" s="236">
        <v>2.7027027027027001E-2</v>
      </c>
      <c r="KC87" s="192"/>
      <c r="KD87" s="192"/>
      <c r="KE87" s="235">
        <v>0</v>
      </c>
      <c r="KF87" s="192"/>
      <c r="KG87" s="192"/>
      <c r="KH87" s="236">
        <v>0</v>
      </c>
      <c r="KI87" s="192"/>
      <c r="KJ87" s="192"/>
      <c r="KK87" s="235">
        <v>1</v>
      </c>
      <c r="KL87" s="192"/>
      <c r="KM87" s="192"/>
      <c r="KN87" s="236">
        <v>3.03030303030303E-2</v>
      </c>
      <c r="KO87" s="192"/>
      <c r="KP87" s="192"/>
      <c r="KQ87" s="235">
        <v>148</v>
      </c>
      <c r="KR87" s="192"/>
      <c r="KS87" s="192"/>
      <c r="KT87" s="236">
        <v>8.9751364463311098E-2</v>
      </c>
      <c r="KU87" s="192"/>
      <c r="KV87" s="235">
        <v>1</v>
      </c>
      <c r="KW87" s="192"/>
      <c r="KX87" s="192"/>
      <c r="KY87" s="236">
        <v>0.25</v>
      </c>
      <c r="KZ87" s="192"/>
      <c r="LA87" s="192"/>
      <c r="LB87" s="235">
        <v>22</v>
      </c>
      <c r="LC87" s="192"/>
      <c r="LD87" s="192"/>
      <c r="LE87" s="236">
        <v>5.9782608695652197E-2</v>
      </c>
      <c r="LF87" s="192"/>
      <c r="LG87" s="192"/>
      <c r="LH87" s="235">
        <v>32</v>
      </c>
      <c r="LI87" s="192"/>
      <c r="LJ87" s="192"/>
      <c r="LK87" s="236">
        <v>6.8376068376068397E-2</v>
      </c>
      <c r="LL87" s="192"/>
      <c r="LM87" s="192"/>
      <c r="LN87" s="235">
        <v>85</v>
      </c>
      <c r="LO87" s="192"/>
      <c r="LP87" s="192"/>
      <c r="LQ87" s="236">
        <v>0.114864864864865</v>
      </c>
      <c r="LR87" s="192"/>
      <c r="LS87" s="192"/>
      <c r="LT87" s="235">
        <v>8</v>
      </c>
      <c r="LU87" s="192"/>
      <c r="LV87" s="192"/>
      <c r="LW87" s="236">
        <v>0.115942028985507</v>
      </c>
      <c r="LX87" s="192"/>
      <c r="LY87" s="240"/>
    </row>
    <row r="88" spans="3:340" s="48" customFormat="1" ht="14.85" customHeight="1" x14ac:dyDescent="0.25">
      <c r="D88" s="191" t="s">
        <v>30</v>
      </c>
      <c r="E88" s="192"/>
      <c r="F88" s="192"/>
      <c r="G88" s="192"/>
      <c r="H88" s="235">
        <v>774</v>
      </c>
      <c r="I88" s="192"/>
      <c r="J88" s="192"/>
      <c r="K88" s="235">
        <v>626</v>
      </c>
      <c r="L88" s="192"/>
      <c r="M88" s="192"/>
      <c r="N88" s="236">
        <v>2.3385259068325299E-2</v>
      </c>
      <c r="O88" s="192"/>
      <c r="P88" s="235">
        <v>148</v>
      </c>
      <c r="Q88" s="192"/>
      <c r="R88" s="236">
        <v>7.5371766143817499E-3</v>
      </c>
      <c r="S88" s="192"/>
      <c r="T88" s="192"/>
      <c r="U88" s="192"/>
      <c r="V88" s="235">
        <v>639</v>
      </c>
      <c r="W88" s="192"/>
      <c r="X88" s="192"/>
      <c r="Y88" s="192"/>
      <c r="Z88" s="236">
        <v>2.2159800249687899E-2</v>
      </c>
      <c r="AA88" s="192"/>
      <c r="AB88" s="192"/>
      <c r="AC88" s="235">
        <v>37</v>
      </c>
      <c r="AD88" s="192"/>
      <c r="AE88" s="192"/>
      <c r="AF88" s="192"/>
      <c r="AG88" s="236">
        <v>1.0326542003907299E-2</v>
      </c>
      <c r="AH88" s="192"/>
      <c r="AI88" s="235">
        <v>0</v>
      </c>
      <c r="AJ88" s="192"/>
      <c r="AK88" s="192"/>
      <c r="AL88" s="192"/>
      <c r="AM88" s="192"/>
      <c r="AN88" s="192"/>
      <c r="AO88" s="236">
        <v>0</v>
      </c>
      <c r="AP88" s="192"/>
      <c r="AQ88" s="235">
        <v>0</v>
      </c>
      <c r="AR88" s="192"/>
      <c r="AS88" s="192"/>
      <c r="AT88" s="192"/>
      <c r="AU88" s="236">
        <v>0</v>
      </c>
      <c r="AV88" s="192"/>
      <c r="AW88" s="235">
        <v>17</v>
      </c>
      <c r="AX88" s="192"/>
      <c r="AY88" s="192"/>
      <c r="AZ88" s="192"/>
      <c r="BA88" s="236">
        <v>0.13934426229508201</v>
      </c>
      <c r="BB88" s="192"/>
      <c r="BC88" s="235">
        <v>80</v>
      </c>
      <c r="BD88" s="192"/>
      <c r="BE88" s="192"/>
      <c r="BF88" s="192"/>
      <c r="BG88" s="192"/>
      <c r="BH88" s="236">
        <v>5.9479553903345698E-3</v>
      </c>
      <c r="BI88" s="192"/>
      <c r="BJ88" s="235">
        <v>0</v>
      </c>
      <c r="BK88" s="192"/>
      <c r="BL88" s="192"/>
      <c r="BM88" s="192"/>
      <c r="BN88" s="236">
        <v>0</v>
      </c>
      <c r="BO88" s="192"/>
      <c r="BP88" s="235">
        <v>0</v>
      </c>
      <c r="BQ88" s="192"/>
      <c r="BR88" s="192"/>
      <c r="BS88" s="192"/>
      <c r="BT88" s="236">
        <v>0</v>
      </c>
      <c r="BU88" s="192"/>
      <c r="BV88" s="235">
        <v>0</v>
      </c>
      <c r="BW88" s="192"/>
      <c r="BX88" s="192"/>
      <c r="BY88" s="192"/>
      <c r="BZ88" s="236">
        <v>0</v>
      </c>
      <c r="CA88" s="192"/>
      <c r="CB88" s="235">
        <v>0</v>
      </c>
      <c r="CC88" s="192"/>
      <c r="CD88" s="192"/>
      <c r="CE88" s="192"/>
      <c r="CF88" s="236">
        <v>0</v>
      </c>
      <c r="CG88" s="192"/>
      <c r="CH88" s="235">
        <v>1</v>
      </c>
      <c r="CI88" s="192"/>
      <c r="CJ88" s="192"/>
      <c r="CK88" s="192"/>
      <c r="CL88" s="236">
        <v>1.7857142857142901E-2</v>
      </c>
      <c r="CM88" s="192"/>
      <c r="CN88" s="235">
        <v>0</v>
      </c>
      <c r="CO88" s="192"/>
      <c r="CP88" s="192"/>
      <c r="CQ88" s="236">
        <v>0</v>
      </c>
      <c r="CR88" s="192"/>
      <c r="CS88" s="192"/>
      <c r="CT88" s="235">
        <v>774</v>
      </c>
      <c r="CU88" s="192"/>
      <c r="CV88" s="192"/>
      <c r="CW88" s="192"/>
      <c r="CX88" s="236">
        <v>1.6679237151169101E-2</v>
      </c>
      <c r="CY88" s="192"/>
      <c r="CZ88" s="192"/>
      <c r="DA88" s="235">
        <v>1</v>
      </c>
      <c r="DB88" s="192"/>
      <c r="DC88" s="192"/>
      <c r="DD88" s="236">
        <v>2.1276595744680899E-2</v>
      </c>
      <c r="DE88" s="192"/>
      <c r="DF88" s="192"/>
      <c r="DG88" s="235">
        <v>2</v>
      </c>
      <c r="DH88" s="192"/>
      <c r="DI88" s="192"/>
      <c r="DJ88" s="236">
        <v>3.1201248049921998E-3</v>
      </c>
      <c r="DK88" s="192"/>
      <c r="DL88" s="192"/>
      <c r="DM88" s="235">
        <v>123</v>
      </c>
      <c r="DN88" s="192"/>
      <c r="DO88" s="192"/>
      <c r="DP88" s="236">
        <v>1.06650481227781E-2</v>
      </c>
      <c r="DQ88" s="192"/>
      <c r="DR88" s="192"/>
      <c r="DS88" s="235">
        <v>619</v>
      </c>
      <c r="DT88" s="192"/>
      <c r="DU88" s="192"/>
      <c r="DV88" s="236">
        <v>1.9460513078470802E-2</v>
      </c>
      <c r="DW88" s="192"/>
      <c r="DX88" s="192"/>
      <c r="DY88" s="235">
        <v>29</v>
      </c>
      <c r="DZ88" s="192"/>
      <c r="EA88" s="236">
        <v>1.22053872053872E-2</v>
      </c>
      <c r="EB88" s="192"/>
      <c r="EC88" s="192"/>
      <c r="ED88" s="235">
        <v>468</v>
      </c>
      <c r="EE88" s="192"/>
      <c r="EF88" s="192"/>
      <c r="EG88" s="192"/>
      <c r="EH88" s="235">
        <v>368</v>
      </c>
      <c r="EI88" s="192"/>
      <c r="EJ88" s="192"/>
      <c r="EK88" s="192"/>
      <c r="EL88" s="236">
        <v>2.4947461189071901E-2</v>
      </c>
      <c r="EM88" s="192"/>
      <c r="EN88" s="235">
        <v>100</v>
      </c>
      <c r="EO88" s="192"/>
      <c r="EP88" s="236">
        <v>1.15915150110119E-2</v>
      </c>
      <c r="EQ88" s="192"/>
      <c r="ER88" s="192"/>
      <c r="ES88" s="235">
        <v>375</v>
      </c>
      <c r="ET88" s="192"/>
      <c r="EU88" s="192"/>
      <c r="EV88" s="236">
        <v>2.3899050411063699E-2</v>
      </c>
      <c r="EW88" s="192"/>
      <c r="EX88" s="192"/>
      <c r="EY88" s="235">
        <v>24</v>
      </c>
      <c r="EZ88" s="192"/>
      <c r="FA88" s="192"/>
      <c r="FB88" s="236">
        <v>2.04081632653061E-2</v>
      </c>
      <c r="FC88" s="192"/>
      <c r="FD88" s="192"/>
      <c r="FE88" s="235">
        <v>0</v>
      </c>
      <c r="FF88" s="192"/>
      <c r="FG88" s="192"/>
      <c r="FH88" s="236">
        <v>0</v>
      </c>
      <c r="FI88" s="192"/>
      <c r="FJ88" s="192"/>
      <c r="FK88" s="235">
        <v>0</v>
      </c>
      <c r="FL88" s="192"/>
      <c r="FM88" s="192"/>
      <c r="FN88" s="236">
        <v>0</v>
      </c>
      <c r="FO88" s="192"/>
      <c r="FP88" s="192"/>
      <c r="FQ88" s="235">
        <v>14</v>
      </c>
      <c r="FR88" s="192"/>
      <c r="FS88" s="192"/>
      <c r="FT88" s="236">
        <v>0.19178082191780799</v>
      </c>
      <c r="FU88" s="192"/>
      <c r="FV88" s="192"/>
      <c r="FW88" s="235">
        <v>55</v>
      </c>
      <c r="FX88" s="192"/>
      <c r="FY88" s="192"/>
      <c r="FZ88" s="236">
        <v>8.6532410320956602E-3</v>
      </c>
      <c r="GA88" s="192"/>
      <c r="GB88" s="192"/>
      <c r="GC88" s="235">
        <v>0</v>
      </c>
      <c r="GD88" s="192"/>
      <c r="GE88" s="192"/>
      <c r="GF88" s="236">
        <v>0</v>
      </c>
      <c r="GG88" s="192"/>
      <c r="GH88" s="192"/>
      <c r="GI88" s="235">
        <v>468</v>
      </c>
      <c r="GJ88" s="192"/>
      <c r="GK88" s="192"/>
      <c r="GL88" s="236">
        <v>2.0018821113867699E-2</v>
      </c>
      <c r="GM88" s="192"/>
      <c r="GN88" s="192"/>
      <c r="GO88" s="235">
        <v>0</v>
      </c>
      <c r="GP88" s="192"/>
      <c r="GQ88" s="192"/>
      <c r="GR88" s="236">
        <v>0</v>
      </c>
      <c r="GS88" s="192"/>
      <c r="GT88" s="192"/>
      <c r="GU88" s="235">
        <v>65</v>
      </c>
      <c r="GV88" s="192"/>
      <c r="GW88" s="192"/>
      <c r="GX88" s="236">
        <v>1.4223194748358901E-2</v>
      </c>
      <c r="GY88" s="192"/>
      <c r="GZ88" s="192"/>
      <c r="HA88" s="235">
        <v>381</v>
      </c>
      <c r="HB88" s="192"/>
      <c r="HC88" s="192"/>
      <c r="HD88" s="236">
        <v>2.2120297259637701E-2</v>
      </c>
      <c r="HE88" s="192"/>
      <c r="HF88" s="192"/>
      <c r="HG88" s="235">
        <v>22</v>
      </c>
      <c r="HH88" s="192"/>
      <c r="HI88" s="192"/>
      <c r="HJ88" s="236">
        <v>1.3977128335451099E-2</v>
      </c>
      <c r="HK88" s="192"/>
      <c r="HL88" s="192"/>
      <c r="HM88" s="235">
        <v>9</v>
      </c>
      <c r="HN88" s="192"/>
      <c r="HO88" s="192"/>
      <c r="HP88" s="235">
        <v>7</v>
      </c>
      <c r="HQ88" s="192"/>
      <c r="HR88" s="192"/>
      <c r="HS88" s="192"/>
      <c r="HT88" s="236">
        <v>1.1986301369862999E-2</v>
      </c>
      <c r="HU88" s="192"/>
      <c r="HV88" s="235">
        <v>2</v>
      </c>
      <c r="HW88" s="192"/>
      <c r="HX88" s="192"/>
      <c r="HY88" s="192"/>
      <c r="HZ88" s="236">
        <v>1.8779342723004701E-3</v>
      </c>
      <c r="IA88" s="192"/>
      <c r="IB88" s="235">
        <v>8</v>
      </c>
      <c r="IC88" s="192"/>
      <c r="ID88" s="192"/>
      <c r="IE88" s="192"/>
      <c r="IF88" s="236">
        <v>1.3266998341625201E-2</v>
      </c>
      <c r="IG88" s="192"/>
      <c r="IH88" s="235">
        <v>0</v>
      </c>
      <c r="II88" s="192"/>
      <c r="IJ88" s="192"/>
      <c r="IK88" s="236">
        <v>0</v>
      </c>
      <c r="IL88" s="192"/>
      <c r="IM88" s="192"/>
      <c r="IN88" s="235">
        <v>0</v>
      </c>
      <c r="IO88" s="192"/>
      <c r="IP88" s="192"/>
      <c r="IQ88" s="192"/>
      <c r="IR88" s="236">
        <v>0</v>
      </c>
      <c r="IS88" s="192"/>
      <c r="IT88" s="192"/>
      <c r="IU88" s="235">
        <v>0</v>
      </c>
      <c r="IV88" s="192"/>
      <c r="IW88" s="192"/>
      <c r="IX88" s="236">
        <v>0</v>
      </c>
      <c r="IY88" s="192"/>
      <c r="IZ88" s="192"/>
      <c r="JA88" s="235">
        <v>0</v>
      </c>
      <c r="JB88" s="192"/>
      <c r="JC88" s="192"/>
      <c r="JD88" s="236">
        <v>0</v>
      </c>
      <c r="JE88" s="192"/>
      <c r="JF88" s="192"/>
      <c r="JG88" s="235">
        <v>1</v>
      </c>
      <c r="JH88" s="192"/>
      <c r="JI88" s="192"/>
      <c r="JJ88" s="236">
        <v>2.6385224274406301E-3</v>
      </c>
      <c r="JK88" s="192"/>
      <c r="JL88" s="192"/>
      <c r="JM88" s="235">
        <v>0</v>
      </c>
      <c r="JN88" s="192"/>
      <c r="JO88" s="192"/>
      <c r="JP88" s="236">
        <v>0</v>
      </c>
      <c r="JQ88" s="192"/>
      <c r="JR88" s="192"/>
      <c r="JS88" s="235">
        <v>0</v>
      </c>
      <c r="JT88" s="192"/>
      <c r="JU88" s="192"/>
      <c r="JV88" s="236">
        <v>0</v>
      </c>
      <c r="JW88" s="192"/>
      <c r="JX88" s="192"/>
      <c r="JY88" s="235">
        <v>0</v>
      </c>
      <c r="JZ88" s="192"/>
      <c r="KA88" s="192"/>
      <c r="KB88" s="236">
        <v>0</v>
      </c>
      <c r="KC88" s="192"/>
      <c r="KD88" s="192"/>
      <c r="KE88" s="235">
        <v>0</v>
      </c>
      <c r="KF88" s="192"/>
      <c r="KG88" s="192"/>
      <c r="KH88" s="236">
        <v>0</v>
      </c>
      <c r="KI88" s="192"/>
      <c r="KJ88" s="192"/>
      <c r="KK88" s="235">
        <v>0</v>
      </c>
      <c r="KL88" s="192"/>
      <c r="KM88" s="192"/>
      <c r="KN88" s="236">
        <v>0</v>
      </c>
      <c r="KO88" s="192"/>
      <c r="KP88" s="192"/>
      <c r="KQ88" s="235">
        <v>9</v>
      </c>
      <c r="KR88" s="192"/>
      <c r="KS88" s="192"/>
      <c r="KT88" s="236">
        <v>5.4578532443905403E-3</v>
      </c>
      <c r="KU88" s="192"/>
      <c r="KV88" s="235">
        <v>0</v>
      </c>
      <c r="KW88" s="192"/>
      <c r="KX88" s="192"/>
      <c r="KY88" s="236">
        <v>0</v>
      </c>
      <c r="KZ88" s="192"/>
      <c r="LA88" s="192"/>
      <c r="LB88" s="235">
        <v>0</v>
      </c>
      <c r="LC88" s="192"/>
      <c r="LD88" s="192"/>
      <c r="LE88" s="236">
        <v>0</v>
      </c>
      <c r="LF88" s="192"/>
      <c r="LG88" s="192"/>
      <c r="LH88" s="235">
        <v>0</v>
      </c>
      <c r="LI88" s="192"/>
      <c r="LJ88" s="192"/>
      <c r="LK88" s="236">
        <v>0</v>
      </c>
      <c r="LL88" s="192"/>
      <c r="LM88" s="192"/>
      <c r="LN88" s="235">
        <v>8</v>
      </c>
      <c r="LO88" s="192"/>
      <c r="LP88" s="192"/>
      <c r="LQ88" s="236">
        <v>1.0810810810810799E-2</v>
      </c>
      <c r="LR88" s="192"/>
      <c r="LS88" s="192"/>
      <c r="LT88" s="235">
        <v>1</v>
      </c>
      <c r="LU88" s="192"/>
      <c r="LV88" s="192"/>
      <c r="LW88" s="236">
        <v>1.4492753623188401E-2</v>
      </c>
      <c r="LX88" s="192"/>
      <c r="LY88" s="240"/>
    </row>
    <row r="89" spans="3:340" s="48" customFormat="1" ht="14.85" customHeight="1" x14ac:dyDescent="0.25">
      <c r="D89" s="191" t="s">
        <v>31</v>
      </c>
      <c r="E89" s="192"/>
      <c r="F89" s="192"/>
      <c r="G89" s="192"/>
      <c r="H89" s="235">
        <v>1145</v>
      </c>
      <c r="I89" s="192"/>
      <c r="J89" s="192"/>
      <c r="K89" s="235">
        <v>366</v>
      </c>
      <c r="L89" s="192"/>
      <c r="M89" s="192"/>
      <c r="N89" s="236">
        <v>1.36725316597557E-2</v>
      </c>
      <c r="O89" s="192"/>
      <c r="P89" s="235">
        <v>779</v>
      </c>
      <c r="Q89" s="192"/>
      <c r="R89" s="236">
        <v>3.96720309635364E-2</v>
      </c>
      <c r="S89" s="192"/>
      <c r="T89" s="192"/>
      <c r="U89" s="192"/>
      <c r="V89" s="235">
        <v>406</v>
      </c>
      <c r="W89" s="192"/>
      <c r="X89" s="192"/>
      <c r="Y89" s="192"/>
      <c r="Z89" s="236">
        <v>1.4079622693854901E-2</v>
      </c>
      <c r="AA89" s="192"/>
      <c r="AB89" s="192"/>
      <c r="AC89" s="235">
        <v>66</v>
      </c>
      <c r="AD89" s="192"/>
      <c r="AE89" s="192"/>
      <c r="AF89" s="192"/>
      <c r="AG89" s="236">
        <v>1.8420318169132002E-2</v>
      </c>
      <c r="AH89" s="192"/>
      <c r="AI89" s="235">
        <v>1</v>
      </c>
      <c r="AJ89" s="192"/>
      <c r="AK89" s="192"/>
      <c r="AL89" s="192"/>
      <c r="AM89" s="192"/>
      <c r="AN89" s="192"/>
      <c r="AO89" s="236">
        <v>1.01010101010101E-2</v>
      </c>
      <c r="AP89" s="192"/>
      <c r="AQ89" s="235">
        <v>0</v>
      </c>
      <c r="AR89" s="192"/>
      <c r="AS89" s="192"/>
      <c r="AT89" s="192"/>
      <c r="AU89" s="236">
        <v>0</v>
      </c>
      <c r="AV89" s="192"/>
      <c r="AW89" s="235">
        <v>10</v>
      </c>
      <c r="AX89" s="192"/>
      <c r="AY89" s="192"/>
      <c r="AZ89" s="192"/>
      <c r="BA89" s="236">
        <v>8.1967213114754106E-2</v>
      </c>
      <c r="BB89" s="192"/>
      <c r="BC89" s="235">
        <v>659</v>
      </c>
      <c r="BD89" s="192"/>
      <c r="BE89" s="192"/>
      <c r="BF89" s="192"/>
      <c r="BG89" s="192"/>
      <c r="BH89" s="236">
        <v>4.8996282527880998E-2</v>
      </c>
      <c r="BI89" s="192"/>
      <c r="BJ89" s="235">
        <v>0</v>
      </c>
      <c r="BK89" s="192"/>
      <c r="BL89" s="192"/>
      <c r="BM89" s="192"/>
      <c r="BN89" s="236">
        <v>0</v>
      </c>
      <c r="BO89" s="192"/>
      <c r="BP89" s="235">
        <v>0</v>
      </c>
      <c r="BQ89" s="192"/>
      <c r="BR89" s="192"/>
      <c r="BS89" s="192"/>
      <c r="BT89" s="236">
        <v>0</v>
      </c>
      <c r="BU89" s="192"/>
      <c r="BV89" s="235">
        <v>0</v>
      </c>
      <c r="BW89" s="192"/>
      <c r="BX89" s="192"/>
      <c r="BY89" s="192"/>
      <c r="BZ89" s="236">
        <v>0</v>
      </c>
      <c r="CA89" s="192"/>
      <c r="CB89" s="235">
        <v>2</v>
      </c>
      <c r="CC89" s="192"/>
      <c r="CD89" s="192"/>
      <c r="CE89" s="192"/>
      <c r="CF89" s="236">
        <v>2.1978021978022001E-2</v>
      </c>
      <c r="CG89" s="192"/>
      <c r="CH89" s="235">
        <v>0</v>
      </c>
      <c r="CI89" s="192"/>
      <c r="CJ89" s="192"/>
      <c r="CK89" s="192"/>
      <c r="CL89" s="236">
        <v>0</v>
      </c>
      <c r="CM89" s="192"/>
      <c r="CN89" s="235">
        <v>1</v>
      </c>
      <c r="CO89" s="192"/>
      <c r="CP89" s="192"/>
      <c r="CQ89" s="236">
        <v>1.5151515151515201E-2</v>
      </c>
      <c r="CR89" s="192"/>
      <c r="CS89" s="192"/>
      <c r="CT89" s="235">
        <v>1145</v>
      </c>
      <c r="CU89" s="192"/>
      <c r="CV89" s="192"/>
      <c r="CW89" s="192"/>
      <c r="CX89" s="236">
        <v>2.4674065294688099E-2</v>
      </c>
      <c r="CY89" s="192"/>
      <c r="CZ89" s="192"/>
      <c r="DA89" s="235">
        <v>1</v>
      </c>
      <c r="DB89" s="192"/>
      <c r="DC89" s="192"/>
      <c r="DD89" s="236">
        <v>2.1276595744680899E-2</v>
      </c>
      <c r="DE89" s="192"/>
      <c r="DF89" s="192"/>
      <c r="DG89" s="235">
        <v>13</v>
      </c>
      <c r="DH89" s="192"/>
      <c r="DI89" s="192"/>
      <c r="DJ89" s="236">
        <v>2.0280811232449299E-2</v>
      </c>
      <c r="DK89" s="192"/>
      <c r="DL89" s="192"/>
      <c r="DM89" s="235">
        <v>334</v>
      </c>
      <c r="DN89" s="192"/>
      <c r="DO89" s="192"/>
      <c r="DP89" s="236">
        <v>2.8960374577299899E-2</v>
      </c>
      <c r="DQ89" s="192"/>
      <c r="DR89" s="192"/>
      <c r="DS89" s="235">
        <v>697</v>
      </c>
      <c r="DT89" s="192"/>
      <c r="DU89" s="192"/>
      <c r="DV89" s="236">
        <v>2.19127263581489E-2</v>
      </c>
      <c r="DW89" s="192"/>
      <c r="DX89" s="192"/>
      <c r="DY89" s="235">
        <v>100</v>
      </c>
      <c r="DZ89" s="192"/>
      <c r="EA89" s="236">
        <v>4.2087542087542097E-2</v>
      </c>
      <c r="EB89" s="192"/>
      <c r="EC89" s="192"/>
      <c r="ED89" s="235">
        <v>543</v>
      </c>
      <c r="EE89" s="192"/>
      <c r="EF89" s="192"/>
      <c r="EG89" s="192"/>
      <c r="EH89" s="235">
        <v>185</v>
      </c>
      <c r="EI89" s="192"/>
      <c r="EJ89" s="192"/>
      <c r="EK89" s="192"/>
      <c r="EL89" s="236">
        <v>1.2541522608636699E-2</v>
      </c>
      <c r="EM89" s="192"/>
      <c r="EN89" s="235">
        <v>358</v>
      </c>
      <c r="EO89" s="192"/>
      <c r="EP89" s="236">
        <v>4.1497623739422701E-2</v>
      </c>
      <c r="EQ89" s="192"/>
      <c r="ER89" s="192"/>
      <c r="ES89" s="235">
        <v>206</v>
      </c>
      <c r="ET89" s="192"/>
      <c r="EU89" s="192"/>
      <c r="EV89" s="236">
        <v>1.3128545025810999E-2</v>
      </c>
      <c r="EW89" s="192"/>
      <c r="EX89" s="192"/>
      <c r="EY89" s="235">
        <v>22</v>
      </c>
      <c r="EZ89" s="192"/>
      <c r="FA89" s="192"/>
      <c r="FB89" s="236">
        <v>1.87074829931973E-2</v>
      </c>
      <c r="FC89" s="192"/>
      <c r="FD89" s="192"/>
      <c r="FE89" s="235">
        <v>0</v>
      </c>
      <c r="FF89" s="192"/>
      <c r="FG89" s="192"/>
      <c r="FH89" s="236">
        <v>0</v>
      </c>
      <c r="FI89" s="192"/>
      <c r="FJ89" s="192"/>
      <c r="FK89" s="235">
        <v>0</v>
      </c>
      <c r="FL89" s="192"/>
      <c r="FM89" s="192"/>
      <c r="FN89" s="236">
        <v>0</v>
      </c>
      <c r="FO89" s="192"/>
      <c r="FP89" s="192"/>
      <c r="FQ89" s="235">
        <v>7</v>
      </c>
      <c r="FR89" s="192"/>
      <c r="FS89" s="192"/>
      <c r="FT89" s="236">
        <v>9.5890410958904104E-2</v>
      </c>
      <c r="FU89" s="192"/>
      <c r="FV89" s="192"/>
      <c r="FW89" s="235">
        <v>308</v>
      </c>
      <c r="FX89" s="192"/>
      <c r="FY89" s="192"/>
      <c r="FZ89" s="236">
        <v>4.8458149779735699E-2</v>
      </c>
      <c r="GA89" s="192"/>
      <c r="GB89" s="192"/>
      <c r="GC89" s="235">
        <v>0</v>
      </c>
      <c r="GD89" s="192"/>
      <c r="GE89" s="192"/>
      <c r="GF89" s="236">
        <v>0</v>
      </c>
      <c r="GG89" s="192"/>
      <c r="GH89" s="192"/>
      <c r="GI89" s="235">
        <v>543</v>
      </c>
      <c r="GJ89" s="192"/>
      <c r="GK89" s="192"/>
      <c r="GL89" s="236">
        <v>2.32269655231414E-2</v>
      </c>
      <c r="GM89" s="192"/>
      <c r="GN89" s="192"/>
      <c r="GO89" s="235">
        <v>0</v>
      </c>
      <c r="GP89" s="192"/>
      <c r="GQ89" s="192"/>
      <c r="GR89" s="236">
        <v>0</v>
      </c>
      <c r="GS89" s="192"/>
      <c r="GT89" s="192"/>
      <c r="GU89" s="235">
        <v>132</v>
      </c>
      <c r="GV89" s="192"/>
      <c r="GW89" s="192"/>
      <c r="GX89" s="236">
        <v>2.88840262582057E-2</v>
      </c>
      <c r="GY89" s="192"/>
      <c r="GZ89" s="192"/>
      <c r="HA89" s="235">
        <v>346</v>
      </c>
      <c r="HB89" s="192"/>
      <c r="HC89" s="192"/>
      <c r="HD89" s="236">
        <v>2.00882489549466E-2</v>
      </c>
      <c r="HE89" s="192"/>
      <c r="HF89" s="192"/>
      <c r="HG89" s="235">
        <v>65</v>
      </c>
      <c r="HH89" s="192"/>
      <c r="HI89" s="192"/>
      <c r="HJ89" s="236">
        <v>4.1296060991105499E-2</v>
      </c>
      <c r="HK89" s="192"/>
      <c r="HL89" s="192"/>
      <c r="HM89" s="235">
        <v>67</v>
      </c>
      <c r="HN89" s="192"/>
      <c r="HO89" s="192"/>
      <c r="HP89" s="235">
        <v>28</v>
      </c>
      <c r="HQ89" s="192"/>
      <c r="HR89" s="192"/>
      <c r="HS89" s="192"/>
      <c r="HT89" s="236">
        <v>4.7945205479452101E-2</v>
      </c>
      <c r="HU89" s="192"/>
      <c r="HV89" s="235">
        <v>39</v>
      </c>
      <c r="HW89" s="192"/>
      <c r="HX89" s="192"/>
      <c r="HY89" s="192"/>
      <c r="HZ89" s="236">
        <v>3.6619718309859203E-2</v>
      </c>
      <c r="IA89" s="192"/>
      <c r="IB89" s="235">
        <v>30</v>
      </c>
      <c r="IC89" s="192"/>
      <c r="ID89" s="192"/>
      <c r="IE89" s="192"/>
      <c r="IF89" s="236">
        <v>4.9751243781094502E-2</v>
      </c>
      <c r="IG89" s="192"/>
      <c r="IH89" s="235">
        <v>13</v>
      </c>
      <c r="II89" s="192"/>
      <c r="IJ89" s="192"/>
      <c r="IK89" s="236">
        <v>2.55905511811024E-2</v>
      </c>
      <c r="IL89" s="192"/>
      <c r="IM89" s="192"/>
      <c r="IN89" s="235">
        <v>1</v>
      </c>
      <c r="IO89" s="192"/>
      <c r="IP89" s="192"/>
      <c r="IQ89" s="192"/>
      <c r="IR89" s="236">
        <v>6.6666666666666693E-2</v>
      </c>
      <c r="IS89" s="192"/>
      <c r="IT89" s="192"/>
      <c r="IU89" s="235">
        <v>0</v>
      </c>
      <c r="IV89" s="192"/>
      <c r="IW89" s="192"/>
      <c r="IX89" s="236">
        <v>0</v>
      </c>
      <c r="IY89" s="192"/>
      <c r="IZ89" s="192"/>
      <c r="JA89" s="235">
        <v>1</v>
      </c>
      <c r="JB89" s="192"/>
      <c r="JC89" s="192"/>
      <c r="JD89" s="236">
        <v>0.16666666666666699</v>
      </c>
      <c r="JE89" s="192"/>
      <c r="JF89" s="192"/>
      <c r="JG89" s="235">
        <v>19</v>
      </c>
      <c r="JH89" s="192"/>
      <c r="JI89" s="192"/>
      <c r="JJ89" s="236">
        <v>5.0131926121372003E-2</v>
      </c>
      <c r="JK89" s="192"/>
      <c r="JL89" s="192"/>
      <c r="JM89" s="235">
        <v>0</v>
      </c>
      <c r="JN89" s="192"/>
      <c r="JO89" s="192"/>
      <c r="JP89" s="236">
        <v>0</v>
      </c>
      <c r="JQ89" s="192"/>
      <c r="JR89" s="192"/>
      <c r="JS89" s="235">
        <v>0</v>
      </c>
      <c r="JT89" s="192"/>
      <c r="JU89" s="192"/>
      <c r="JV89" s="236">
        <v>0</v>
      </c>
      <c r="JW89" s="192"/>
      <c r="JX89" s="192"/>
      <c r="JY89" s="235">
        <v>2</v>
      </c>
      <c r="JZ89" s="192"/>
      <c r="KA89" s="192"/>
      <c r="KB89" s="236">
        <v>2.7027027027027001E-2</v>
      </c>
      <c r="KC89" s="192"/>
      <c r="KD89" s="192"/>
      <c r="KE89" s="235">
        <v>0</v>
      </c>
      <c r="KF89" s="192"/>
      <c r="KG89" s="192"/>
      <c r="KH89" s="236">
        <v>0</v>
      </c>
      <c r="KI89" s="192"/>
      <c r="KJ89" s="192"/>
      <c r="KK89" s="235">
        <v>1</v>
      </c>
      <c r="KL89" s="192"/>
      <c r="KM89" s="192"/>
      <c r="KN89" s="236">
        <v>3.03030303030303E-2</v>
      </c>
      <c r="KO89" s="192"/>
      <c r="KP89" s="192"/>
      <c r="KQ89" s="235">
        <v>67</v>
      </c>
      <c r="KR89" s="192"/>
      <c r="KS89" s="192"/>
      <c r="KT89" s="236">
        <v>4.06306852637962E-2</v>
      </c>
      <c r="KU89" s="192"/>
      <c r="KV89" s="235">
        <v>0</v>
      </c>
      <c r="KW89" s="192"/>
      <c r="KX89" s="192"/>
      <c r="KY89" s="236">
        <v>0</v>
      </c>
      <c r="KZ89" s="192"/>
      <c r="LA89" s="192"/>
      <c r="LB89" s="235">
        <v>10</v>
      </c>
      <c r="LC89" s="192"/>
      <c r="LD89" s="192"/>
      <c r="LE89" s="236">
        <v>2.7173913043478298E-2</v>
      </c>
      <c r="LF89" s="192"/>
      <c r="LG89" s="192"/>
      <c r="LH89" s="235">
        <v>10</v>
      </c>
      <c r="LI89" s="192"/>
      <c r="LJ89" s="192"/>
      <c r="LK89" s="236">
        <v>2.1367521367521399E-2</v>
      </c>
      <c r="LL89" s="192"/>
      <c r="LM89" s="192"/>
      <c r="LN89" s="235">
        <v>41</v>
      </c>
      <c r="LO89" s="192"/>
      <c r="LP89" s="192"/>
      <c r="LQ89" s="236">
        <v>5.5405405405405402E-2</v>
      </c>
      <c r="LR89" s="192"/>
      <c r="LS89" s="192"/>
      <c r="LT89" s="235">
        <v>6</v>
      </c>
      <c r="LU89" s="192"/>
      <c r="LV89" s="192"/>
      <c r="LW89" s="236">
        <v>8.6956521739130405E-2</v>
      </c>
      <c r="LX89" s="192"/>
      <c r="LY89" s="240"/>
    </row>
    <row r="90" spans="3:340" s="48" customFormat="1" ht="14.85" customHeight="1" x14ac:dyDescent="0.25">
      <c r="D90" s="191" t="s">
        <v>32</v>
      </c>
      <c r="E90" s="192"/>
      <c r="F90" s="192"/>
      <c r="G90" s="192"/>
      <c r="H90" s="235">
        <v>2513</v>
      </c>
      <c r="I90" s="192"/>
      <c r="J90" s="192"/>
      <c r="K90" s="235">
        <v>712</v>
      </c>
      <c r="L90" s="192"/>
      <c r="M90" s="192"/>
      <c r="N90" s="236">
        <v>2.65979304419291E-2</v>
      </c>
      <c r="O90" s="192"/>
      <c r="P90" s="235">
        <v>1801</v>
      </c>
      <c r="Q90" s="192"/>
      <c r="R90" s="236">
        <v>9.1719291097983296E-2</v>
      </c>
      <c r="S90" s="192"/>
      <c r="T90" s="192"/>
      <c r="U90" s="192"/>
      <c r="V90" s="235">
        <v>766</v>
      </c>
      <c r="W90" s="192"/>
      <c r="X90" s="192"/>
      <c r="Y90" s="192"/>
      <c r="Z90" s="236">
        <v>2.6564017200721299E-2</v>
      </c>
      <c r="AA90" s="192"/>
      <c r="AB90" s="192"/>
      <c r="AC90" s="235">
        <v>464</v>
      </c>
      <c r="AD90" s="192"/>
      <c r="AE90" s="192"/>
      <c r="AF90" s="192"/>
      <c r="AG90" s="236">
        <v>0.12950041864359499</v>
      </c>
      <c r="AH90" s="192"/>
      <c r="AI90" s="235">
        <v>2</v>
      </c>
      <c r="AJ90" s="192"/>
      <c r="AK90" s="192"/>
      <c r="AL90" s="192"/>
      <c r="AM90" s="192"/>
      <c r="AN90" s="192"/>
      <c r="AO90" s="236">
        <v>2.02020202020202E-2</v>
      </c>
      <c r="AP90" s="192"/>
      <c r="AQ90" s="235">
        <v>5</v>
      </c>
      <c r="AR90" s="192"/>
      <c r="AS90" s="192"/>
      <c r="AT90" s="192"/>
      <c r="AU90" s="236">
        <v>5.7471264367816098E-2</v>
      </c>
      <c r="AV90" s="192"/>
      <c r="AW90" s="235">
        <v>0</v>
      </c>
      <c r="AX90" s="192"/>
      <c r="AY90" s="192"/>
      <c r="AZ90" s="192"/>
      <c r="BA90" s="236">
        <v>0</v>
      </c>
      <c r="BB90" s="192"/>
      <c r="BC90" s="235">
        <v>1219</v>
      </c>
      <c r="BD90" s="192"/>
      <c r="BE90" s="192"/>
      <c r="BF90" s="192"/>
      <c r="BG90" s="192"/>
      <c r="BH90" s="236">
        <v>9.0631970260223002E-2</v>
      </c>
      <c r="BI90" s="192"/>
      <c r="BJ90" s="235">
        <v>0</v>
      </c>
      <c r="BK90" s="192"/>
      <c r="BL90" s="192"/>
      <c r="BM90" s="192"/>
      <c r="BN90" s="236">
        <v>0</v>
      </c>
      <c r="BO90" s="192"/>
      <c r="BP90" s="235">
        <v>2</v>
      </c>
      <c r="BQ90" s="192"/>
      <c r="BR90" s="192"/>
      <c r="BS90" s="192"/>
      <c r="BT90" s="236">
        <v>0.16666666666666699</v>
      </c>
      <c r="BU90" s="192"/>
      <c r="BV90" s="235">
        <v>0</v>
      </c>
      <c r="BW90" s="192"/>
      <c r="BX90" s="192"/>
      <c r="BY90" s="192"/>
      <c r="BZ90" s="236">
        <v>0</v>
      </c>
      <c r="CA90" s="192"/>
      <c r="CB90" s="235">
        <v>25</v>
      </c>
      <c r="CC90" s="192"/>
      <c r="CD90" s="192"/>
      <c r="CE90" s="192"/>
      <c r="CF90" s="236">
        <v>0.27472527472527503</v>
      </c>
      <c r="CG90" s="192"/>
      <c r="CH90" s="235">
        <v>20</v>
      </c>
      <c r="CI90" s="192"/>
      <c r="CJ90" s="192"/>
      <c r="CK90" s="192"/>
      <c r="CL90" s="236">
        <v>0.35714285714285698</v>
      </c>
      <c r="CM90" s="192"/>
      <c r="CN90" s="235">
        <v>10</v>
      </c>
      <c r="CO90" s="192"/>
      <c r="CP90" s="192"/>
      <c r="CQ90" s="236">
        <v>0.15151515151515199</v>
      </c>
      <c r="CR90" s="192"/>
      <c r="CS90" s="192"/>
      <c r="CT90" s="235">
        <v>2513</v>
      </c>
      <c r="CU90" s="192"/>
      <c r="CV90" s="192"/>
      <c r="CW90" s="192"/>
      <c r="CX90" s="236">
        <v>5.4153647236289203E-2</v>
      </c>
      <c r="CY90" s="192"/>
      <c r="CZ90" s="192"/>
      <c r="DA90" s="235">
        <v>1</v>
      </c>
      <c r="DB90" s="192"/>
      <c r="DC90" s="192"/>
      <c r="DD90" s="236">
        <v>2.1276595744680899E-2</v>
      </c>
      <c r="DE90" s="192"/>
      <c r="DF90" s="192"/>
      <c r="DG90" s="235">
        <v>90</v>
      </c>
      <c r="DH90" s="192"/>
      <c r="DI90" s="192"/>
      <c r="DJ90" s="236">
        <v>0.140405616224649</v>
      </c>
      <c r="DK90" s="192"/>
      <c r="DL90" s="192"/>
      <c r="DM90" s="235">
        <v>1002</v>
      </c>
      <c r="DN90" s="192"/>
      <c r="DO90" s="192"/>
      <c r="DP90" s="236">
        <v>8.6881123731899795E-2</v>
      </c>
      <c r="DQ90" s="192"/>
      <c r="DR90" s="192"/>
      <c r="DS90" s="235">
        <v>1343</v>
      </c>
      <c r="DT90" s="192"/>
      <c r="DU90" s="192"/>
      <c r="DV90" s="236">
        <v>4.2222082494969802E-2</v>
      </c>
      <c r="DW90" s="192"/>
      <c r="DX90" s="192"/>
      <c r="DY90" s="235">
        <v>77</v>
      </c>
      <c r="DZ90" s="192"/>
      <c r="EA90" s="236">
        <v>3.2407407407407399E-2</v>
      </c>
      <c r="EB90" s="192"/>
      <c r="EC90" s="192"/>
      <c r="ED90" s="235">
        <v>887</v>
      </c>
      <c r="EE90" s="192"/>
      <c r="EF90" s="192"/>
      <c r="EG90" s="192"/>
      <c r="EH90" s="235">
        <v>303</v>
      </c>
      <c r="EI90" s="192"/>
      <c r="EJ90" s="192"/>
      <c r="EK90" s="192"/>
      <c r="EL90" s="236">
        <v>2.05409802725239E-2</v>
      </c>
      <c r="EM90" s="192"/>
      <c r="EN90" s="235">
        <v>584</v>
      </c>
      <c r="EO90" s="192"/>
      <c r="EP90" s="236">
        <v>6.7694447664309695E-2</v>
      </c>
      <c r="EQ90" s="192"/>
      <c r="ER90" s="192"/>
      <c r="ES90" s="235">
        <v>322</v>
      </c>
      <c r="ET90" s="192"/>
      <c r="EU90" s="192"/>
      <c r="EV90" s="236">
        <v>2.0521317952966699E-2</v>
      </c>
      <c r="EW90" s="192"/>
      <c r="EX90" s="192"/>
      <c r="EY90" s="235">
        <v>121</v>
      </c>
      <c r="EZ90" s="192"/>
      <c r="FA90" s="192"/>
      <c r="FB90" s="236">
        <v>0.102891156462585</v>
      </c>
      <c r="FC90" s="192"/>
      <c r="FD90" s="192"/>
      <c r="FE90" s="235">
        <v>1</v>
      </c>
      <c r="FF90" s="192"/>
      <c r="FG90" s="192"/>
      <c r="FH90" s="236">
        <v>2.5641025641025599E-2</v>
      </c>
      <c r="FI90" s="192"/>
      <c r="FJ90" s="192"/>
      <c r="FK90" s="235">
        <v>1</v>
      </c>
      <c r="FL90" s="192"/>
      <c r="FM90" s="192"/>
      <c r="FN90" s="236">
        <v>2.3809523809523801E-2</v>
      </c>
      <c r="FO90" s="192"/>
      <c r="FP90" s="192"/>
      <c r="FQ90" s="235">
        <v>0</v>
      </c>
      <c r="FR90" s="192"/>
      <c r="FS90" s="192"/>
      <c r="FT90" s="236">
        <v>0</v>
      </c>
      <c r="FU90" s="192"/>
      <c r="FV90" s="192"/>
      <c r="FW90" s="235">
        <v>442</v>
      </c>
      <c r="FX90" s="192"/>
      <c r="FY90" s="192"/>
      <c r="FZ90" s="236">
        <v>6.9540591567023302E-2</v>
      </c>
      <c r="GA90" s="192"/>
      <c r="GB90" s="192"/>
      <c r="GC90" s="235">
        <v>0</v>
      </c>
      <c r="GD90" s="192"/>
      <c r="GE90" s="192"/>
      <c r="GF90" s="236">
        <v>0</v>
      </c>
      <c r="GG90" s="192"/>
      <c r="GH90" s="192"/>
      <c r="GI90" s="235">
        <v>887</v>
      </c>
      <c r="GJ90" s="192"/>
      <c r="GK90" s="192"/>
      <c r="GL90" s="236">
        <v>3.7941654547009998E-2</v>
      </c>
      <c r="GM90" s="192"/>
      <c r="GN90" s="192"/>
      <c r="GO90" s="235">
        <v>1</v>
      </c>
      <c r="GP90" s="192"/>
      <c r="GQ90" s="192"/>
      <c r="GR90" s="236">
        <v>0.1</v>
      </c>
      <c r="GS90" s="192"/>
      <c r="GT90" s="192"/>
      <c r="GU90" s="235">
        <v>300</v>
      </c>
      <c r="GV90" s="192"/>
      <c r="GW90" s="192"/>
      <c r="GX90" s="236">
        <v>6.5645514223194701E-2</v>
      </c>
      <c r="GY90" s="192"/>
      <c r="GZ90" s="192"/>
      <c r="HA90" s="235">
        <v>534</v>
      </c>
      <c r="HB90" s="192"/>
      <c r="HC90" s="192"/>
      <c r="HD90" s="236">
        <v>3.1003251277287501E-2</v>
      </c>
      <c r="HE90" s="192"/>
      <c r="HF90" s="192"/>
      <c r="HG90" s="235">
        <v>52</v>
      </c>
      <c r="HH90" s="192"/>
      <c r="HI90" s="192"/>
      <c r="HJ90" s="236">
        <v>3.3036848792884398E-2</v>
      </c>
      <c r="HK90" s="192"/>
      <c r="HL90" s="192"/>
      <c r="HM90" s="235">
        <v>149</v>
      </c>
      <c r="HN90" s="192"/>
      <c r="HO90" s="192"/>
      <c r="HP90" s="235">
        <v>43</v>
      </c>
      <c r="HQ90" s="192"/>
      <c r="HR90" s="192"/>
      <c r="HS90" s="192"/>
      <c r="HT90" s="236">
        <v>7.36301369863014E-2</v>
      </c>
      <c r="HU90" s="192"/>
      <c r="HV90" s="235">
        <v>106</v>
      </c>
      <c r="HW90" s="192"/>
      <c r="HX90" s="192"/>
      <c r="HY90" s="192"/>
      <c r="HZ90" s="236">
        <v>9.9530516431924898E-2</v>
      </c>
      <c r="IA90" s="192"/>
      <c r="IB90" s="235">
        <v>44</v>
      </c>
      <c r="IC90" s="192"/>
      <c r="ID90" s="192"/>
      <c r="IE90" s="192"/>
      <c r="IF90" s="236">
        <v>7.2968490878938599E-2</v>
      </c>
      <c r="IG90" s="192"/>
      <c r="IH90" s="235">
        <v>47</v>
      </c>
      <c r="II90" s="192"/>
      <c r="IJ90" s="192"/>
      <c r="IK90" s="236">
        <v>9.2519685039370095E-2</v>
      </c>
      <c r="IL90" s="192"/>
      <c r="IM90" s="192"/>
      <c r="IN90" s="235">
        <v>0</v>
      </c>
      <c r="IO90" s="192"/>
      <c r="IP90" s="192"/>
      <c r="IQ90" s="192"/>
      <c r="IR90" s="236">
        <v>0</v>
      </c>
      <c r="IS90" s="192"/>
      <c r="IT90" s="192"/>
      <c r="IU90" s="235">
        <v>0</v>
      </c>
      <c r="IV90" s="192"/>
      <c r="IW90" s="192"/>
      <c r="IX90" s="236">
        <v>0</v>
      </c>
      <c r="IY90" s="192"/>
      <c r="IZ90" s="192"/>
      <c r="JA90" s="235">
        <v>0</v>
      </c>
      <c r="JB90" s="192"/>
      <c r="JC90" s="192"/>
      <c r="JD90" s="236">
        <v>0</v>
      </c>
      <c r="JE90" s="192"/>
      <c r="JF90" s="192"/>
      <c r="JG90" s="235">
        <v>27</v>
      </c>
      <c r="JH90" s="192"/>
      <c r="JI90" s="192"/>
      <c r="JJ90" s="236">
        <v>7.1240105540897103E-2</v>
      </c>
      <c r="JK90" s="192"/>
      <c r="JL90" s="192"/>
      <c r="JM90" s="235">
        <v>1</v>
      </c>
      <c r="JN90" s="192"/>
      <c r="JO90" s="192"/>
      <c r="JP90" s="236">
        <v>0.125</v>
      </c>
      <c r="JQ90" s="192"/>
      <c r="JR90" s="192"/>
      <c r="JS90" s="235">
        <v>0</v>
      </c>
      <c r="JT90" s="192"/>
      <c r="JU90" s="192"/>
      <c r="JV90" s="236">
        <v>0</v>
      </c>
      <c r="JW90" s="192"/>
      <c r="JX90" s="192"/>
      <c r="JY90" s="235">
        <v>18</v>
      </c>
      <c r="JZ90" s="192"/>
      <c r="KA90" s="192"/>
      <c r="KB90" s="236">
        <v>0.24324324324324301</v>
      </c>
      <c r="KC90" s="192"/>
      <c r="KD90" s="192"/>
      <c r="KE90" s="235">
        <v>7</v>
      </c>
      <c r="KF90" s="192"/>
      <c r="KG90" s="192"/>
      <c r="KH90" s="236">
        <v>0.36842105263157898</v>
      </c>
      <c r="KI90" s="192"/>
      <c r="KJ90" s="192"/>
      <c r="KK90" s="235">
        <v>5</v>
      </c>
      <c r="KL90" s="192"/>
      <c r="KM90" s="192"/>
      <c r="KN90" s="236">
        <v>0.15151515151515199</v>
      </c>
      <c r="KO90" s="192"/>
      <c r="KP90" s="192"/>
      <c r="KQ90" s="235">
        <v>149</v>
      </c>
      <c r="KR90" s="192"/>
      <c r="KS90" s="192"/>
      <c r="KT90" s="236">
        <v>9.0357792601576697E-2</v>
      </c>
      <c r="KU90" s="192"/>
      <c r="KV90" s="235">
        <v>0</v>
      </c>
      <c r="KW90" s="192"/>
      <c r="KX90" s="192"/>
      <c r="KY90" s="236">
        <v>0</v>
      </c>
      <c r="KZ90" s="192"/>
      <c r="LA90" s="192"/>
      <c r="LB90" s="235">
        <v>53</v>
      </c>
      <c r="LC90" s="192"/>
      <c r="LD90" s="192"/>
      <c r="LE90" s="236">
        <v>0.14402173913043501</v>
      </c>
      <c r="LF90" s="192"/>
      <c r="LG90" s="192"/>
      <c r="LH90" s="235">
        <v>35</v>
      </c>
      <c r="LI90" s="192"/>
      <c r="LJ90" s="192"/>
      <c r="LK90" s="236">
        <v>7.4786324786324798E-2</v>
      </c>
      <c r="LL90" s="192"/>
      <c r="LM90" s="192"/>
      <c r="LN90" s="235">
        <v>57</v>
      </c>
      <c r="LO90" s="192"/>
      <c r="LP90" s="192"/>
      <c r="LQ90" s="236">
        <v>7.7027027027027004E-2</v>
      </c>
      <c r="LR90" s="192"/>
      <c r="LS90" s="192"/>
      <c r="LT90" s="235">
        <v>4</v>
      </c>
      <c r="LU90" s="192"/>
      <c r="LV90" s="192"/>
      <c r="LW90" s="236">
        <v>5.7971014492753603E-2</v>
      </c>
      <c r="LX90" s="192"/>
      <c r="LY90" s="240"/>
    </row>
    <row r="91" spans="3:340" s="48" customFormat="1" ht="14.85" customHeight="1" x14ac:dyDescent="0.25">
      <c r="D91" s="191" t="s">
        <v>33</v>
      </c>
      <c r="E91" s="192"/>
      <c r="F91" s="192"/>
      <c r="G91" s="192"/>
      <c r="H91" s="235">
        <v>59</v>
      </c>
      <c r="I91" s="192"/>
      <c r="J91" s="192"/>
      <c r="K91" s="235">
        <v>0</v>
      </c>
      <c r="L91" s="192"/>
      <c r="M91" s="192"/>
      <c r="N91" s="236">
        <v>0</v>
      </c>
      <c r="O91" s="192"/>
      <c r="P91" s="235">
        <v>59</v>
      </c>
      <c r="Q91" s="192"/>
      <c r="R91" s="236">
        <v>3.0046852719494799E-3</v>
      </c>
      <c r="S91" s="192"/>
      <c r="T91" s="192"/>
      <c r="U91" s="192"/>
      <c r="V91" s="235">
        <v>1</v>
      </c>
      <c r="W91" s="192"/>
      <c r="X91" s="192"/>
      <c r="Y91" s="192"/>
      <c r="Z91" s="236">
        <v>3.46788736301845E-5</v>
      </c>
      <c r="AA91" s="192"/>
      <c r="AB91" s="192"/>
      <c r="AC91" s="235">
        <v>1</v>
      </c>
      <c r="AD91" s="192"/>
      <c r="AE91" s="192"/>
      <c r="AF91" s="192"/>
      <c r="AG91" s="236">
        <v>2.7909572983533402E-4</v>
      </c>
      <c r="AH91" s="192"/>
      <c r="AI91" s="235">
        <v>0</v>
      </c>
      <c r="AJ91" s="192"/>
      <c r="AK91" s="192"/>
      <c r="AL91" s="192"/>
      <c r="AM91" s="192"/>
      <c r="AN91" s="192"/>
      <c r="AO91" s="236">
        <v>0</v>
      </c>
      <c r="AP91" s="192"/>
      <c r="AQ91" s="235">
        <v>0</v>
      </c>
      <c r="AR91" s="192"/>
      <c r="AS91" s="192"/>
      <c r="AT91" s="192"/>
      <c r="AU91" s="236">
        <v>0</v>
      </c>
      <c r="AV91" s="192"/>
      <c r="AW91" s="235">
        <v>0</v>
      </c>
      <c r="AX91" s="192"/>
      <c r="AY91" s="192"/>
      <c r="AZ91" s="192"/>
      <c r="BA91" s="236">
        <v>0</v>
      </c>
      <c r="BB91" s="192"/>
      <c r="BC91" s="235">
        <v>56</v>
      </c>
      <c r="BD91" s="192"/>
      <c r="BE91" s="192"/>
      <c r="BF91" s="192"/>
      <c r="BG91" s="192"/>
      <c r="BH91" s="236">
        <v>4.1635687732342001E-3</v>
      </c>
      <c r="BI91" s="192"/>
      <c r="BJ91" s="235">
        <v>0</v>
      </c>
      <c r="BK91" s="192"/>
      <c r="BL91" s="192"/>
      <c r="BM91" s="192"/>
      <c r="BN91" s="236">
        <v>0</v>
      </c>
      <c r="BO91" s="192"/>
      <c r="BP91" s="235">
        <v>0</v>
      </c>
      <c r="BQ91" s="192"/>
      <c r="BR91" s="192"/>
      <c r="BS91" s="192"/>
      <c r="BT91" s="236">
        <v>0</v>
      </c>
      <c r="BU91" s="192"/>
      <c r="BV91" s="235">
        <v>0</v>
      </c>
      <c r="BW91" s="192"/>
      <c r="BX91" s="192"/>
      <c r="BY91" s="192"/>
      <c r="BZ91" s="236">
        <v>0</v>
      </c>
      <c r="CA91" s="192"/>
      <c r="CB91" s="235">
        <v>1</v>
      </c>
      <c r="CC91" s="192"/>
      <c r="CD91" s="192"/>
      <c r="CE91" s="192"/>
      <c r="CF91" s="236">
        <v>1.0989010989011E-2</v>
      </c>
      <c r="CG91" s="192"/>
      <c r="CH91" s="235">
        <v>0</v>
      </c>
      <c r="CI91" s="192"/>
      <c r="CJ91" s="192"/>
      <c r="CK91" s="192"/>
      <c r="CL91" s="236">
        <v>0</v>
      </c>
      <c r="CM91" s="192"/>
      <c r="CN91" s="235">
        <v>0</v>
      </c>
      <c r="CO91" s="192"/>
      <c r="CP91" s="192"/>
      <c r="CQ91" s="236">
        <v>0</v>
      </c>
      <c r="CR91" s="192"/>
      <c r="CS91" s="192"/>
      <c r="CT91" s="235">
        <v>59</v>
      </c>
      <c r="CU91" s="192"/>
      <c r="CV91" s="192"/>
      <c r="CW91" s="192"/>
      <c r="CX91" s="236">
        <v>1.27141471824157E-3</v>
      </c>
      <c r="CY91" s="192"/>
      <c r="CZ91" s="192"/>
      <c r="DA91" s="235">
        <v>0</v>
      </c>
      <c r="DB91" s="192"/>
      <c r="DC91" s="192"/>
      <c r="DD91" s="236">
        <v>0</v>
      </c>
      <c r="DE91" s="192"/>
      <c r="DF91" s="192"/>
      <c r="DG91" s="235">
        <v>1</v>
      </c>
      <c r="DH91" s="192"/>
      <c r="DI91" s="192"/>
      <c r="DJ91" s="236">
        <v>1.5600624024960999E-3</v>
      </c>
      <c r="DK91" s="192"/>
      <c r="DL91" s="192"/>
      <c r="DM91" s="235">
        <v>35</v>
      </c>
      <c r="DN91" s="192"/>
      <c r="DO91" s="192"/>
      <c r="DP91" s="236">
        <v>3.0347697910344199E-3</v>
      </c>
      <c r="DQ91" s="192"/>
      <c r="DR91" s="192"/>
      <c r="DS91" s="235">
        <v>22</v>
      </c>
      <c r="DT91" s="192"/>
      <c r="DU91" s="192"/>
      <c r="DV91" s="236">
        <v>6.9164989939637803E-4</v>
      </c>
      <c r="DW91" s="192"/>
      <c r="DX91" s="192"/>
      <c r="DY91" s="235">
        <v>1</v>
      </c>
      <c r="DZ91" s="192"/>
      <c r="EA91" s="236">
        <v>4.2087542087542102E-4</v>
      </c>
      <c r="EB91" s="192"/>
      <c r="EC91" s="192"/>
      <c r="ED91" s="235">
        <v>22</v>
      </c>
      <c r="EE91" s="192"/>
      <c r="EF91" s="192"/>
      <c r="EG91" s="192"/>
      <c r="EH91" s="235">
        <v>0</v>
      </c>
      <c r="EI91" s="192"/>
      <c r="EJ91" s="192"/>
      <c r="EK91" s="192"/>
      <c r="EL91" s="236">
        <v>0</v>
      </c>
      <c r="EM91" s="192"/>
      <c r="EN91" s="235">
        <v>22</v>
      </c>
      <c r="EO91" s="192"/>
      <c r="EP91" s="236">
        <v>2.5501333024226299E-3</v>
      </c>
      <c r="EQ91" s="192"/>
      <c r="ER91" s="192"/>
      <c r="ES91" s="235">
        <v>0</v>
      </c>
      <c r="ET91" s="192"/>
      <c r="EU91" s="192"/>
      <c r="EV91" s="236">
        <v>0</v>
      </c>
      <c r="EW91" s="192"/>
      <c r="EX91" s="192"/>
      <c r="EY91" s="235">
        <v>0</v>
      </c>
      <c r="EZ91" s="192"/>
      <c r="FA91" s="192"/>
      <c r="FB91" s="236">
        <v>0</v>
      </c>
      <c r="FC91" s="192"/>
      <c r="FD91" s="192"/>
      <c r="FE91" s="235">
        <v>0</v>
      </c>
      <c r="FF91" s="192"/>
      <c r="FG91" s="192"/>
      <c r="FH91" s="236">
        <v>0</v>
      </c>
      <c r="FI91" s="192"/>
      <c r="FJ91" s="192"/>
      <c r="FK91" s="235">
        <v>0</v>
      </c>
      <c r="FL91" s="192"/>
      <c r="FM91" s="192"/>
      <c r="FN91" s="236">
        <v>0</v>
      </c>
      <c r="FO91" s="192"/>
      <c r="FP91" s="192"/>
      <c r="FQ91" s="235">
        <v>0</v>
      </c>
      <c r="FR91" s="192"/>
      <c r="FS91" s="192"/>
      <c r="FT91" s="236">
        <v>0</v>
      </c>
      <c r="FU91" s="192"/>
      <c r="FV91" s="192"/>
      <c r="FW91" s="235">
        <v>22</v>
      </c>
      <c r="FX91" s="192"/>
      <c r="FY91" s="192"/>
      <c r="FZ91" s="236">
        <v>3.4612964128382601E-3</v>
      </c>
      <c r="GA91" s="192"/>
      <c r="GB91" s="192"/>
      <c r="GC91" s="235">
        <v>0</v>
      </c>
      <c r="GD91" s="192"/>
      <c r="GE91" s="192"/>
      <c r="GF91" s="236">
        <v>0</v>
      </c>
      <c r="GG91" s="192"/>
      <c r="GH91" s="192"/>
      <c r="GI91" s="235">
        <v>22</v>
      </c>
      <c r="GJ91" s="192"/>
      <c r="GK91" s="192"/>
      <c r="GL91" s="236">
        <v>9.4105569338694497E-4</v>
      </c>
      <c r="GM91" s="192"/>
      <c r="GN91" s="192"/>
      <c r="GO91" s="235">
        <v>0</v>
      </c>
      <c r="GP91" s="192"/>
      <c r="GQ91" s="192"/>
      <c r="GR91" s="236">
        <v>0</v>
      </c>
      <c r="GS91" s="192"/>
      <c r="GT91" s="192"/>
      <c r="GU91" s="235">
        <v>12</v>
      </c>
      <c r="GV91" s="192"/>
      <c r="GW91" s="192"/>
      <c r="GX91" s="236">
        <v>2.6258205689277899E-3</v>
      </c>
      <c r="GY91" s="192"/>
      <c r="GZ91" s="192"/>
      <c r="HA91" s="235">
        <v>10</v>
      </c>
      <c r="HB91" s="192"/>
      <c r="HC91" s="192"/>
      <c r="HD91" s="236">
        <v>5.8058522991175099E-4</v>
      </c>
      <c r="HE91" s="192"/>
      <c r="HF91" s="192"/>
      <c r="HG91" s="235">
        <v>0</v>
      </c>
      <c r="HH91" s="192"/>
      <c r="HI91" s="192"/>
      <c r="HJ91" s="236">
        <v>0</v>
      </c>
      <c r="HK91" s="192"/>
      <c r="HL91" s="192"/>
      <c r="HM91" s="235">
        <v>1</v>
      </c>
      <c r="HN91" s="192"/>
      <c r="HO91" s="192"/>
      <c r="HP91" s="235">
        <v>0</v>
      </c>
      <c r="HQ91" s="192"/>
      <c r="HR91" s="192"/>
      <c r="HS91" s="192"/>
      <c r="HT91" s="236">
        <v>0</v>
      </c>
      <c r="HU91" s="192"/>
      <c r="HV91" s="235">
        <v>1</v>
      </c>
      <c r="HW91" s="192"/>
      <c r="HX91" s="192"/>
      <c r="HY91" s="192"/>
      <c r="HZ91" s="236">
        <v>9.3896713615023504E-4</v>
      </c>
      <c r="IA91" s="192"/>
      <c r="IB91" s="235">
        <v>0</v>
      </c>
      <c r="IC91" s="192"/>
      <c r="ID91" s="192"/>
      <c r="IE91" s="192"/>
      <c r="IF91" s="236">
        <v>0</v>
      </c>
      <c r="IG91" s="192"/>
      <c r="IH91" s="235">
        <v>1</v>
      </c>
      <c r="II91" s="192"/>
      <c r="IJ91" s="192"/>
      <c r="IK91" s="236">
        <v>1.9685039370078701E-3</v>
      </c>
      <c r="IL91" s="192"/>
      <c r="IM91" s="192"/>
      <c r="IN91" s="235">
        <v>0</v>
      </c>
      <c r="IO91" s="192"/>
      <c r="IP91" s="192"/>
      <c r="IQ91" s="192"/>
      <c r="IR91" s="236">
        <v>0</v>
      </c>
      <c r="IS91" s="192"/>
      <c r="IT91" s="192"/>
      <c r="IU91" s="235">
        <v>0</v>
      </c>
      <c r="IV91" s="192"/>
      <c r="IW91" s="192"/>
      <c r="IX91" s="236">
        <v>0</v>
      </c>
      <c r="IY91" s="192"/>
      <c r="IZ91" s="192"/>
      <c r="JA91" s="235">
        <v>0</v>
      </c>
      <c r="JB91" s="192"/>
      <c r="JC91" s="192"/>
      <c r="JD91" s="236">
        <v>0</v>
      </c>
      <c r="JE91" s="192"/>
      <c r="JF91" s="192"/>
      <c r="JG91" s="235">
        <v>0</v>
      </c>
      <c r="JH91" s="192"/>
      <c r="JI91" s="192"/>
      <c r="JJ91" s="236">
        <v>0</v>
      </c>
      <c r="JK91" s="192"/>
      <c r="JL91" s="192"/>
      <c r="JM91" s="235">
        <v>0</v>
      </c>
      <c r="JN91" s="192"/>
      <c r="JO91" s="192"/>
      <c r="JP91" s="236">
        <v>0</v>
      </c>
      <c r="JQ91" s="192"/>
      <c r="JR91" s="192"/>
      <c r="JS91" s="235">
        <v>0</v>
      </c>
      <c r="JT91" s="192"/>
      <c r="JU91" s="192"/>
      <c r="JV91" s="236">
        <v>0</v>
      </c>
      <c r="JW91" s="192"/>
      <c r="JX91" s="192"/>
      <c r="JY91" s="235">
        <v>0</v>
      </c>
      <c r="JZ91" s="192"/>
      <c r="KA91" s="192"/>
      <c r="KB91" s="236">
        <v>0</v>
      </c>
      <c r="KC91" s="192"/>
      <c r="KD91" s="192"/>
      <c r="KE91" s="235">
        <v>0</v>
      </c>
      <c r="KF91" s="192"/>
      <c r="KG91" s="192"/>
      <c r="KH91" s="236">
        <v>0</v>
      </c>
      <c r="KI91" s="192"/>
      <c r="KJ91" s="192"/>
      <c r="KK91" s="235">
        <v>0</v>
      </c>
      <c r="KL91" s="192"/>
      <c r="KM91" s="192"/>
      <c r="KN91" s="236">
        <v>0</v>
      </c>
      <c r="KO91" s="192"/>
      <c r="KP91" s="192"/>
      <c r="KQ91" s="235">
        <v>1</v>
      </c>
      <c r="KR91" s="192"/>
      <c r="KS91" s="192"/>
      <c r="KT91" s="236">
        <v>6.0642813826561597E-4</v>
      </c>
      <c r="KU91" s="192"/>
      <c r="KV91" s="235">
        <v>0</v>
      </c>
      <c r="KW91" s="192"/>
      <c r="KX91" s="192"/>
      <c r="KY91" s="236">
        <v>0</v>
      </c>
      <c r="KZ91" s="192"/>
      <c r="LA91" s="192"/>
      <c r="LB91" s="235">
        <v>0</v>
      </c>
      <c r="LC91" s="192"/>
      <c r="LD91" s="192"/>
      <c r="LE91" s="236">
        <v>0</v>
      </c>
      <c r="LF91" s="192"/>
      <c r="LG91" s="192"/>
      <c r="LH91" s="235">
        <v>1</v>
      </c>
      <c r="LI91" s="192"/>
      <c r="LJ91" s="192"/>
      <c r="LK91" s="236">
        <v>2.13675213675214E-3</v>
      </c>
      <c r="LL91" s="192"/>
      <c r="LM91" s="192"/>
      <c r="LN91" s="235">
        <v>0</v>
      </c>
      <c r="LO91" s="192"/>
      <c r="LP91" s="192"/>
      <c r="LQ91" s="236">
        <v>0</v>
      </c>
      <c r="LR91" s="192"/>
      <c r="LS91" s="192"/>
      <c r="LT91" s="235">
        <v>0</v>
      </c>
      <c r="LU91" s="192"/>
      <c r="LV91" s="192"/>
      <c r="LW91" s="236">
        <v>0</v>
      </c>
      <c r="LX91" s="192"/>
      <c r="LY91" s="240"/>
    </row>
    <row r="92" spans="3:340" s="48" customFormat="1" ht="14.85" customHeight="1" x14ac:dyDescent="0.25">
      <c r="D92" s="191" t="s">
        <v>34</v>
      </c>
      <c r="E92" s="192"/>
      <c r="F92" s="192"/>
      <c r="G92" s="192"/>
      <c r="H92" s="235">
        <v>66</v>
      </c>
      <c r="I92" s="192"/>
      <c r="J92" s="192"/>
      <c r="K92" s="235">
        <v>11</v>
      </c>
      <c r="L92" s="192"/>
      <c r="M92" s="192"/>
      <c r="N92" s="236">
        <v>4.1092308267025302E-4</v>
      </c>
      <c r="O92" s="192"/>
      <c r="P92" s="235">
        <v>55</v>
      </c>
      <c r="Q92" s="192"/>
      <c r="R92" s="236">
        <v>2.8009777958851101E-3</v>
      </c>
      <c r="S92" s="192"/>
      <c r="T92" s="192"/>
      <c r="U92" s="192"/>
      <c r="V92" s="235">
        <v>15</v>
      </c>
      <c r="W92" s="192"/>
      <c r="X92" s="192"/>
      <c r="Y92" s="192"/>
      <c r="Z92" s="236">
        <v>5.2018310445276698E-4</v>
      </c>
      <c r="AA92" s="192"/>
      <c r="AB92" s="192"/>
      <c r="AC92" s="235">
        <v>1</v>
      </c>
      <c r="AD92" s="192"/>
      <c r="AE92" s="192"/>
      <c r="AF92" s="192"/>
      <c r="AG92" s="236">
        <v>2.7909572983533402E-4</v>
      </c>
      <c r="AH92" s="192"/>
      <c r="AI92" s="235">
        <v>0</v>
      </c>
      <c r="AJ92" s="192"/>
      <c r="AK92" s="192"/>
      <c r="AL92" s="192"/>
      <c r="AM92" s="192"/>
      <c r="AN92" s="192"/>
      <c r="AO92" s="236">
        <v>0</v>
      </c>
      <c r="AP92" s="192"/>
      <c r="AQ92" s="235">
        <v>0</v>
      </c>
      <c r="AR92" s="192"/>
      <c r="AS92" s="192"/>
      <c r="AT92" s="192"/>
      <c r="AU92" s="236">
        <v>0</v>
      </c>
      <c r="AV92" s="192"/>
      <c r="AW92" s="235">
        <v>0</v>
      </c>
      <c r="AX92" s="192"/>
      <c r="AY92" s="192"/>
      <c r="AZ92" s="192"/>
      <c r="BA92" s="236">
        <v>0</v>
      </c>
      <c r="BB92" s="192"/>
      <c r="BC92" s="235">
        <v>50</v>
      </c>
      <c r="BD92" s="192"/>
      <c r="BE92" s="192"/>
      <c r="BF92" s="192"/>
      <c r="BG92" s="192"/>
      <c r="BH92" s="236">
        <v>3.7174721189591098E-3</v>
      </c>
      <c r="BI92" s="192"/>
      <c r="BJ92" s="235">
        <v>0</v>
      </c>
      <c r="BK92" s="192"/>
      <c r="BL92" s="192"/>
      <c r="BM92" s="192"/>
      <c r="BN92" s="236">
        <v>0</v>
      </c>
      <c r="BO92" s="192"/>
      <c r="BP92" s="235">
        <v>0</v>
      </c>
      <c r="BQ92" s="192"/>
      <c r="BR92" s="192"/>
      <c r="BS92" s="192"/>
      <c r="BT92" s="236">
        <v>0</v>
      </c>
      <c r="BU92" s="192"/>
      <c r="BV92" s="235">
        <v>0</v>
      </c>
      <c r="BW92" s="192"/>
      <c r="BX92" s="192"/>
      <c r="BY92" s="192"/>
      <c r="BZ92" s="236">
        <v>0</v>
      </c>
      <c r="CA92" s="192"/>
      <c r="CB92" s="235">
        <v>0</v>
      </c>
      <c r="CC92" s="192"/>
      <c r="CD92" s="192"/>
      <c r="CE92" s="192"/>
      <c r="CF92" s="236">
        <v>0</v>
      </c>
      <c r="CG92" s="192"/>
      <c r="CH92" s="235">
        <v>0</v>
      </c>
      <c r="CI92" s="192"/>
      <c r="CJ92" s="192"/>
      <c r="CK92" s="192"/>
      <c r="CL92" s="236">
        <v>0</v>
      </c>
      <c r="CM92" s="192"/>
      <c r="CN92" s="235">
        <v>0</v>
      </c>
      <c r="CO92" s="192"/>
      <c r="CP92" s="192"/>
      <c r="CQ92" s="236">
        <v>0</v>
      </c>
      <c r="CR92" s="192"/>
      <c r="CS92" s="192"/>
      <c r="CT92" s="235">
        <v>66</v>
      </c>
      <c r="CU92" s="192"/>
      <c r="CV92" s="192"/>
      <c r="CW92" s="192"/>
      <c r="CX92" s="236">
        <v>1.4222605322702299E-3</v>
      </c>
      <c r="CY92" s="192"/>
      <c r="CZ92" s="192"/>
      <c r="DA92" s="235">
        <v>0</v>
      </c>
      <c r="DB92" s="192"/>
      <c r="DC92" s="192"/>
      <c r="DD92" s="236">
        <v>0</v>
      </c>
      <c r="DE92" s="192"/>
      <c r="DF92" s="192"/>
      <c r="DG92" s="235">
        <v>0</v>
      </c>
      <c r="DH92" s="192"/>
      <c r="DI92" s="192"/>
      <c r="DJ92" s="236">
        <v>0</v>
      </c>
      <c r="DK92" s="192"/>
      <c r="DL92" s="192"/>
      <c r="DM92" s="235">
        <v>24</v>
      </c>
      <c r="DN92" s="192"/>
      <c r="DO92" s="192"/>
      <c r="DP92" s="236">
        <v>2.0809849995664601E-3</v>
      </c>
      <c r="DQ92" s="192"/>
      <c r="DR92" s="192"/>
      <c r="DS92" s="235">
        <v>37</v>
      </c>
      <c r="DT92" s="192"/>
      <c r="DU92" s="192"/>
      <c r="DV92" s="236">
        <v>1.1632293762575501E-3</v>
      </c>
      <c r="DW92" s="192"/>
      <c r="DX92" s="192"/>
      <c r="DY92" s="235">
        <v>5</v>
      </c>
      <c r="DZ92" s="192"/>
      <c r="EA92" s="236">
        <v>2.1043771043771E-3</v>
      </c>
      <c r="EB92" s="192"/>
      <c r="EC92" s="192"/>
      <c r="ED92" s="235">
        <v>36</v>
      </c>
      <c r="EE92" s="192"/>
      <c r="EF92" s="192"/>
      <c r="EG92" s="192"/>
      <c r="EH92" s="235">
        <v>5</v>
      </c>
      <c r="EI92" s="192"/>
      <c r="EJ92" s="192"/>
      <c r="EK92" s="192"/>
      <c r="EL92" s="236">
        <v>3.3896007050369503E-4</v>
      </c>
      <c r="EM92" s="192"/>
      <c r="EN92" s="235">
        <v>31</v>
      </c>
      <c r="EO92" s="192"/>
      <c r="EP92" s="236">
        <v>3.5933696534136998E-3</v>
      </c>
      <c r="EQ92" s="192"/>
      <c r="ER92" s="192"/>
      <c r="ES92" s="235">
        <v>7</v>
      </c>
      <c r="ET92" s="192"/>
      <c r="EU92" s="192"/>
      <c r="EV92" s="236">
        <v>4.4611560767318799E-4</v>
      </c>
      <c r="EW92" s="192"/>
      <c r="EX92" s="192"/>
      <c r="EY92" s="235">
        <v>0</v>
      </c>
      <c r="EZ92" s="192"/>
      <c r="FA92" s="192"/>
      <c r="FB92" s="236">
        <v>0</v>
      </c>
      <c r="FC92" s="192"/>
      <c r="FD92" s="192"/>
      <c r="FE92" s="235">
        <v>0</v>
      </c>
      <c r="FF92" s="192"/>
      <c r="FG92" s="192"/>
      <c r="FH92" s="236">
        <v>0</v>
      </c>
      <c r="FI92" s="192"/>
      <c r="FJ92" s="192"/>
      <c r="FK92" s="235">
        <v>0</v>
      </c>
      <c r="FL92" s="192"/>
      <c r="FM92" s="192"/>
      <c r="FN92" s="236">
        <v>0</v>
      </c>
      <c r="FO92" s="192"/>
      <c r="FP92" s="192"/>
      <c r="FQ92" s="235">
        <v>0</v>
      </c>
      <c r="FR92" s="192"/>
      <c r="FS92" s="192"/>
      <c r="FT92" s="236">
        <v>0</v>
      </c>
      <c r="FU92" s="192"/>
      <c r="FV92" s="192"/>
      <c r="FW92" s="235">
        <v>29</v>
      </c>
      <c r="FX92" s="192"/>
      <c r="FY92" s="192"/>
      <c r="FZ92" s="236">
        <v>4.5626179987413498E-3</v>
      </c>
      <c r="GA92" s="192"/>
      <c r="GB92" s="192"/>
      <c r="GC92" s="235">
        <v>0</v>
      </c>
      <c r="GD92" s="192"/>
      <c r="GE92" s="192"/>
      <c r="GF92" s="236">
        <v>0</v>
      </c>
      <c r="GG92" s="192"/>
      <c r="GH92" s="192"/>
      <c r="GI92" s="235">
        <v>36</v>
      </c>
      <c r="GJ92" s="192"/>
      <c r="GK92" s="192"/>
      <c r="GL92" s="236">
        <v>1.53990931645136E-3</v>
      </c>
      <c r="GM92" s="192"/>
      <c r="GN92" s="192"/>
      <c r="GO92" s="235">
        <v>0</v>
      </c>
      <c r="GP92" s="192"/>
      <c r="GQ92" s="192"/>
      <c r="GR92" s="236">
        <v>0</v>
      </c>
      <c r="GS92" s="192"/>
      <c r="GT92" s="192"/>
      <c r="GU92" s="235">
        <v>10</v>
      </c>
      <c r="GV92" s="192"/>
      <c r="GW92" s="192"/>
      <c r="GX92" s="236">
        <v>2.1881838074398201E-3</v>
      </c>
      <c r="GY92" s="192"/>
      <c r="GZ92" s="192"/>
      <c r="HA92" s="235">
        <v>23</v>
      </c>
      <c r="HB92" s="192"/>
      <c r="HC92" s="192"/>
      <c r="HD92" s="236">
        <v>1.3353460287970299E-3</v>
      </c>
      <c r="HE92" s="192"/>
      <c r="HF92" s="192"/>
      <c r="HG92" s="235">
        <v>3</v>
      </c>
      <c r="HH92" s="192"/>
      <c r="HI92" s="192"/>
      <c r="HJ92" s="236">
        <v>1.90597204574333E-3</v>
      </c>
      <c r="HK92" s="192"/>
      <c r="HL92" s="192"/>
      <c r="HM92" s="235">
        <v>0</v>
      </c>
      <c r="HN92" s="192"/>
      <c r="HO92" s="192"/>
      <c r="HP92" s="235">
        <v>0</v>
      </c>
      <c r="HQ92" s="192"/>
      <c r="HR92" s="192"/>
      <c r="HS92" s="192"/>
      <c r="HT92" s="236">
        <v>0</v>
      </c>
      <c r="HU92" s="192"/>
      <c r="HV92" s="235">
        <v>0</v>
      </c>
      <c r="HW92" s="192"/>
      <c r="HX92" s="192"/>
      <c r="HY92" s="192"/>
      <c r="HZ92" s="236">
        <v>0</v>
      </c>
      <c r="IA92" s="192"/>
      <c r="IB92" s="235">
        <v>0</v>
      </c>
      <c r="IC92" s="192"/>
      <c r="ID92" s="192"/>
      <c r="IE92" s="192"/>
      <c r="IF92" s="236">
        <v>0</v>
      </c>
      <c r="IG92" s="192"/>
      <c r="IH92" s="235">
        <v>0</v>
      </c>
      <c r="II92" s="192"/>
      <c r="IJ92" s="192"/>
      <c r="IK92" s="236">
        <v>0</v>
      </c>
      <c r="IL92" s="192"/>
      <c r="IM92" s="192"/>
      <c r="IN92" s="235">
        <v>0</v>
      </c>
      <c r="IO92" s="192"/>
      <c r="IP92" s="192"/>
      <c r="IQ92" s="192"/>
      <c r="IR92" s="236">
        <v>0</v>
      </c>
      <c r="IS92" s="192"/>
      <c r="IT92" s="192"/>
      <c r="IU92" s="235">
        <v>0</v>
      </c>
      <c r="IV92" s="192"/>
      <c r="IW92" s="192"/>
      <c r="IX92" s="236">
        <v>0</v>
      </c>
      <c r="IY92" s="192"/>
      <c r="IZ92" s="192"/>
      <c r="JA92" s="235">
        <v>0</v>
      </c>
      <c r="JB92" s="192"/>
      <c r="JC92" s="192"/>
      <c r="JD92" s="236">
        <v>0</v>
      </c>
      <c r="JE92" s="192"/>
      <c r="JF92" s="192"/>
      <c r="JG92" s="235">
        <v>0</v>
      </c>
      <c r="JH92" s="192"/>
      <c r="JI92" s="192"/>
      <c r="JJ92" s="236">
        <v>0</v>
      </c>
      <c r="JK92" s="192"/>
      <c r="JL92" s="192"/>
      <c r="JM92" s="235">
        <v>0</v>
      </c>
      <c r="JN92" s="192"/>
      <c r="JO92" s="192"/>
      <c r="JP92" s="236">
        <v>0</v>
      </c>
      <c r="JQ92" s="192"/>
      <c r="JR92" s="192"/>
      <c r="JS92" s="235">
        <v>0</v>
      </c>
      <c r="JT92" s="192"/>
      <c r="JU92" s="192"/>
      <c r="JV92" s="236">
        <v>0</v>
      </c>
      <c r="JW92" s="192"/>
      <c r="JX92" s="192"/>
      <c r="JY92" s="235">
        <v>0</v>
      </c>
      <c r="JZ92" s="192"/>
      <c r="KA92" s="192"/>
      <c r="KB92" s="236">
        <v>0</v>
      </c>
      <c r="KC92" s="192"/>
      <c r="KD92" s="192"/>
      <c r="KE92" s="235">
        <v>0</v>
      </c>
      <c r="KF92" s="192"/>
      <c r="KG92" s="192"/>
      <c r="KH92" s="236">
        <v>0</v>
      </c>
      <c r="KI92" s="192"/>
      <c r="KJ92" s="192"/>
      <c r="KK92" s="235">
        <v>0</v>
      </c>
      <c r="KL92" s="192"/>
      <c r="KM92" s="192"/>
      <c r="KN92" s="236">
        <v>0</v>
      </c>
      <c r="KO92" s="192"/>
      <c r="KP92" s="192"/>
      <c r="KQ92" s="235">
        <v>0</v>
      </c>
      <c r="KR92" s="192"/>
      <c r="KS92" s="192"/>
      <c r="KT92" s="236">
        <v>0</v>
      </c>
      <c r="KU92" s="192"/>
      <c r="KV92" s="235">
        <v>0</v>
      </c>
      <c r="KW92" s="192"/>
      <c r="KX92" s="192"/>
      <c r="KY92" s="236">
        <v>0</v>
      </c>
      <c r="KZ92" s="192"/>
      <c r="LA92" s="192"/>
      <c r="LB92" s="235">
        <v>0</v>
      </c>
      <c r="LC92" s="192"/>
      <c r="LD92" s="192"/>
      <c r="LE92" s="236">
        <v>0</v>
      </c>
      <c r="LF92" s="192"/>
      <c r="LG92" s="192"/>
      <c r="LH92" s="235">
        <v>0</v>
      </c>
      <c r="LI92" s="192"/>
      <c r="LJ92" s="192"/>
      <c r="LK92" s="236">
        <v>0</v>
      </c>
      <c r="LL92" s="192"/>
      <c r="LM92" s="192"/>
      <c r="LN92" s="235">
        <v>0</v>
      </c>
      <c r="LO92" s="192"/>
      <c r="LP92" s="192"/>
      <c r="LQ92" s="236">
        <v>0</v>
      </c>
      <c r="LR92" s="192"/>
      <c r="LS92" s="192"/>
      <c r="LT92" s="235">
        <v>0</v>
      </c>
      <c r="LU92" s="192"/>
      <c r="LV92" s="192"/>
      <c r="LW92" s="236">
        <v>0</v>
      </c>
      <c r="LX92" s="192"/>
      <c r="LY92" s="240"/>
    </row>
    <row r="93" spans="3:340" s="48" customFormat="1" ht="14.85" customHeight="1" thickBot="1" x14ac:dyDescent="0.3">
      <c r="D93" s="193" t="s">
        <v>227</v>
      </c>
      <c r="E93" s="194"/>
      <c r="F93" s="194"/>
      <c r="G93" s="194"/>
      <c r="H93" s="237">
        <v>1068</v>
      </c>
      <c r="I93" s="194"/>
      <c r="J93" s="194"/>
      <c r="K93" s="237">
        <v>431</v>
      </c>
      <c r="L93" s="194"/>
      <c r="M93" s="194"/>
      <c r="N93" s="238">
        <v>1.6100713511898099E-2</v>
      </c>
      <c r="O93" s="194"/>
      <c r="P93" s="237">
        <v>637</v>
      </c>
      <c r="Q93" s="194"/>
      <c r="R93" s="238">
        <v>3.2440415563251203E-2</v>
      </c>
      <c r="S93" s="194"/>
      <c r="T93" s="194"/>
      <c r="U93" s="194"/>
      <c r="V93" s="237">
        <v>472</v>
      </c>
      <c r="W93" s="194"/>
      <c r="X93" s="194"/>
      <c r="Y93" s="194"/>
      <c r="Z93" s="238">
        <v>1.6368428353447099E-2</v>
      </c>
      <c r="AA93" s="194"/>
      <c r="AB93" s="194"/>
      <c r="AC93" s="237">
        <v>115</v>
      </c>
      <c r="AD93" s="194"/>
      <c r="AE93" s="194"/>
      <c r="AF93" s="194"/>
      <c r="AG93" s="238">
        <v>3.2096008931063402E-2</v>
      </c>
      <c r="AH93" s="194"/>
      <c r="AI93" s="237">
        <v>0</v>
      </c>
      <c r="AJ93" s="194"/>
      <c r="AK93" s="194"/>
      <c r="AL93" s="194"/>
      <c r="AM93" s="194"/>
      <c r="AN93" s="194"/>
      <c r="AO93" s="238">
        <v>0</v>
      </c>
      <c r="AP93" s="194"/>
      <c r="AQ93" s="237">
        <v>0</v>
      </c>
      <c r="AR93" s="194"/>
      <c r="AS93" s="194"/>
      <c r="AT93" s="194"/>
      <c r="AU93" s="238">
        <v>0</v>
      </c>
      <c r="AV93" s="194"/>
      <c r="AW93" s="237">
        <v>5</v>
      </c>
      <c r="AX93" s="194"/>
      <c r="AY93" s="194"/>
      <c r="AZ93" s="194"/>
      <c r="BA93" s="238">
        <v>4.0983606557376998E-2</v>
      </c>
      <c r="BB93" s="194"/>
      <c r="BC93" s="237">
        <v>476</v>
      </c>
      <c r="BD93" s="194"/>
      <c r="BE93" s="194"/>
      <c r="BF93" s="194"/>
      <c r="BG93" s="194"/>
      <c r="BH93" s="238">
        <v>3.5390334572490703E-2</v>
      </c>
      <c r="BI93" s="194"/>
      <c r="BJ93" s="237">
        <v>0</v>
      </c>
      <c r="BK93" s="194"/>
      <c r="BL93" s="194"/>
      <c r="BM93" s="194"/>
      <c r="BN93" s="238">
        <v>0</v>
      </c>
      <c r="BO93" s="194"/>
      <c r="BP93" s="237">
        <v>0</v>
      </c>
      <c r="BQ93" s="194"/>
      <c r="BR93" s="194"/>
      <c r="BS93" s="194"/>
      <c r="BT93" s="238">
        <v>0</v>
      </c>
      <c r="BU93" s="194"/>
      <c r="BV93" s="237">
        <v>0</v>
      </c>
      <c r="BW93" s="194"/>
      <c r="BX93" s="194"/>
      <c r="BY93" s="194"/>
      <c r="BZ93" s="238">
        <v>0</v>
      </c>
      <c r="CA93" s="194"/>
      <c r="CB93" s="237">
        <v>0</v>
      </c>
      <c r="CC93" s="194"/>
      <c r="CD93" s="194"/>
      <c r="CE93" s="194"/>
      <c r="CF93" s="238">
        <v>0</v>
      </c>
      <c r="CG93" s="194"/>
      <c r="CH93" s="237">
        <v>0</v>
      </c>
      <c r="CI93" s="194"/>
      <c r="CJ93" s="194"/>
      <c r="CK93" s="194"/>
      <c r="CL93" s="238">
        <v>0</v>
      </c>
      <c r="CM93" s="194"/>
      <c r="CN93" s="237">
        <v>0</v>
      </c>
      <c r="CO93" s="194"/>
      <c r="CP93" s="194"/>
      <c r="CQ93" s="238">
        <v>0</v>
      </c>
      <c r="CR93" s="194"/>
      <c r="CS93" s="194"/>
      <c r="CT93" s="237">
        <v>1068</v>
      </c>
      <c r="CU93" s="194"/>
      <c r="CV93" s="194"/>
      <c r="CW93" s="194"/>
      <c r="CX93" s="238">
        <v>2.3014761340372801E-2</v>
      </c>
      <c r="CY93" s="194"/>
      <c r="CZ93" s="194"/>
      <c r="DA93" s="237">
        <v>27</v>
      </c>
      <c r="DB93" s="194"/>
      <c r="DC93" s="194"/>
      <c r="DD93" s="238">
        <v>0.57446808510638303</v>
      </c>
      <c r="DE93" s="194"/>
      <c r="DF93" s="194"/>
      <c r="DG93" s="237">
        <v>1</v>
      </c>
      <c r="DH93" s="194"/>
      <c r="DI93" s="194"/>
      <c r="DJ93" s="238">
        <v>1.5600624024960999E-3</v>
      </c>
      <c r="DK93" s="194"/>
      <c r="DL93" s="194"/>
      <c r="DM93" s="237">
        <v>369</v>
      </c>
      <c r="DN93" s="194"/>
      <c r="DO93" s="194"/>
      <c r="DP93" s="238">
        <v>3.1995144368334297E-2</v>
      </c>
      <c r="DQ93" s="194"/>
      <c r="DR93" s="194"/>
      <c r="DS93" s="237">
        <v>622</v>
      </c>
      <c r="DT93" s="194"/>
      <c r="DU93" s="194"/>
      <c r="DV93" s="238">
        <v>1.95548289738431E-2</v>
      </c>
      <c r="DW93" s="194"/>
      <c r="DX93" s="194"/>
      <c r="DY93" s="237">
        <v>49</v>
      </c>
      <c r="DZ93" s="194"/>
      <c r="EA93" s="238">
        <v>2.0622895622895598E-2</v>
      </c>
      <c r="EB93" s="194"/>
      <c r="EC93" s="194"/>
      <c r="ED93" s="237">
        <v>1</v>
      </c>
      <c r="EE93" s="194"/>
      <c r="EF93" s="194"/>
      <c r="EG93" s="194"/>
      <c r="EH93" s="237">
        <v>1</v>
      </c>
      <c r="EI93" s="194"/>
      <c r="EJ93" s="194"/>
      <c r="EK93" s="194"/>
      <c r="EL93" s="238">
        <v>6.7792014100738905E-5</v>
      </c>
      <c r="EM93" s="194"/>
      <c r="EN93" s="237">
        <v>0</v>
      </c>
      <c r="EO93" s="194"/>
      <c r="EP93" s="238">
        <v>0</v>
      </c>
      <c r="EQ93" s="194"/>
      <c r="ER93" s="194"/>
      <c r="ES93" s="237">
        <v>1</v>
      </c>
      <c r="ET93" s="194"/>
      <c r="EU93" s="194"/>
      <c r="EV93" s="238">
        <v>6.3730801096169802E-5</v>
      </c>
      <c r="EW93" s="194"/>
      <c r="EX93" s="194"/>
      <c r="EY93" s="237">
        <v>0</v>
      </c>
      <c r="EZ93" s="194"/>
      <c r="FA93" s="194"/>
      <c r="FB93" s="238">
        <v>0</v>
      </c>
      <c r="FC93" s="194"/>
      <c r="FD93" s="194"/>
      <c r="FE93" s="237">
        <v>0</v>
      </c>
      <c r="FF93" s="194"/>
      <c r="FG93" s="194"/>
      <c r="FH93" s="238">
        <v>0</v>
      </c>
      <c r="FI93" s="194"/>
      <c r="FJ93" s="194"/>
      <c r="FK93" s="237">
        <v>0</v>
      </c>
      <c r="FL93" s="194"/>
      <c r="FM93" s="194"/>
      <c r="FN93" s="238">
        <v>0</v>
      </c>
      <c r="FO93" s="194"/>
      <c r="FP93" s="194"/>
      <c r="FQ93" s="237">
        <v>0</v>
      </c>
      <c r="FR93" s="194"/>
      <c r="FS93" s="194"/>
      <c r="FT93" s="238">
        <v>0</v>
      </c>
      <c r="FU93" s="194"/>
      <c r="FV93" s="194"/>
      <c r="FW93" s="237">
        <v>0</v>
      </c>
      <c r="FX93" s="194"/>
      <c r="FY93" s="194"/>
      <c r="FZ93" s="238">
        <v>0</v>
      </c>
      <c r="GA93" s="194"/>
      <c r="GB93" s="194"/>
      <c r="GC93" s="237">
        <v>0</v>
      </c>
      <c r="GD93" s="194"/>
      <c r="GE93" s="194"/>
      <c r="GF93" s="238">
        <v>0</v>
      </c>
      <c r="GG93" s="194"/>
      <c r="GH93" s="194"/>
      <c r="GI93" s="237">
        <v>1</v>
      </c>
      <c r="GJ93" s="194"/>
      <c r="GK93" s="194"/>
      <c r="GL93" s="238">
        <v>4.2775258790315698E-5</v>
      </c>
      <c r="GM93" s="194"/>
      <c r="GN93" s="194"/>
      <c r="GO93" s="237">
        <v>0</v>
      </c>
      <c r="GP93" s="194"/>
      <c r="GQ93" s="194"/>
      <c r="GR93" s="238">
        <v>0</v>
      </c>
      <c r="GS93" s="194"/>
      <c r="GT93" s="194"/>
      <c r="GU93" s="237">
        <v>1</v>
      </c>
      <c r="GV93" s="194"/>
      <c r="GW93" s="194"/>
      <c r="GX93" s="238">
        <v>2.1881838074398299E-4</v>
      </c>
      <c r="GY93" s="194"/>
      <c r="GZ93" s="194"/>
      <c r="HA93" s="237">
        <v>0</v>
      </c>
      <c r="HB93" s="194"/>
      <c r="HC93" s="194"/>
      <c r="HD93" s="238">
        <v>0</v>
      </c>
      <c r="HE93" s="194"/>
      <c r="HF93" s="194"/>
      <c r="HG93" s="237">
        <v>0</v>
      </c>
      <c r="HH93" s="194"/>
      <c r="HI93" s="194"/>
      <c r="HJ93" s="238">
        <v>0</v>
      </c>
      <c r="HK93" s="194"/>
      <c r="HL93" s="194"/>
      <c r="HM93" s="237">
        <v>0</v>
      </c>
      <c r="HN93" s="194"/>
      <c r="HO93" s="194"/>
      <c r="HP93" s="237">
        <v>0</v>
      </c>
      <c r="HQ93" s="194"/>
      <c r="HR93" s="194"/>
      <c r="HS93" s="194"/>
      <c r="HT93" s="238">
        <v>0</v>
      </c>
      <c r="HU93" s="194"/>
      <c r="HV93" s="237">
        <v>0</v>
      </c>
      <c r="HW93" s="194"/>
      <c r="HX93" s="194"/>
      <c r="HY93" s="194"/>
      <c r="HZ93" s="238">
        <v>0</v>
      </c>
      <c r="IA93" s="194"/>
      <c r="IB93" s="237">
        <v>0</v>
      </c>
      <c r="IC93" s="194"/>
      <c r="ID93" s="194"/>
      <c r="IE93" s="194"/>
      <c r="IF93" s="238">
        <v>0</v>
      </c>
      <c r="IG93" s="194"/>
      <c r="IH93" s="237">
        <v>0</v>
      </c>
      <c r="II93" s="194"/>
      <c r="IJ93" s="194"/>
      <c r="IK93" s="238">
        <v>0</v>
      </c>
      <c r="IL93" s="194"/>
      <c r="IM93" s="194"/>
      <c r="IN93" s="237">
        <v>0</v>
      </c>
      <c r="IO93" s="194"/>
      <c r="IP93" s="194"/>
      <c r="IQ93" s="194"/>
      <c r="IR93" s="238">
        <v>0</v>
      </c>
      <c r="IS93" s="194"/>
      <c r="IT93" s="194"/>
      <c r="IU93" s="237">
        <v>0</v>
      </c>
      <c r="IV93" s="194"/>
      <c r="IW93" s="194"/>
      <c r="IX93" s="238">
        <v>0</v>
      </c>
      <c r="IY93" s="194"/>
      <c r="IZ93" s="194"/>
      <c r="JA93" s="237">
        <v>0</v>
      </c>
      <c r="JB93" s="194"/>
      <c r="JC93" s="194"/>
      <c r="JD93" s="238">
        <v>0</v>
      </c>
      <c r="JE93" s="194"/>
      <c r="JF93" s="194"/>
      <c r="JG93" s="237">
        <v>0</v>
      </c>
      <c r="JH93" s="194"/>
      <c r="JI93" s="194"/>
      <c r="JJ93" s="238">
        <v>0</v>
      </c>
      <c r="JK93" s="194"/>
      <c r="JL93" s="194"/>
      <c r="JM93" s="237">
        <v>0</v>
      </c>
      <c r="JN93" s="194"/>
      <c r="JO93" s="194"/>
      <c r="JP93" s="238">
        <v>0</v>
      </c>
      <c r="JQ93" s="194"/>
      <c r="JR93" s="194"/>
      <c r="JS93" s="237">
        <v>0</v>
      </c>
      <c r="JT93" s="194"/>
      <c r="JU93" s="194"/>
      <c r="JV93" s="238">
        <v>0</v>
      </c>
      <c r="JW93" s="194"/>
      <c r="JX93" s="194"/>
      <c r="JY93" s="237">
        <v>0</v>
      </c>
      <c r="JZ93" s="194"/>
      <c r="KA93" s="194"/>
      <c r="KB93" s="238">
        <v>0</v>
      </c>
      <c r="KC93" s="194"/>
      <c r="KD93" s="194"/>
      <c r="KE93" s="237">
        <v>0</v>
      </c>
      <c r="KF93" s="194"/>
      <c r="KG93" s="194"/>
      <c r="KH93" s="238">
        <v>0</v>
      </c>
      <c r="KI93" s="194"/>
      <c r="KJ93" s="194"/>
      <c r="KK93" s="237">
        <v>0</v>
      </c>
      <c r="KL93" s="194"/>
      <c r="KM93" s="194"/>
      <c r="KN93" s="238">
        <v>0</v>
      </c>
      <c r="KO93" s="194"/>
      <c r="KP93" s="194"/>
      <c r="KQ93" s="237">
        <v>0</v>
      </c>
      <c r="KR93" s="194"/>
      <c r="KS93" s="194"/>
      <c r="KT93" s="238">
        <v>0</v>
      </c>
      <c r="KU93" s="194"/>
      <c r="KV93" s="237">
        <v>0</v>
      </c>
      <c r="KW93" s="194"/>
      <c r="KX93" s="194"/>
      <c r="KY93" s="238">
        <v>0</v>
      </c>
      <c r="KZ93" s="194"/>
      <c r="LA93" s="194"/>
      <c r="LB93" s="237">
        <v>0</v>
      </c>
      <c r="LC93" s="194"/>
      <c r="LD93" s="194"/>
      <c r="LE93" s="238">
        <v>0</v>
      </c>
      <c r="LF93" s="194"/>
      <c r="LG93" s="194"/>
      <c r="LH93" s="237">
        <v>0</v>
      </c>
      <c r="LI93" s="194"/>
      <c r="LJ93" s="194"/>
      <c r="LK93" s="238">
        <v>0</v>
      </c>
      <c r="LL93" s="194"/>
      <c r="LM93" s="194"/>
      <c r="LN93" s="237">
        <v>0</v>
      </c>
      <c r="LO93" s="194"/>
      <c r="LP93" s="194"/>
      <c r="LQ93" s="238">
        <v>0</v>
      </c>
      <c r="LR93" s="194"/>
      <c r="LS93" s="194"/>
      <c r="LT93" s="237">
        <v>0</v>
      </c>
      <c r="LU93" s="194"/>
      <c r="LV93" s="194"/>
      <c r="LW93" s="238">
        <v>0</v>
      </c>
      <c r="LX93" s="194"/>
      <c r="LY93" s="241"/>
    </row>
    <row r="94" spans="3:340" s="48" customFormat="1" ht="10.35" customHeight="1" thickBot="1" x14ac:dyDescent="0.3"/>
    <row r="95" spans="3:340" s="48" customFormat="1" ht="24.95" customHeight="1" x14ac:dyDescent="0.25">
      <c r="C95" s="256" t="s">
        <v>204</v>
      </c>
      <c r="D95" s="254"/>
      <c r="E95" s="255"/>
      <c r="F95" s="253" t="s">
        <v>44</v>
      </c>
      <c r="G95" s="254"/>
      <c r="H95" s="254"/>
      <c r="I95" s="255"/>
      <c r="J95" s="217" t="s">
        <v>58</v>
      </c>
      <c r="K95" s="218"/>
      <c r="L95" s="218"/>
      <c r="M95" s="218"/>
      <c r="N95" s="218"/>
      <c r="O95" s="218"/>
      <c r="P95" s="218"/>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8"/>
      <c r="CG95" s="218"/>
      <c r="CH95" s="218"/>
      <c r="CI95" s="218"/>
      <c r="CJ95" s="218"/>
      <c r="CK95" s="218"/>
      <c r="CL95" s="218"/>
      <c r="CM95" s="218"/>
      <c r="CN95" s="218"/>
      <c r="CO95" s="218"/>
      <c r="CP95" s="218"/>
      <c r="CQ95" s="218"/>
      <c r="CR95" s="218"/>
      <c r="CS95" s="218"/>
      <c r="CT95" s="218"/>
      <c r="CU95" s="218"/>
      <c r="CV95" s="218"/>
      <c r="CW95" s="218"/>
      <c r="CX95" s="218"/>
      <c r="CY95" s="218"/>
      <c r="CZ95" s="218"/>
      <c r="DA95" s="218"/>
      <c r="DB95" s="218"/>
      <c r="DC95" s="218"/>
      <c r="DD95" s="218"/>
      <c r="DE95" s="218"/>
      <c r="DF95" s="218"/>
      <c r="DG95" s="218"/>
      <c r="DH95" s="218"/>
      <c r="DI95" s="218"/>
      <c r="DJ95" s="218"/>
      <c r="DK95" s="218"/>
      <c r="DL95" s="218"/>
      <c r="DM95" s="218"/>
      <c r="DN95" s="218"/>
      <c r="DO95" s="218"/>
      <c r="DP95" s="218"/>
      <c r="DQ95" s="218"/>
      <c r="DR95" s="218"/>
      <c r="DS95" s="218"/>
      <c r="DT95" s="218"/>
      <c r="DU95" s="218"/>
      <c r="DV95" s="218"/>
      <c r="DW95" s="218"/>
      <c r="DX95" s="217" t="s">
        <v>40</v>
      </c>
      <c r="DY95" s="218"/>
      <c r="DZ95" s="218"/>
      <c r="EA95" s="218"/>
      <c r="EB95" s="218"/>
      <c r="EC95" s="218"/>
      <c r="ED95" s="218"/>
      <c r="EE95" s="218"/>
      <c r="EF95" s="218"/>
      <c r="EG95" s="218"/>
      <c r="EH95" s="218"/>
      <c r="EI95" s="218"/>
      <c r="EJ95" s="218"/>
      <c r="EK95" s="218"/>
      <c r="EL95" s="218"/>
      <c r="EM95" s="218"/>
      <c r="EN95" s="218"/>
      <c r="EO95" s="218"/>
      <c r="EP95" s="218"/>
      <c r="EQ95" s="218"/>
      <c r="ER95" s="218"/>
      <c r="ES95" s="218"/>
      <c r="ET95" s="218"/>
      <c r="EU95" s="218"/>
      <c r="EV95" s="218"/>
      <c r="EW95" s="218"/>
      <c r="EX95" s="218"/>
      <c r="EY95" s="218"/>
      <c r="EZ95" s="218"/>
      <c r="FA95" s="218"/>
      <c r="FB95" s="218"/>
      <c r="FC95" s="218"/>
      <c r="FD95" s="218"/>
      <c r="FE95" s="218"/>
      <c r="FF95" s="218"/>
      <c r="FG95" s="218"/>
      <c r="FH95" s="218"/>
      <c r="FI95" s="218"/>
      <c r="FJ95" s="218"/>
      <c r="FK95" s="218"/>
      <c r="FL95" s="218"/>
      <c r="FM95" s="218"/>
      <c r="FN95" s="218"/>
      <c r="FO95" s="218"/>
      <c r="FP95" s="218"/>
      <c r="FQ95" s="218"/>
      <c r="FR95" s="218"/>
      <c r="FS95" s="218"/>
      <c r="FT95" s="218"/>
      <c r="FU95" s="218"/>
      <c r="FV95" s="218"/>
      <c r="FW95" s="218"/>
      <c r="FX95" s="218"/>
      <c r="FY95" s="218"/>
      <c r="FZ95" s="218"/>
      <c r="GA95" s="218"/>
      <c r="GB95" s="218"/>
      <c r="GC95" s="218"/>
      <c r="GD95" s="218"/>
      <c r="GE95" s="218"/>
      <c r="GF95" s="218"/>
      <c r="GG95" s="218"/>
      <c r="GH95" s="218"/>
      <c r="GI95" s="218"/>
      <c r="GJ95" s="218"/>
      <c r="GK95" s="218"/>
      <c r="GL95" s="218"/>
      <c r="GM95" s="218"/>
      <c r="GN95" s="218"/>
      <c r="GO95" s="218"/>
      <c r="GP95" s="218"/>
      <c r="GQ95" s="218"/>
      <c r="GR95" s="218"/>
      <c r="GS95" s="218"/>
      <c r="GT95" s="218"/>
      <c r="GU95" s="218"/>
      <c r="GV95" s="218"/>
      <c r="GW95" s="218"/>
      <c r="GX95" s="218"/>
      <c r="GY95" s="218"/>
      <c r="GZ95" s="218"/>
      <c r="HA95" s="218"/>
      <c r="HB95" s="218"/>
      <c r="HC95" s="218"/>
      <c r="HD95" s="218"/>
      <c r="HE95" s="218"/>
      <c r="HF95" s="218"/>
      <c r="HG95" s="218"/>
      <c r="HH95" s="218"/>
      <c r="HI95" s="218"/>
      <c r="HJ95" s="218"/>
      <c r="HK95" s="218"/>
      <c r="HL95" s="218"/>
      <c r="HM95" s="218"/>
      <c r="HN95" s="218"/>
      <c r="HO95" s="217" t="s">
        <v>41</v>
      </c>
      <c r="HP95" s="218"/>
      <c r="HQ95" s="218"/>
      <c r="HR95" s="218"/>
      <c r="HS95" s="218"/>
      <c r="HT95" s="218"/>
      <c r="HU95" s="218"/>
      <c r="HV95" s="218"/>
      <c r="HW95" s="218"/>
      <c r="HX95" s="218"/>
      <c r="HY95" s="218"/>
      <c r="HZ95" s="218"/>
      <c r="IA95" s="218"/>
      <c r="IB95" s="218"/>
      <c r="IC95" s="218"/>
      <c r="ID95" s="218"/>
      <c r="IE95" s="218"/>
      <c r="IF95" s="218"/>
      <c r="IG95" s="218"/>
      <c r="IH95" s="218"/>
      <c r="II95" s="218"/>
      <c r="IJ95" s="218"/>
      <c r="IK95" s="218"/>
      <c r="IL95" s="218"/>
      <c r="IM95" s="218"/>
      <c r="IN95" s="218"/>
      <c r="IO95" s="218"/>
      <c r="IP95" s="218"/>
      <c r="IQ95" s="218"/>
      <c r="IR95" s="218"/>
      <c r="IS95" s="218"/>
      <c r="IT95" s="218"/>
      <c r="IU95" s="218"/>
      <c r="IV95" s="218"/>
      <c r="IW95" s="218"/>
      <c r="IX95" s="218"/>
      <c r="IY95" s="218"/>
      <c r="IZ95" s="218"/>
      <c r="JA95" s="218"/>
      <c r="JB95" s="218"/>
      <c r="JC95" s="218"/>
      <c r="JD95" s="218"/>
      <c r="JE95" s="218"/>
      <c r="JF95" s="218"/>
      <c r="JG95" s="218"/>
      <c r="JH95" s="218"/>
      <c r="JI95" s="218"/>
      <c r="JJ95" s="218"/>
      <c r="JK95" s="218"/>
      <c r="JL95" s="218"/>
      <c r="JM95" s="218"/>
      <c r="JN95" s="218"/>
      <c r="JO95" s="218"/>
      <c r="JP95" s="218"/>
      <c r="JQ95" s="218"/>
      <c r="JR95" s="218"/>
      <c r="JS95" s="218"/>
      <c r="JT95" s="218"/>
      <c r="JU95" s="218"/>
      <c r="JV95" s="218"/>
      <c r="JW95" s="218"/>
      <c r="JX95" s="218"/>
      <c r="JY95" s="218"/>
      <c r="JZ95" s="218"/>
      <c r="KA95" s="218"/>
      <c r="KB95" s="218"/>
      <c r="KC95" s="218"/>
      <c r="KD95" s="218"/>
      <c r="KE95" s="218"/>
      <c r="KF95" s="218"/>
      <c r="KG95" s="218"/>
      <c r="KH95" s="218"/>
      <c r="KI95" s="218"/>
      <c r="KJ95" s="218"/>
      <c r="KK95" s="218"/>
      <c r="KL95" s="218"/>
      <c r="KM95" s="218"/>
      <c r="KN95" s="218"/>
      <c r="KO95" s="218"/>
      <c r="KP95" s="218"/>
      <c r="KQ95" s="218"/>
      <c r="KR95" s="218"/>
      <c r="KS95" s="218"/>
      <c r="KT95" s="218"/>
      <c r="KU95" s="218"/>
      <c r="KV95" s="218"/>
      <c r="KW95" s="218"/>
      <c r="KX95" s="218"/>
      <c r="KY95" s="218"/>
      <c r="KZ95" s="218"/>
      <c r="LA95" s="218"/>
      <c r="LB95" s="218"/>
      <c r="LC95" s="218"/>
      <c r="LD95" s="218"/>
      <c r="LE95" s="218"/>
      <c r="LF95" s="218"/>
      <c r="LG95" s="218"/>
      <c r="LH95" s="218"/>
      <c r="LI95" s="218"/>
      <c r="LJ95" s="218"/>
      <c r="LK95" s="218"/>
      <c r="LL95" s="218"/>
      <c r="LM95" s="218"/>
      <c r="LN95" s="218"/>
      <c r="LO95" s="218"/>
      <c r="LP95" s="218"/>
      <c r="LQ95" s="218"/>
      <c r="LR95" s="218"/>
      <c r="LS95" s="218"/>
      <c r="LT95" s="218"/>
      <c r="LU95" s="218"/>
      <c r="LV95" s="218"/>
      <c r="LW95" s="218"/>
      <c r="LX95" s="218"/>
      <c r="LY95" s="218"/>
      <c r="LZ95" s="218"/>
      <c r="MA95" s="218"/>
      <c r="MB95" s="219"/>
    </row>
    <row r="96" spans="3:340" s="48" customFormat="1" ht="24.95" customHeight="1" x14ac:dyDescent="0.25">
      <c r="C96" s="257"/>
      <c r="D96" s="248"/>
      <c r="E96" s="249"/>
      <c r="F96" s="247"/>
      <c r="G96" s="248"/>
      <c r="H96" s="248"/>
      <c r="I96" s="249"/>
      <c r="J96" s="220" t="s">
        <v>59</v>
      </c>
      <c r="K96" s="221"/>
      <c r="L96" s="221"/>
      <c r="M96" s="221"/>
      <c r="N96" s="221"/>
      <c r="O96" s="221"/>
      <c r="P96" s="221"/>
      <c r="Q96" s="221"/>
      <c r="R96" s="221"/>
      <c r="S96" s="221"/>
      <c r="T96" s="221"/>
      <c r="U96" s="221"/>
      <c r="V96" s="221"/>
      <c r="W96" s="81"/>
      <c r="X96" s="220" t="s">
        <v>60</v>
      </c>
      <c r="Y96" s="221"/>
      <c r="Z96" s="221"/>
      <c r="AA96" s="221"/>
      <c r="AB96" s="221"/>
      <c r="AC96" s="221"/>
      <c r="AD96" s="221"/>
      <c r="AE96" s="221"/>
      <c r="AF96" s="221"/>
      <c r="AG96" s="221"/>
      <c r="AH96" s="221"/>
      <c r="AI96" s="221"/>
      <c r="AJ96" s="221"/>
      <c r="AK96" s="221"/>
      <c r="AL96" s="221"/>
      <c r="AM96" s="221"/>
      <c r="AN96" s="221"/>
      <c r="AO96" s="221"/>
      <c r="AP96" s="221"/>
      <c r="AQ96" s="221"/>
      <c r="AR96" s="221"/>
      <c r="AS96" s="221"/>
      <c r="AT96" s="221"/>
      <c r="AU96" s="221"/>
      <c r="AV96" s="221"/>
      <c r="AW96" s="221"/>
      <c r="AX96" s="221"/>
      <c r="AY96" s="221"/>
      <c r="AZ96" s="221"/>
      <c r="BA96" s="221"/>
      <c r="BB96" s="221"/>
      <c r="BC96" s="221"/>
      <c r="BD96" s="221"/>
      <c r="BE96" s="221"/>
      <c r="BF96" s="221"/>
      <c r="BG96" s="221"/>
      <c r="BH96" s="221"/>
      <c r="BI96" s="221"/>
      <c r="BJ96" s="221"/>
      <c r="BK96" s="221"/>
      <c r="BL96" s="221"/>
      <c r="BM96" s="221"/>
      <c r="BN96" s="221"/>
      <c r="BO96" s="221"/>
      <c r="BP96" s="221"/>
      <c r="BQ96" s="221"/>
      <c r="BR96" s="221"/>
      <c r="BS96" s="221"/>
      <c r="BT96" s="221"/>
      <c r="BU96" s="221"/>
      <c r="BV96" s="221"/>
      <c r="BW96" s="221"/>
      <c r="BX96" s="221"/>
      <c r="BY96" s="221"/>
      <c r="BZ96" s="221"/>
      <c r="CA96" s="221"/>
      <c r="CB96" s="221"/>
      <c r="CC96" s="221"/>
      <c r="CD96" s="221"/>
      <c r="CE96" s="221"/>
      <c r="CF96" s="221"/>
      <c r="CG96" s="221"/>
      <c r="CH96" s="221"/>
      <c r="CI96" s="221"/>
      <c r="CJ96" s="221"/>
      <c r="CK96" s="221"/>
      <c r="CL96" s="221"/>
      <c r="CM96" s="221"/>
      <c r="CN96" s="221"/>
      <c r="CO96" s="81"/>
      <c r="CP96" s="222" t="s">
        <v>61</v>
      </c>
      <c r="CQ96" s="221"/>
      <c r="CR96" s="221"/>
      <c r="CS96" s="221"/>
      <c r="CT96" s="221"/>
      <c r="CU96" s="221"/>
      <c r="CV96" s="222" t="s">
        <v>62</v>
      </c>
      <c r="CW96" s="221"/>
      <c r="CX96" s="221"/>
      <c r="CY96" s="221"/>
      <c r="CZ96" s="221"/>
      <c r="DA96" s="221"/>
      <c r="DB96" s="221"/>
      <c r="DC96" s="221"/>
      <c r="DD96" s="221"/>
      <c r="DE96" s="221"/>
      <c r="DF96" s="221"/>
      <c r="DG96" s="221"/>
      <c r="DH96" s="221"/>
      <c r="DI96" s="221"/>
      <c r="DJ96" s="221"/>
      <c r="DK96" s="221"/>
      <c r="DL96" s="221"/>
      <c r="DM96" s="221"/>
      <c r="DN96" s="221"/>
      <c r="DO96" s="221"/>
      <c r="DP96" s="221"/>
      <c r="DQ96" s="221"/>
      <c r="DR96" s="221"/>
      <c r="DS96" s="221"/>
      <c r="DT96" s="221"/>
      <c r="DU96" s="221"/>
      <c r="DV96" s="221"/>
      <c r="DW96" s="221"/>
      <c r="DX96" s="244" t="s">
        <v>53</v>
      </c>
      <c r="DY96" s="245"/>
      <c r="DZ96" s="245"/>
      <c r="EA96" s="246"/>
      <c r="EB96" s="220" t="s">
        <v>59</v>
      </c>
      <c r="EC96" s="221"/>
      <c r="ED96" s="221"/>
      <c r="EE96" s="221"/>
      <c r="EF96" s="221"/>
      <c r="EG96" s="221"/>
      <c r="EH96" s="221"/>
      <c r="EI96" s="221"/>
      <c r="EJ96" s="221"/>
      <c r="EK96" s="221"/>
      <c r="EL96" s="221"/>
      <c r="EM96" s="220" t="s">
        <v>60</v>
      </c>
      <c r="EN96" s="221"/>
      <c r="EO96" s="221"/>
      <c r="EP96" s="221"/>
      <c r="EQ96" s="221"/>
      <c r="ER96" s="221"/>
      <c r="ES96" s="221"/>
      <c r="ET96" s="221"/>
      <c r="EU96" s="221"/>
      <c r="EV96" s="221"/>
      <c r="EW96" s="221"/>
      <c r="EX96" s="221"/>
      <c r="EY96" s="221"/>
      <c r="EZ96" s="221"/>
      <c r="FA96" s="221"/>
      <c r="FB96" s="221"/>
      <c r="FC96" s="221"/>
      <c r="FD96" s="221"/>
      <c r="FE96" s="221"/>
      <c r="FF96" s="221"/>
      <c r="FG96" s="221"/>
      <c r="FH96" s="221"/>
      <c r="FI96" s="221"/>
      <c r="FJ96" s="221"/>
      <c r="FK96" s="221"/>
      <c r="FL96" s="221"/>
      <c r="FM96" s="221"/>
      <c r="FN96" s="221"/>
      <c r="FO96" s="221"/>
      <c r="FP96" s="221"/>
      <c r="FQ96" s="221"/>
      <c r="FR96" s="221"/>
      <c r="FS96" s="221"/>
      <c r="FT96" s="221"/>
      <c r="FU96" s="221"/>
      <c r="FV96" s="221"/>
      <c r="FW96" s="221"/>
      <c r="FX96" s="221"/>
      <c r="FY96" s="221"/>
      <c r="FZ96" s="221"/>
      <c r="GA96" s="221"/>
      <c r="GB96" s="221"/>
      <c r="GC96" s="221"/>
      <c r="GD96" s="221"/>
      <c r="GE96" s="221"/>
      <c r="GF96" s="221"/>
      <c r="GG96" s="221"/>
      <c r="GH96" s="221"/>
      <c r="GI96" s="221"/>
      <c r="GJ96" s="221"/>
      <c r="GK96" s="222" t="s">
        <v>61</v>
      </c>
      <c r="GL96" s="221"/>
      <c r="GM96" s="221"/>
      <c r="GN96" s="221"/>
      <c r="GO96" s="221"/>
      <c r="GP96" s="222" t="s">
        <v>62</v>
      </c>
      <c r="GQ96" s="221"/>
      <c r="GR96" s="221"/>
      <c r="GS96" s="221"/>
      <c r="GT96" s="221"/>
      <c r="GU96" s="221"/>
      <c r="GV96" s="221"/>
      <c r="GW96" s="221"/>
      <c r="GX96" s="221"/>
      <c r="GY96" s="221"/>
      <c r="GZ96" s="221"/>
      <c r="HA96" s="221"/>
      <c r="HB96" s="221"/>
      <c r="HC96" s="221"/>
      <c r="HD96" s="221"/>
      <c r="HE96" s="221"/>
      <c r="HF96" s="221"/>
      <c r="HG96" s="221"/>
      <c r="HH96" s="221"/>
      <c r="HI96" s="221"/>
      <c r="HJ96" s="221"/>
      <c r="HK96" s="221"/>
      <c r="HL96" s="221"/>
      <c r="HM96" s="221"/>
      <c r="HN96" s="221"/>
      <c r="HO96" s="244" t="s">
        <v>47</v>
      </c>
      <c r="HP96" s="245"/>
      <c r="HQ96" s="246"/>
      <c r="HR96" s="220" t="s">
        <v>59</v>
      </c>
      <c r="HS96" s="221"/>
      <c r="HT96" s="221"/>
      <c r="HU96" s="221"/>
      <c r="HV96" s="221"/>
      <c r="HW96" s="221"/>
      <c r="HX96" s="221"/>
      <c r="HY96" s="221"/>
      <c r="HZ96" s="221"/>
      <c r="IA96" s="221"/>
      <c r="IB96" s="221"/>
      <c r="IC96" s="220" t="s">
        <v>60</v>
      </c>
      <c r="ID96" s="221"/>
      <c r="IE96" s="221"/>
      <c r="IF96" s="221"/>
      <c r="IG96" s="221"/>
      <c r="IH96" s="221"/>
      <c r="II96" s="221"/>
      <c r="IJ96" s="221"/>
      <c r="IK96" s="221"/>
      <c r="IL96" s="221"/>
      <c r="IM96" s="221"/>
      <c r="IN96" s="221"/>
      <c r="IO96" s="221"/>
      <c r="IP96" s="221"/>
      <c r="IQ96" s="221"/>
      <c r="IR96" s="221"/>
      <c r="IS96" s="221"/>
      <c r="IT96" s="221"/>
      <c r="IU96" s="221"/>
      <c r="IV96" s="221"/>
      <c r="IW96" s="221"/>
      <c r="IX96" s="221"/>
      <c r="IY96" s="221"/>
      <c r="IZ96" s="221"/>
      <c r="JA96" s="221"/>
      <c r="JB96" s="221"/>
      <c r="JC96" s="221"/>
      <c r="JD96" s="221"/>
      <c r="JE96" s="221"/>
      <c r="JF96" s="221"/>
      <c r="JG96" s="221"/>
      <c r="JH96" s="221"/>
      <c r="JI96" s="221"/>
      <c r="JJ96" s="221"/>
      <c r="JK96" s="221"/>
      <c r="JL96" s="221"/>
      <c r="JM96" s="221"/>
      <c r="JN96" s="221"/>
      <c r="JO96" s="221"/>
      <c r="JP96" s="221"/>
      <c r="JQ96" s="221"/>
      <c r="JR96" s="221"/>
      <c r="JS96" s="221"/>
      <c r="JT96" s="221"/>
      <c r="JU96" s="221"/>
      <c r="JV96" s="221"/>
      <c r="JW96" s="221"/>
      <c r="JX96" s="221"/>
      <c r="JY96" s="221"/>
      <c r="JZ96" s="221"/>
      <c r="KA96" s="221"/>
      <c r="KB96" s="221"/>
      <c r="KC96" s="221"/>
      <c r="KD96" s="221"/>
      <c r="KE96" s="221"/>
      <c r="KF96" s="221"/>
      <c r="KG96" s="221"/>
      <c r="KH96" s="221"/>
      <c r="KI96" s="221"/>
      <c r="KJ96" s="221"/>
      <c r="KK96" s="221"/>
      <c r="KL96" s="221"/>
      <c r="KM96" s="221"/>
      <c r="KN96" s="221"/>
      <c r="KO96" s="221"/>
      <c r="KP96" s="221"/>
      <c r="KQ96" s="221"/>
      <c r="KR96" s="222" t="s">
        <v>61</v>
      </c>
      <c r="KS96" s="221"/>
      <c r="KT96" s="221"/>
      <c r="KU96" s="221"/>
      <c r="KV96" s="221"/>
      <c r="KW96" s="221"/>
      <c r="KX96" s="222" t="s">
        <v>62</v>
      </c>
      <c r="KY96" s="221"/>
      <c r="KZ96" s="221"/>
      <c r="LA96" s="221"/>
      <c r="LB96" s="221"/>
      <c r="LC96" s="221"/>
      <c r="LD96" s="221"/>
      <c r="LE96" s="221"/>
      <c r="LF96" s="221"/>
      <c r="LG96" s="221"/>
      <c r="LH96" s="221"/>
      <c r="LI96" s="221"/>
      <c r="LJ96" s="221"/>
      <c r="LK96" s="221"/>
      <c r="LL96" s="221"/>
      <c r="LM96" s="221"/>
      <c r="LN96" s="221"/>
      <c r="LO96" s="221"/>
      <c r="LP96" s="221"/>
      <c r="LQ96" s="221"/>
      <c r="LR96" s="221"/>
      <c r="LS96" s="221"/>
      <c r="LT96" s="221"/>
      <c r="LU96" s="221"/>
      <c r="LV96" s="221"/>
      <c r="LW96" s="221"/>
      <c r="LX96" s="221"/>
      <c r="LY96" s="221"/>
      <c r="LZ96" s="221"/>
      <c r="MA96" s="221"/>
      <c r="MB96" s="223"/>
    </row>
    <row r="97" spans="3:340" s="48" customFormat="1" ht="24.95" customHeight="1" x14ac:dyDescent="0.25">
      <c r="C97" s="257"/>
      <c r="D97" s="248"/>
      <c r="E97" s="249"/>
      <c r="F97" s="247"/>
      <c r="G97" s="248"/>
      <c r="H97" s="248"/>
      <c r="I97" s="249"/>
      <c r="J97" s="220" t="s">
        <v>63</v>
      </c>
      <c r="K97" s="221"/>
      <c r="L97" s="221"/>
      <c r="M97" s="221"/>
      <c r="N97" s="221"/>
      <c r="O97" s="221"/>
      <c r="P97" s="220" t="s">
        <v>64</v>
      </c>
      <c r="Q97" s="221"/>
      <c r="R97" s="221"/>
      <c r="S97" s="221"/>
      <c r="T97" s="221"/>
      <c r="U97" s="221"/>
      <c r="V97" s="221"/>
      <c r="W97" s="81"/>
      <c r="X97" s="220" t="s">
        <v>65</v>
      </c>
      <c r="Y97" s="221"/>
      <c r="Z97" s="221"/>
      <c r="AA97" s="221"/>
      <c r="AB97" s="221"/>
      <c r="AC97" s="221"/>
      <c r="AD97" s="81"/>
      <c r="AE97" s="220" t="s">
        <v>66</v>
      </c>
      <c r="AF97" s="221"/>
      <c r="AG97" s="221"/>
      <c r="AH97" s="221"/>
      <c r="AI97" s="221"/>
      <c r="AJ97" s="81"/>
      <c r="AK97" s="220" t="s">
        <v>67</v>
      </c>
      <c r="AL97" s="221"/>
      <c r="AM97" s="221"/>
      <c r="AN97" s="221"/>
      <c r="AO97" s="221"/>
      <c r="AP97" s="221"/>
      <c r="AQ97" s="221"/>
      <c r="AR97" s="81"/>
      <c r="AS97" s="220" t="s">
        <v>68</v>
      </c>
      <c r="AT97" s="221"/>
      <c r="AU97" s="221"/>
      <c r="AV97" s="221"/>
      <c r="AW97" s="221"/>
      <c r="AX97" s="81"/>
      <c r="AY97" s="220" t="s">
        <v>69</v>
      </c>
      <c r="AZ97" s="221"/>
      <c r="BA97" s="221"/>
      <c r="BB97" s="221"/>
      <c r="BC97" s="221"/>
      <c r="BD97" s="81"/>
      <c r="BE97" s="220" t="s">
        <v>70</v>
      </c>
      <c r="BF97" s="221"/>
      <c r="BG97" s="221"/>
      <c r="BH97" s="221"/>
      <c r="BI97" s="221"/>
      <c r="BJ97" s="221"/>
      <c r="BK97" s="81"/>
      <c r="BL97" s="220" t="s">
        <v>71</v>
      </c>
      <c r="BM97" s="221"/>
      <c r="BN97" s="221"/>
      <c r="BO97" s="221"/>
      <c r="BP97" s="221"/>
      <c r="BQ97" s="81"/>
      <c r="BR97" s="220" t="s">
        <v>72</v>
      </c>
      <c r="BS97" s="221"/>
      <c r="BT97" s="221"/>
      <c r="BU97" s="221"/>
      <c r="BV97" s="221"/>
      <c r="BW97" s="81"/>
      <c r="BX97" s="220" t="s">
        <v>73</v>
      </c>
      <c r="BY97" s="221"/>
      <c r="BZ97" s="221"/>
      <c r="CA97" s="221"/>
      <c r="CB97" s="221"/>
      <c r="CC97" s="81"/>
      <c r="CD97" s="220" t="s">
        <v>74</v>
      </c>
      <c r="CE97" s="221"/>
      <c r="CF97" s="221"/>
      <c r="CG97" s="221"/>
      <c r="CH97" s="221"/>
      <c r="CI97" s="81"/>
      <c r="CJ97" s="220" t="s">
        <v>75</v>
      </c>
      <c r="CK97" s="221"/>
      <c r="CL97" s="221"/>
      <c r="CM97" s="221"/>
      <c r="CN97" s="221"/>
      <c r="CO97" s="81"/>
      <c r="CP97" s="220" t="s">
        <v>76</v>
      </c>
      <c r="CQ97" s="221"/>
      <c r="CR97" s="221"/>
      <c r="CS97" s="221"/>
      <c r="CT97" s="221"/>
      <c r="CU97" s="221"/>
      <c r="CV97" s="220" t="s">
        <v>35</v>
      </c>
      <c r="CW97" s="221"/>
      <c r="CX97" s="221"/>
      <c r="CY97" s="221"/>
      <c r="CZ97" s="220" t="s">
        <v>78</v>
      </c>
      <c r="DA97" s="221"/>
      <c r="DB97" s="221"/>
      <c r="DC97" s="221"/>
      <c r="DD97" s="221"/>
      <c r="DE97" s="221"/>
      <c r="DF97" s="220" t="s">
        <v>79</v>
      </c>
      <c r="DG97" s="221"/>
      <c r="DH97" s="221"/>
      <c r="DI97" s="221"/>
      <c r="DJ97" s="221"/>
      <c r="DK97" s="221"/>
      <c r="DL97" s="220" t="s">
        <v>80</v>
      </c>
      <c r="DM97" s="221"/>
      <c r="DN97" s="221"/>
      <c r="DO97" s="221"/>
      <c r="DP97" s="221"/>
      <c r="DQ97" s="221"/>
      <c r="DR97" s="220" t="s">
        <v>81</v>
      </c>
      <c r="DS97" s="221"/>
      <c r="DT97" s="221"/>
      <c r="DU97" s="221"/>
      <c r="DV97" s="221"/>
      <c r="DW97" s="221"/>
      <c r="DX97" s="247"/>
      <c r="DY97" s="248"/>
      <c r="DZ97" s="248"/>
      <c r="EA97" s="249"/>
      <c r="EB97" s="224" t="s">
        <v>63</v>
      </c>
      <c r="EC97" s="221"/>
      <c r="ED97" s="221"/>
      <c r="EE97" s="221"/>
      <c r="EF97" s="221"/>
      <c r="EG97" s="224" t="s">
        <v>64</v>
      </c>
      <c r="EH97" s="221"/>
      <c r="EI97" s="221"/>
      <c r="EJ97" s="221"/>
      <c r="EK97" s="221"/>
      <c r="EL97" s="221"/>
      <c r="EM97" s="224" t="s">
        <v>65</v>
      </c>
      <c r="EN97" s="221"/>
      <c r="EO97" s="221"/>
      <c r="EP97" s="221"/>
      <c r="EQ97" s="221"/>
      <c r="ER97" s="221"/>
      <c r="ES97" s="221"/>
      <c r="ET97" s="224" t="s">
        <v>66</v>
      </c>
      <c r="EU97" s="221"/>
      <c r="EV97" s="221"/>
      <c r="EW97" s="221"/>
      <c r="EX97" s="221"/>
      <c r="EY97" s="221"/>
      <c r="EZ97" s="221"/>
      <c r="FA97" s="224" t="s">
        <v>67</v>
      </c>
      <c r="FB97" s="221"/>
      <c r="FC97" s="221"/>
      <c r="FD97" s="221"/>
      <c r="FE97" s="221"/>
      <c r="FF97" s="221"/>
      <c r="FG97" s="224" t="s">
        <v>68</v>
      </c>
      <c r="FH97" s="221"/>
      <c r="FI97" s="221"/>
      <c r="FJ97" s="221"/>
      <c r="FK97" s="221"/>
      <c r="FL97" s="221"/>
      <c r="FM97" s="224" t="s">
        <v>69</v>
      </c>
      <c r="FN97" s="221"/>
      <c r="FO97" s="221"/>
      <c r="FP97" s="221"/>
      <c r="FQ97" s="221"/>
      <c r="FR97" s="221"/>
      <c r="FS97" s="224" t="s">
        <v>70</v>
      </c>
      <c r="FT97" s="221"/>
      <c r="FU97" s="221"/>
      <c r="FV97" s="221"/>
      <c r="FW97" s="221"/>
      <c r="FX97" s="221"/>
      <c r="FY97" s="224" t="s">
        <v>74</v>
      </c>
      <c r="FZ97" s="221"/>
      <c r="GA97" s="221"/>
      <c r="GB97" s="221"/>
      <c r="GC97" s="221"/>
      <c r="GD97" s="221"/>
      <c r="GE97" s="224" t="s">
        <v>75</v>
      </c>
      <c r="GF97" s="221"/>
      <c r="GG97" s="221"/>
      <c r="GH97" s="221"/>
      <c r="GI97" s="221"/>
      <c r="GJ97" s="221"/>
      <c r="GK97" s="224" t="s">
        <v>76</v>
      </c>
      <c r="GL97" s="221"/>
      <c r="GM97" s="221"/>
      <c r="GN97" s="221"/>
      <c r="GO97" s="221"/>
      <c r="GP97" s="224" t="s">
        <v>78</v>
      </c>
      <c r="GQ97" s="221"/>
      <c r="GR97" s="221"/>
      <c r="GS97" s="221"/>
      <c r="GT97" s="221"/>
      <c r="GU97" s="221"/>
      <c r="GV97" s="224" t="s">
        <v>79</v>
      </c>
      <c r="GW97" s="221"/>
      <c r="GX97" s="221"/>
      <c r="GY97" s="221"/>
      <c r="GZ97" s="221"/>
      <c r="HA97" s="221"/>
      <c r="HB97" s="224" t="s">
        <v>80</v>
      </c>
      <c r="HC97" s="221"/>
      <c r="HD97" s="221"/>
      <c r="HE97" s="221"/>
      <c r="HF97" s="221"/>
      <c r="HG97" s="221"/>
      <c r="HH97" s="221"/>
      <c r="HI97" s="224" t="s">
        <v>81</v>
      </c>
      <c r="HJ97" s="221"/>
      <c r="HK97" s="221"/>
      <c r="HL97" s="221"/>
      <c r="HM97" s="221"/>
      <c r="HN97" s="221"/>
      <c r="HO97" s="247"/>
      <c r="HP97" s="248"/>
      <c r="HQ97" s="249"/>
      <c r="HR97" s="224" t="s">
        <v>63</v>
      </c>
      <c r="HS97" s="221"/>
      <c r="HT97" s="221"/>
      <c r="HU97" s="221"/>
      <c r="HV97" s="221"/>
      <c r="HW97" s="224" t="s">
        <v>64</v>
      </c>
      <c r="HX97" s="221"/>
      <c r="HY97" s="221"/>
      <c r="HZ97" s="221"/>
      <c r="IA97" s="221"/>
      <c r="IB97" s="221"/>
      <c r="IC97" s="224" t="s">
        <v>65</v>
      </c>
      <c r="ID97" s="221"/>
      <c r="IE97" s="221"/>
      <c r="IF97" s="221"/>
      <c r="IG97" s="221"/>
      <c r="IH97" s="221"/>
      <c r="II97" s="224" t="s">
        <v>66</v>
      </c>
      <c r="IJ97" s="221"/>
      <c r="IK97" s="221"/>
      <c r="IL97" s="221"/>
      <c r="IM97" s="221"/>
      <c r="IN97" s="221"/>
      <c r="IO97" s="221"/>
      <c r="IP97" s="224" t="s">
        <v>67</v>
      </c>
      <c r="IQ97" s="221"/>
      <c r="IR97" s="221"/>
      <c r="IS97" s="221"/>
      <c r="IT97" s="221"/>
      <c r="IU97" s="221"/>
      <c r="IV97" s="224" t="s">
        <v>68</v>
      </c>
      <c r="IW97" s="221"/>
      <c r="IX97" s="221"/>
      <c r="IY97" s="221"/>
      <c r="IZ97" s="221"/>
      <c r="JA97" s="221"/>
      <c r="JB97" s="224" t="s">
        <v>69</v>
      </c>
      <c r="JC97" s="221"/>
      <c r="JD97" s="221"/>
      <c r="JE97" s="221"/>
      <c r="JF97" s="221"/>
      <c r="JG97" s="221"/>
      <c r="JH97" s="224" t="s">
        <v>70</v>
      </c>
      <c r="JI97" s="221"/>
      <c r="JJ97" s="221"/>
      <c r="JK97" s="221"/>
      <c r="JL97" s="221"/>
      <c r="JM97" s="221"/>
      <c r="JN97" s="224" t="s">
        <v>71</v>
      </c>
      <c r="JO97" s="221"/>
      <c r="JP97" s="221"/>
      <c r="JQ97" s="221"/>
      <c r="JR97" s="221"/>
      <c r="JS97" s="221"/>
      <c r="JT97" s="224" t="s">
        <v>72</v>
      </c>
      <c r="JU97" s="221"/>
      <c r="JV97" s="221"/>
      <c r="JW97" s="221"/>
      <c r="JX97" s="221"/>
      <c r="JY97" s="221"/>
      <c r="JZ97" s="224" t="s">
        <v>73</v>
      </c>
      <c r="KA97" s="221"/>
      <c r="KB97" s="221"/>
      <c r="KC97" s="221"/>
      <c r="KD97" s="221"/>
      <c r="KE97" s="221"/>
      <c r="KF97" s="224" t="s">
        <v>74</v>
      </c>
      <c r="KG97" s="221"/>
      <c r="KH97" s="221"/>
      <c r="KI97" s="221"/>
      <c r="KJ97" s="221"/>
      <c r="KK97" s="221"/>
      <c r="KL97" s="224" t="s">
        <v>75</v>
      </c>
      <c r="KM97" s="221"/>
      <c r="KN97" s="221"/>
      <c r="KO97" s="221"/>
      <c r="KP97" s="221"/>
      <c r="KQ97" s="221"/>
      <c r="KR97" s="224" t="s">
        <v>76</v>
      </c>
      <c r="KS97" s="221"/>
      <c r="KT97" s="221"/>
      <c r="KU97" s="221"/>
      <c r="KV97" s="221"/>
      <c r="KW97" s="221"/>
      <c r="KX97" s="224" t="s">
        <v>35</v>
      </c>
      <c r="KY97" s="221"/>
      <c r="KZ97" s="221"/>
      <c r="LA97" s="221"/>
      <c r="LB97" s="221"/>
      <c r="LC97" s="224" t="s">
        <v>78</v>
      </c>
      <c r="LD97" s="221"/>
      <c r="LE97" s="221"/>
      <c r="LF97" s="221"/>
      <c r="LG97" s="221"/>
      <c r="LH97" s="221"/>
      <c r="LI97" s="224" t="s">
        <v>79</v>
      </c>
      <c r="LJ97" s="221"/>
      <c r="LK97" s="221"/>
      <c r="LL97" s="221"/>
      <c r="LM97" s="221"/>
      <c r="LN97" s="221"/>
      <c r="LO97" s="224" t="s">
        <v>80</v>
      </c>
      <c r="LP97" s="221"/>
      <c r="LQ97" s="221"/>
      <c r="LR97" s="221"/>
      <c r="LS97" s="221"/>
      <c r="LT97" s="221"/>
      <c r="LU97" s="224" t="s">
        <v>81</v>
      </c>
      <c r="LV97" s="221"/>
      <c r="LW97" s="221"/>
      <c r="LX97" s="221"/>
      <c r="LY97" s="221"/>
      <c r="LZ97" s="221"/>
      <c r="MA97" s="221"/>
      <c r="MB97" s="223"/>
    </row>
    <row r="98" spans="3:340" s="48" customFormat="1" ht="14.45" customHeight="1" x14ac:dyDescent="0.25">
      <c r="C98" s="258"/>
      <c r="D98" s="251"/>
      <c r="E98" s="252"/>
      <c r="F98" s="250"/>
      <c r="G98" s="251"/>
      <c r="H98" s="251"/>
      <c r="I98" s="252"/>
      <c r="J98" s="226" t="s">
        <v>0</v>
      </c>
      <c r="K98" s="221"/>
      <c r="L98" s="221"/>
      <c r="M98" s="226" t="s">
        <v>43</v>
      </c>
      <c r="N98" s="221"/>
      <c r="O98" s="221"/>
      <c r="P98" s="226" t="s">
        <v>0</v>
      </c>
      <c r="Q98" s="221"/>
      <c r="R98" s="221"/>
      <c r="S98" s="226" t="s">
        <v>43</v>
      </c>
      <c r="T98" s="221"/>
      <c r="U98" s="221"/>
      <c r="V98" s="221"/>
      <c r="W98" s="81"/>
      <c r="X98" s="82" t="s">
        <v>0</v>
      </c>
      <c r="Y98" s="224" t="s">
        <v>43</v>
      </c>
      <c r="Z98" s="221"/>
      <c r="AA98" s="221"/>
      <c r="AB98" s="221"/>
      <c r="AC98" s="221"/>
      <c r="AD98" s="81"/>
      <c r="AE98" s="82" t="s">
        <v>0</v>
      </c>
      <c r="AF98" s="224" t="s">
        <v>43</v>
      </c>
      <c r="AG98" s="221"/>
      <c r="AH98" s="221"/>
      <c r="AI98" s="221"/>
      <c r="AJ98" s="81"/>
      <c r="AK98" s="220" t="s">
        <v>0</v>
      </c>
      <c r="AL98" s="221"/>
      <c r="AM98" s="221"/>
      <c r="AN98" s="224" t="s">
        <v>43</v>
      </c>
      <c r="AO98" s="221"/>
      <c r="AP98" s="221"/>
      <c r="AQ98" s="221"/>
      <c r="AR98" s="81"/>
      <c r="AS98" s="82" t="s">
        <v>0</v>
      </c>
      <c r="AT98" s="224" t="s">
        <v>43</v>
      </c>
      <c r="AU98" s="221"/>
      <c r="AV98" s="221"/>
      <c r="AW98" s="221"/>
      <c r="AX98" s="81"/>
      <c r="AY98" s="82" t="s">
        <v>0</v>
      </c>
      <c r="AZ98" s="224" t="s">
        <v>43</v>
      </c>
      <c r="BA98" s="221"/>
      <c r="BB98" s="221"/>
      <c r="BC98" s="221"/>
      <c r="BD98" s="81"/>
      <c r="BE98" s="220" t="s">
        <v>0</v>
      </c>
      <c r="BF98" s="221"/>
      <c r="BG98" s="224" t="s">
        <v>43</v>
      </c>
      <c r="BH98" s="221"/>
      <c r="BI98" s="221"/>
      <c r="BJ98" s="221"/>
      <c r="BK98" s="81"/>
      <c r="BL98" s="82" t="s">
        <v>0</v>
      </c>
      <c r="BM98" s="224" t="s">
        <v>43</v>
      </c>
      <c r="BN98" s="221"/>
      <c r="BO98" s="221"/>
      <c r="BP98" s="221"/>
      <c r="BQ98" s="81"/>
      <c r="BR98" s="82" t="s">
        <v>0</v>
      </c>
      <c r="BS98" s="224" t="s">
        <v>43</v>
      </c>
      <c r="BT98" s="221"/>
      <c r="BU98" s="221"/>
      <c r="BV98" s="221"/>
      <c r="BW98" s="81"/>
      <c r="BX98" s="82" t="s">
        <v>0</v>
      </c>
      <c r="BY98" s="224" t="s">
        <v>43</v>
      </c>
      <c r="BZ98" s="221"/>
      <c r="CA98" s="221"/>
      <c r="CB98" s="221"/>
      <c r="CC98" s="81"/>
      <c r="CD98" s="82" t="s">
        <v>0</v>
      </c>
      <c r="CE98" s="224" t="s">
        <v>43</v>
      </c>
      <c r="CF98" s="221"/>
      <c r="CG98" s="221"/>
      <c r="CH98" s="221"/>
      <c r="CI98" s="81"/>
      <c r="CJ98" s="82" t="s">
        <v>0</v>
      </c>
      <c r="CK98" s="224" t="s">
        <v>43</v>
      </c>
      <c r="CL98" s="221"/>
      <c r="CM98" s="221"/>
      <c r="CN98" s="221"/>
      <c r="CO98" s="81"/>
      <c r="CP98" s="224" t="s">
        <v>0</v>
      </c>
      <c r="CQ98" s="221"/>
      <c r="CR98" s="221"/>
      <c r="CS98" s="224" t="s">
        <v>43</v>
      </c>
      <c r="CT98" s="221"/>
      <c r="CU98" s="221"/>
      <c r="CV98" s="82" t="s">
        <v>0</v>
      </c>
      <c r="CW98" s="224" t="s">
        <v>43</v>
      </c>
      <c r="CX98" s="221"/>
      <c r="CY98" s="221"/>
      <c r="CZ98" s="220" t="s">
        <v>0</v>
      </c>
      <c r="DA98" s="221"/>
      <c r="DB98" s="221"/>
      <c r="DC98" s="224" t="s">
        <v>43</v>
      </c>
      <c r="DD98" s="221"/>
      <c r="DE98" s="221"/>
      <c r="DF98" s="220" t="s">
        <v>0</v>
      </c>
      <c r="DG98" s="221"/>
      <c r="DH98" s="221"/>
      <c r="DI98" s="224" t="s">
        <v>43</v>
      </c>
      <c r="DJ98" s="221"/>
      <c r="DK98" s="221"/>
      <c r="DL98" s="220" t="s">
        <v>0</v>
      </c>
      <c r="DM98" s="221"/>
      <c r="DN98" s="221"/>
      <c r="DO98" s="224" t="s">
        <v>43</v>
      </c>
      <c r="DP98" s="221"/>
      <c r="DQ98" s="221"/>
      <c r="DR98" s="220" t="s">
        <v>0</v>
      </c>
      <c r="DS98" s="221"/>
      <c r="DT98" s="221"/>
      <c r="DU98" s="224" t="s">
        <v>43</v>
      </c>
      <c r="DV98" s="221"/>
      <c r="DW98" s="221"/>
      <c r="DX98" s="250"/>
      <c r="DY98" s="251"/>
      <c r="DZ98" s="251"/>
      <c r="EA98" s="252"/>
      <c r="EB98" s="226" t="s">
        <v>0</v>
      </c>
      <c r="EC98" s="221"/>
      <c r="ED98" s="221"/>
      <c r="EE98" s="226" t="s">
        <v>43</v>
      </c>
      <c r="EF98" s="221"/>
      <c r="EG98" s="226" t="s">
        <v>0</v>
      </c>
      <c r="EH98" s="221"/>
      <c r="EI98" s="221"/>
      <c r="EJ98" s="221"/>
      <c r="EK98" s="226" t="s">
        <v>43</v>
      </c>
      <c r="EL98" s="221"/>
      <c r="EM98" s="226" t="s">
        <v>0</v>
      </c>
      <c r="EN98" s="221"/>
      <c r="EO98" s="221"/>
      <c r="EP98" s="221"/>
      <c r="EQ98" s="226" t="s">
        <v>43</v>
      </c>
      <c r="ER98" s="221"/>
      <c r="ES98" s="221"/>
      <c r="ET98" s="226" t="s">
        <v>0</v>
      </c>
      <c r="EU98" s="221"/>
      <c r="EV98" s="221"/>
      <c r="EW98" s="242" t="s">
        <v>43</v>
      </c>
      <c r="EX98" s="243"/>
      <c r="EY98" s="243"/>
      <c r="EZ98" s="243"/>
      <c r="FA98" s="226" t="s">
        <v>0</v>
      </c>
      <c r="FB98" s="221"/>
      <c r="FC98" s="221"/>
      <c r="FD98" s="226" t="s">
        <v>43</v>
      </c>
      <c r="FE98" s="221"/>
      <c r="FF98" s="221"/>
      <c r="FG98" s="226" t="s">
        <v>0</v>
      </c>
      <c r="FH98" s="221"/>
      <c r="FI98" s="221"/>
      <c r="FJ98" s="226" t="s">
        <v>43</v>
      </c>
      <c r="FK98" s="221"/>
      <c r="FL98" s="221"/>
      <c r="FM98" s="226" t="s">
        <v>0</v>
      </c>
      <c r="FN98" s="221"/>
      <c r="FO98" s="221"/>
      <c r="FP98" s="226" t="s">
        <v>43</v>
      </c>
      <c r="FQ98" s="221"/>
      <c r="FR98" s="221"/>
      <c r="FS98" s="226" t="s">
        <v>0</v>
      </c>
      <c r="FT98" s="221"/>
      <c r="FU98" s="221"/>
      <c r="FV98" s="226" t="s">
        <v>43</v>
      </c>
      <c r="FW98" s="221"/>
      <c r="FX98" s="221"/>
      <c r="FY98" s="226" t="s">
        <v>0</v>
      </c>
      <c r="FZ98" s="221"/>
      <c r="GA98" s="221"/>
      <c r="GB98" s="226" t="s">
        <v>43</v>
      </c>
      <c r="GC98" s="221"/>
      <c r="GD98" s="221"/>
      <c r="GE98" s="226" t="s">
        <v>0</v>
      </c>
      <c r="GF98" s="221"/>
      <c r="GG98" s="221"/>
      <c r="GH98" s="226" t="s">
        <v>43</v>
      </c>
      <c r="GI98" s="221"/>
      <c r="GJ98" s="221"/>
      <c r="GK98" s="226" t="s">
        <v>0</v>
      </c>
      <c r="GL98" s="221"/>
      <c r="GM98" s="226" t="s">
        <v>43</v>
      </c>
      <c r="GN98" s="221"/>
      <c r="GO98" s="221"/>
      <c r="GP98" s="226" t="s">
        <v>0</v>
      </c>
      <c r="GQ98" s="221"/>
      <c r="GR98" s="221"/>
      <c r="GS98" s="226" t="s">
        <v>43</v>
      </c>
      <c r="GT98" s="221"/>
      <c r="GU98" s="221"/>
      <c r="GV98" s="226" t="s">
        <v>0</v>
      </c>
      <c r="GW98" s="221"/>
      <c r="GX98" s="221"/>
      <c r="GY98" s="226" t="s">
        <v>43</v>
      </c>
      <c r="GZ98" s="221"/>
      <c r="HA98" s="221"/>
      <c r="HB98" s="226" t="s">
        <v>0</v>
      </c>
      <c r="HC98" s="221"/>
      <c r="HD98" s="221"/>
      <c r="HE98" s="226" t="s">
        <v>43</v>
      </c>
      <c r="HF98" s="221"/>
      <c r="HG98" s="221"/>
      <c r="HH98" s="221"/>
      <c r="HI98" s="226" t="s">
        <v>0</v>
      </c>
      <c r="HJ98" s="221"/>
      <c r="HK98" s="221"/>
      <c r="HL98" s="226" t="s">
        <v>43</v>
      </c>
      <c r="HM98" s="221"/>
      <c r="HN98" s="221"/>
      <c r="HO98" s="250"/>
      <c r="HP98" s="251"/>
      <c r="HQ98" s="252"/>
      <c r="HR98" s="226" t="s">
        <v>0</v>
      </c>
      <c r="HS98" s="221"/>
      <c r="HT98" s="221"/>
      <c r="HU98" s="226" t="s">
        <v>43</v>
      </c>
      <c r="HV98" s="221"/>
      <c r="HW98" s="226" t="s">
        <v>0</v>
      </c>
      <c r="HX98" s="221"/>
      <c r="HY98" s="221"/>
      <c r="HZ98" s="221"/>
      <c r="IA98" s="226" t="s">
        <v>43</v>
      </c>
      <c r="IB98" s="221"/>
      <c r="IC98" s="226" t="s">
        <v>0</v>
      </c>
      <c r="ID98" s="221"/>
      <c r="IE98" s="221"/>
      <c r="IF98" s="221"/>
      <c r="IG98" s="226" t="s">
        <v>43</v>
      </c>
      <c r="IH98" s="221"/>
      <c r="II98" s="226" t="s">
        <v>0</v>
      </c>
      <c r="IJ98" s="221"/>
      <c r="IK98" s="221"/>
      <c r="IL98" s="221"/>
      <c r="IM98" s="226" t="s">
        <v>43</v>
      </c>
      <c r="IN98" s="221"/>
      <c r="IO98" s="221"/>
      <c r="IP98" s="226" t="s">
        <v>0</v>
      </c>
      <c r="IQ98" s="221"/>
      <c r="IR98" s="221"/>
      <c r="IS98" s="226" t="s">
        <v>43</v>
      </c>
      <c r="IT98" s="221"/>
      <c r="IU98" s="221"/>
      <c r="IV98" s="226" t="s">
        <v>0</v>
      </c>
      <c r="IW98" s="221"/>
      <c r="IX98" s="221"/>
      <c r="IY98" s="226" t="s">
        <v>43</v>
      </c>
      <c r="IZ98" s="221"/>
      <c r="JA98" s="221"/>
      <c r="JB98" s="226" t="s">
        <v>0</v>
      </c>
      <c r="JC98" s="221"/>
      <c r="JD98" s="221"/>
      <c r="JE98" s="226" t="s">
        <v>43</v>
      </c>
      <c r="JF98" s="221"/>
      <c r="JG98" s="221"/>
      <c r="JH98" s="226" t="s">
        <v>0</v>
      </c>
      <c r="JI98" s="221"/>
      <c r="JJ98" s="221"/>
      <c r="JK98" s="226" t="s">
        <v>43</v>
      </c>
      <c r="JL98" s="221"/>
      <c r="JM98" s="221"/>
      <c r="JN98" s="226" t="s">
        <v>0</v>
      </c>
      <c r="JO98" s="221"/>
      <c r="JP98" s="221"/>
      <c r="JQ98" s="226" t="s">
        <v>43</v>
      </c>
      <c r="JR98" s="221"/>
      <c r="JS98" s="221"/>
      <c r="JT98" s="226" t="s">
        <v>0</v>
      </c>
      <c r="JU98" s="221"/>
      <c r="JV98" s="221"/>
      <c r="JW98" s="226" t="s">
        <v>43</v>
      </c>
      <c r="JX98" s="221"/>
      <c r="JY98" s="221"/>
      <c r="JZ98" s="226" t="s">
        <v>0</v>
      </c>
      <c r="KA98" s="221"/>
      <c r="KB98" s="221"/>
      <c r="KC98" s="226" t="s">
        <v>43</v>
      </c>
      <c r="KD98" s="221"/>
      <c r="KE98" s="221"/>
      <c r="KF98" s="226" t="s">
        <v>0</v>
      </c>
      <c r="KG98" s="221"/>
      <c r="KH98" s="221"/>
      <c r="KI98" s="226" t="s">
        <v>43</v>
      </c>
      <c r="KJ98" s="221"/>
      <c r="KK98" s="221"/>
      <c r="KL98" s="226" t="s">
        <v>0</v>
      </c>
      <c r="KM98" s="221"/>
      <c r="KN98" s="221"/>
      <c r="KO98" s="226" t="s">
        <v>43</v>
      </c>
      <c r="KP98" s="221"/>
      <c r="KQ98" s="221"/>
      <c r="KR98" s="226" t="s">
        <v>0</v>
      </c>
      <c r="KS98" s="221"/>
      <c r="KT98" s="221"/>
      <c r="KU98" s="226" t="s">
        <v>43</v>
      </c>
      <c r="KV98" s="221"/>
      <c r="KW98" s="221"/>
      <c r="KX98" s="226" t="s">
        <v>0</v>
      </c>
      <c r="KY98" s="221"/>
      <c r="KZ98" s="226" t="s">
        <v>43</v>
      </c>
      <c r="LA98" s="221"/>
      <c r="LB98" s="221"/>
      <c r="LC98" s="226" t="s">
        <v>0</v>
      </c>
      <c r="LD98" s="221"/>
      <c r="LE98" s="221"/>
      <c r="LF98" s="226" t="s">
        <v>43</v>
      </c>
      <c r="LG98" s="221"/>
      <c r="LH98" s="221"/>
      <c r="LI98" s="226" t="s">
        <v>0</v>
      </c>
      <c r="LJ98" s="221"/>
      <c r="LK98" s="221"/>
      <c r="LL98" s="226" t="s">
        <v>43</v>
      </c>
      <c r="LM98" s="221"/>
      <c r="LN98" s="221"/>
      <c r="LO98" s="226" t="s">
        <v>0</v>
      </c>
      <c r="LP98" s="221"/>
      <c r="LQ98" s="221"/>
      <c r="LR98" s="226" t="s">
        <v>43</v>
      </c>
      <c r="LS98" s="221"/>
      <c r="LT98" s="221"/>
      <c r="LU98" s="226" t="s">
        <v>0</v>
      </c>
      <c r="LV98" s="221"/>
      <c r="LW98" s="221"/>
      <c r="LX98" s="226" t="s">
        <v>43</v>
      </c>
      <c r="LY98" s="221"/>
      <c r="LZ98" s="221"/>
      <c r="MA98" s="221"/>
      <c r="MB98" s="223"/>
    </row>
    <row r="99" spans="3:340" s="48" customFormat="1" x14ac:dyDescent="0.25">
      <c r="C99" s="230" t="s">
        <v>1</v>
      </c>
      <c r="D99" s="192"/>
      <c r="E99" s="192"/>
      <c r="F99" s="231">
        <v>7525</v>
      </c>
      <c r="G99" s="192"/>
      <c r="H99" s="192"/>
      <c r="I99" s="192"/>
      <c r="J99" s="231">
        <v>2103</v>
      </c>
      <c r="K99" s="192"/>
      <c r="L99" s="192"/>
      <c r="M99" s="232">
        <v>1</v>
      </c>
      <c r="N99" s="233"/>
      <c r="O99" s="233"/>
      <c r="P99" s="231">
        <v>5422</v>
      </c>
      <c r="Q99" s="192"/>
      <c r="R99" s="192"/>
      <c r="S99" s="232">
        <v>1</v>
      </c>
      <c r="T99" s="233"/>
      <c r="U99" s="233"/>
      <c r="V99" s="233"/>
      <c r="W99" s="62"/>
      <c r="X99" s="84">
        <v>2242</v>
      </c>
      <c r="Y99" s="232">
        <v>1</v>
      </c>
      <c r="Z99" s="233"/>
      <c r="AA99" s="233"/>
      <c r="AB99" s="233"/>
      <c r="AC99" s="233"/>
      <c r="AD99" s="62"/>
      <c r="AE99" s="84">
        <v>1103</v>
      </c>
      <c r="AF99" s="232">
        <v>1</v>
      </c>
      <c r="AG99" s="233"/>
      <c r="AH99" s="233"/>
      <c r="AI99" s="233"/>
      <c r="AJ99" s="62"/>
      <c r="AK99" s="231">
        <v>31</v>
      </c>
      <c r="AL99" s="192"/>
      <c r="AM99" s="192"/>
      <c r="AN99" s="232">
        <v>1</v>
      </c>
      <c r="AO99" s="233"/>
      <c r="AP99" s="233"/>
      <c r="AQ99" s="233"/>
      <c r="AR99" s="62"/>
      <c r="AS99" s="84">
        <v>50</v>
      </c>
      <c r="AT99" s="232">
        <v>1</v>
      </c>
      <c r="AU99" s="233"/>
      <c r="AV99" s="233"/>
      <c r="AW99" s="233"/>
      <c r="AX99" s="62"/>
      <c r="AY99" s="84">
        <v>47</v>
      </c>
      <c r="AZ99" s="232">
        <v>1</v>
      </c>
      <c r="BA99" s="233"/>
      <c r="BB99" s="233"/>
      <c r="BC99" s="233"/>
      <c r="BD99" s="62"/>
      <c r="BE99" s="231">
        <v>3965</v>
      </c>
      <c r="BF99" s="192"/>
      <c r="BG99" s="232">
        <v>1</v>
      </c>
      <c r="BH99" s="233"/>
      <c r="BI99" s="233"/>
      <c r="BJ99" s="233"/>
      <c r="BK99" s="62"/>
      <c r="BL99" s="84">
        <v>2</v>
      </c>
      <c r="BM99" s="232">
        <v>1</v>
      </c>
      <c r="BN99" s="233"/>
      <c r="BO99" s="233"/>
      <c r="BP99" s="233"/>
      <c r="BQ99" s="62"/>
      <c r="BR99" s="84">
        <v>4</v>
      </c>
      <c r="BS99" s="232">
        <v>1</v>
      </c>
      <c r="BT99" s="233"/>
      <c r="BU99" s="233"/>
      <c r="BV99" s="233"/>
      <c r="BW99" s="62"/>
      <c r="BX99" s="84">
        <v>43</v>
      </c>
      <c r="BY99" s="232">
        <v>1</v>
      </c>
      <c r="BZ99" s="233"/>
      <c r="CA99" s="233"/>
      <c r="CB99" s="233"/>
      <c r="CC99" s="62"/>
      <c r="CD99" s="84">
        <v>16</v>
      </c>
      <c r="CE99" s="232">
        <v>1</v>
      </c>
      <c r="CF99" s="233"/>
      <c r="CG99" s="233"/>
      <c r="CH99" s="233"/>
      <c r="CI99" s="62"/>
      <c r="CJ99" s="84">
        <v>22</v>
      </c>
      <c r="CK99" s="232">
        <v>1</v>
      </c>
      <c r="CL99" s="233"/>
      <c r="CM99" s="233"/>
      <c r="CN99" s="233"/>
      <c r="CO99" s="62"/>
      <c r="CP99" s="231">
        <v>7525</v>
      </c>
      <c r="CQ99" s="192"/>
      <c r="CR99" s="192"/>
      <c r="CS99" s="232">
        <v>1</v>
      </c>
      <c r="CT99" s="233"/>
      <c r="CU99" s="233"/>
      <c r="CV99" s="84">
        <v>12</v>
      </c>
      <c r="CW99" s="232">
        <v>1</v>
      </c>
      <c r="CX99" s="233"/>
      <c r="CY99" s="233"/>
      <c r="CZ99" s="231">
        <v>279</v>
      </c>
      <c r="DA99" s="192"/>
      <c r="DB99" s="192"/>
      <c r="DC99" s="232">
        <v>1</v>
      </c>
      <c r="DD99" s="233"/>
      <c r="DE99" s="233"/>
      <c r="DF99" s="231">
        <v>3617</v>
      </c>
      <c r="DG99" s="192"/>
      <c r="DH99" s="192"/>
      <c r="DI99" s="232">
        <v>1</v>
      </c>
      <c r="DJ99" s="233"/>
      <c r="DK99" s="233"/>
      <c r="DL99" s="231">
        <v>3344</v>
      </c>
      <c r="DM99" s="192"/>
      <c r="DN99" s="192"/>
      <c r="DO99" s="232">
        <v>1</v>
      </c>
      <c r="DP99" s="233"/>
      <c r="DQ99" s="233"/>
      <c r="DR99" s="231">
        <v>273</v>
      </c>
      <c r="DS99" s="192"/>
      <c r="DT99" s="192"/>
      <c r="DU99" s="232">
        <v>1</v>
      </c>
      <c r="DV99" s="233"/>
      <c r="DW99" s="233"/>
      <c r="DX99" s="231">
        <v>5443</v>
      </c>
      <c r="DY99" s="192"/>
      <c r="DZ99" s="192"/>
      <c r="EA99" s="192"/>
      <c r="EB99" s="231">
        <v>1794</v>
      </c>
      <c r="EC99" s="192"/>
      <c r="ED99" s="192"/>
      <c r="EE99" s="232">
        <v>1</v>
      </c>
      <c r="EF99" s="233"/>
      <c r="EG99" s="231">
        <v>3649</v>
      </c>
      <c r="EH99" s="192"/>
      <c r="EI99" s="192"/>
      <c r="EJ99" s="192"/>
      <c r="EK99" s="232">
        <v>1</v>
      </c>
      <c r="EL99" s="233"/>
      <c r="EM99" s="231">
        <v>1897</v>
      </c>
      <c r="EN99" s="192"/>
      <c r="EO99" s="192"/>
      <c r="EP99" s="192"/>
      <c r="EQ99" s="232">
        <v>1</v>
      </c>
      <c r="ER99" s="233"/>
      <c r="ES99" s="233"/>
      <c r="ET99" s="231">
        <v>558</v>
      </c>
      <c r="EU99" s="192"/>
      <c r="EV99" s="192"/>
      <c r="EW99" s="232">
        <v>1</v>
      </c>
      <c r="EX99" s="233"/>
      <c r="EY99" s="233"/>
      <c r="EZ99" s="233"/>
      <c r="FA99" s="231">
        <v>19</v>
      </c>
      <c r="FB99" s="192"/>
      <c r="FC99" s="192"/>
      <c r="FD99" s="232">
        <v>1</v>
      </c>
      <c r="FE99" s="233"/>
      <c r="FF99" s="233"/>
      <c r="FG99" s="231">
        <v>34</v>
      </c>
      <c r="FH99" s="192"/>
      <c r="FI99" s="192"/>
      <c r="FJ99" s="232">
        <v>1</v>
      </c>
      <c r="FK99" s="233"/>
      <c r="FL99" s="233"/>
      <c r="FM99" s="231">
        <v>35</v>
      </c>
      <c r="FN99" s="192"/>
      <c r="FO99" s="192"/>
      <c r="FP99" s="232">
        <v>1</v>
      </c>
      <c r="FQ99" s="233"/>
      <c r="FR99" s="233"/>
      <c r="FS99" s="231">
        <v>2896</v>
      </c>
      <c r="FT99" s="192"/>
      <c r="FU99" s="192"/>
      <c r="FV99" s="232">
        <v>1</v>
      </c>
      <c r="FW99" s="233"/>
      <c r="FX99" s="233"/>
      <c r="FY99" s="231">
        <v>2</v>
      </c>
      <c r="FZ99" s="192"/>
      <c r="GA99" s="192"/>
      <c r="GB99" s="232">
        <v>1</v>
      </c>
      <c r="GC99" s="233"/>
      <c r="GD99" s="233"/>
      <c r="GE99" s="231">
        <v>2</v>
      </c>
      <c r="GF99" s="192"/>
      <c r="GG99" s="192"/>
      <c r="GH99" s="234">
        <v>1</v>
      </c>
      <c r="GI99" s="192"/>
      <c r="GJ99" s="192"/>
      <c r="GK99" s="231">
        <v>5443</v>
      </c>
      <c r="GL99" s="192"/>
      <c r="GM99" s="232">
        <v>1</v>
      </c>
      <c r="GN99" s="233"/>
      <c r="GO99" s="233"/>
      <c r="GP99" s="231">
        <v>9</v>
      </c>
      <c r="GQ99" s="192"/>
      <c r="GR99" s="192"/>
      <c r="GS99" s="232">
        <v>1</v>
      </c>
      <c r="GT99" s="233"/>
      <c r="GU99" s="233"/>
      <c r="GV99" s="231">
        <v>2535</v>
      </c>
      <c r="GW99" s="192"/>
      <c r="GX99" s="192"/>
      <c r="GY99" s="232">
        <v>1</v>
      </c>
      <c r="GZ99" s="233"/>
      <c r="HA99" s="233"/>
      <c r="HB99" s="231">
        <v>2660</v>
      </c>
      <c r="HC99" s="192"/>
      <c r="HD99" s="192"/>
      <c r="HE99" s="232">
        <v>1</v>
      </c>
      <c r="HF99" s="233"/>
      <c r="HG99" s="233"/>
      <c r="HH99" s="233"/>
      <c r="HI99" s="231">
        <v>239</v>
      </c>
      <c r="HJ99" s="192"/>
      <c r="HK99" s="192"/>
      <c r="HL99" s="232">
        <v>1</v>
      </c>
      <c r="HM99" s="233"/>
      <c r="HN99" s="233"/>
      <c r="HO99" s="231">
        <v>446</v>
      </c>
      <c r="HP99" s="192"/>
      <c r="HQ99" s="192"/>
      <c r="HR99" s="231">
        <v>6</v>
      </c>
      <c r="HS99" s="192"/>
      <c r="HT99" s="192"/>
      <c r="HU99" s="232">
        <v>1</v>
      </c>
      <c r="HV99" s="233"/>
      <c r="HW99" s="231">
        <v>440</v>
      </c>
      <c r="HX99" s="192"/>
      <c r="HY99" s="192"/>
      <c r="HZ99" s="192"/>
      <c r="IA99" s="232">
        <v>1</v>
      </c>
      <c r="IB99" s="233"/>
      <c r="IC99" s="231">
        <v>7</v>
      </c>
      <c r="ID99" s="192"/>
      <c r="IE99" s="192"/>
      <c r="IF99" s="192"/>
      <c r="IG99" s="232">
        <v>1</v>
      </c>
      <c r="IH99" s="233"/>
      <c r="II99" s="231">
        <v>215</v>
      </c>
      <c r="IJ99" s="192"/>
      <c r="IK99" s="192"/>
      <c r="IL99" s="192"/>
      <c r="IM99" s="232">
        <v>1</v>
      </c>
      <c r="IN99" s="233"/>
      <c r="IO99" s="233"/>
      <c r="IP99" s="231">
        <v>4</v>
      </c>
      <c r="IQ99" s="192"/>
      <c r="IR99" s="192"/>
      <c r="IS99" s="232">
        <v>1</v>
      </c>
      <c r="IT99" s="233"/>
      <c r="IU99" s="233"/>
      <c r="IV99" s="231">
        <v>2</v>
      </c>
      <c r="IW99" s="192"/>
      <c r="IX99" s="192"/>
      <c r="IY99" s="232">
        <v>1</v>
      </c>
      <c r="IZ99" s="233"/>
      <c r="JA99" s="233"/>
      <c r="JB99" s="231">
        <v>1</v>
      </c>
      <c r="JC99" s="192"/>
      <c r="JD99" s="192"/>
      <c r="JE99" s="232">
        <v>1</v>
      </c>
      <c r="JF99" s="233"/>
      <c r="JG99" s="233"/>
      <c r="JH99" s="231">
        <v>139</v>
      </c>
      <c r="JI99" s="192"/>
      <c r="JJ99" s="192"/>
      <c r="JK99" s="232">
        <v>1</v>
      </c>
      <c r="JL99" s="233"/>
      <c r="JM99" s="233"/>
      <c r="JN99" s="231">
        <v>2</v>
      </c>
      <c r="JO99" s="192"/>
      <c r="JP99" s="192"/>
      <c r="JQ99" s="232">
        <v>1</v>
      </c>
      <c r="JR99" s="233"/>
      <c r="JS99" s="233"/>
      <c r="JT99" s="231">
        <v>4</v>
      </c>
      <c r="JU99" s="192"/>
      <c r="JV99" s="192"/>
      <c r="JW99" s="232">
        <v>1</v>
      </c>
      <c r="JX99" s="233"/>
      <c r="JY99" s="233"/>
      <c r="JZ99" s="231">
        <v>42</v>
      </c>
      <c r="KA99" s="192"/>
      <c r="KB99" s="192"/>
      <c r="KC99" s="232">
        <v>1</v>
      </c>
      <c r="KD99" s="233"/>
      <c r="KE99" s="233"/>
      <c r="KF99" s="231">
        <v>11</v>
      </c>
      <c r="KG99" s="192"/>
      <c r="KH99" s="192"/>
      <c r="KI99" s="232">
        <v>1</v>
      </c>
      <c r="KJ99" s="233"/>
      <c r="KK99" s="233"/>
      <c r="KL99" s="231">
        <v>19</v>
      </c>
      <c r="KM99" s="192"/>
      <c r="KN99" s="192"/>
      <c r="KO99" s="232">
        <v>1</v>
      </c>
      <c r="KP99" s="233"/>
      <c r="KQ99" s="233"/>
      <c r="KR99" s="231">
        <v>446</v>
      </c>
      <c r="KS99" s="192"/>
      <c r="KT99" s="192"/>
      <c r="KU99" s="232">
        <v>1</v>
      </c>
      <c r="KV99" s="233"/>
      <c r="KW99" s="233"/>
      <c r="KX99" s="231">
        <v>8</v>
      </c>
      <c r="KY99" s="192"/>
      <c r="KZ99" s="232">
        <v>1</v>
      </c>
      <c r="LA99" s="233"/>
      <c r="LB99" s="233"/>
      <c r="LC99" s="231">
        <v>228</v>
      </c>
      <c r="LD99" s="192"/>
      <c r="LE99" s="192"/>
      <c r="LF99" s="232">
        <v>1</v>
      </c>
      <c r="LG99" s="233"/>
      <c r="LH99" s="233"/>
      <c r="LI99" s="231">
        <v>172</v>
      </c>
      <c r="LJ99" s="192"/>
      <c r="LK99" s="192"/>
      <c r="LL99" s="232">
        <v>1</v>
      </c>
      <c r="LM99" s="233"/>
      <c r="LN99" s="233"/>
      <c r="LO99" s="231">
        <v>37</v>
      </c>
      <c r="LP99" s="192"/>
      <c r="LQ99" s="192"/>
      <c r="LR99" s="232">
        <v>1</v>
      </c>
      <c r="LS99" s="233"/>
      <c r="LT99" s="233"/>
      <c r="LU99" s="231">
        <v>1</v>
      </c>
      <c r="LV99" s="192"/>
      <c r="LW99" s="192"/>
      <c r="LX99" s="232">
        <v>1</v>
      </c>
      <c r="LY99" s="233"/>
      <c r="LZ99" s="233"/>
      <c r="MA99" s="233"/>
      <c r="MB99" s="239"/>
    </row>
    <row r="100" spans="3:340" s="48" customFormat="1" x14ac:dyDescent="0.25">
      <c r="C100" s="191" t="s">
        <v>2</v>
      </c>
      <c r="D100" s="192"/>
      <c r="E100" s="192"/>
      <c r="F100" s="235">
        <v>3</v>
      </c>
      <c r="G100" s="192"/>
      <c r="H100" s="192"/>
      <c r="I100" s="192"/>
      <c r="J100" s="235">
        <v>0</v>
      </c>
      <c r="K100" s="192"/>
      <c r="L100" s="192"/>
      <c r="M100" s="236">
        <v>0</v>
      </c>
      <c r="N100" s="192"/>
      <c r="O100" s="192"/>
      <c r="P100" s="235">
        <v>3</v>
      </c>
      <c r="Q100" s="192"/>
      <c r="R100" s="192"/>
      <c r="S100" s="236">
        <v>5.5330136481003295E-4</v>
      </c>
      <c r="T100" s="192"/>
      <c r="U100" s="192"/>
      <c r="V100" s="192"/>
      <c r="W100" s="62"/>
      <c r="X100" s="53">
        <v>0</v>
      </c>
      <c r="Y100" s="236">
        <v>0</v>
      </c>
      <c r="Z100" s="192"/>
      <c r="AA100" s="192"/>
      <c r="AB100" s="192"/>
      <c r="AC100" s="192"/>
      <c r="AD100" s="62"/>
      <c r="AE100" s="53">
        <v>0</v>
      </c>
      <c r="AF100" s="236">
        <v>0</v>
      </c>
      <c r="AG100" s="192"/>
      <c r="AH100" s="192"/>
      <c r="AI100" s="192"/>
      <c r="AJ100" s="62"/>
      <c r="AK100" s="235">
        <v>0</v>
      </c>
      <c r="AL100" s="192"/>
      <c r="AM100" s="192"/>
      <c r="AN100" s="236">
        <v>0</v>
      </c>
      <c r="AO100" s="192"/>
      <c r="AP100" s="192"/>
      <c r="AQ100" s="192"/>
      <c r="AR100" s="62"/>
      <c r="AS100" s="53">
        <v>0</v>
      </c>
      <c r="AT100" s="236">
        <v>0</v>
      </c>
      <c r="AU100" s="192"/>
      <c r="AV100" s="192"/>
      <c r="AW100" s="192"/>
      <c r="AX100" s="62"/>
      <c r="AY100" s="53">
        <v>0</v>
      </c>
      <c r="AZ100" s="236">
        <v>0</v>
      </c>
      <c r="BA100" s="192"/>
      <c r="BB100" s="192"/>
      <c r="BC100" s="192"/>
      <c r="BD100" s="62"/>
      <c r="BE100" s="235">
        <v>2</v>
      </c>
      <c r="BF100" s="192"/>
      <c r="BG100" s="236">
        <v>5.0441361916771796E-4</v>
      </c>
      <c r="BH100" s="192"/>
      <c r="BI100" s="192"/>
      <c r="BJ100" s="192"/>
      <c r="BK100" s="62"/>
      <c r="BL100" s="53">
        <v>0</v>
      </c>
      <c r="BM100" s="236">
        <v>0</v>
      </c>
      <c r="BN100" s="192"/>
      <c r="BO100" s="192"/>
      <c r="BP100" s="192"/>
      <c r="BQ100" s="62"/>
      <c r="BR100" s="53">
        <v>0</v>
      </c>
      <c r="BS100" s="236">
        <v>0</v>
      </c>
      <c r="BT100" s="192"/>
      <c r="BU100" s="192"/>
      <c r="BV100" s="192"/>
      <c r="BW100" s="62"/>
      <c r="BX100" s="53">
        <v>0</v>
      </c>
      <c r="BY100" s="236">
        <v>0</v>
      </c>
      <c r="BZ100" s="192"/>
      <c r="CA100" s="192"/>
      <c r="CB100" s="192"/>
      <c r="CC100" s="62"/>
      <c r="CD100" s="53">
        <v>0</v>
      </c>
      <c r="CE100" s="236">
        <v>0</v>
      </c>
      <c r="CF100" s="192"/>
      <c r="CG100" s="192"/>
      <c r="CH100" s="192"/>
      <c r="CI100" s="62"/>
      <c r="CJ100" s="53">
        <v>1</v>
      </c>
      <c r="CK100" s="236">
        <v>4.5454545454545497E-2</v>
      </c>
      <c r="CL100" s="192"/>
      <c r="CM100" s="192"/>
      <c r="CN100" s="192"/>
      <c r="CO100" s="62"/>
      <c r="CP100" s="235">
        <v>3</v>
      </c>
      <c r="CQ100" s="192"/>
      <c r="CR100" s="192"/>
      <c r="CS100" s="236">
        <v>3.9867109634551503E-4</v>
      </c>
      <c r="CT100" s="192"/>
      <c r="CU100" s="192"/>
      <c r="CV100" s="53">
        <v>0</v>
      </c>
      <c r="CW100" s="236">
        <v>0</v>
      </c>
      <c r="CX100" s="192"/>
      <c r="CY100" s="192"/>
      <c r="CZ100" s="235">
        <v>1</v>
      </c>
      <c r="DA100" s="192"/>
      <c r="DB100" s="192"/>
      <c r="DC100" s="236">
        <v>3.5842293906810001E-3</v>
      </c>
      <c r="DD100" s="192"/>
      <c r="DE100" s="192"/>
      <c r="DF100" s="235">
        <v>2</v>
      </c>
      <c r="DG100" s="192"/>
      <c r="DH100" s="192"/>
      <c r="DI100" s="236">
        <v>5.5294442908487699E-4</v>
      </c>
      <c r="DJ100" s="192"/>
      <c r="DK100" s="192"/>
      <c r="DL100" s="235">
        <v>0</v>
      </c>
      <c r="DM100" s="192"/>
      <c r="DN100" s="192"/>
      <c r="DO100" s="236">
        <v>0</v>
      </c>
      <c r="DP100" s="192"/>
      <c r="DQ100" s="192"/>
      <c r="DR100" s="235">
        <v>0</v>
      </c>
      <c r="DS100" s="192"/>
      <c r="DT100" s="192"/>
      <c r="DU100" s="236">
        <v>0</v>
      </c>
      <c r="DV100" s="192"/>
      <c r="DW100" s="192"/>
      <c r="DX100" s="235">
        <v>2</v>
      </c>
      <c r="DY100" s="192"/>
      <c r="DZ100" s="192"/>
      <c r="EA100" s="192"/>
      <c r="EB100" s="235">
        <v>0</v>
      </c>
      <c r="EC100" s="192"/>
      <c r="ED100" s="192"/>
      <c r="EE100" s="236">
        <v>0</v>
      </c>
      <c r="EF100" s="192"/>
      <c r="EG100" s="235">
        <v>2</v>
      </c>
      <c r="EH100" s="192"/>
      <c r="EI100" s="192"/>
      <c r="EJ100" s="192"/>
      <c r="EK100" s="236">
        <v>5.4809536859413499E-4</v>
      </c>
      <c r="EL100" s="192"/>
      <c r="EM100" s="235">
        <v>0</v>
      </c>
      <c r="EN100" s="192"/>
      <c r="EO100" s="192"/>
      <c r="EP100" s="192"/>
      <c r="EQ100" s="236">
        <v>0</v>
      </c>
      <c r="ER100" s="192"/>
      <c r="ES100" s="192"/>
      <c r="ET100" s="235">
        <v>0</v>
      </c>
      <c r="EU100" s="192"/>
      <c r="EV100" s="192"/>
      <c r="EW100" s="236">
        <v>0</v>
      </c>
      <c r="EX100" s="192"/>
      <c r="EY100" s="192"/>
      <c r="EZ100" s="192"/>
      <c r="FA100" s="235">
        <v>0</v>
      </c>
      <c r="FB100" s="192"/>
      <c r="FC100" s="192"/>
      <c r="FD100" s="236">
        <v>0</v>
      </c>
      <c r="FE100" s="192"/>
      <c r="FF100" s="192"/>
      <c r="FG100" s="235">
        <v>0</v>
      </c>
      <c r="FH100" s="192"/>
      <c r="FI100" s="192"/>
      <c r="FJ100" s="236">
        <v>0</v>
      </c>
      <c r="FK100" s="192"/>
      <c r="FL100" s="192"/>
      <c r="FM100" s="235">
        <v>0</v>
      </c>
      <c r="FN100" s="192"/>
      <c r="FO100" s="192"/>
      <c r="FP100" s="236">
        <v>0</v>
      </c>
      <c r="FQ100" s="192"/>
      <c r="FR100" s="192"/>
      <c r="FS100" s="235">
        <v>2</v>
      </c>
      <c r="FT100" s="192"/>
      <c r="FU100" s="192"/>
      <c r="FV100" s="236">
        <v>6.9060773480663002E-4</v>
      </c>
      <c r="FW100" s="192"/>
      <c r="FX100" s="192"/>
      <c r="FY100" s="235">
        <v>0</v>
      </c>
      <c r="FZ100" s="192"/>
      <c r="GA100" s="192"/>
      <c r="GB100" s="236">
        <v>0</v>
      </c>
      <c r="GC100" s="192"/>
      <c r="GD100" s="192"/>
      <c r="GE100" s="235">
        <v>0</v>
      </c>
      <c r="GF100" s="192"/>
      <c r="GG100" s="192"/>
      <c r="GH100" s="236">
        <v>0</v>
      </c>
      <c r="GI100" s="192"/>
      <c r="GJ100" s="192"/>
      <c r="GK100" s="235">
        <v>2</v>
      </c>
      <c r="GL100" s="192"/>
      <c r="GM100" s="236">
        <v>3.6744442403086497E-4</v>
      </c>
      <c r="GN100" s="192"/>
      <c r="GO100" s="192"/>
      <c r="GP100" s="235">
        <v>0</v>
      </c>
      <c r="GQ100" s="192"/>
      <c r="GR100" s="192"/>
      <c r="GS100" s="236">
        <v>0</v>
      </c>
      <c r="GT100" s="192"/>
      <c r="GU100" s="192"/>
      <c r="GV100" s="235">
        <v>2</v>
      </c>
      <c r="GW100" s="192"/>
      <c r="GX100" s="192"/>
      <c r="GY100" s="236">
        <v>7.8895463510848102E-4</v>
      </c>
      <c r="GZ100" s="192"/>
      <c r="HA100" s="192"/>
      <c r="HB100" s="235">
        <v>0</v>
      </c>
      <c r="HC100" s="192"/>
      <c r="HD100" s="192"/>
      <c r="HE100" s="236">
        <v>0</v>
      </c>
      <c r="HF100" s="192"/>
      <c r="HG100" s="192"/>
      <c r="HH100" s="192"/>
      <c r="HI100" s="235">
        <v>0</v>
      </c>
      <c r="HJ100" s="192"/>
      <c r="HK100" s="192"/>
      <c r="HL100" s="236">
        <v>0</v>
      </c>
      <c r="HM100" s="192"/>
      <c r="HN100" s="192"/>
      <c r="HO100" s="235">
        <v>1</v>
      </c>
      <c r="HP100" s="192"/>
      <c r="HQ100" s="192"/>
      <c r="HR100" s="235">
        <v>0</v>
      </c>
      <c r="HS100" s="192"/>
      <c r="HT100" s="192"/>
      <c r="HU100" s="236">
        <v>0</v>
      </c>
      <c r="HV100" s="192"/>
      <c r="HW100" s="235">
        <v>1</v>
      </c>
      <c r="HX100" s="192"/>
      <c r="HY100" s="192"/>
      <c r="HZ100" s="192"/>
      <c r="IA100" s="236">
        <v>2.27272727272727E-3</v>
      </c>
      <c r="IB100" s="192"/>
      <c r="IC100" s="235">
        <v>0</v>
      </c>
      <c r="ID100" s="192"/>
      <c r="IE100" s="192"/>
      <c r="IF100" s="192"/>
      <c r="IG100" s="236">
        <v>0</v>
      </c>
      <c r="IH100" s="192"/>
      <c r="II100" s="235">
        <v>0</v>
      </c>
      <c r="IJ100" s="192"/>
      <c r="IK100" s="192"/>
      <c r="IL100" s="192"/>
      <c r="IM100" s="236">
        <v>0</v>
      </c>
      <c r="IN100" s="192"/>
      <c r="IO100" s="192"/>
      <c r="IP100" s="235">
        <v>0</v>
      </c>
      <c r="IQ100" s="192"/>
      <c r="IR100" s="192"/>
      <c r="IS100" s="236">
        <v>0</v>
      </c>
      <c r="IT100" s="192"/>
      <c r="IU100" s="192"/>
      <c r="IV100" s="235">
        <v>0</v>
      </c>
      <c r="IW100" s="192"/>
      <c r="IX100" s="192"/>
      <c r="IY100" s="236">
        <v>0</v>
      </c>
      <c r="IZ100" s="192"/>
      <c r="JA100" s="192"/>
      <c r="JB100" s="235">
        <v>0</v>
      </c>
      <c r="JC100" s="192"/>
      <c r="JD100" s="192"/>
      <c r="JE100" s="236">
        <v>0</v>
      </c>
      <c r="JF100" s="192"/>
      <c r="JG100" s="192"/>
      <c r="JH100" s="235">
        <v>0</v>
      </c>
      <c r="JI100" s="192"/>
      <c r="JJ100" s="192"/>
      <c r="JK100" s="236">
        <v>0</v>
      </c>
      <c r="JL100" s="192"/>
      <c r="JM100" s="192"/>
      <c r="JN100" s="235">
        <v>0</v>
      </c>
      <c r="JO100" s="192"/>
      <c r="JP100" s="192"/>
      <c r="JQ100" s="236">
        <v>0</v>
      </c>
      <c r="JR100" s="192"/>
      <c r="JS100" s="192"/>
      <c r="JT100" s="235">
        <v>0</v>
      </c>
      <c r="JU100" s="192"/>
      <c r="JV100" s="192"/>
      <c r="JW100" s="236">
        <v>0</v>
      </c>
      <c r="JX100" s="192"/>
      <c r="JY100" s="192"/>
      <c r="JZ100" s="235">
        <v>0</v>
      </c>
      <c r="KA100" s="192"/>
      <c r="KB100" s="192"/>
      <c r="KC100" s="236">
        <v>0</v>
      </c>
      <c r="KD100" s="192"/>
      <c r="KE100" s="192"/>
      <c r="KF100" s="235">
        <v>0</v>
      </c>
      <c r="KG100" s="192"/>
      <c r="KH100" s="192"/>
      <c r="KI100" s="236">
        <v>0</v>
      </c>
      <c r="KJ100" s="192"/>
      <c r="KK100" s="192"/>
      <c r="KL100" s="235">
        <v>1</v>
      </c>
      <c r="KM100" s="192"/>
      <c r="KN100" s="192"/>
      <c r="KO100" s="236">
        <v>5.2631578947368397E-2</v>
      </c>
      <c r="KP100" s="192"/>
      <c r="KQ100" s="192"/>
      <c r="KR100" s="235">
        <v>1</v>
      </c>
      <c r="KS100" s="192"/>
      <c r="KT100" s="192"/>
      <c r="KU100" s="236">
        <v>2.2421524663677099E-3</v>
      </c>
      <c r="KV100" s="192"/>
      <c r="KW100" s="192"/>
      <c r="KX100" s="235">
        <v>0</v>
      </c>
      <c r="KY100" s="192"/>
      <c r="KZ100" s="236">
        <v>0</v>
      </c>
      <c r="LA100" s="192"/>
      <c r="LB100" s="192"/>
      <c r="LC100" s="235">
        <v>1</v>
      </c>
      <c r="LD100" s="192"/>
      <c r="LE100" s="192"/>
      <c r="LF100" s="236">
        <v>4.3859649122806998E-3</v>
      </c>
      <c r="LG100" s="192"/>
      <c r="LH100" s="192"/>
      <c r="LI100" s="235">
        <v>0</v>
      </c>
      <c r="LJ100" s="192"/>
      <c r="LK100" s="192"/>
      <c r="LL100" s="236">
        <v>0</v>
      </c>
      <c r="LM100" s="192"/>
      <c r="LN100" s="192"/>
      <c r="LO100" s="235">
        <v>0</v>
      </c>
      <c r="LP100" s="192"/>
      <c r="LQ100" s="192"/>
      <c r="LR100" s="236">
        <v>0</v>
      </c>
      <c r="LS100" s="192"/>
      <c r="LT100" s="192"/>
      <c r="LU100" s="235">
        <v>0</v>
      </c>
      <c r="LV100" s="192"/>
      <c r="LW100" s="192"/>
      <c r="LX100" s="236">
        <v>0</v>
      </c>
      <c r="LY100" s="192"/>
      <c r="LZ100" s="192"/>
      <c r="MA100" s="192"/>
      <c r="MB100" s="240"/>
    </row>
    <row r="101" spans="3:340" s="48" customFormat="1" x14ac:dyDescent="0.25">
      <c r="C101" s="191" t="s">
        <v>3</v>
      </c>
      <c r="D101" s="192"/>
      <c r="E101" s="192"/>
      <c r="F101" s="235">
        <v>1213</v>
      </c>
      <c r="G101" s="192"/>
      <c r="H101" s="192"/>
      <c r="I101" s="192"/>
      <c r="J101" s="235">
        <v>512</v>
      </c>
      <c r="K101" s="192"/>
      <c r="L101" s="192"/>
      <c r="M101" s="236">
        <v>0.24346172135045199</v>
      </c>
      <c r="N101" s="192"/>
      <c r="O101" s="192"/>
      <c r="P101" s="235">
        <v>701</v>
      </c>
      <c r="Q101" s="192"/>
      <c r="R101" s="192"/>
      <c r="S101" s="236">
        <v>0.129288085577278</v>
      </c>
      <c r="T101" s="192"/>
      <c r="U101" s="192"/>
      <c r="V101" s="192"/>
      <c r="W101" s="62"/>
      <c r="X101" s="53">
        <v>533</v>
      </c>
      <c r="Y101" s="236">
        <v>0.237734165923283</v>
      </c>
      <c r="Z101" s="192"/>
      <c r="AA101" s="192"/>
      <c r="AB101" s="192"/>
      <c r="AC101" s="192"/>
      <c r="AD101" s="62"/>
      <c r="AE101" s="53">
        <v>212</v>
      </c>
      <c r="AF101" s="236">
        <v>0.192203082502267</v>
      </c>
      <c r="AG101" s="192"/>
      <c r="AH101" s="192"/>
      <c r="AI101" s="192"/>
      <c r="AJ101" s="62"/>
      <c r="AK101" s="235">
        <v>0</v>
      </c>
      <c r="AL101" s="192"/>
      <c r="AM101" s="192"/>
      <c r="AN101" s="236">
        <v>0</v>
      </c>
      <c r="AO101" s="192"/>
      <c r="AP101" s="192"/>
      <c r="AQ101" s="192"/>
      <c r="AR101" s="62"/>
      <c r="AS101" s="53">
        <v>8</v>
      </c>
      <c r="AT101" s="236">
        <v>0.16</v>
      </c>
      <c r="AU101" s="192"/>
      <c r="AV101" s="192"/>
      <c r="AW101" s="192"/>
      <c r="AX101" s="62"/>
      <c r="AY101" s="53">
        <v>2</v>
      </c>
      <c r="AZ101" s="236">
        <v>4.2553191489361701E-2</v>
      </c>
      <c r="BA101" s="192"/>
      <c r="BB101" s="192"/>
      <c r="BC101" s="192"/>
      <c r="BD101" s="62"/>
      <c r="BE101" s="235">
        <v>435</v>
      </c>
      <c r="BF101" s="192"/>
      <c r="BG101" s="236">
        <v>0.10970996216897901</v>
      </c>
      <c r="BH101" s="192"/>
      <c r="BI101" s="192"/>
      <c r="BJ101" s="192"/>
      <c r="BK101" s="62"/>
      <c r="BL101" s="53">
        <v>1</v>
      </c>
      <c r="BM101" s="236">
        <v>0.5</v>
      </c>
      <c r="BN101" s="192"/>
      <c r="BO101" s="192"/>
      <c r="BP101" s="192"/>
      <c r="BQ101" s="62"/>
      <c r="BR101" s="53">
        <v>3</v>
      </c>
      <c r="BS101" s="236">
        <v>0.75</v>
      </c>
      <c r="BT101" s="192"/>
      <c r="BU101" s="192"/>
      <c r="BV101" s="192"/>
      <c r="BW101" s="62"/>
      <c r="BX101" s="53">
        <v>4</v>
      </c>
      <c r="BY101" s="236">
        <v>9.3023255813953501E-2</v>
      </c>
      <c r="BZ101" s="192"/>
      <c r="CA101" s="192"/>
      <c r="CB101" s="192"/>
      <c r="CC101" s="62"/>
      <c r="CD101" s="53">
        <v>2</v>
      </c>
      <c r="CE101" s="236">
        <v>0.125</v>
      </c>
      <c r="CF101" s="192"/>
      <c r="CG101" s="192"/>
      <c r="CH101" s="192"/>
      <c r="CI101" s="62"/>
      <c r="CJ101" s="53">
        <v>13</v>
      </c>
      <c r="CK101" s="236">
        <v>0.59090909090909105</v>
      </c>
      <c r="CL101" s="192"/>
      <c r="CM101" s="192"/>
      <c r="CN101" s="192"/>
      <c r="CO101" s="62"/>
      <c r="CP101" s="235">
        <v>1213</v>
      </c>
      <c r="CQ101" s="192"/>
      <c r="CR101" s="192"/>
      <c r="CS101" s="236">
        <v>0.16119601328903699</v>
      </c>
      <c r="CT101" s="192"/>
      <c r="CU101" s="192"/>
      <c r="CV101" s="53">
        <v>3</v>
      </c>
      <c r="CW101" s="236">
        <v>0.25</v>
      </c>
      <c r="CX101" s="192"/>
      <c r="CY101" s="192"/>
      <c r="CZ101" s="235">
        <v>65</v>
      </c>
      <c r="DA101" s="192"/>
      <c r="DB101" s="192"/>
      <c r="DC101" s="236">
        <v>0.23297491039426499</v>
      </c>
      <c r="DD101" s="192"/>
      <c r="DE101" s="192"/>
      <c r="DF101" s="235">
        <v>477</v>
      </c>
      <c r="DG101" s="192"/>
      <c r="DH101" s="192"/>
      <c r="DI101" s="236">
        <v>0.131877246336743</v>
      </c>
      <c r="DJ101" s="192"/>
      <c r="DK101" s="192"/>
      <c r="DL101" s="235">
        <v>615</v>
      </c>
      <c r="DM101" s="192"/>
      <c r="DN101" s="192"/>
      <c r="DO101" s="236">
        <v>0.183911483253589</v>
      </c>
      <c r="DP101" s="192"/>
      <c r="DQ101" s="192"/>
      <c r="DR101" s="235">
        <v>53</v>
      </c>
      <c r="DS101" s="192"/>
      <c r="DT101" s="192"/>
      <c r="DU101" s="236">
        <v>0.194139194139194</v>
      </c>
      <c r="DV101" s="192"/>
      <c r="DW101" s="192"/>
      <c r="DX101" s="235">
        <v>908</v>
      </c>
      <c r="DY101" s="192"/>
      <c r="DZ101" s="192"/>
      <c r="EA101" s="192"/>
      <c r="EB101" s="235">
        <v>432</v>
      </c>
      <c r="EC101" s="192"/>
      <c r="ED101" s="192"/>
      <c r="EE101" s="236">
        <v>0.24080267558528401</v>
      </c>
      <c r="EF101" s="192"/>
      <c r="EG101" s="235">
        <v>476</v>
      </c>
      <c r="EH101" s="192"/>
      <c r="EI101" s="192"/>
      <c r="EJ101" s="192"/>
      <c r="EK101" s="236">
        <v>0.13044669772540399</v>
      </c>
      <c r="EL101" s="192"/>
      <c r="EM101" s="235">
        <v>450</v>
      </c>
      <c r="EN101" s="192"/>
      <c r="EO101" s="192"/>
      <c r="EP101" s="192"/>
      <c r="EQ101" s="236">
        <v>0.23721665788086499</v>
      </c>
      <c r="ER101" s="192"/>
      <c r="ES101" s="192"/>
      <c r="ET101" s="235">
        <v>102</v>
      </c>
      <c r="EU101" s="192"/>
      <c r="EV101" s="192"/>
      <c r="EW101" s="236">
        <v>0.18279569892473099</v>
      </c>
      <c r="EX101" s="192"/>
      <c r="EY101" s="192"/>
      <c r="EZ101" s="192"/>
      <c r="FA101" s="235">
        <v>0</v>
      </c>
      <c r="FB101" s="192"/>
      <c r="FC101" s="192"/>
      <c r="FD101" s="236">
        <v>0</v>
      </c>
      <c r="FE101" s="192"/>
      <c r="FF101" s="192"/>
      <c r="FG101" s="235">
        <v>7</v>
      </c>
      <c r="FH101" s="192"/>
      <c r="FI101" s="192"/>
      <c r="FJ101" s="236">
        <v>0.20588235294117599</v>
      </c>
      <c r="FK101" s="192"/>
      <c r="FL101" s="192"/>
      <c r="FM101" s="235">
        <v>1</v>
      </c>
      <c r="FN101" s="192"/>
      <c r="FO101" s="192"/>
      <c r="FP101" s="236">
        <v>2.8571428571428598E-2</v>
      </c>
      <c r="FQ101" s="192"/>
      <c r="FR101" s="192"/>
      <c r="FS101" s="235">
        <v>346</v>
      </c>
      <c r="FT101" s="192"/>
      <c r="FU101" s="192"/>
      <c r="FV101" s="236">
        <v>0.119475138121547</v>
      </c>
      <c r="FW101" s="192"/>
      <c r="FX101" s="192"/>
      <c r="FY101" s="235">
        <v>0</v>
      </c>
      <c r="FZ101" s="192"/>
      <c r="GA101" s="192"/>
      <c r="GB101" s="236">
        <v>0</v>
      </c>
      <c r="GC101" s="192"/>
      <c r="GD101" s="192"/>
      <c r="GE101" s="235">
        <v>2</v>
      </c>
      <c r="GF101" s="192"/>
      <c r="GG101" s="192"/>
      <c r="GH101" s="236">
        <v>1</v>
      </c>
      <c r="GI101" s="192"/>
      <c r="GJ101" s="192"/>
      <c r="GK101" s="235">
        <v>908</v>
      </c>
      <c r="GL101" s="192"/>
      <c r="GM101" s="236">
        <v>0.16681976851001301</v>
      </c>
      <c r="GN101" s="192"/>
      <c r="GO101" s="192"/>
      <c r="GP101" s="235">
        <v>5</v>
      </c>
      <c r="GQ101" s="192"/>
      <c r="GR101" s="192"/>
      <c r="GS101" s="236">
        <v>0.55555555555555602</v>
      </c>
      <c r="GT101" s="192"/>
      <c r="GU101" s="192"/>
      <c r="GV101" s="235">
        <v>334</v>
      </c>
      <c r="GW101" s="192"/>
      <c r="GX101" s="192"/>
      <c r="GY101" s="236">
        <v>0.13175542406311599</v>
      </c>
      <c r="GZ101" s="192"/>
      <c r="HA101" s="192"/>
      <c r="HB101" s="235">
        <v>525</v>
      </c>
      <c r="HC101" s="192"/>
      <c r="HD101" s="192"/>
      <c r="HE101" s="236">
        <v>0.197368421052632</v>
      </c>
      <c r="HF101" s="192"/>
      <c r="HG101" s="192"/>
      <c r="HH101" s="192"/>
      <c r="HI101" s="235">
        <v>44</v>
      </c>
      <c r="HJ101" s="192"/>
      <c r="HK101" s="192"/>
      <c r="HL101" s="236">
        <v>0.18410041841004199</v>
      </c>
      <c r="HM101" s="192"/>
      <c r="HN101" s="192"/>
      <c r="HO101" s="235">
        <v>77</v>
      </c>
      <c r="HP101" s="192"/>
      <c r="HQ101" s="192"/>
      <c r="HR101" s="235">
        <v>0</v>
      </c>
      <c r="HS101" s="192"/>
      <c r="HT101" s="192"/>
      <c r="HU101" s="236">
        <v>0</v>
      </c>
      <c r="HV101" s="192"/>
      <c r="HW101" s="235">
        <v>77</v>
      </c>
      <c r="HX101" s="192"/>
      <c r="HY101" s="192"/>
      <c r="HZ101" s="192"/>
      <c r="IA101" s="236">
        <v>0.17499999999999999</v>
      </c>
      <c r="IB101" s="192"/>
      <c r="IC101" s="235">
        <v>0</v>
      </c>
      <c r="ID101" s="192"/>
      <c r="IE101" s="192"/>
      <c r="IF101" s="192"/>
      <c r="IG101" s="236">
        <v>0</v>
      </c>
      <c r="IH101" s="192"/>
      <c r="II101" s="235">
        <v>48</v>
      </c>
      <c r="IJ101" s="192"/>
      <c r="IK101" s="192"/>
      <c r="IL101" s="192"/>
      <c r="IM101" s="236">
        <v>0.22325581395348801</v>
      </c>
      <c r="IN101" s="192"/>
      <c r="IO101" s="192"/>
      <c r="IP101" s="235">
        <v>0</v>
      </c>
      <c r="IQ101" s="192"/>
      <c r="IR101" s="192"/>
      <c r="IS101" s="236">
        <v>0</v>
      </c>
      <c r="IT101" s="192"/>
      <c r="IU101" s="192"/>
      <c r="IV101" s="235">
        <v>0</v>
      </c>
      <c r="IW101" s="192"/>
      <c r="IX101" s="192"/>
      <c r="IY101" s="236">
        <v>0</v>
      </c>
      <c r="IZ101" s="192"/>
      <c r="JA101" s="192"/>
      <c r="JB101" s="235">
        <v>0</v>
      </c>
      <c r="JC101" s="192"/>
      <c r="JD101" s="192"/>
      <c r="JE101" s="236">
        <v>0</v>
      </c>
      <c r="JF101" s="192"/>
      <c r="JG101" s="192"/>
      <c r="JH101" s="235">
        <v>8</v>
      </c>
      <c r="JI101" s="192"/>
      <c r="JJ101" s="192"/>
      <c r="JK101" s="236">
        <v>5.7553956834532398E-2</v>
      </c>
      <c r="JL101" s="192"/>
      <c r="JM101" s="192"/>
      <c r="JN101" s="235">
        <v>1</v>
      </c>
      <c r="JO101" s="192"/>
      <c r="JP101" s="192"/>
      <c r="JQ101" s="236">
        <v>0.5</v>
      </c>
      <c r="JR101" s="192"/>
      <c r="JS101" s="192"/>
      <c r="JT101" s="235">
        <v>3</v>
      </c>
      <c r="JU101" s="192"/>
      <c r="JV101" s="192"/>
      <c r="JW101" s="236">
        <v>0.75</v>
      </c>
      <c r="JX101" s="192"/>
      <c r="JY101" s="192"/>
      <c r="JZ101" s="235">
        <v>4</v>
      </c>
      <c r="KA101" s="192"/>
      <c r="KB101" s="192"/>
      <c r="KC101" s="236">
        <v>9.5238095238095205E-2</v>
      </c>
      <c r="KD101" s="192"/>
      <c r="KE101" s="192"/>
      <c r="KF101" s="235">
        <v>2</v>
      </c>
      <c r="KG101" s="192"/>
      <c r="KH101" s="192"/>
      <c r="KI101" s="236">
        <v>0.18181818181818199</v>
      </c>
      <c r="KJ101" s="192"/>
      <c r="KK101" s="192"/>
      <c r="KL101" s="235">
        <v>11</v>
      </c>
      <c r="KM101" s="192"/>
      <c r="KN101" s="192"/>
      <c r="KO101" s="236">
        <v>0.57894736842105299</v>
      </c>
      <c r="KP101" s="192"/>
      <c r="KQ101" s="192"/>
      <c r="KR101" s="235">
        <v>77</v>
      </c>
      <c r="KS101" s="192"/>
      <c r="KT101" s="192"/>
      <c r="KU101" s="236">
        <v>0.17264573991031401</v>
      </c>
      <c r="KV101" s="192"/>
      <c r="KW101" s="192"/>
      <c r="KX101" s="235">
        <v>3</v>
      </c>
      <c r="KY101" s="192"/>
      <c r="KZ101" s="236">
        <v>0.375</v>
      </c>
      <c r="LA101" s="192"/>
      <c r="LB101" s="192"/>
      <c r="LC101" s="235">
        <v>51</v>
      </c>
      <c r="LD101" s="192"/>
      <c r="LE101" s="192"/>
      <c r="LF101" s="236">
        <v>0.22368421052631601</v>
      </c>
      <c r="LG101" s="192"/>
      <c r="LH101" s="192"/>
      <c r="LI101" s="235">
        <v>21</v>
      </c>
      <c r="LJ101" s="192"/>
      <c r="LK101" s="192"/>
      <c r="LL101" s="236">
        <v>0.122093023255814</v>
      </c>
      <c r="LM101" s="192"/>
      <c r="LN101" s="192"/>
      <c r="LO101" s="235">
        <v>2</v>
      </c>
      <c r="LP101" s="192"/>
      <c r="LQ101" s="192"/>
      <c r="LR101" s="236">
        <v>5.4054054054054099E-2</v>
      </c>
      <c r="LS101" s="192"/>
      <c r="LT101" s="192"/>
      <c r="LU101" s="235">
        <v>0</v>
      </c>
      <c r="LV101" s="192"/>
      <c r="LW101" s="192"/>
      <c r="LX101" s="236">
        <v>0</v>
      </c>
      <c r="LY101" s="192"/>
      <c r="LZ101" s="192"/>
      <c r="MA101" s="192"/>
      <c r="MB101" s="240"/>
    </row>
    <row r="102" spans="3:340" s="48" customFormat="1" x14ac:dyDescent="0.25">
      <c r="C102" s="191" t="s">
        <v>4</v>
      </c>
      <c r="D102" s="192"/>
      <c r="E102" s="192"/>
      <c r="F102" s="235">
        <v>72</v>
      </c>
      <c r="G102" s="192"/>
      <c r="H102" s="192"/>
      <c r="I102" s="192"/>
      <c r="J102" s="235">
        <v>9</v>
      </c>
      <c r="K102" s="192"/>
      <c r="L102" s="192"/>
      <c r="M102" s="236">
        <v>4.2796005706134104E-3</v>
      </c>
      <c r="N102" s="192"/>
      <c r="O102" s="192"/>
      <c r="P102" s="235">
        <v>63</v>
      </c>
      <c r="Q102" s="192"/>
      <c r="R102" s="192"/>
      <c r="S102" s="236">
        <v>1.1619328661010699E-2</v>
      </c>
      <c r="T102" s="192"/>
      <c r="U102" s="192"/>
      <c r="V102" s="192"/>
      <c r="W102" s="62"/>
      <c r="X102" s="53">
        <v>12</v>
      </c>
      <c r="Y102" s="236">
        <v>5.3523639607493297E-3</v>
      </c>
      <c r="Z102" s="192"/>
      <c r="AA102" s="192"/>
      <c r="AB102" s="192"/>
      <c r="AC102" s="192"/>
      <c r="AD102" s="62"/>
      <c r="AE102" s="53">
        <v>23</v>
      </c>
      <c r="AF102" s="236">
        <v>2.0852221214868499E-2</v>
      </c>
      <c r="AG102" s="192"/>
      <c r="AH102" s="192"/>
      <c r="AI102" s="192"/>
      <c r="AJ102" s="62"/>
      <c r="AK102" s="235">
        <v>0</v>
      </c>
      <c r="AL102" s="192"/>
      <c r="AM102" s="192"/>
      <c r="AN102" s="236">
        <v>0</v>
      </c>
      <c r="AO102" s="192"/>
      <c r="AP102" s="192"/>
      <c r="AQ102" s="192"/>
      <c r="AR102" s="62"/>
      <c r="AS102" s="53">
        <v>0</v>
      </c>
      <c r="AT102" s="236">
        <v>0</v>
      </c>
      <c r="AU102" s="192"/>
      <c r="AV102" s="192"/>
      <c r="AW102" s="192"/>
      <c r="AX102" s="62"/>
      <c r="AY102" s="53">
        <v>0</v>
      </c>
      <c r="AZ102" s="236">
        <v>0</v>
      </c>
      <c r="BA102" s="192"/>
      <c r="BB102" s="192"/>
      <c r="BC102" s="192"/>
      <c r="BD102" s="62"/>
      <c r="BE102" s="235">
        <v>37</v>
      </c>
      <c r="BF102" s="192"/>
      <c r="BG102" s="236">
        <v>9.3316519546027803E-3</v>
      </c>
      <c r="BH102" s="192"/>
      <c r="BI102" s="192"/>
      <c r="BJ102" s="192"/>
      <c r="BK102" s="62"/>
      <c r="BL102" s="53">
        <v>0</v>
      </c>
      <c r="BM102" s="236">
        <v>0</v>
      </c>
      <c r="BN102" s="192"/>
      <c r="BO102" s="192"/>
      <c r="BP102" s="192"/>
      <c r="BQ102" s="62"/>
      <c r="BR102" s="53">
        <v>0</v>
      </c>
      <c r="BS102" s="236">
        <v>0</v>
      </c>
      <c r="BT102" s="192"/>
      <c r="BU102" s="192"/>
      <c r="BV102" s="192"/>
      <c r="BW102" s="62"/>
      <c r="BX102" s="53">
        <v>0</v>
      </c>
      <c r="BY102" s="236">
        <v>0</v>
      </c>
      <c r="BZ102" s="192"/>
      <c r="CA102" s="192"/>
      <c r="CB102" s="192"/>
      <c r="CC102" s="62"/>
      <c r="CD102" s="53">
        <v>0</v>
      </c>
      <c r="CE102" s="236">
        <v>0</v>
      </c>
      <c r="CF102" s="192"/>
      <c r="CG102" s="192"/>
      <c r="CH102" s="192"/>
      <c r="CI102" s="62"/>
      <c r="CJ102" s="53">
        <v>0</v>
      </c>
      <c r="CK102" s="236">
        <v>0</v>
      </c>
      <c r="CL102" s="192"/>
      <c r="CM102" s="192"/>
      <c r="CN102" s="192"/>
      <c r="CO102" s="62"/>
      <c r="CP102" s="235">
        <v>72</v>
      </c>
      <c r="CQ102" s="192"/>
      <c r="CR102" s="192"/>
      <c r="CS102" s="236">
        <v>9.5681063122923602E-3</v>
      </c>
      <c r="CT102" s="192"/>
      <c r="CU102" s="192"/>
      <c r="CV102" s="53">
        <v>0</v>
      </c>
      <c r="CW102" s="236">
        <v>0</v>
      </c>
      <c r="CX102" s="192"/>
      <c r="CY102" s="192"/>
      <c r="CZ102" s="235">
        <v>1</v>
      </c>
      <c r="DA102" s="192"/>
      <c r="DB102" s="192"/>
      <c r="DC102" s="236">
        <v>3.5842293906810001E-3</v>
      </c>
      <c r="DD102" s="192"/>
      <c r="DE102" s="192"/>
      <c r="DF102" s="235">
        <v>50</v>
      </c>
      <c r="DG102" s="192"/>
      <c r="DH102" s="192"/>
      <c r="DI102" s="236">
        <v>1.3823610727121899E-2</v>
      </c>
      <c r="DJ102" s="192"/>
      <c r="DK102" s="192"/>
      <c r="DL102" s="235">
        <v>20</v>
      </c>
      <c r="DM102" s="192"/>
      <c r="DN102" s="192"/>
      <c r="DO102" s="236">
        <v>5.9808612440191396E-3</v>
      </c>
      <c r="DP102" s="192"/>
      <c r="DQ102" s="192"/>
      <c r="DR102" s="235">
        <v>1</v>
      </c>
      <c r="DS102" s="192"/>
      <c r="DT102" s="192"/>
      <c r="DU102" s="236">
        <v>3.66300366300366E-3</v>
      </c>
      <c r="DV102" s="192"/>
      <c r="DW102" s="192"/>
      <c r="DX102" s="235">
        <v>50</v>
      </c>
      <c r="DY102" s="192"/>
      <c r="DZ102" s="192"/>
      <c r="EA102" s="192"/>
      <c r="EB102" s="235">
        <v>9</v>
      </c>
      <c r="EC102" s="192"/>
      <c r="ED102" s="192"/>
      <c r="EE102" s="236">
        <v>5.0167224080267603E-3</v>
      </c>
      <c r="EF102" s="192"/>
      <c r="EG102" s="235">
        <v>41</v>
      </c>
      <c r="EH102" s="192"/>
      <c r="EI102" s="192"/>
      <c r="EJ102" s="192"/>
      <c r="EK102" s="236">
        <v>1.1235955056179799E-2</v>
      </c>
      <c r="EL102" s="192"/>
      <c r="EM102" s="235">
        <v>12</v>
      </c>
      <c r="EN102" s="192"/>
      <c r="EO102" s="192"/>
      <c r="EP102" s="192"/>
      <c r="EQ102" s="236">
        <v>6.3257775434897197E-3</v>
      </c>
      <c r="ER102" s="192"/>
      <c r="ES102" s="192"/>
      <c r="ET102" s="235">
        <v>11</v>
      </c>
      <c r="EU102" s="192"/>
      <c r="EV102" s="192"/>
      <c r="EW102" s="236">
        <v>1.9713261648745501E-2</v>
      </c>
      <c r="EX102" s="192"/>
      <c r="EY102" s="192"/>
      <c r="EZ102" s="192"/>
      <c r="FA102" s="235">
        <v>0</v>
      </c>
      <c r="FB102" s="192"/>
      <c r="FC102" s="192"/>
      <c r="FD102" s="236">
        <v>0</v>
      </c>
      <c r="FE102" s="192"/>
      <c r="FF102" s="192"/>
      <c r="FG102" s="235">
        <v>0</v>
      </c>
      <c r="FH102" s="192"/>
      <c r="FI102" s="192"/>
      <c r="FJ102" s="236">
        <v>0</v>
      </c>
      <c r="FK102" s="192"/>
      <c r="FL102" s="192"/>
      <c r="FM102" s="235">
        <v>0</v>
      </c>
      <c r="FN102" s="192"/>
      <c r="FO102" s="192"/>
      <c r="FP102" s="236">
        <v>0</v>
      </c>
      <c r="FQ102" s="192"/>
      <c r="FR102" s="192"/>
      <c r="FS102" s="235">
        <v>27</v>
      </c>
      <c r="FT102" s="192"/>
      <c r="FU102" s="192"/>
      <c r="FV102" s="236">
        <v>9.3232044198894998E-3</v>
      </c>
      <c r="FW102" s="192"/>
      <c r="FX102" s="192"/>
      <c r="FY102" s="235">
        <v>0</v>
      </c>
      <c r="FZ102" s="192"/>
      <c r="GA102" s="192"/>
      <c r="GB102" s="236">
        <v>0</v>
      </c>
      <c r="GC102" s="192"/>
      <c r="GD102" s="192"/>
      <c r="GE102" s="235">
        <v>0</v>
      </c>
      <c r="GF102" s="192"/>
      <c r="GG102" s="192"/>
      <c r="GH102" s="236">
        <v>0</v>
      </c>
      <c r="GI102" s="192"/>
      <c r="GJ102" s="192"/>
      <c r="GK102" s="235">
        <v>50</v>
      </c>
      <c r="GL102" s="192"/>
      <c r="GM102" s="236">
        <v>9.1861106007716294E-3</v>
      </c>
      <c r="GN102" s="192"/>
      <c r="GO102" s="192"/>
      <c r="GP102" s="235">
        <v>0</v>
      </c>
      <c r="GQ102" s="192"/>
      <c r="GR102" s="192"/>
      <c r="GS102" s="236">
        <v>0</v>
      </c>
      <c r="GT102" s="192"/>
      <c r="GU102" s="192"/>
      <c r="GV102" s="235">
        <v>33</v>
      </c>
      <c r="GW102" s="192"/>
      <c r="GX102" s="192"/>
      <c r="GY102" s="236">
        <v>1.30177514792899E-2</v>
      </c>
      <c r="GZ102" s="192"/>
      <c r="HA102" s="192"/>
      <c r="HB102" s="235">
        <v>16</v>
      </c>
      <c r="HC102" s="192"/>
      <c r="HD102" s="192"/>
      <c r="HE102" s="236">
        <v>6.0150375939849602E-3</v>
      </c>
      <c r="HF102" s="192"/>
      <c r="HG102" s="192"/>
      <c r="HH102" s="192"/>
      <c r="HI102" s="235">
        <v>1</v>
      </c>
      <c r="HJ102" s="192"/>
      <c r="HK102" s="192"/>
      <c r="HL102" s="236">
        <v>4.1841004184100397E-3</v>
      </c>
      <c r="HM102" s="192"/>
      <c r="HN102" s="192"/>
      <c r="HO102" s="235">
        <v>4</v>
      </c>
      <c r="HP102" s="192"/>
      <c r="HQ102" s="192"/>
      <c r="HR102" s="235">
        <v>0</v>
      </c>
      <c r="HS102" s="192"/>
      <c r="HT102" s="192"/>
      <c r="HU102" s="236">
        <v>0</v>
      </c>
      <c r="HV102" s="192"/>
      <c r="HW102" s="235">
        <v>4</v>
      </c>
      <c r="HX102" s="192"/>
      <c r="HY102" s="192"/>
      <c r="HZ102" s="192"/>
      <c r="IA102" s="236">
        <v>9.0909090909090905E-3</v>
      </c>
      <c r="IB102" s="192"/>
      <c r="IC102" s="235">
        <v>0</v>
      </c>
      <c r="ID102" s="192"/>
      <c r="IE102" s="192"/>
      <c r="IF102" s="192"/>
      <c r="IG102" s="236">
        <v>0</v>
      </c>
      <c r="IH102" s="192"/>
      <c r="II102" s="235">
        <v>3</v>
      </c>
      <c r="IJ102" s="192"/>
      <c r="IK102" s="192"/>
      <c r="IL102" s="192"/>
      <c r="IM102" s="236">
        <v>1.3953488372093001E-2</v>
      </c>
      <c r="IN102" s="192"/>
      <c r="IO102" s="192"/>
      <c r="IP102" s="235">
        <v>0</v>
      </c>
      <c r="IQ102" s="192"/>
      <c r="IR102" s="192"/>
      <c r="IS102" s="236">
        <v>0</v>
      </c>
      <c r="IT102" s="192"/>
      <c r="IU102" s="192"/>
      <c r="IV102" s="235">
        <v>0</v>
      </c>
      <c r="IW102" s="192"/>
      <c r="IX102" s="192"/>
      <c r="IY102" s="236">
        <v>0</v>
      </c>
      <c r="IZ102" s="192"/>
      <c r="JA102" s="192"/>
      <c r="JB102" s="235">
        <v>0</v>
      </c>
      <c r="JC102" s="192"/>
      <c r="JD102" s="192"/>
      <c r="JE102" s="236">
        <v>0</v>
      </c>
      <c r="JF102" s="192"/>
      <c r="JG102" s="192"/>
      <c r="JH102" s="235">
        <v>1</v>
      </c>
      <c r="JI102" s="192"/>
      <c r="JJ102" s="192"/>
      <c r="JK102" s="236">
        <v>7.1942446043165497E-3</v>
      </c>
      <c r="JL102" s="192"/>
      <c r="JM102" s="192"/>
      <c r="JN102" s="235">
        <v>0</v>
      </c>
      <c r="JO102" s="192"/>
      <c r="JP102" s="192"/>
      <c r="JQ102" s="236">
        <v>0</v>
      </c>
      <c r="JR102" s="192"/>
      <c r="JS102" s="192"/>
      <c r="JT102" s="235">
        <v>0</v>
      </c>
      <c r="JU102" s="192"/>
      <c r="JV102" s="192"/>
      <c r="JW102" s="236">
        <v>0</v>
      </c>
      <c r="JX102" s="192"/>
      <c r="JY102" s="192"/>
      <c r="JZ102" s="235">
        <v>0</v>
      </c>
      <c r="KA102" s="192"/>
      <c r="KB102" s="192"/>
      <c r="KC102" s="236">
        <v>0</v>
      </c>
      <c r="KD102" s="192"/>
      <c r="KE102" s="192"/>
      <c r="KF102" s="235">
        <v>0</v>
      </c>
      <c r="KG102" s="192"/>
      <c r="KH102" s="192"/>
      <c r="KI102" s="236">
        <v>0</v>
      </c>
      <c r="KJ102" s="192"/>
      <c r="KK102" s="192"/>
      <c r="KL102" s="235">
        <v>0</v>
      </c>
      <c r="KM102" s="192"/>
      <c r="KN102" s="192"/>
      <c r="KO102" s="236">
        <v>0</v>
      </c>
      <c r="KP102" s="192"/>
      <c r="KQ102" s="192"/>
      <c r="KR102" s="235">
        <v>4</v>
      </c>
      <c r="KS102" s="192"/>
      <c r="KT102" s="192"/>
      <c r="KU102" s="236">
        <v>8.9686098654708502E-3</v>
      </c>
      <c r="KV102" s="192"/>
      <c r="KW102" s="192"/>
      <c r="KX102" s="235">
        <v>0</v>
      </c>
      <c r="KY102" s="192"/>
      <c r="KZ102" s="236">
        <v>0</v>
      </c>
      <c r="LA102" s="192"/>
      <c r="LB102" s="192"/>
      <c r="LC102" s="235">
        <v>1</v>
      </c>
      <c r="LD102" s="192"/>
      <c r="LE102" s="192"/>
      <c r="LF102" s="236">
        <v>4.3859649122806998E-3</v>
      </c>
      <c r="LG102" s="192"/>
      <c r="LH102" s="192"/>
      <c r="LI102" s="235">
        <v>3</v>
      </c>
      <c r="LJ102" s="192"/>
      <c r="LK102" s="192"/>
      <c r="LL102" s="236">
        <v>1.74418604651163E-2</v>
      </c>
      <c r="LM102" s="192"/>
      <c r="LN102" s="192"/>
      <c r="LO102" s="235">
        <v>0</v>
      </c>
      <c r="LP102" s="192"/>
      <c r="LQ102" s="192"/>
      <c r="LR102" s="236">
        <v>0</v>
      </c>
      <c r="LS102" s="192"/>
      <c r="LT102" s="192"/>
      <c r="LU102" s="235">
        <v>0</v>
      </c>
      <c r="LV102" s="192"/>
      <c r="LW102" s="192"/>
      <c r="LX102" s="236">
        <v>0</v>
      </c>
      <c r="LY102" s="192"/>
      <c r="LZ102" s="192"/>
      <c r="MA102" s="192"/>
      <c r="MB102" s="240"/>
    </row>
    <row r="103" spans="3:340" s="48" customFormat="1" x14ac:dyDescent="0.25">
      <c r="C103" s="191" t="s">
        <v>6</v>
      </c>
      <c r="D103" s="192"/>
      <c r="E103" s="192"/>
      <c r="F103" s="235">
        <v>106</v>
      </c>
      <c r="G103" s="192"/>
      <c r="H103" s="192"/>
      <c r="I103" s="192"/>
      <c r="J103" s="235">
        <v>62</v>
      </c>
      <c r="K103" s="192"/>
      <c r="L103" s="192"/>
      <c r="M103" s="236">
        <v>2.9481692819781299E-2</v>
      </c>
      <c r="N103" s="192"/>
      <c r="O103" s="192"/>
      <c r="P103" s="235">
        <v>44</v>
      </c>
      <c r="Q103" s="192"/>
      <c r="R103" s="192"/>
      <c r="S103" s="236">
        <v>8.1150866838804892E-3</v>
      </c>
      <c r="T103" s="192"/>
      <c r="U103" s="192"/>
      <c r="V103" s="192"/>
      <c r="W103" s="62"/>
      <c r="X103" s="53">
        <v>63</v>
      </c>
      <c r="Y103" s="236">
        <v>2.8099910793934001E-2</v>
      </c>
      <c r="Z103" s="192"/>
      <c r="AA103" s="192"/>
      <c r="AB103" s="192"/>
      <c r="AC103" s="192"/>
      <c r="AD103" s="62"/>
      <c r="AE103" s="53">
        <v>16</v>
      </c>
      <c r="AF103" s="236">
        <v>1.4505893019039E-2</v>
      </c>
      <c r="AG103" s="192"/>
      <c r="AH103" s="192"/>
      <c r="AI103" s="192"/>
      <c r="AJ103" s="62"/>
      <c r="AK103" s="235">
        <v>0</v>
      </c>
      <c r="AL103" s="192"/>
      <c r="AM103" s="192"/>
      <c r="AN103" s="236">
        <v>0</v>
      </c>
      <c r="AO103" s="192"/>
      <c r="AP103" s="192"/>
      <c r="AQ103" s="192"/>
      <c r="AR103" s="62"/>
      <c r="AS103" s="53">
        <v>0</v>
      </c>
      <c r="AT103" s="236">
        <v>0</v>
      </c>
      <c r="AU103" s="192"/>
      <c r="AV103" s="192"/>
      <c r="AW103" s="192"/>
      <c r="AX103" s="62"/>
      <c r="AY103" s="53">
        <v>4</v>
      </c>
      <c r="AZ103" s="236">
        <v>8.5106382978723402E-2</v>
      </c>
      <c r="BA103" s="192"/>
      <c r="BB103" s="192"/>
      <c r="BC103" s="192"/>
      <c r="BD103" s="62"/>
      <c r="BE103" s="235">
        <v>23</v>
      </c>
      <c r="BF103" s="192"/>
      <c r="BG103" s="236">
        <v>5.8007566204287498E-3</v>
      </c>
      <c r="BH103" s="192"/>
      <c r="BI103" s="192"/>
      <c r="BJ103" s="192"/>
      <c r="BK103" s="62"/>
      <c r="BL103" s="53">
        <v>0</v>
      </c>
      <c r="BM103" s="236">
        <v>0</v>
      </c>
      <c r="BN103" s="192"/>
      <c r="BO103" s="192"/>
      <c r="BP103" s="192"/>
      <c r="BQ103" s="62"/>
      <c r="BR103" s="53">
        <v>0</v>
      </c>
      <c r="BS103" s="236">
        <v>0</v>
      </c>
      <c r="BT103" s="192"/>
      <c r="BU103" s="192"/>
      <c r="BV103" s="192"/>
      <c r="BW103" s="62"/>
      <c r="BX103" s="53">
        <v>0</v>
      </c>
      <c r="BY103" s="236">
        <v>0</v>
      </c>
      <c r="BZ103" s="192"/>
      <c r="CA103" s="192"/>
      <c r="CB103" s="192"/>
      <c r="CC103" s="62"/>
      <c r="CD103" s="53">
        <v>0</v>
      </c>
      <c r="CE103" s="236">
        <v>0</v>
      </c>
      <c r="CF103" s="192"/>
      <c r="CG103" s="192"/>
      <c r="CH103" s="192"/>
      <c r="CI103" s="62"/>
      <c r="CJ103" s="53">
        <v>0</v>
      </c>
      <c r="CK103" s="236">
        <v>0</v>
      </c>
      <c r="CL103" s="192"/>
      <c r="CM103" s="192"/>
      <c r="CN103" s="192"/>
      <c r="CO103" s="62"/>
      <c r="CP103" s="235">
        <v>106</v>
      </c>
      <c r="CQ103" s="192"/>
      <c r="CR103" s="192"/>
      <c r="CS103" s="236">
        <v>1.40863787375415E-2</v>
      </c>
      <c r="CT103" s="192"/>
      <c r="CU103" s="192"/>
      <c r="CV103" s="53">
        <v>0</v>
      </c>
      <c r="CW103" s="236">
        <v>0</v>
      </c>
      <c r="CX103" s="192"/>
      <c r="CY103" s="192"/>
      <c r="CZ103" s="235">
        <v>0</v>
      </c>
      <c r="DA103" s="192"/>
      <c r="DB103" s="192"/>
      <c r="DC103" s="236">
        <v>0</v>
      </c>
      <c r="DD103" s="192"/>
      <c r="DE103" s="192"/>
      <c r="DF103" s="235">
        <v>30</v>
      </c>
      <c r="DG103" s="192"/>
      <c r="DH103" s="192"/>
      <c r="DI103" s="236">
        <v>8.2941664362731603E-3</v>
      </c>
      <c r="DJ103" s="192"/>
      <c r="DK103" s="192"/>
      <c r="DL103" s="235">
        <v>64</v>
      </c>
      <c r="DM103" s="192"/>
      <c r="DN103" s="192"/>
      <c r="DO103" s="236">
        <v>1.9138755980861202E-2</v>
      </c>
      <c r="DP103" s="192"/>
      <c r="DQ103" s="192"/>
      <c r="DR103" s="235">
        <v>12</v>
      </c>
      <c r="DS103" s="192"/>
      <c r="DT103" s="192"/>
      <c r="DU103" s="236">
        <v>4.3956043956044001E-2</v>
      </c>
      <c r="DV103" s="192"/>
      <c r="DW103" s="192"/>
      <c r="DX103" s="235">
        <v>86</v>
      </c>
      <c r="DY103" s="192"/>
      <c r="DZ103" s="192"/>
      <c r="EA103" s="192"/>
      <c r="EB103" s="235">
        <v>48</v>
      </c>
      <c r="EC103" s="192"/>
      <c r="ED103" s="192"/>
      <c r="EE103" s="236">
        <v>2.6755852842809399E-2</v>
      </c>
      <c r="EF103" s="192"/>
      <c r="EG103" s="235">
        <v>38</v>
      </c>
      <c r="EH103" s="192"/>
      <c r="EI103" s="192"/>
      <c r="EJ103" s="192"/>
      <c r="EK103" s="236">
        <v>1.04138120032886E-2</v>
      </c>
      <c r="EL103" s="192"/>
      <c r="EM103" s="235">
        <v>49</v>
      </c>
      <c r="EN103" s="192"/>
      <c r="EO103" s="192"/>
      <c r="EP103" s="192"/>
      <c r="EQ103" s="236">
        <v>2.5830258302582999E-2</v>
      </c>
      <c r="ER103" s="192"/>
      <c r="ES103" s="192"/>
      <c r="ET103" s="235">
        <v>12</v>
      </c>
      <c r="EU103" s="192"/>
      <c r="EV103" s="192"/>
      <c r="EW103" s="236">
        <v>2.1505376344085999E-2</v>
      </c>
      <c r="EX103" s="192"/>
      <c r="EY103" s="192"/>
      <c r="EZ103" s="192"/>
      <c r="FA103" s="235">
        <v>0</v>
      </c>
      <c r="FB103" s="192"/>
      <c r="FC103" s="192"/>
      <c r="FD103" s="236">
        <v>0</v>
      </c>
      <c r="FE103" s="192"/>
      <c r="FF103" s="192"/>
      <c r="FG103" s="235">
        <v>0</v>
      </c>
      <c r="FH103" s="192"/>
      <c r="FI103" s="192"/>
      <c r="FJ103" s="236">
        <v>0</v>
      </c>
      <c r="FK103" s="192"/>
      <c r="FL103" s="192"/>
      <c r="FM103" s="235">
        <v>3</v>
      </c>
      <c r="FN103" s="192"/>
      <c r="FO103" s="192"/>
      <c r="FP103" s="236">
        <v>8.5714285714285701E-2</v>
      </c>
      <c r="FQ103" s="192"/>
      <c r="FR103" s="192"/>
      <c r="FS103" s="235">
        <v>22</v>
      </c>
      <c r="FT103" s="192"/>
      <c r="FU103" s="192"/>
      <c r="FV103" s="236">
        <v>7.5966850828729296E-3</v>
      </c>
      <c r="FW103" s="192"/>
      <c r="FX103" s="192"/>
      <c r="FY103" s="235">
        <v>0</v>
      </c>
      <c r="FZ103" s="192"/>
      <c r="GA103" s="192"/>
      <c r="GB103" s="236">
        <v>0</v>
      </c>
      <c r="GC103" s="192"/>
      <c r="GD103" s="192"/>
      <c r="GE103" s="235">
        <v>0</v>
      </c>
      <c r="GF103" s="192"/>
      <c r="GG103" s="192"/>
      <c r="GH103" s="236">
        <v>0</v>
      </c>
      <c r="GI103" s="192"/>
      <c r="GJ103" s="192"/>
      <c r="GK103" s="235">
        <v>86</v>
      </c>
      <c r="GL103" s="192"/>
      <c r="GM103" s="236">
        <v>1.58001102333272E-2</v>
      </c>
      <c r="GN103" s="192"/>
      <c r="GO103" s="192"/>
      <c r="GP103" s="235">
        <v>0</v>
      </c>
      <c r="GQ103" s="192"/>
      <c r="GR103" s="192"/>
      <c r="GS103" s="236">
        <v>0</v>
      </c>
      <c r="GT103" s="192"/>
      <c r="GU103" s="192"/>
      <c r="GV103" s="235">
        <v>25</v>
      </c>
      <c r="GW103" s="192"/>
      <c r="GX103" s="192"/>
      <c r="GY103" s="236">
        <v>9.8619329388560193E-3</v>
      </c>
      <c r="GZ103" s="192"/>
      <c r="HA103" s="192"/>
      <c r="HB103" s="235">
        <v>51</v>
      </c>
      <c r="HC103" s="192"/>
      <c r="HD103" s="192"/>
      <c r="HE103" s="236">
        <v>1.9172932330827099E-2</v>
      </c>
      <c r="HF103" s="192"/>
      <c r="HG103" s="192"/>
      <c r="HH103" s="192"/>
      <c r="HI103" s="235">
        <v>10</v>
      </c>
      <c r="HJ103" s="192"/>
      <c r="HK103" s="192"/>
      <c r="HL103" s="236">
        <v>4.1841004184100403E-2</v>
      </c>
      <c r="HM103" s="192"/>
      <c r="HN103" s="192"/>
      <c r="HO103" s="235">
        <v>2</v>
      </c>
      <c r="HP103" s="192"/>
      <c r="HQ103" s="192"/>
      <c r="HR103" s="235">
        <v>0</v>
      </c>
      <c r="HS103" s="192"/>
      <c r="HT103" s="192"/>
      <c r="HU103" s="236">
        <v>0</v>
      </c>
      <c r="HV103" s="192"/>
      <c r="HW103" s="235">
        <v>2</v>
      </c>
      <c r="HX103" s="192"/>
      <c r="HY103" s="192"/>
      <c r="HZ103" s="192"/>
      <c r="IA103" s="236">
        <v>4.5454545454545496E-3</v>
      </c>
      <c r="IB103" s="192"/>
      <c r="IC103" s="235">
        <v>0</v>
      </c>
      <c r="ID103" s="192"/>
      <c r="IE103" s="192"/>
      <c r="IF103" s="192"/>
      <c r="IG103" s="236">
        <v>0</v>
      </c>
      <c r="IH103" s="192"/>
      <c r="II103" s="235">
        <v>2</v>
      </c>
      <c r="IJ103" s="192"/>
      <c r="IK103" s="192"/>
      <c r="IL103" s="192"/>
      <c r="IM103" s="236">
        <v>9.3023255813953504E-3</v>
      </c>
      <c r="IN103" s="192"/>
      <c r="IO103" s="192"/>
      <c r="IP103" s="235">
        <v>0</v>
      </c>
      <c r="IQ103" s="192"/>
      <c r="IR103" s="192"/>
      <c r="IS103" s="236">
        <v>0</v>
      </c>
      <c r="IT103" s="192"/>
      <c r="IU103" s="192"/>
      <c r="IV103" s="235">
        <v>0</v>
      </c>
      <c r="IW103" s="192"/>
      <c r="IX103" s="192"/>
      <c r="IY103" s="236">
        <v>0</v>
      </c>
      <c r="IZ103" s="192"/>
      <c r="JA103" s="192"/>
      <c r="JB103" s="235">
        <v>0</v>
      </c>
      <c r="JC103" s="192"/>
      <c r="JD103" s="192"/>
      <c r="JE103" s="236">
        <v>0</v>
      </c>
      <c r="JF103" s="192"/>
      <c r="JG103" s="192"/>
      <c r="JH103" s="235">
        <v>0</v>
      </c>
      <c r="JI103" s="192"/>
      <c r="JJ103" s="192"/>
      <c r="JK103" s="236">
        <v>0</v>
      </c>
      <c r="JL103" s="192"/>
      <c r="JM103" s="192"/>
      <c r="JN103" s="235">
        <v>0</v>
      </c>
      <c r="JO103" s="192"/>
      <c r="JP103" s="192"/>
      <c r="JQ103" s="236">
        <v>0</v>
      </c>
      <c r="JR103" s="192"/>
      <c r="JS103" s="192"/>
      <c r="JT103" s="235">
        <v>0</v>
      </c>
      <c r="JU103" s="192"/>
      <c r="JV103" s="192"/>
      <c r="JW103" s="236">
        <v>0</v>
      </c>
      <c r="JX103" s="192"/>
      <c r="JY103" s="192"/>
      <c r="JZ103" s="235">
        <v>0</v>
      </c>
      <c r="KA103" s="192"/>
      <c r="KB103" s="192"/>
      <c r="KC103" s="236">
        <v>0</v>
      </c>
      <c r="KD103" s="192"/>
      <c r="KE103" s="192"/>
      <c r="KF103" s="235">
        <v>0</v>
      </c>
      <c r="KG103" s="192"/>
      <c r="KH103" s="192"/>
      <c r="KI103" s="236">
        <v>0</v>
      </c>
      <c r="KJ103" s="192"/>
      <c r="KK103" s="192"/>
      <c r="KL103" s="235">
        <v>0</v>
      </c>
      <c r="KM103" s="192"/>
      <c r="KN103" s="192"/>
      <c r="KO103" s="236">
        <v>0</v>
      </c>
      <c r="KP103" s="192"/>
      <c r="KQ103" s="192"/>
      <c r="KR103" s="235">
        <v>2</v>
      </c>
      <c r="KS103" s="192"/>
      <c r="KT103" s="192"/>
      <c r="KU103" s="236">
        <v>4.4843049327354303E-3</v>
      </c>
      <c r="KV103" s="192"/>
      <c r="KW103" s="192"/>
      <c r="KX103" s="235">
        <v>0</v>
      </c>
      <c r="KY103" s="192"/>
      <c r="KZ103" s="236">
        <v>0</v>
      </c>
      <c r="LA103" s="192"/>
      <c r="LB103" s="192"/>
      <c r="LC103" s="235">
        <v>0</v>
      </c>
      <c r="LD103" s="192"/>
      <c r="LE103" s="192"/>
      <c r="LF103" s="236">
        <v>0</v>
      </c>
      <c r="LG103" s="192"/>
      <c r="LH103" s="192"/>
      <c r="LI103" s="235">
        <v>2</v>
      </c>
      <c r="LJ103" s="192"/>
      <c r="LK103" s="192"/>
      <c r="LL103" s="236">
        <v>1.16279069767442E-2</v>
      </c>
      <c r="LM103" s="192"/>
      <c r="LN103" s="192"/>
      <c r="LO103" s="235">
        <v>0</v>
      </c>
      <c r="LP103" s="192"/>
      <c r="LQ103" s="192"/>
      <c r="LR103" s="236">
        <v>0</v>
      </c>
      <c r="LS103" s="192"/>
      <c r="LT103" s="192"/>
      <c r="LU103" s="235">
        <v>0</v>
      </c>
      <c r="LV103" s="192"/>
      <c r="LW103" s="192"/>
      <c r="LX103" s="236">
        <v>0</v>
      </c>
      <c r="LY103" s="192"/>
      <c r="LZ103" s="192"/>
      <c r="MA103" s="192"/>
      <c r="MB103" s="240"/>
    </row>
    <row r="104" spans="3:340" s="48" customFormat="1" x14ac:dyDescent="0.25">
      <c r="C104" s="191" t="s">
        <v>7</v>
      </c>
      <c r="D104" s="192"/>
      <c r="E104" s="192"/>
      <c r="F104" s="235">
        <v>889</v>
      </c>
      <c r="G104" s="192"/>
      <c r="H104" s="192"/>
      <c r="I104" s="192"/>
      <c r="J104" s="235">
        <v>106</v>
      </c>
      <c r="K104" s="192"/>
      <c r="L104" s="192"/>
      <c r="M104" s="236">
        <v>5.0404184498335697E-2</v>
      </c>
      <c r="N104" s="192"/>
      <c r="O104" s="192"/>
      <c r="P104" s="235">
        <v>783</v>
      </c>
      <c r="Q104" s="192"/>
      <c r="R104" s="192"/>
      <c r="S104" s="236">
        <v>0.14441165621541899</v>
      </c>
      <c r="T104" s="192"/>
      <c r="U104" s="192"/>
      <c r="V104" s="192"/>
      <c r="W104" s="62"/>
      <c r="X104" s="53">
        <v>131</v>
      </c>
      <c r="Y104" s="236">
        <v>5.8429973238180201E-2</v>
      </c>
      <c r="Z104" s="192"/>
      <c r="AA104" s="192"/>
      <c r="AB104" s="192"/>
      <c r="AC104" s="192"/>
      <c r="AD104" s="62"/>
      <c r="AE104" s="53">
        <v>104</v>
      </c>
      <c r="AF104" s="236">
        <v>9.4288304623753399E-2</v>
      </c>
      <c r="AG104" s="192"/>
      <c r="AH104" s="192"/>
      <c r="AI104" s="192"/>
      <c r="AJ104" s="62"/>
      <c r="AK104" s="235">
        <v>11</v>
      </c>
      <c r="AL104" s="192"/>
      <c r="AM104" s="192"/>
      <c r="AN104" s="236">
        <v>0.35483870967741898</v>
      </c>
      <c r="AO104" s="192"/>
      <c r="AP104" s="192"/>
      <c r="AQ104" s="192"/>
      <c r="AR104" s="62"/>
      <c r="AS104" s="53">
        <v>10</v>
      </c>
      <c r="AT104" s="236">
        <v>0.2</v>
      </c>
      <c r="AU104" s="192"/>
      <c r="AV104" s="192"/>
      <c r="AW104" s="192"/>
      <c r="AX104" s="62"/>
      <c r="AY104" s="53">
        <v>9</v>
      </c>
      <c r="AZ104" s="236">
        <v>0.19148936170212799</v>
      </c>
      <c r="BA104" s="192"/>
      <c r="BB104" s="192"/>
      <c r="BC104" s="192"/>
      <c r="BD104" s="62"/>
      <c r="BE104" s="235">
        <v>622</v>
      </c>
      <c r="BF104" s="192"/>
      <c r="BG104" s="236">
        <v>0.15687263556115999</v>
      </c>
      <c r="BH104" s="192"/>
      <c r="BI104" s="192"/>
      <c r="BJ104" s="192"/>
      <c r="BK104" s="62"/>
      <c r="BL104" s="53">
        <v>0</v>
      </c>
      <c r="BM104" s="236">
        <v>0</v>
      </c>
      <c r="BN104" s="192"/>
      <c r="BO104" s="192"/>
      <c r="BP104" s="192"/>
      <c r="BQ104" s="62"/>
      <c r="BR104" s="53">
        <v>0</v>
      </c>
      <c r="BS104" s="236">
        <v>0</v>
      </c>
      <c r="BT104" s="192"/>
      <c r="BU104" s="192"/>
      <c r="BV104" s="192"/>
      <c r="BW104" s="62"/>
      <c r="BX104" s="53">
        <v>0</v>
      </c>
      <c r="BY104" s="236">
        <v>0</v>
      </c>
      <c r="BZ104" s="192"/>
      <c r="CA104" s="192"/>
      <c r="CB104" s="192"/>
      <c r="CC104" s="62"/>
      <c r="CD104" s="53">
        <v>1</v>
      </c>
      <c r="CE104" s="236">
        <v>6.25E-2</v>
      </c>
      <c r="CF104" s="192"/>
      <c r="CG104" s="192"/>
      <c r="CH104" s="192"/>
      <c r="CI104" s="62"/>
      <c r="CJ104" s="53">
        <v>1</v>
      </c>
      <c r="CK104" s="236">
        <v>4.5454545454545497E-2</v>
      </c>
      <c r="CL104" s="192"/>
      <c r="CM104" s="192"/>
      <c r="CN104" s="192"/>
      <c r="CO104" s="62"/>
      <c r="CP104" s="235">
        <v>889</v>
      </c>
      <c r="CQ104" s="192"/>
      <c r="CR104" s="192"/>
      <c r="CS104" s="236">
        <v>0.118139534883721</v>
      </c>
      <c r="CT104" s="192"/>
      <c r="CU104" s="192"/>
      <c r="CV104" s="53">
        <v>3</v>
      </c>
      <c r="CW104" s="236">
        <v>0.25</v>
      </c>
      <c r="CX104" s="192"/>
      <c r="CY104" s="192"/>
      <c r="CZ104" s="235">
        <v>21</v>
      </c>
      <c r="DA104" s="192"/>
      <c r="DB104" s="192"/>
      <c r="DC104" s="236">
        <v>7.5268817204301106E-2</v>
      </c>
      <c r="DD104" s="192"/>
      <c r="DE104" s="192"/>
      <c r="DF104" s="235">
        <v>432</v>
      </c>
      <c r="DG104" s="192"/>
      <c r="DH104" s="192"/>
      <c r="DI104" s="236">
        <v>0.119435996682333</v>
      </c>
      <c r="DJ104" s="192"/>
      <c r="DK104" s="192"/>
      <c r="DL104" s="235">
        <v>416</v>
      </c>
      <c r="DM104" s="192"/>
      <c r="DN104" s="192"/>
      <c r="DO104" s="236">
        <v>0.124401913875598</v>
      </c>
      <c r="DP104" s="192"/>
      <c r="DQ104" s="192"/>
      <c r="DR104" s="235">
        <v>17</v>
      </c>
      <c r="DS104" s="192"/>
      <c r="DT104" s="192"/>
      <c r="DU104" s="236">
        <v>6.22710622710623E-2</v>
      </c>
      <c r="DV104" s="192"/>
      <c r="DW104" s="192"/>
      <c r="DX104" s="235">
        <v>581</v>
      </c>
      <c r="DY104" s="192"/>
      <c r="DZ104" s="192"/>
      <c r="EA104" s="192"/>
      <c r="EB104" s="235">
        <v>83</v>
      </c>
      <c r="EC104" s="192"/>
      <c r="ED104" s="192"/>
      <c r="EE104" s="236">
        <v>4.62653288740245E-2</v>
      </c>
      <c r="EF104" s="192"/>
      <c r="EG104" s="235">
        <v>498</v>
      </c>
      <c r="EH104" s="192"/>
      <c r="EI104" s="192"/>
      <c r="EJ104" s="192"/>
      <c r="EK104" s="236">
        <v>0.13647574677994001</v>
      </c>
      <c r="EL104" s="192"/>
      <c r="EM104" s="235">
        <v>101</v>
      </c>
      <c r="EN104" s="192"/>
      <c r="EO104" s="192"/>
      <c r="EP104" s="192"/>
      <c r="EQ104" s="236">
        <v>5.3241960991038499E-2</v>
      </c>
      <c r="ER104" s="192"/>
      <c r="ES104" s="192"/>
      <c r="ET104" s="235">
        <v>36</v>
      </c>
      <c r="EU104" s="192"/>
      <c r="EV104" s="192"/>
      <c r="EW104" s="236">
        <v>6.4516129032258104E-2</v>
      </c>
      <c r="EX104" s="192"/>
      <c r="EY104" s="192"/>
      <c r="EZ104" s="192"/>
      <c r="FA104" s="235">
        <v>9</v>
      </c>
      <c r="FB104" s="192"/>
      <c r="FC104" s="192"/>
      <c r="FD104" s="236">
        <v>0.47368421052631599</v>
      </c>
      <c r="FE104" s="192"/>
      <c r="FF104" s="192"/>
      <c r="FG104" s="235">
        <v>5</v>
      </c>
      <c r="FH104" s="192"/>
      <c r="FI104" s="192"/>
      <c r="FJ104" s="236">
        <v>0.14705882352941199</v>
      </c>
      <c r="FK104" s="192"/>
      <c r="FL104" s="192"/>
      <c r="FM104" s="235">
        <v>7</v>
      </c>
      <c r="FN104" s="192"/>
      <c r="FO104" s="192"/>
      <c r="FP104" s="236">
        <v>0.2</v>
      </c>
      <c r="FQ104" s="192"/>
      <c r="FR104" s="192"/>
      <c r="FS104" s="235">
        <v>423</v>
      </c>
      <c r="FT104" s="192"/>
      <c r="FU104" s="192"/>
      <c r="FV104" s="236">
        <v>0.14606353591160201</v>
      </c>
      <c r="FW104" s="192"/>
      <c r="FX104" s="192"/>
      <c r="FY104" s="235">
        <v>0</v>
      </c>
      <c r="FZ104" s="192"/>
      <c r="GA104" s="192"/>
      <c r="GB104" s="236">
        <v>0</v>
      </c>
      <c r="GC104" s="192"/>
      <c r="GD104" s="192"/>
      <c r="GE104" s="235">
        <v>0</v>
      </c>
      <c r="GF104" s="192"/>
      <c r="GG104" s="192"/>
      <c r="GH104" s="236">
        <v>0</v>
      </c>
      <c r="GI104" s="192"/>
      <c r="GJ104" s="192"/>
      <c r="GK104" s="235">
        <v>581</v>
      </c>
      <c r="GL104" s="192"/>
      <c r="GM104" s="236">
        <v>0.106742605180966</v>
      </c>
      <c r="GN104" s="192"/>
      <c r="GO104" s="192"/>
      <c r="GP104" s="235">
        <v>0</v>
      </c>
      <c r="GQ104" s="192"/>
      <c r="GR104" s="192"/>
      <c r="GS104" s="236">
        <v>0</v>
      </c>
      <c r="GT104" s="192"/>
      <c r="GU104" s="192"/>
      <c r="GV104" s="235">
        <v>279</v>
      </c>
      <c r="GW104" s="192"/>
      <c r="GX104" s="192"/>
      <c r="GY104" s="236">
        <v>0.110059171597633</v>
      </c>
      <c r="GZ104" s="192"/>
      <c r="HA104" s="192"/>
      <c r="HB104" s="235">
        <v>288</v>
      </c>
      <c r="HC104" s="192"/>
      <c r="HD104" s="192"/>
      <c r="HE104" s="236">
        <v>0.108270676691729</v>
      </c>
      <c r="HF104" s="192"/>
      <c r="HG104" s="192"/>
      <c r="HH104" s="192"/>
      <c r="HI104" s="235">
        <v>14</v>
      </c>
      <c r="HJ104" s="192"/>
      <c r="HK104" s="192"/>
      <c r="HL104" s="236">
        <v>5.85774058577406E-2</v>
      </c>
      <c r="HM104" s="192"/>
      <c r="HN104" s="192"/>
      <c r="HO104" s="235">
        <v>29</v>
      </c>
      <c r="HP104" s="192"/>
      <c r="HQ104" s="192"/>
      <c r="HR104" s="235">
        <v>1</v>
      </c>
      <c r="HS104" s="192"/>
      <c r="HT104" s="192"/>
      <c r="HU104" s="236">
        <v>0.16666666666666699</v>
      </c>
      <c r="HV104" s="192"/>
      <c r="HW104" s="235">
        <v>28</v>
      </c>
      <c r="HX104" s="192"/>
      <c r="HY104" s="192"/>
      <c r="HZ104" s="192"/>
      <c r="IA104" s="236">
        <v>6.3636363636363602E-2</v>
      </c>
      <c r="IB104" s="192"/>
      <c r="IC104" s="235">
        <v>1</v>
      </c>
      <c r="ID104" s="192"/>
      <c r="IE104" s="192"/>
      <c r="IF104" s="192"/>
      <c r="IG104" s="236">
        <v>0.14285714285714299</v>
      </c>
      <c r="IH104" s="192"/>
      <c r="II104" s="235">
        <v>20</v>
      </c>
      <c r="IJ104" s="192"/>
      <c r="IK104" s="192"/>
      <c r="IL104" s="192"/>
      <c r="IM104" s="236">
        <v>9.3023255813953501E-2</v>
      </c>
      <c r="IN104" s="192"/>
      <c r="IO104" s="192"/>
      <c r="IP104" s="235">
        <v>1</v>
      </c>
      <c r="IQ104" s="192"/>
      <c r="IR104" s="192"/>
      <c r="IS104" s="236">
        <v>0.25</v>
      </c>
      <c r="IT104" s="192"/>
      <c r="IU104" s="192"/>
      <c r="IV104" s="235">
        <v>0</v>
      </c>
      <c r="IW104" s="192"/>
      <c r="IX104" s="192"/>
      <c r="IY104" s="236">
        <v>0</v>
      </c>
      <c r="IZ104" s="192"/>
      <c r="JA104" s="192"/>
      <c r="JB104" s="235">
        <v>0</v>
      </c>
      <c r="JC104" s="192"/>
      <c r="JD104" s="192"/>
      <c r="JE104" s="236">
        <v>0</v>
      </c>
      <c r="JF104" s="192"/>
      <c r="JG104" s="192"/>
      <c r="JH104" s="235">
        <v>6</v>
      </c>
      <c r="JI104" s="192"/>
      <c r="JJ104" s="192"/>
      <c r="JK104" s="236">
        <v>4.3165467625899297E-2</v>
      </c>
      <c r="JL104" s="192"/>
      <c r="JM104" s="192"/>
      <c r="JN104" s="235">
        <v>0</v>
      </c>
      <c r="JO104" s="192"/>
      <c r="JP104" s="192"/>
      <c r="JQ104" s="236">
        <v>0</v>
      </c>
      <c r="JR104" s="192"/>
      <c r="JS104" s="192"/>
      <c r="JT104" s="235">
        <v>0</v>
      </c>
      <c r="JU104" s="192"/>
      <c r="JV104" s="192"/>
      <c r="JW104" s="236">
        <v>0</v>
      </c>
      <c r="JX104" s="192"/>
      <c r="JY104" s="192"/>
      <c r="JZ104" s="235">
        <v>0</v>
      </c>
      <c r="KA104" s="192"/>
      <c r="KB104" s="192"/>
      <c r="KC104" s="236">
        <v>0</v>
      </c>
      <c r="KD104" s="192"/>
      <c r="KE104" s="192"/>
      <c r="KF104" s="235">
        <v>0</v>
      </c>
      <c r="KG104" s="192"/>
      <c r="KH104" s="192"/>
      <c r="KI104" s="236">
        <v>0</v>
      </c>
      <c r="KJ104" s="192"/>
      <c r="KK104" s="192"/>
      <c r="KL104" s="235">
        <v>1</v>
      </c>
      <c r="KM104" s="192"/>
      <c r="KN104" s="192"/>
      <c r="KO104" s="236">
        <v>5.2631578947368397E-2</v>
      </c>
      <c r="KP104" s="192"/>
      <c r="KQ104" s="192"/>
      <c r="KR104" s="235">
        <v>29</v>
      </c>
      <c r="KS104" s="192"/>
      <c r="KT104" s="192"/>
      <c r="KU104" s="236">
        <v>6.5022421524663698E-2</v>
      </c>
      <c r="KV104" s="192"/>
      <c r="KW104" s="192"/>
      <c r="KX104" s="235">
        <v>1</v>
      </c>
      <c r="KY104" s="192"/>
      <c r="KZ104" s="236">
        <v>0.125</v>
      </c>
      <c r="LA104" s="192"/>
      <c r="LB104" s="192"/>
      <c r="LC104" s="235">
        <v>14</v>
      </c>
      <c r="LD104" s="192"/>
      <c r="LE104" s="192"/>
      <c r="LF104" s="236">
        <v>6.14035087719298E-2</v>
      </c>
      <c r="LG104" s="192"/>
      <c r="LH104" s="192"/>
      <c r="LI104" s="235">
        <v>12</v>
      </c>
      <c r="LJ104" s="192"/>
      <c r="LK104" s="192"/>
      <c r="LL104" s="236">
        <v>6.9767441860465101E-2</v>
      </c>
      <c r="LM104" s="192"/>
      <c r="LN104" s="192"/>
      <c r="LO104" s="235">
        <v>2</v>
      </c>
      <c r="LP104" s="192"/>
      <c r="LQ104" s="192"/>
      <c r="LR104" s="236">
        <v>5.4054054054054099E-2</v>
      </c>
      <c r="LS104" s="192"/>
      <c r="LT104" s="192"/>
      <c r="LU104" s="235">
        <v>0</v>
      </c>
      <c r="LV104" s="192"/>
      <c r="LW104" s="192"/>
      <c r="LX104" s="236">
        <v>0</v>
      </c>
      <c r="LY104" s="192"/>
      <c r="LZ104" s="192"/>
      <c r="MA104" s="192"/>
      <c r="MB104" s="240"/>
    </row>
    <row r="105" spans="3:340" s="48" customFormat="1" x14ac:dyDescent="0.25">
      <c r="C105" s="191" t="s">
        <v>8</v>
      </c>
      <c r="D105" s="192"/>
      <c r="E105" s="192"/>
      <c r="F105" s="235">
        <v>179</v>
      </c>
      <c r="G105" s="192"/>
      <c r="H105" s="192"/>
      <c r="I105" s="192"/>
      <c r="J105" s="235">
        <v>81</v>
      </c>
      <c r="K105" s="192"/>
      <c r="L105" s="192"/>
      <c r="M105" s="236">
        <v>3.8516405135520702E-2</v>
      </c>
      <c r="N105" s="192"/>
      <c r="O105" s="192"/>
      <c r="P105" s="235">
        <v>98</v>
      </c>
      <c r="Q105" s="192"/>
      <c r="R105" s="192"/>
      <c r="S105" s="236">
        <v>1.8074511250461101E-2</v>
      </c>
      <c r="T105" s="192"/>
      <c r="U105" s="192"/>
      <c r="V105" s="192"/>
      <c r="W105" s="62"/>
      <c r="X105" s="53">
        <v>85</v>
      </c>
      <c r="Y105" s="236">
        <v>3.7912578055307802E-2</v>
      </c>
      <c r="Z105" s="192"/>
      <c r="AA105" s="192"/>
      <c r="AB105" s="192"/>
      <c r="AC105" s="192"/>
      <c r="AD105" s="62"/>
      <c r="AE105" s="53">
        <v>33</v>
      </c>
      <c r="AF105" s="236">
        <v>2.9918404351767899E-2</v>
      </c>
      <c r="AG105" s="192"/>
      <c r="AH105" s="192"/>
      <c r="AI105" s="192"/>
      <c r="AJ105" s="62"/>
      <c r="AK105" s="235">
        <v>0</v>
      </c>
      <c r="AL105" s="192"/>
      <c r="AM105" s="192"/>
      <c r="AN105" s="236">
        <v>0</v>
      </c>
      <c r="AO105" s="192"/>
      <c r="AP105" s="192"/>
      <c r="AQ105" s="192"/>
      <c r="AR105" s="62"/>
      <c r="AS105" s="53">
        <v>0</v>
      </c>
      <c r="AT105" s="236">
        <v>0</v>
      </c>
      <c r="AU105" s="192"/>
      <c r="AV105" s="192"/>
      <c r="AW105" s="192"/>
      <c r="AX105" s="62"/>
      <c r="AY105" s="53">
        <v>11</v>
      </c>
      <c r="AZ105" s="236">
        <v>0.23404255319148901</v>
      </c>
      <c r="BA105" s="192"/>
      <c r="BB105" s="192"/>
      <c r="BC105" s="192"/>
      <c r="BD105" s="62"/>
      <c r="BE105" s="235">
        <v>46</v>
      </c>
      <c r="BF105" s="192"/>
      <c r="BG105" s="236">
        <v>1.16015132408575E-2</v>
      </c>
      <c r="BH105" s="192"/>
      <c r="BI105" s="192"/>
      <c r="BJ105" s="192"/>
      <c r="BK105" s="62"/>
      <c r="BL105" s="53">
        <v>0</v>
      </c>
      <c r="BM105" s="236">
        <v>0</v>
      </c>
      <c r="BN105" s="192"/>
      <c r="BO105" s="192"/>
      <c r="BP105" s="192"/>
      <c r="BQ105" s="62"/>
      <c r="BR105" s="53">
        <v>0</v>
      </c>
      <c r="BS105" s="236">
        <v>0</v>
      </c>
      <c r="BT105" s="192"/>
      <c r="BU105" s="192"/>
      <c r="BV105" s="192"/>
      <c r="BW105" s="62"/>
      <c r="BX105" s="53">
        <v>0</v>
      </c>
      <c r="BY105" s="236">
        <v>0</v>
      </c>
      <c r="BZ105" s="192"/>
      <c r="CA105" s="192"/>
      <c r="CB105" s="192"/>
      <c r="CC105" s="62"/>
      <c r="CD105" s="53">
        <v>3</v>
      </c>
      <c r="CE105" s="236">
        <v>0.1875</v>
      </c>
      <c r="CF105" s="192"/>
      <c r="CG105" s="192"/>
      <c r="CH105" s="192"/>
      <c r="CI105" s="62"/>
      <c r="CJ105" s="53">
        <v>1</v>
      </c>
      <c r="CK105" s="236">
        <v>4.5454545454545497E-2</v>
      </c>
      <c r="CL105" s="192"/>
      <c r="CM105" s="192"/>
      <c r="CN105" s="192"/>
      <c r="CO105" s="62"/>
      <c r="CP105" s="235">
        <v>179</v>
      </c>
      <c r="CQ105" s="192"/>
      <c r="CR105" s="192"/>
      <c r="CS105" s="236">
        <v>2.3787375415282402E-2</v>
      </c>
      <c r="CT105" s="192"/>
      <c r="CU105" s="192"/>
      <c r="CV105" s="53">
        <v>1</v>
      </c>
      <c r="CW105" s="236">
        <v>8.3333333333333301E-2</v>
      </c>
      <c r="CX105" s="192"/>
      <c r="CY105" s="192"/>
      <c r="CZ105" s="235">
        <v>11</v>
      </c>
      <c r="DA105" s="192"/>
      <c r="DB105" s="192"/>
      <c r="DC105" s="236">
        <v>3.9426523297491002E-2</v>
      </c>
      <c r="DD105" s="192"/>
      <c r="DE105" s="192"/>
      <c r="DF105" s="235">
        <v>69</v>
      </c>
      <c r="DG105" s="192"/>
      <c r="DH105" s="192"/>
      <c r="DI105" s="236">
        <v>1.9076582803428301E-2</v>
      </c>
      <c r="DJ105" s="192"/>
      <c r="DK105" s="192"/>
      <c r="DL105" s="235">
        <v>92</v>
      </c>
      <c r="DM105" s="192"/>
      <c r="DN105" s="192"/>
      <c r="DO105" s="236">
        <v>2.7511961722488001E-2</v>
      </c>
      <c r="DP105" s="192"/>
      <c r="DQ105" s="192"/>
      <c r="DR105" s="235">
        <v>6</v>
      </c>
      <c r="DS105" s="192"/>
      <c r="DT105" s="192"/>
      <c r="DU105" s="236">
        <v>2.1978021978022001E-2</v>
      </c>
      <c r="DV105" s="192"/>
      <c r="DW105" s="192"/>
      <c r="DX105" s="235">
        <v>128</v>
      </c>
      <c r="DY105" s="192"/>
      <c r="DZ105" s="192"/>
      <c r="EA105" s="192"/>
      <c r="EB105" s="235">
        <v>66</v>
      </c>
      <c r="EC105" s="192"/>
      <c r="ED105" s="192"/>
      <c r="EE105" s="236">
        <v>3.67892976588629E-2</v>
      </c>
      <c r="EF105" s="192"/>
      <c r="EG105" s="235">
        <v>62</v>
      </c>
      <c r="EH105" s="192"/>
      <c r="EI105" s="192"/>
      <c r="EJ105" s="192"/>
      <c r="EK105" s="236">
        <v>1.6990956426418201E-2</v>
      </c>
      <c r="EL105" s="192"/>
      <c r="EM105" s="235">
        <v>69</v>
      </c>
      <c r="EN105" s="192"/>
      <c r="EO105" s="192"/>
      <c r="EP105" s="192"/>
      <c r="EQ105" s="236">
        <v>3.6373220875065899E-2</v>
      </c>
      <c r="ER105" s="192"/>
      <c r="ES105" s="192"/>
      <c r="ET105" s="235">
        <v>21</v>
      </c>
      <c r="EU105" s="192"/>
      <c r="EV105" s="192"/>
      <c r="EW105" s="236">
        <v>3.7634408602150497E-2</v>
      </c>
      <c r="EX105" s="192"/>
      <c r="EY105" s="192"/>
      <c r="EZ105" s="192"/>
      <c r="FA105" s="235">
        <v>0</v>
      </c>
      <c r="FB105" s="192"/>
      <c r="FC105" s="192"/>
      <c r="FD105" s="236">
        <v>0</v>
      </c>
      <c r="FE105" s="192"/>
      <c r="FF105" s="192"/>
      <c r="FG105" s="235">
        <v>0</v>
      </c>
      <c r="FH105" s="192"/>
      <c r="FI105" s="192"/>
      <c r="FJ105" s="236">
        <v>0</v>
      </c>
      <c r="FK105" s="192"/>
      <c r="FL105" s="192"/>
      <c r="FM105" s="235">
        <v>9</v>
      </c>
      <c r="FN105" s="192"/>
      <c r="FO105" s="192"/>
      <c r="FP105" s="236">
        <v>0.25714285714285701</v>
      </c>
      <c r="FQ105" s="192"/>
      <c r="FR105" s="192"/>
      <c r="FS105" s="235">
        <v>28</v>
      </c>
      <c r="FT105" s="192"/>
      <c r="FU105" s="192"/>
      <c r="FV105" s="236">
        <v>9.6685082872928207E-3</v>
      </c>
      <c r="FW105" s="192"/>
      <c r="FX105" s="192"/>
      <c r="FY105" s="235">
        <v>1</v>
      </c>
      <c r="FZ105" s="192"/>
      <c r="GA105" s="192"/>
      <c r="GB105" s="236">
        <v>0.5</v>
      </c>
      <c r="GC105" s="192"/>
      <c r="GD105" s="192"/>
      <c r="GE105" s="235">
        <v>0</v>
      </c>
      <c r="GF105" s="192"/>
      <c r="GG105" s="192"/>
      <c r="GH105" s="236">
        <v>0</v>
      </c>
      <c r="GI105" s="192"/>
      <c r="GJ105" s="192"/>
      <c r="GK105" s="235">
        <v>128</v>
      </c>
      <c r="GL105" s="192"/>
      <c r="GM105" s="236">
        <v>2.35164431379754E-2</v>
      </c>
      <c r="GN105" s="192"/>
      <c r="GO105" s="192"/>
      <c r="GP105" s="235">
        <v>2</v>
      </c>
      <c r="GQ105" s="192"/>
      <c r="GR105" s="192"/>
      <c r="GS105" s="236">
        <v>0.22222222222222199</v>
      </c>
      <c r="GT105" s="192"/>
      <c r="GU105" s="192"/>
      <c r="GV105" s="235">
        <v>49</v>
      </c>
      <c r="GW105" s="192"/>
      <c r="GX105" s="192"/>
      <c r="GY105" s="236">
        <v>1.9329388560157802E-2</v>
      </c>
      <c r="GZ105" s="192"/>
      <c r="HA105" s="192"/>
      <c r="HB105" s="235">
        <v>71</v>
      </c>
      <c r="HC105" s="192"/>
      <c r="HD105" s="192"/>
      <c r="HE105" s="236">
        <v>2.6691729323308301E-2</v>
      </c>
      <c r="HF105" s="192"/>
      <c r="HG105" s="192"/>
      <c r="HH105" s="192"/>
      <c r="HI105" s="235">
        <v>6</v>
      </c>
      <c r="HJ105" s="192"/>
      <c r="HK105" s="192"/>
      <c r="HL105" s="236">
        <v>2.5104602510460299E-2</v>
      </c>
      <c r="HM105" s="192"/>
      <c r="HN105" s="192"/>
      <c r="HO105" s="235">
        <v>11</v>
      </c>
      <c r="HP105" s="192"/>
      <c r="HQ105" s="192"/>
      <c r="HR105" s="235">
        <v>0</v>
      </c>
      <c r="HS105" s="192"/>
      <c r="HT105" s="192"/>
      <c r="HU105" s="236">
        <v>0</v>
      </c>
      <c r="HV105" s="192"/>
      <c r="HW105" s="235">
        <v>11</v>
      </c>
      <c r="HX105" s="192"/>
      <c r="HY105" s="192"/>
      <c r="HZ105" s="192"/>
      <c r="IA105" s="236">
        <v>2.5000000000000001E-2</v>
      </c>
      <c r="IB105" s="192"/>
      <c r="IC105" s="235">
        <v>0</v>
      </c>
      <c r="ID105" s="192"/>
      <c r="IE105" s="192"/>
      <c r="IF105" s="192"/>
      <c r="IG105" s="236">
        <v>0</v>
      </c>
      <c r="IH105" s="192"/>
      <c r="II105" s="235">
        <v>4</v>
      </c>
      <c r="IJ105" s="192"/>
      <c r="IK105" s="192"/>
      <c r="IL105" s="192"/>
      <c r="IM105" s="236">
        <v>1.8604651162790701E-2</v>
      </c>
      <c r="IN105" s="192"/>
      <c r="IO105" s="192"/>
      <c r="IP105" s="235">
        <v>0</v>
      </c>
      <c r="IQ105" s="192"/>
      <c r="IR105" s="192"/>
      <c r="IS105" s="236">
        <v>0</v>
      </c>
      <c r="IT105" s="192"/>
      <c r="IU105" s="192"/>
      <c r="IV105" s="235">
        <v>0</v>
      </c>
      <c r="IW105" s="192"/>
      <c r="IX105" s="192"/>
      <c r="IY105" s="236">
        <v>0</v>
      </c>
      <c r="IZ105" s="192"/>
      <c r="JA105" s="192"/>
      <c r="JB105" s="235">
        <v>0</v>
      </c>
      <c r="JC105" s="192"/>
      <c r="JD105" s="192"/>
      <c r="JE105" s="236">
        <v>0</v>
      </c>
      <c r="JF105" s="192"/>
      <c r="JG105" s="192"/>
      <c r="JH105" s="235">
        <v>4</v>
      </c>
      <c r="JI105" s="192"/>
      <c r="JJ105" s="192"/>
      <c r="JK105" s="236">
        <v>2.8776978417266199E-2</v>
      </c>
      <c r="JL105" s="192"/>
      <c r="JM105" s="192"/>
      <c r="JN105" s="235">
        <v>0</v>
      </c>
      <c r="JO105" s="192"/>
      <c r="JP105" s="192"/>
      <c r="JQ105" s="236">
        <v>0</v>
      </c>
      <c r="JR105" s="192"/>
      <c r="JS105" s="192"/>
      <c r="JT105" s="235">
        <v>0</v>
      </c>
      <c r="JU105" s="192"/>
      <c r="JV105" s="192"/>
      <c r="JW105" s="236">
        <v>0</v>
      </c>
      <c r="JX105" s="192"/>
      <c r="JY105" s="192"/>
      <c r="JZ105" s="235">
        <v>0</v>
      </c>
      <c r="KA105" s="192"/>
      <c r="KB105" s="192"/>
      <c r="KC105" s="236">
        <v>0</v>
      </c>
      <c r="KD105" s="192"/>
      <c r="KE105" s="192"/>
      <c r="KF105" s="235">
        <v>2</v>
      </c>
      <c r="KG105" s="192"/>
      <c r="KH105" s="192"/>
      <c r="KI105" s="236">
        <v>0.18181818181818199</v>
      </c>
      <c r="KJ105" s="192"/>
      <c r="KK105" s="192"/>
      <c r="KL105" s="235">
        <v>1</v>
      </c>
      <c r="KM105" s="192"/>
      <c r="KN105" s="192"/>
      <c r="KO105" s="236">
        <v>5.2631578947368397E-2</v>
      </c>
      <c r="KP105" s="192"/>
      <c r="KQ105" s="192"/>
      <c r="KR105" s="235">
        <v>11</v>
      </c>
      <c r="KS105" s="192"/>
      <c r="KT105" s="192"/>
      <c r="KU105" s="236">
        <v>2.46636771300448E-2</v>
      </c>
      <c r="KV105" s="192"/>
      <c r="KW105" s="192"/>
      <c r="KX105" s="235">
        <v>1</v>
      </c>
      <c r="KY105" s="192"/>
      <c r="KZ105" s="236">
        <v>0.125</v>
      </c>
      <c r="LA105" s="192"/>
      <c r="LB105" s="192"/>
      <c r="LC105" s="235">
        <v>9</v>
      </c>
      <c r="LD105" s="192"/>
      <c r="LE105" s="192"/>
      <c r="LF105" s="236">
        <v>3.94736842105263E-2</v>
      </c>
      <c r="LG105" s="192"/>
      <c r="LH105" s="192"/>
      <c r="LI105" s="235">
        <v>0</v>
      </c>
      <c r="LJ105" s="192"/>
      <c r="LK105" s="192"/>
      <c r="LL105" s="236">
        <v>0</v>
      </c>
      <c r="LM105" s="192"/>
      <c r="LN105" s="192"/>
      <c r="LO105" s="235">
        <v>1</v>
      </c>
      <c r="LP105" s="192"/>
      <c r="LQ105" s="192"/>
      <c r="LR105" s="236">
        <v>2.7027027027027001E-2</v>
      </c>
      <c r="LS105" s="192"/>
      <c r="LT105" s="192"/>
      <c r="LU105" s="235">
        <v>0</v>
      </c>
      <c r="LV105" s="192"/>
      <c r="LW105" s="192"/>
      <c r="LX105" s="236">
        <v>0</v>
      </c>
      <c r="LY105" s="192"/>
      <c r="LZ105" s="192"/>
      <c r="MA105" s="192"/>
      <c r="MB105" s="240"/>
    </row>
    <row r="106" spans="3:340" s="48" customFormat="1" x14ac:dyDescent="0.25">
      <c r="C106" s="191" t="s">
        <v>9</v>
      </c>
      <c r="D106" s="192"/>
      <c r="E106" s="192"/>
      <c r="F106" s="235">
        <v>110</v>
      </c>
      <c r="G106" s="192"/>
      <c r="H106" s="192"/>
      <c r="I106" s="192"/>
      <c r="J106" s="235">
        <v>34</v>
      </c>
      <c r="K106" s="192"/>
      <c r="L106" s="192"/>
      <c r="M106" s="236">
        <v>1.61673799334284E-2</v>
      </c>
      <c r="N106" s="192"/>
      <c r="O106" s="192"/>
      <c r="P106" s="235">
        <v>76</v>
      </c>
      <c r="Q106" s="192"/>
      <c r="R106" s="192"/>
      <c r="S106" s="236">
        <v>1.40169679085208E-2</v>
      </c>
      <c r="T106" s="192"/>
      <c r="U106" s="192"/>
      <c r="V106" s="192"/>
      <c r="W106" s="62"/>
      <c r="X106" s="53">
        <v>39</v>
      </c>
      <c r="Y106" s="236">
        <v>1.73951828724353E-2</v>
      </c>
      <c r="Z106" s="192"/>
      <c r="AA106" s="192"/>
      <c r="AB106" s="192"/>
      <c r="AC106" s="192"/>
      <c r="AD106" s="62"/>
      <c r="AE106" s="53">
        <v>18</v>
      </c>
      <c r="AF106" s="236">
        <v>1.6319129646418899E-2</v>
      </c>
      <c r="AG106" s="192"/>
      <c r="AH106" s="192"/>
      <c r="AI106" s="192"/>
      <c r="AJ106" s="62"/>
      <c r="AK106" s="235">
        <v>0</v>
      </c>
      <c r="AL106" s="192"/>
      <c r="AM106" s="192"/>
      <c r="AN106" s="236">
        <v>0</v>
      </c>
      <c r="AO106" s="192"/>
      <c r="AP106" s="192"/>
      <c r="AQ106" s="192"/>
      <c r="AR106" s="62"/>
      <c r="AS106" s="53">
        <v>0</v>
      </c>
      <c r="AT106" s="236">
        <v>0</v>
      </c>
      <c r="AU106" s="192"/>
      <c r="AV106" s="192"/>
      <c r="AW106" s="192"/>
      <c r="AX106" s="62"/>
      <c r="AY106" s="53">
        <v>0</v>
      </c>
      <c r="AZ106" s="236">
        <v>0</v>
      </c>
      <c r="BA106" s="192"/>
      <c r="BB106" s="192"/>
      <c r="BC106" s="192"/>
      <c r="BD106" s="62"/>
      <c r="BE106" s="235">
        <v>53</v>
      </c>
      <c r="BF106" s="192"/>
      <c r="BG106" s="236">
        <v>1.33669609079445E-2</v>
      </c>
      <c r="BH106" s="192"/>
      <c r="BI106" s="192"/>
      <c r="BJ106" s="192"/>
      <c r="BK106" s="62"/>
      <c r="BL106" s="53">
        <v>0</v>
      </c>
      <c r="BM106" s="236">
        <v>0</v>
      </c>
      <c r="BN106" s="192"/>
      <c r="BO106" s="192"/>
      <c r="BP106" s="192"/>
      <c r="BQ106" s="62"/>
      <c r="BR106" s="53">
        <v>0</v>
      </c>
      <c r="BS106" s="236">
        <v>0</v>
      </c>
      <c r="BT106" s="192"/>
      <c r="BU106" s="192"/>
      <c r="BV106" s="192"/>
      <c r="BW106" s="62"/>
      <c r="BX106" s="53">
        <v>0</v>
      </c>
      <c r="BY106" s="236">
        <v>0</v>
      </c>
      <c r="BZ106" s="192"/>
      <c r="CA106" s="192"/>
      <c r="CB106" s="192"/>
      <c r="CC106" s="62"/>
      <c r="CD106" s="53">
        <v>0</v>
      </c>
      <c r="CE106" s="236">
        <v>0</v>
      </c>
      <c r="CF106" s="192"/>
      <c r="CG106" s="192"/>
      <c r="CH106" s="192"/>
      <c r="CI106" s="62"/>
      <c r="CJ106" s="53">
        <v>0</v>
      </c>
      <c r="CK106" s="236">
        <v>0</v>
      </c>
      <c r="CL106" s="192"/>
      <c r="CM106" s="192"/>
      <c r="CN106" s="192"/>
      <c r="CO106" s="62"/>
      <c r="CP106" s="235">
        <v>110</v>
      </c>
      <c r="CQ106" s="192"/>
      <c r="CR106" s="192"/>
      <c r="CS106" s="236">
        <v>1.4617940199335501E-2</v>
      </c>
      <c r="CT106" s="192"/>
      <c r="CU106" s="192"/>
      <c r="CV106" s="53">
        <v>0</v>
      </c>
      <c r="CW106" s="236">
        <v>0</v>
      </c>
      <c r="CX106" s="192"/>
      <c r="CY106" s="192"/>
      <c r="CZ106" s="235">
        <v>1</v>
      </c>
      <c r="DA106" s="192"/>
      <c r="DB106" s="192"/>
      <c r="DC106" s="236">
        <v>3.5842293906810001E-3</v>
      </c>
      <c r="DD106" s="192"/>
      <c r="DE106" s="192"/>
      <c r="DF106" s="235">
        <v>50</v>
      </c>
      <c r="DG106" s="192"/>
      <c r="DH106" s="192"/>
      <c r="DI106" s="236">
        <v>1.3823610727121899E-2</v>
      </c>
      <c r="DJ106" s="192"/>
      <c r="DK106" s="192"/>
      <c r="DL106" s="235">
        <v>54</v>
      </c>
      <c r="DM106" s="192"/>
      <c r="DN106" s="192"/>
      <c r="DO106" s="236">
        <v>1.61483253588517E-2</v>
      </c>
      <c r="DP106" s="192"/>
      <c r="DQ106" s="192"/>
      <c r="DR106" s="235">
        <v>5</v>
      </c>
      <c r="DS106" s="192"/>
      <c r="DT106" s="192"/>
      <c r="DU106" s="236">
        <v>1.8315018315018299E-2</v>
      </c>
      <c r="DV106" s="192"/>
      <c r="DW106" s="192"/>
      <c r="DX106" s="235">
        <v>87</v>
      </c>
      <c r="DY106" s="192"/>
      <c r="DZ106" s="192"/>
      <c r="EA106" s="192"/>
      <c r="EB106" s="235">
        <v>32</v>
      </c>
      <c r="EC106" s="192"/>
      <c r="ED106" s="192"/>
      <c r="EE106" s="236">
        <v>1.78372352285396E-2</v>
      </c>
      <c r="EF106" s="192"/>
      <c r="EG106" s="235">
        <v>55</v>
      </c>
      <c r="EH106" s="192"/>
      <c r="EI106" s="192"/>
      <c r="EJ106" s="192"/>
      <c r="EK106" s="236">
        <v>1.50726226363387E-2</v>
      </c>
      <c r="EL106" s="192"/>
      <c r="EM106" s="235">
        <v>35</v>
      </c>
      <c r="EN106" s="192"/>
      <c r="EO106" s="192"/>
      <c r="EP106" s="192"/>
      <c r="EQ106" s="236">
        <v>1.8450184501845001E-2</v>
      </c>
      <c r="ER106" s="192"/>
      <c r="ES106" s="192"/>
      <c r="ET106" s="235">
        <v>10</v>
      </c>
      <c r="EU106" s="192"/>
      <c r="EV106" s="192"/>
      <c r="EW106" s="236">
        <v>1.7921146953405E-2</v>
      </c>
      <c r="EX106" s="192"/>
      <c r="EY106" s="192"/>
      <c r="EZ106" s="192"/>
      <c r="FA106" s="235">
        <v>0</v>
      </c>
      <c r="FB106" s="192"/>
      <c r="FC106" s="192"/>
      <c r="FD106" s="236">
        <v>0</v>
      </c>
      <c r="FE106" s="192"/>
      <c r="FF106" s="192"/>
      <c r="FG106" s="235">
        <v>0</v>
      </c>
      <c r="FH106" s="192"/>
      <c r="FI106" s="192"/>
      <c r="FJ106" s="236">
        <v>0</v>
      </c>
      <c r="FK106" s="192"/>
      <c r="FL106" s="192"/>
      <c r="FM106" s="235">
        <v>0</v>
      </c>
      <c r="FN106" s="192"/>
      <c r="FO106" s="192"/>
      <c r="FP106" s="236">
        <v>0</v>
      </c>
      <c r="FQ106" s="192"/>
      <c r="FR106" s="192"/>
      <c r="FS106" s="235">
        <v>42</v>
      </c>
      <c r="FT106" s="192"/>
      <c r="FU106" s="192"/>
      <c r="FV106" s="236">
        <v>1.45027624309392E-2</v>
      </c>
      <c r="FW106" s="192"/>
      <c r="FX106" s="192"/>
      <c r="FY106" s="235">
        <v>0</v>
      </c>
      <c r="FZ106" s="192"/>
      <c r="GA106" s="192"/>
      <c r="GB106" s="236">
        <v>0</v>
      </c>
      <c r="GC106" s="192"/>
      <c r="GD106" s="192"/>
      <c r="GE106" s="235">
        <v>0</v>
      </c>
      <c r="GF106" s="192"/>
      <c r="GG106" s="192"/>
      <c r="GH106" s="236">
        <v>0</v>
      </c>
      <c r="GI106" s="192"/>
      <c r="GJ106" s="192"/>
      <c r="GK106" s="235">
        <v>87</v>
      </c>
      <c r="GL106" s="192"/>
      <c r="GM106" s="236">
        <v>1.59838324453426E-2</v>
      </c>
      <c r="GN106" s="192"/>
      <c r="GO106" s="192"/>
      <c r="GP106" s="235">
        <v>0</v>
      </c>
      <c r="GQ106" s="192"/>
      <c r="GR106" s="192"/>
      <c r="GS106" s="236">
        <v>0</v>
      </c>
      <c r="GT106" s="192"/>
      <c r="GU106" s="192"/>
      <c r="GV106" s="235">
        <v>37</v>
      </c>
      <c r="GW106" s="192"/>
      <c r="GX106" s="192"/>
      <c r="GY106" s="236">
        <v>1.4595660749506899E-2</v>
      </c>
      <c r="GZ106" s="192"/>
      <c r="HA106" s="192"/>
      <c r="HB106" s="235">
        <v>45</v>
      </c>
      <c r="HC106" s="192"/>
      <c r="HD106" s="192"/>
      <c r="HE106" s="236">
        <v>1.6917293233082699E-2</v>
      </c>
      <c r="HF106" s="192"/>
      <c r="HG106" s="192"/>
      <c r="HH106" s="192"/>
      <c r="HI106" s="235">
        <v>5</v>
      </c>
      <c r="HJ106" s="192"/>
      <c r="HK106" s="192"/>
      <c r="HL106" s="236">
        <v>2.0920502092050201E-2</v>
      </c>
      <c r="HM106" s="192"/>
      <c r="HN106" s="192"/>
      <c r="HO106" s="235">
        <v>5</v>
      </c>
      <c r="HP106" s="192"/>
      <c r="HQ106" s="192"/>
      <c r="HR106" s="235">
        <v>0</v>
      </c>
      <c r="HS106" s="192"/>
      <c r="HT106" s="192"/>
      <c r="HU106" s="236">
        <v>0</v>
      </c>
      <c r="HV106" s="192"/>
      <c r="HW106" s="235">
        <v>5</v>
      </c>
      <c r="HX106" s="192"/>
      <c r="HY106" s="192"/>
      <c r="HZ106" s="192"/>
      <c r="IA106" s="236">
        <v>1.13636363636364E-2</v>
      </c>
      <c r="IB106" s="192"/>
      <c r="IC106" s="235">
        <v>0</v>
      </c>
      <c r="ID106" s="192"/>
      <c r="IE106" s="192"/>
      <c r="IF106" s="192"/>
      <c r="IG106" s="236">
        <v>0</v>
      </c>
      <c r="IH106" s="192"/>
      <c r="II106" s="235">
        <v>3</v>
      </c>
      <c r="IJ106" s="192"/>
      <c r="IK106" s="192"/>
      <c r="IL106" s="192"/>
      <c r="IM106" s="236">
        <v>1.3953488372093001E-2</v>
      </c>
      <c r="IN106" s="192"/>
      <c r="IO106" s="192"/>
      <c r="IP106" s="235">
        <v>0</v>
      </c>
      <c r="IQ106" s="192"/>
      <c r="IR106" s="192"/>
      <c r="IS106" s="236">
        <v>0</v>
      </c>
      <c r="IT106" s="192"/>
      <c r="IU106" s="192"/>
      <c r="IV106" s="235">
        <v>0</v>
      </c>
      <c r="IW106" s="192"/>
      <c r="IX106" s="192"/>
      <c r="IY106" s="236">
        <v>0</v>
      </c>
      <c r="IZ106" s="192"/>
      <c r="JA106" s="192"/>
      <c r="JB106" s="235">
        <v>0</v>
      </c>
      <c r="JC106" s="192"/>
      <c r="JD106" s="192"/>
      <c r="JE106" s="236">
        <v>0</v>
      </c>
      <c r="JF106" s="192"/>
      <c r="JG106" s="192"/>
      <c r="JH106" s="235">
        <v>2</v>
      </c>
      <c r="JI106" s="192"/>
      <c r="JJ106" s="192"/>
      <c r="JK106" s="236">
        <v>1.4388489208633099E-2</v>
      </c>
      <c r="JL106" s="192"/>
      <c r="JM106" s="192"/>
      <c r="JN106" s="235">
        <v>0</v>
      </c>
      <c r="JO106" s="192"/>
      <c r="JP106" s="192"/>
      <c r="JQ106" s="236">
        <v>0</v>
      </c>
      <c r="JR106" s="192"/>
      <c r="JS106" s="192"/>
      <c r="JT106" s="235">
        <v>0</v>
      </c>
      <c r="JU106" s="192"/>
      <c r="JV106" s="192"/>
      <c r="JW106" s="236">
        <v>0</v>
      </c>
      <c r="JX106" s="192"/>
      <c r="JY106" s="192"/>
      <c r="JZ106" s="235">
        <v>0</v>
      </c>
      <c r="KA106" s="192"/>
      <c r="KB106" s="192"/>
      <c r="KC106" s="236">
        <v>0</v>
      </c>
      <c r="KD106" s="192"/>
      <c r="KE106" s="192"/>
      <c r="KF106" s="235">
        <v>0</v>
      </c>
      <c r="KG106" s="192"/>
      <c r="KH106" s="192"/>
      <c r="KI106" s="236">
        <v>0</v>
      </c>
      <c r="KJ106" s="192"/>
      <c r="KK106" s="192"/>
      <c r="KL106" s="235">
        <v>0</v>
      </c>
      <c r="KM106" s="192"/>
      <c r="KN106" s="192"/>
      <c r="KO106" s="236">
        <v>0</v>
      </c>
      <c r="KP106" s="192"/>
      <c r="KQ106" s="192"/>
      <c r="KR106" s="235">
        <v>5</v>
      </c>
      <c r="KS106" s="192"/>
      <c r="KT106" s="192"/>
      <c r="KU106" s="236">
        <v>1.1210762331838601E-2</v>
      </c>
      <c r="KV106" s="192"/>
      <c r="KW106" s="192"/>
      <c r="KX106" s="235">
        <v>0</v>
      </c>
      <c r="KY106" s="192"/>
      <c r="KZ106" s="236">
        <v>0</v>
      </c>
      <c r="LA106" s="192"/>
      <c r="LB106" s="192"/>
      <c r="LC106" s="235">
        <v>0</v>
      </c>
      <c r="LD106" s="192"/>
      <c r="LE106" s="192"/>
      <c r="LF106" s="236">
        <v>0</v>
      </c>
      <c r="LG106" s="192"/>
      <c r="LH106" s="192"/>
      <c r="LI106" s="235">
        <v>5</v>
      </c>
      <c r="LJ106" s="192"/>
      <c r="LK106" s="192"/>
      <c r="LL106" s="236">
        <v>2.9069767441860499E-2</v>
      </c>
      <c r="LM106" s="192"/>
      <c r="LN106" s="192"/>
      <c r="LO106" s="235">
        <v>0</v>
      </c>
      <c r="LP106" s="192"/>
      <c r="LQ106" s="192"/>
      <c r="LR106" s="236">
        <v>0</v>
      </c>
      <c r="LS106" s="192"/>
      <c r="LT106" s="192"/>
      <c r="LU106" s="235">
        <v>0</v>
      </c>
      <c r="LV106" s="192"/>
      <c r="LW106" s="192"/>
      <c r="LX106" s="236">
        <v>0</v>
      </c>
      <c r="LY106" s="192"/>
      <c r="LZ106" s="192"/>
      <c r="MA106" s="192"/>
      <c r="MB106" s="240"/>
    </row>
    <row r="107" spans="3:340" s="48" customFormat="1" x14ac:dyDescent="0.25">
      <c r="C107" s="191" t="s">
        <v>10</v>
      </c>
      <c r="D107" s="192"/>
      <c r="E107" s="192"/>
      <c r="F107" s="235">
        <v>111</v>
      </c>
      <c r="G107" s="192"/>
      <c r="H107" s="192"/>
      <c r="I107" s="192"/>
      <c r="J107" s="235">
        <v>25</v>
      </c>
      <c r="K107" s="192"/>
      <c r="L107" s="192"/>
      <c r="M107" s="236">
        <v>1.1887779362815E-2</v>
      </c>
      <c r="N107" s="192"/>
      <c r="O107" s="192"/>
      <c r="P107" s="235">
        <v>86</v>
      </c>
      <c r="Q107" s="192"/>
      <c r="R107" s="192"/>
      <c r="S107" s="236">
        <v>1.5861305791221001E-2</v>
      </c>
      <c r="T107" s="192"/>
      <c r="U107" s="192"/>
      <c r="V107" s="192"/>
      <c r="W107" s="62"/>
      <c r="X107" s="53">
        <v>27</v>
      </c>
      <c r="Y107" s="236">
        <v>1.2042818911686E-2</v>
      </c>
      <c r="Z107" s="192"/>
      <c r="AA107" s="192"/>
      <c r="AB107" s="192"/>
      <c r="AC107" s="192"/>
      <c r="AD107" s="62"/>
      <c r="AE107" s="53">
        <v>22</v>
      </c>
      <c r="AF107" s="236">
        <v>1.99456029011786E-2</v>
      </c>
      <c r="AG107" s="192"/>
      <c r="AH107" s="192"/>
      <c r="AI107" s="192"/>
      <c r="AJ107" s="62"/>
      <c r="AK107" s="235">
        <v>1</v>
      </c>
      <c r="AL107" s="192"/>
      <c r="AM107" s="192"/>
      <c r="AN107" s="236">
        <v>3.2258064516128997E-2</v>
      </c>
      <c r="AO107" s="192"/>
      <c r="AP107" s="192"/>
      <c r="AQ107" s="192"/>
      <c r="AR107" s="62"/>
      <c r="AS107" s="53">
        <v>1</v>
      </c>
      <c r="AT107" s="236">
        <v>0.02</v>
      </c>
      <c r="AU107" s="192"/>
      <c r="AV107" s="192"/>
      <c r="AW107" s="192"/>
      <c r="AX107" s="62"/>
      <c r="AY107" s="53">
        <v>0</v>
      </c>
      <c r="AZ107" s="236">
        <v>0</v>
      </c>
      <c r="BA107" s="192"/>
      <c r="BB107" s="192"/>
      <c r="BC107" s="192"/>
      <c r="BD107" s="62"/>
      <c r="BE107" s="235">
        <v>57</v>
      </c>
      <c r="BF107" s="192"/>
      <c r="BG107" s="236">
        <v>1.4375788146280001E-2</v>
      </c>
      <c r="BH107" s="192"/>
      <c r="BI107" s="192"/>
      <c r="BJ107" s="192"/>
      <c r="BK107" s="62"/>
      <c r="BL107" s="53">
        <v>0</v>
      </c>
      <c r="BM107" s="236">
        <v>0</v>
      </c>
      <c r="BN107" s="192"/>
      <c r="BO107" s="192"/>
      <c r="BP107" s="192"/>
      <c r="BQ107" s="62"/>
      <c r="BR107" s="53">
        <v>0</v>
      </c>
      <c r="BS107" s="236">
        <v>0</v>
      </c>
      <c r="BT107" s="192"/>
      <c r="BU107" s="192"/>
      <c r="BV107" s="192"/>
      <c r="BW107" s="62"/>
      <c r="BX107" s="53">
        <v>2</v>
      </c>
      <c r="BY107" s="236">
        <v>4.6511627906976702E-2</v>
      </c>
      <c r="BZ107" s="192"/>
      <c r="CA107" s="192"/>
      <c r="CB107" s="192"/>
      <c r="CC107" s="62"/>
      <c r="CD107" s="53">
        <v>1</v>
      </c>
      <c r="CE107" s="236">
        <v>6.25E-2</v>
      </c>
      <c r="CF107" s="192"/>
      <c r="CG107" s="192"/>
      <c r="CH107" s="192"/>
      <c r="CI107" s="62"/>
      <c r="CJ107" s="53">
        <v>0</v>
      </c>
      <c r="CK107" s="236">
        <v>0</v>
      </c>
      <c r="CL107" s="192"/>
      <c r="CM107" s="192"/>
      <c r="CN107" s="192"/>
      <c r="CO107" s="62"/>
      <c r="CP107" s="235">
        <v>111</v>
      </c>
      <c r="CQ107" s="192"/>
      <c r="CR107" s="192"/>
      <c r="CS107" s="236">
        <v>1.4750830564784099E-2</v>
      </c>
      <c r="CT107" s="192"/>
      <c r="CU107" s="192"/>
      <c r="CV107" s="53">
        <v>0</v>
      </c>
      <c r="CW107" s="236">
        <v>0</v>
      </c>
      <c r="CX107" s="192"/>
      <c r="CY107" s="192"/>
      <c r="CZ107" s="235">
        <v>9</v>
      </c>
      <c r="DA107" s="192"/>
      <c r="DB107" s="192"/>
      <c r="DC107" s="236">
        <v>3.2258064516128997E-2</v>
      </c>
      <c r="DD107" s="192"/>
      <c r="DE107" s="192"/>
      <c r="DF107" s="235">
        <v>62</v>
      </c>
      <c r="DG107" s="192"/>
      <c r="DH107" s="192"/>
      <c r="DI107" s="236">
        <v>1.7141277301631199E-2</v>
      </c>
      <c r="DJ107" s="192"/>
      <c r="DK107" s="192"/>
      <c r="DL107" s="235">
        <v>30</v>
      </c>
      <c r="DM107" s="192"/>
      <c r="DN107" s="192"/>
      <c r="DO107" s="236">
        <v>8.9712918660287098E-3</v>
      </c>
      <c r="DP107" s="192"/>
      <c r="DQ107" s="192"/>
      <c r="DR107" s="235">
        <v>10</v>
      </c>
      <c r="DS107" s="192"/>
      <c r="DT107" s="192"/>
      <c r="DU107" s="236">
        <v>3.6630036630036597E-2</v>
      </c>
      <c r="DV107" s="192"/>
      <c r="DW107" s="192"/>
      <c r="DX107" s="235">
        <v>88</v>
      </c>
      <c r="DY107" s="192"/>
      <c r="DZ107" s="192"/>
      <c r="EA107" s="192"/>
      <c r="EB107" s="235">
        <v>22</v>
      </c>
      <c r="EC107" s="192"/>
      <c r="ED107" s="192"/>
      <c r="EE107" s="236">
        <v>1.2263099219621E-2</v>
      </c>
      <c r="EF107" s="192"/>
      <c r="EG107" s="235">
        <v>66</v>
      </c>
      <c r="EH107" s="192"/>
      <c r="EI107" s="192"/>
      <c r="EJ107" s="192"/>
      <c r="EK107" s="236">
        <v>1.8087147163606501E-2</v>
      </c>
      <c r="EL107" s="192"/>
      <c r="EM107" s="235">
        <v>24</v>
      </c>
      <c r="EN107" s="192"/>
      <c r="EO107" s="192"/>
      <c r="EP107" s="192"/>
      <c r="EQ107" s="236">
        <v>1.2651555086979399E-2</v>
      </c>
      <c r="ER107" s="192"/>
      <c r="ES107" s="192"/>
      <c r="ET107" s="235">
        <v>17</v>
      </c>
      <c r="EU107" s="192"/>
      <c r="EV107" s="192"/>
      <c r="EW107" s="236">
        <v>3.0465949820788499E-2</v>
      </c>
      <c r="EX107" s="192"/>
      <c r="EY107" s="192"/>
      <c r="EZ107" s="192"/>
      <c r="FA107" s="235">
        <v>1</v>
      </c>
      <c r="FB107" s="192"/>
      <c r="FC107" s="192"/>
      <c r="FD107" s="236">
        <v>5.2631578947368397E-2</v>
      </c>
      <c r="FE107" s="192"/>
      <c r="FF107" s="192"/>
      <c r="FG107" s="235">
        <v>1</v>
      </c>
      <c r="FH107" s="192"/>
      <c r="FI107" s="192"/>
      <c r="FJ107" s="236">
        <v>2.9411764705882401E-2</v>
      </c>
      <c r="FK107" s="192"/>
      <c r="FL107" s="192"/>
      <c r="FM107" s="235">
        <v>0</v>
      </c>
      <c r="FN107" s="192"/>
      <c r="FO107" s="192"/>
      <c r="FP107" s="236">
        <v>0</v>
      </c>
      <c r="FQ107" s="192"/>
      <c r="FR107" s="192"/>
      <c r="FS107" s="235">
        <v>45</v>
      </c>
      <c r="FT107" s="192"/>
      <c r="FU107" s="192"/>
      <c r="FV107" s="236">
        <v>1.5538674033149199E-2</v>
      </c>
      <c r="FW107" s="192"/>
      <c r="FX107" s="192"/>
      <c r="FY107" s="235">
        <v>0</v>
      </c>
      <c r="FZ107" s="192"/>
      <c r="GA107" s="192"/>
      <c r="GB107" s="236">
        <v>0</v>
      </c>
      <c r="GC107" s="192"/>
      <c r="GD107" s="192"/>
      <c r="GE107" s="235">
        <v>0</v>
      </c>
      <c r="GF107" s="192"/>
      <c r="GG107" s="192"/>
      <c r="GH107" s="236">
        <v>0</v>
      </c>
      <c r="GI107" s="192"/>
      <c r="GJ107" s="192"/>
      <c r="GK107" s="235">
        <v>88</v>
      </c>
      <c r="GL107" s="192"/>
      <c r="GM107" s="236">
        <v>1.6167554657358099E-2</v>
      </c>
      <c r="GN107" s="192"/>
      <c r="GO107" s="192"/>
      <c r="GP107" s="235">
        <v>1</v>
      </c>
      <c r="GQ107" s="192"/>
      <c r="GR107" s="192"/>
      <c r="GS107" s="236">
        <v>0.11111111111111099</v>
      </c>
      <c r="GT107" s="192"/>
      <c r="GU107" s="192"/>
      <c r="GV107" s="235">
        <v>53</v>
      </c>
      <c r="GW107" s="192"/>
      <c r="GX107" s="192"/>
      <c r="GY107" s="236">
        <v>2.0907297830374798E-2</v>
      </c>
      <c r="GZ107" s="192"/>
      <c r="HA107" s="192"/>
      <c r="HB107" s="235">
        <v>26</v>
      </c>
      <c r="HC107" s="192"/>
      <c r="HD107" s="192"/>
      <c r="HE107" s="236">
        <v>9.7744360902255606E-3</v>
      </c>
      <c r="HF107" s="192"/>
      <c r="HG107" s="192"/>
      <c r="HH107" s="192"/>
      <c r="HI107" s="235">
        <v>8</v>
      </c>
      <c r="HJ107" s="192"/>
      <c r="HK107" s="192"/>
      <c r="HL107" s="236">
        <v>3.3472803347280297E-2</v>
      </c>
      <c r="HM107" s="192"/>
      <c r="HN107" s="192"/>
      <c r="HO107" s="235">
        <v>8</v>
      </c>
      <c r="HP107" s="192"/>
      <c r="HQ107" s="192"/>
      <c r="HR107" s="235">
        <v>0</v>
      </c>
      <c r="HS107" s="192"/>
      <c r="HT107" s="192"/>
      <c r="HU107" s="236">
        <v>0</v>
      </c>
      <c r="HV107" s="192"/>
      <c r="HW107" s="235">
        <v>8</v>
      </c>
      <c r="HX107" s="192"/>
      <c r="HY107" s="192"/>
      <c r="HZ107" s="192"/>
      <c r="IA107" s="236">
        <v>1.8181818181818198E-2</v>
      </c>
      <c r="IB107" s="192"/>
      <c r="IC107" s="235">
        <v>0</v>
      </c>
      <c r="ID107" s="192"/>
      <c r="IE107" s="192"/>
      <c r="IF107" s="192"/>
      <c r="IG107" s="236">
        <v>0</v>
      </c>
      <c r="IH107" s="192"/>
      <c r="II107" s="235">
        <v>3</v>
      </c>
      <c r="IJ107" s="192"/>
      <c r="IK107" s="192"/>
      <c r="IL107" s="192"/>
      <c r="IM107" s="236">
        <v>1.3953488372093001E-2</v>
      </c>
      <c r="IN107" s="192"/>
      <c r="IO107" s="192"/>
      <c r="IP107" s="235">
        <v>0</v>
      </c>
      <c r="IQ107" s="192"/>
      <c r="IR107" s="192"/>
      <c r="IS107" s="236">
        <v>0</v>
      </c>
      <c r="IT107" s="192"/>
      <c r="IU107" s="192"/>
      <c r="IV107" s="235">
        <v>0</v>
      </c>
      <c r="IW107" s="192"/>
      <c r="IX107" s="192"/>
      <c r="IY107" s="236">
        <v>0</v>
      </c>
      <c r="IZ107" s="192"/>
      <c r="JA107" s="192"/>
      <c r="JB107" s="235">
        <v>0</v>
      </c>
      <c r="JC107" s="192"/>
      <c r="JD107" s="192"/>
      <c r="JE107" s="236">
        <v>0</v>
      </c>
      <c r="JF107" s="192"/>
      <c r="JG107" s="192"/>
      <c r="JH107" s="235">
        <v>2</v>
      </c>
      <c r="JI107" s="192"/>
      <c r="JJ107" s="192"/>
      <c r="JK107" s="236">
        <v>1.4388489208633099E-2</v>
      </c>
      <c r="JL107" s="192"/>
      <c r="JM107" s="192"/>
      <c r="JN107" s="235">
        <v>0</v>
      </c>
      <c r="JO107" s="192"/>
      <c r="JP107" s="192"/>
      <c r="JQ107" s="236">
        <v>0</v>
      </c>
      <c r="JR107" s="192"/>
      <c r="JS107" s="192"/>
      <c r="JT107" s="235">
        <v>0</v>
      </c>
      <c r="JU107" s="192"/>
      <c r="JV107" s="192"/>
      <c r="JW107" s="236">
        <v>0</v>
      </c>
      <c r="JX107" s="192"/>
      <c r="JY107" s="192"/>
      <c r="JZ107" s="235">
        <v>2</v>
      </c>
      <c r="KA107" s="192"/>
      <c r="KB107" s="192"/>
      <c r="KC107" s="236">
        <v>4.7619047619047603E-2</v>
      </c>
      <c r="KD107" s="192"/>
      <c r="KE107" s="192"/>
      <c r="KF107" s="235">
        <v>1</v>
      </c>
      <c r="KG107" s="192"/>
      <c r="KH107" s="192"/>
      <c r="KI107" s="236">
        <v>9.0909090909090898E-2</v>
      </c>
      <c r="KJ107" s="192"/>
      <c r="KK107" s="192"/>
      <c r="KL107" s="235">
        <v>0</v>
      </c>
      <c r="KM107" s="192"/>
      <c r="KN107" s="192"/>
      <c r="KO107" s="236">
        <v>0</v>
      </c>
      <c r="KP107" s="192"/>
      <c r="KQ107" s="192"/>
      <c r="KR107" s="235">
        <v>8</v>
      </c>
      <c r="KS107" s="192"/>
      <c r="KT107" s="192"/>
      <c r="KU107" s="236">
        <v>1.79372197309417E-2</v>
      </c>
      <c r="KV107" s="192"/>
      <c r="KW107" s="192"/>
      <c r="KX107" s="235">
        <v>0</v>
      </c>
      <c r="KY107" s="192"/>
      <c r="KZ107" s="236">
        <v>0</v>
      </c>
      <c r="LA107" s="192"/>
      <c r="LB107" s="192"/>
      <c r="LC107" s="235">
        <v>6</v>
      </c>
      <c r="LD107" s="192"/>
      <c r="LE107" s="192"/>
      <c r="LF107" s="236">
        <v>2.6315789473684199E-2</v>
      </c>
      <c r="LG107" s="192"/>
      <c r="LH107" s="192"/>
      <c r="LI107" s="235">
        <v>2</v>
      </c>
      <c r="LJ107" s="192"/>
      <c r="LK107" s="192"/>
      <c r="LL107" s="236">
        <v>1.16279069767442E-2</v>
      </c>
      <c r="LM107" s="192"/>
      <c r="LN107" s="192"/>
      <c r="LO107" s="235">
        <v>0</v>
      </c>
      <c r="LP107" s="192"/>
      <c r="LQ107" s="192"/>
      <c r="LR107" s="236">
        <v>0</v>
      </c>
      <c r="LS107" s="192"/>
      <c r="LT107" s="192"/>
      <c r="LU107" s="235">
        <v>0</v>
      </c>
      <c r="LV107" s="192"/>
      <c r="LW107" s="192"/>
      <c r="LX107" s="236">
        <v>0</v>
      </c>
      <c r="LY107" s="192"/>
      <c r="LZ107" s="192"/>
      <c r="MA107" s="192"/>
      <c r="MB107" s="240"/>
    </row>
    <row r="108" spans="3:340" s="48" customFormat="1" x14ac:dyDescent="0.25">
      <c r="C108" s="191" t="s">
        <v>11</v>
      </c>
      <c r="D108" s="192"/>
      <c r="E108" s="192"/>
      <c r="F108" s="235">
        <v>286</v>
      </c>
      <c r="G108" s="192"/>
      <c r="H108" s="192"/>
      <c r="I108" s="192"/>
      <c r="J108" s="235">
        <v>23</v>
      </c>
      <c r="K108" s="192"/>
      <c r="L108" s="192"/>
      <c r="M108" s="236">
        <v>1.0936757013789799E-2</v>
      </c>
      <c r="N108" s="192"/>
      <c r="O108" s="192"/>
      <c r="P108" s="235">
        <v>263</v>
      </c>
      <c r="Q108" s="192"/>
      <c r="R108" s="192"/>
      <c r="S108" s="236">
        <v>4.8506086315012902E-2</v>
      </c>
      <c r="T108" s="192"/>
      <c r="U108" s="192"/>
      <c r="V108" s="192"/>
      <c r="W108" s="62"/>
      <c r="X108" s="53">
        <v>25</v>
      </c>
      <c r="Y108" s="236">
        <v>1.11507582515611E-2</v>
      </c>
      <c r="Z108" s="192"/>
      <c r="AA108" s="192"/>
      <c r="AB108" s="192"/>
      <c r="AC108" s="192"/>
      <c r="AD108" s="62"/>
      <c r="AE108" s="53">
        <v>4</v>
      </c>
      <c r="AF108" s="236">
        <v>3.62647325475975E-3</v>
      </c>
      <c r="AG108" s="192"/>
      <c r="AH108" s="192"/>
      <c r="AI108" s="192"/>
      <c r="AJ108" s="62"/>
      <c r="AK108" s="235">
        <v>0</v>
      </c>
      <c r="AL108" s="192"/>
      <c r="AM108" s="192"/>
      <c r="AN108" s="236">
        <v>0</v>
      </c>
      <c r="AO108" s="192"/>
      <c r="AP108" s="192"/>
      <c r="AQ108" s="192"/>
      <c r="AR108" s="62"/>
      <c r="AS108" s="53">
        <v>0</v>
      </c>
      <c r="AT108" s="236">
        <v>0</v>
      </c>
      <c r="AU108" s="192"/>
      <c r="AV108" s="192"/>
      <c r="AW108" s="192"/>
      <c r="AX108" s="62"/>
      <c r="AY108" s="53">
        <v>0</v>
      </c>
      <c r="AZ108" s="236">
        <v>0</v>
      </c>
      <c r="BA108" s="192"/>
      <c r="BB108" s="192"/>
      <c r="BC108" s="192"/>
      <c r="BD108" s="62"/>
      <c r="BE108" s="235">
        <v>254</v>
      </c>
      <c r="BF108" s="192"/>
      <c r="BG108" s="236">
        <v>6.4060529634300103E-2</v>
      </c>
      <c r="BH108" s="192"/>
      <c r="BI108" s="192"/>
      <c r="BJ108" s="192"/>
      <c r="BK108" s="62"/>
      <c r="BL108" s="53">
        <v>0</v>
      </c>
      <c r="BM108" s="236">
        <v>0</v>
      </c>
      <c r="BN108" s="192"/>
      <c r="BO108" s="192"/>
      <c r="BP108" s="192"/>
      <c r="BQ108" s="62"/>
      <c r="BR108" s="53">
        <v>0</v>
      </c>
      <c r="BS108" s="236">
        <v>0</v>
      </c>
      <c r="BT108" s="192"/>
      <c r="BU108" s="192"/>
      <c r="BV108" s="192"/>
      <c r="BW108" s="62"/>
      <c r="BX108" s="53">
        <v>2</v>
      </c>
      <c r="BY108" s="236">
        <v>4.6511627906976702E-2</v>
      </c>
      <c r="BZ108" s="192"/>
      <c r="CA108" s="192"/>
      <c r="CB108" s="192"/>
      <c r="CC108" s="62"/>
      <c r="CD108" s="53">
        <v>0</v>
      </c>
      <c r="CE108" s="236">
        <v>0</v>
      </c>
      <c r="CF108" s="192"/>
      <c r="CG108" s="192"/>
      <c r="CH108" s="192"/>
      <c r="CI108" s="62"/>
      <c r="CJ108" s="53">
        <v>1</v>
      </c>
      <c r="CK108" s="236">
        <v>4.5454545454545497E-2</v>
      </c>
      <c r="CL108" s="192"/>
      <c r="CM108" s="192"/>
      <c r="CN108" s="192"/>
      <c r="CO108" s="62"/>
      <c r="CP108" s="235">
        <v>286</v>
      </c>
      <c r="CQ108" s="192"/>
      <c r="CR108" s="192"/>
      <c r="CS108" s="236">
        <v>3.8006644518272403E-2</v>
      </c>
      <c r="CT108" s="192"/>
      <c r="CU108" s="192"/>
      <c r="CV108" s="53">
        <v>0</v>
      </c>
      <c r="CW108" s="236">
        <v>0</v>
      </c>
      <c r="CX108" s="192"/>
      <c r="CY108" s="192"/>
      <c r="CZ108" s="235">
        <v>10</v>
      </c>
      <c r="DA108" s="192"/>
      <c r="DB108" s="192"/>
      <c r="DC108" s="236">
        <v>3.5842293906809999E-2</v>
      </c>
      <c r="DD108" s="192"/>
      <c r="DE108" s="192"/>
      <c r="DF108" s="235">
        <v>182</v>
      </c>
      <c r="DG108" s="192"/>
      <c r="DH108" s="192"/>
      <c r="DI108" s="236">
        <v>5.0317943046723802E-2</v>
      </c>
      <c r="DJ108" s="192"/>
      <c r="DK108" s="192"/>
      <c r="DL108" s="235">
        <v>91</v>
      </c>
      <c r="DM108" s="192"/>
      <c r="DN108" s="192"/>
      <c r="DO108" s="236">
        <v>2.7212918660287098E-2</v>
      </c>
      <c r="DP108" s="192"/>
      <c r="DQ108" s="192"/>
      <c r="DR108" s="235">
        <v>3</v>
      </c>
      <c r="DS108" s="192"/>
      <c r="DT108" s="192"/>
      <c r="DU108" s="236">
        <v>1.0989010989011E-2</v>
      </c>
      <c r="DV108" s="192"/>
      <c r="DW108" s="192"/>
      <c r="DX108" s="235">
        <v>215</v>
      </c>
      <c r="DY108" s="192"/>
      <c r="DZ108" s="192"/>
      <c r="EA108" s="192"/>
      <c r="EB108" s="235">
        <v>18</v>
      </c>
      <c r="EC108" s="192"/>
      <c r="ED108" s="192"/>
      <c r="EE108" s="236">
        <v>1.00334448160535E-2</v>
      </c>
      <c r="EF108" s="192"/>
      <c r="EG108" s="235">
        <v>197</v>
      </c>
      <c r="EH108" s="192"/>
      <c r="EI108" s="192"/>
      <c r="EJ108" s="192"/>
      <c r="EK108" s="236">
        <v>5.3987393806522302E-2</v>
      </c>
      <c r="EL108" s="192"/>
      <c r="EM108" s="235">
        <v>19</v>
      </c>
      <c r="EN108" s="192"/>
      <c r="EO108" s="192"/>
      <c r="EP108" s="192"/>
      <c r="EQ108" s="236">
        <v>1.0015814443858699E-2</v>
      </c>
      <c r="ER108" s="192"/>
      <c r="ES108" s="192"/>
      <c r="ET108" s="235">
        <v>2</v>
      </c>
      <c r="EU108" s="192"/>
      <c r="EV108" s="192"/>
      <c r="EW108" s="236">
        <v>3.5842293906810001E-3</v>
      </c>
      <c r="EX108" s="192"/>
      <c r="EY108" s="192"/>
      <c r="EZ108" s="192"/>
      <c r="FA108" s="235">
        <v>0</v>
      </c>
      <c r="FB108" s="192"/>
      <c r="FC108" s="192"/>
      <c r="FD108" s="236">
        <v>0</v>
      </c>
      <c r="FE108" s="192"/>
      <c r="FF108" s="192"/>
      <c r="FG108" s="235">
        <v>0</v>
      </c>
      <c r="FH108" s="192"/>
      <c r="FI108" s="192"/>
      <c r="FJ108" s="236">
        <v>0</v>
      </c>
      <c r="FK108" s="192"/>
      <c r="FL108" s="192"/>
      <c r="FM108" s="235">
        <v>0</v>
      </c>
      <c r="FN108" s="192"/>
      <c r="FO108" s="192"/>
      <c r="FP108" s="236">
        <v>0</v>
      </c>
      <c r="FQ108" s="192"/>
      <c r="FR108" s="192"/>
      <c r="FS108" s="235">
        <v>194</v>
      </c>
      <c r="FT108" s="192"/>
      <c r="FU108" s="192"/>
      <c r="FV108" s="236">
        <v>6.6988950276243103E-2</v>
      </c>
      <c r="FW108" s="192"/>
      <c r="FX108" s="192"/>
      <c r="FY108" s="235">
        <v>0</v>
      </c>
      <c r="FZ108" s="192"/>
      <c r="GA108" s="192"/>
      <c r="GB108" s="236">
        <v>0</v>
      </c>
      <c r="GC108" s="192"/>
      <c r="GD108" s="192"/>
      <c r="GE108" s="235">
        <v>0</v>
      </c>
      <c r="GF108" s="192"/>
      <c r="GG108" s="192"/>
      <c r="GH108" s="236">
        <v>0</v>
      </c>
      <c r="GI108" s="192"/>
      <c r="GJ108" s="192"/>
      <c r="GK108" s="235">
        <v>215</v>
      </c>
      <c r="GL108" s="192"/>
      <c r="GM108" s="236">
        <v>3.9500275583317999E-2</v>
      </c>
      <c r="GN108" s="192"/>
      <c r="GO108" s="192"/>
      <c r="GP108" s="235">
        <v>0</v>
      </c>
      <c r="GQ108" s="192"/>
      <c r="GR108" s="192"/>
      <c r="GS108" s="236">
        <v>0</v>
      </c>
      <c r="GT108" s="192"/>
      <c r="GU108" s="192"/>
      <c r="GV108" s="235">
        <v>142</v>
      </c>
      <c r="GW108" s="192"/>
      <c r="GX108" s="192"/>
      <c r="GY108" s="236">
        <v>5.6015779092702202E-2</v>
      </c>
      <c r="GZ108" s="192"/>
      <c r="HA108" s="192"/>
      <c r="HB108" s="235">
        <v>70</v>
      </c>
      <c r="HC108" s="192"/>
      <c r="HD108" s="192"/>
      <c r="HE108" s="236">
        <v>2.6315789473684199E-2</v>
      </c>
      <c r="HF108" s="192"/>
      <c r="HG108" s="192"/>
      <c r="HH108" s="192"/>
      <c r="HI108" s="235">
        <v>3</v>
      </c>
      <c r="HJ108" s="192"/>
      <c r="HK108" s="192"/>
      <c r="HL108" s="236">
        <v>1.2552301255230099E-2</v>
      </c>
      <c r="HM108" s="192"/>
      <c r="HN108" s="192"/>
      <c r="HO108" s="235">
        <v>21</v>
      </c>
      <c r="HP108" s="192"/>
      <c r="HQ108" s="192"/>
      <c r="HR108" s="235">
        <v>0</v>
      </c>
      <c r="HS108" s="192"/>
      <c r="HT108" s="192"/>
      <c r="HU108" s="236">
        <v>0</v>
      </c>
      <c r="HV108" s="192"/>
      <c r="HW108" s="235">
        <v>21</v>
      </c>
      <c r="HX108" s="192"/>
      <c r="HY108" s="192"/>
      <c r="HZ108" s="192"/>
      <c r="IA108" s="236">
        <v>4.7727272727272702E-2</v>
      </c>
      <c r="IB108" s="192"/>
      <c r="IC108" s="235">
        <v>0</v>
      </c>
      <c r="ID108" s="192"/>
      <c r="IE108" s="192"/>
      <c r="IF108" s="192"/>
      <c r="IG108" s="236">
        <v>0</v>
      </c>
      <c r="IH108" s="192"/>
      <c r="II108" s="235">
        <v>1</v>
      </c>
      <c r="IJ108" s="192"/>
      <c r="IK108" s="192"/>
      <c r="IL108" s="192"/>
      <c r="IM108" s="236">
        <v>4.65116279069767E-3</v>
      </c>
      <c r="IN108" s="192"/>
      <c r="IO108" s="192"/>
      <c r="IP108" s="235">
        <v>0</v>
      </c>
      <c r="IQ108" s="192"/>
      <c r="IR108" s="192"/>
      <c r="IS108" s="236">
        <v>0</v>
      </c>
      <c r="IT108" s="192"/>
      <c r="IU108" s="192"/>
      <c r="IV108" s="235">
        <v>0</v>
      </c>
      <c r="IW108" s="192"/>
      <c r="IX108" s="192"/>
      <c r="IY108" s="236">
        <v>0</v>
      </c>
      <c r="IZ108" s="192"/>
      <c r="JA108" s="192"/>
      <c r="JB108" s="235">
        <v>0</v>
      </c>
      <c r="JC108" s="192"/>
      <c r="JD108" s="192"/>
      <c r="JE108" s="236">
        <v>0</v>
      </c>
      <c r="JF108" s="192"/>
      <c r="JG108" s="192"/>
      <c r="JH108" s="235">
        <v>18</v>
      </c>
      <c r="JI108" s="192"/>
      <c r="JJ108" s="192"/>
      <c r="JK108" s="236">
        <v>0.12949640287769801</v>
      </c>
      <c r="JL108" s="192"/>
      <c r="JM108" s="192"/>
      <c r="JN108" s="235">
        <v>0</v>
      </c>
      <c r="JO108" s="192"/>
      <c r="JP108" s="192"/>
      <c r="JQ108" s="236">
        <v>0</v>
      </c>
      <c r="JR108" s="192"/>
      <c r="JS108" s="192"/>
      <c r="JT108" s="235">
        <v>0</v>
      </c>
      <c r="JU108" s="192"/>
      <c r="JV108" s="192"/>
      <c r="JW108" s="236">
        <v>0</v>
      </c>
      <c r="JX108" s="192"/>
      <c r="JY108" s="192"/>
      <c r="JZ108" s="235">
        <v>2</v>
      </c>
      <c r="KA108" s="192"/>
      <c r="KB108" s="192"/>
      <c r="KC108" s="236">
        <v>4.7619047619047603E-2</v>
      </c>
      <c r="KD108" s="192"/>
      <c r="KE108" s="192"/>
      <c r="KF108" s="235">
        <v>0</v>
      </c>
      <c r="KG108" s="192"/>
      <c r="KH108" s="192"/>
      <c r="KI108" s="236">
        <v>0</v>
      </c>
      <c r="KJ108" s="192"/>
      <c r="KK108" s="192"/>
      <c r="KL108" s="235">
        <v>0</v>
      </c>
      <c r="KM108" s="192"/>
      <c r="KN108" s="192"/>
      <c r="KO108" s="236">
        <v>0</v>
      </c>
      <c r="KP108" s="192"/>
      <c r="KQ108" s="192"/>
      <c r="KR108" s="235">
        <v>21</v>
      </c>
      <c r="KS108" s="192"/>
      <c r="KT108" s="192"/>
      <c r="KU108" s="236">
        <v>4.7085201793721998E-2</v>
      </c>
      <c r="KV108" s="192"/>
      <c r="KW108" s="192"/>
      <c r="KX108" s="235">
        <v>0</v>
      </c>
      <c r="KY108" s="192"/>
      <c r="KZ108" s="236">
        <v>0</v>
      </c>
      <c r="LA108" s="192"/>
      <c r="LB108" s="192"/>
      <c r="LC108" s="235">
        <v>9</v>
      </c>
      <c r="LD108" s="192"/>
      <c r="LE108" s="192"/>
      <c r="LF108" s="236">
        <v>3.94736842105263E-2</v>
      </c>
      <c r="LG108" s="192"/>
      <c r="LH108" s="192"/>
      <c r="LI108" s="235">
        <v>9</v>
      </c>
      <c r="LJ108" s="192"/>
      <c r="LK108" s="192"/>
      <c r="LL108" s="236">
        <v>5.2325581395348798E-2</v>
      </c>
      <c r="LM108" s="192"/>
      <c r="LN108" s="192"/>
      <c r="LO108" s="235">
        <v>3</v>
      </c>
      <c r="LP108" s="192"/>
      <c r="LQ108" s="192"/>
      <c r="LR108" s="236">
        <v>8.1081081081081099E-2</v>
      </c>
      <c r="LS108" s="192"/>
      <c r="LT108" s="192"/>
      <c r="LU108" s="235">
        <v>0</v>
      </c>
      <c r="LV108" s="192"/>
      <c r="LW108" s="192"/>
      <c r="LX108" s="236">
        <v>0</v>
      </c>
      <c r="LY108" s="192"/>
      <c r="LZ108" s="192"/>
      <c r="MA108" s="192"/>
      <c r="MB108" s="240"/>
    </row>
    <row r="109" spans="3:340" s="48" customFormat="1" x14ac:dyDescent="0.25">
      <c r="C109" s="191" t="s">
        <v>12</v>
      </c>
      <c r="D109" s="192"/>
      <c r="E109" s="192"/>
      <c r="F109" s="235">
        <v>166</v>
      </c>
      <c r="G109" s="192"/>
      <c r="H109" s="192"/>
      <c r="I109" s="192"/>
      <c r="J109" s="235">
        <v>24</v>
      </c>
      <c r="K109" s="192"/>
      <c r="L109" s="192"/>
      <c r="M109" s="236">
        <v>1.1412268188302399E-2</v>
      </c>
      <c r="N109" s="192"/>
      <c r="O109" s="192"/>
      <c r="P109" s="235">
        <v>142</v>
      </c>
      <c r="Q109" s="192"/>
      <c r="R109" s="192"/>
      <c r="S109" s="236">
        <v>2.6189597934341599E-2</v>
      </c>
      <c r="T109" s="192"/>
      <c r="U109" s="192"/>
      <c r="V109" s="192"/>
      <c r="W109" s="62"/>
      <c r="X109" s="53">
        <v>34</v>
      </c>
      <c r="Y109" s="236">
        <v>1.51650312221231E-2</v>
      </c>
      <c r="Z109" s="192"/>
      <c r="AA109" s="192"/>
      <c r="AB109" s="192"/>
      <c r="AC109" s="192"/>
      <c r="AD109" s="62"/>
      <c r="AE109" s="53">
        <v>17</v>
      </c>
      <c r="AF109" s="236">
        <v>1.54125113327289E-2</v>
      </c>
      <c r="AG109" s="192"/>
      <c r="AH109" s="192"/>
      <c r="AI109" s="192"/>
      <c r="AJ109" s="62"/>
      <c r="AK109" s="235">
        <v>0</v>
      </c>
      <c r="AL109" s="192"/>
      <c r="AM109" s="192"/>
      <c r="AN109" s="236">
        <v>0</v>
      </c>
      <c r="AO109" s="192"/>
      <c r="AP109" s="192"/>
      <c r="AQ109" s="192"/>
      <c r="AR109" s="62"/>
      <c r="AS109" s="53">
        <v>0</v>
      </c>
      <c r="AT109" s="236">
        <v>0</v>
      </c>
      <c r="AU109" s="192"/>
      <c r="AV109" s="192"/>
      <c r="AW109" s="192"/>
      <c r="AX109" s="62"/>
      <c r="AY109" s="53">
        <v>0</v>
      </c>
      <c r="AZ109" s="236">
        <v>0</v>
      </c>
      <c r="BA109" s="192"/>
      <c r="BB109" s="192"/>
      <c r="BC109" s="192"/>
      <c r="BD109" s="62"/>
      <c r="BE109" s="235">
        <v>114</v>
      </c>
      <c r="BF109" s="192"/>
      <c r="BG109" s="236">
        <v>2.8751576292559901E-2</v>
      </c>
      <c r="BH109" s="192"/>
      <c r="BI109" s="192"/>
      <c r="BJ109" s="192"/>
      <c r="BK109" s="62"/>
      <c r="BL109" s="53">
        <v>0</v>
      </c>
      <c r="BM109" s="236">
        <v>0</v>
      </c>
      <c r="BN109" s="192"/>
      <c r="BO109" s="192"/>
      <c r="BP109" s="192"/>
      <c r="BQ109" s="62"/>
      <c r="BR109" s="53">
        <v>0</v>
      </c>
      <c r="BS109" s="236">
        <v>0</v>
      </c>
      <c r="BT109" s="192"/>
      <c r="BU109" s="192"/>
      <c r="BV109" s="192"/>
      <c r="BW109" s="62"/>
      <c r="BX109" s="53">
        <v>1</v>
      </c>
      <c r="BY109" s="236">
        <v>2.32558139534884E-2</v>
      </c>
      <c r="BZ109" s="192"/>
      <c r="CA109" s="192"/>
      <c r="CB109" s="192"/>
      <c r="CC109" s="62"/>
      <c r="CD109" s="53">
        <v>0</v>
      </c>
      <c r="CE109" s="236">
        <v>0</v>
      </c>
      <c r="CF109" s="192"/>
      <c r="CG109" s="192"/>
      <c r="CH109" s="192"/>
      <c r="CI109" s="62"/>
      <c r="CJ109" s="53">
        <v>0</v>
      </c>
      <c r="CK109" s="236">
        <v>0</v>
      </c>
      <c r="CL109" s="192"/>
      <c r="CM109" s="192"/>
      <c r="CN109" s="192"/>
      <c r="CO109" s="62"/>
      <c r="CP109" s="235">
        <v>166</v>
      </c>
      <c r="CQ109" s="192"/>
      <c r="CR109" s="192"/>
      <c r="CS109" s="236">
        <v>2.20598006644518E-2</v>
      </c>
      <c r="CT109" s="192"/>
      <c r="CU109" s="192"/>
      <c r="CV109" s="53">
        <v>0</v>
      </c>
      <c r="CW109" s="236">
        <v>0</v>
      </c>
      <c r="CX109" s="192"/>
      <c r="CY109" s="192"/>
      <c r="CZ109" s="235">
        <v>5</v>
      </c>
      <c r="DA109" s="192"/>
      <c r="DB109" s="192"/>
      <c r="DC109" s="236">
        <v>1.7921146953405E-2</v>
      </c>
      <c r="DD109" s="192"/>
      <c r="DE109" s="192"/>
      <c r="DF109" s="235">
        <v>91</v>
      </c>
      <c r="DG109" s="192"/>
      <c r="DH109" s="192"/>
      <c r="DI109" s="236">
        <v>2.5158971523361901E-2</v>
      </c>
      <c r="DJ109" s="192"/>
      <c r="DK109" s="192"/>
      <c r="DL109" s="235">
        <v>67</v>
      </c>
      <c r="DM109" s="192"/>
      <c r="DN109" s="192"/>
      <c r="DO109" s="236">
        <v>2.0035885167464101E-2</v>
      </c>
      <c r="DP109" s="192"/>
      <c r="DQ109" s="192"/>
      <c r="DR109" s="235">
        <v>3</v>
      </c>
      <c r="DS109" s="192"/>
      <c r="DT109" s="192"/>
      <c r="DU109" s="236">
        <v>1.0989010989011E-2</v>
      </c>
      <c r="DV109" s="192"/>
      <c r="DW109" s="192"/>
      <c r="DX109" s="235">
        <v>138</v>
      </c>
      <c r="DY109" s="192"/>
      <c r="DZ109" s="192"/>
      <c r="EA109" s="192"/>
      <c r="EB109" s="235">
        <v>23</v>
      </c>
      <c r="EC109" s="192"/>
      <c r="ED109" s="192"/>
      <c r="EE109" s="236">
        <v>1.2820512820512799E-2</v>
      </c>
      <c r="EF109" s="192"/>
      <c r="EG109" s="235">
        <v>115</v>
      </c>
      <c r="EH109" s="192"/>
      <c r="EI109" s="192"/>
      <c r="EJ109" s="192"/>
      <c r="EK109" s="236">
        <v>3.1515483694162801E-2</v>
      </c>
      <c r="EL109" s="192"/>
      <c r="EM109" s="235">
        <v>31</v>
      </c>
      <c r="EN109" s="192"/>
      <c r="EO109" s="192"/>
      <c r="EP109" s="192"/>
      <c r="EQ109" s="236">
        <v>1.63415919873484E-2</v>
      </c>
      <c r="ER109" s="192"/>
      <c r="ES109" s="192"/>
      <c r="ET109" s="235">
        <v>10</v>
      </c>
      <c r="EU109" s="192"/>
      <c r="EV109" s="192"/>
      <c r="EW109" s="236">
        <v>1.7921146953405E-2</v>
      </c>
      <c r="EX109" s="192"/>
      <c r="EY109" s="192"/>
      <c r="EZ109" s="192"/>
      <c r="FA109" s="235">
        <v>0</v>
      </c>
      <c r="FB109" s="192"/>
      <c r="FC109" s="192"/>
      <c r="FD109" s="236">
        <v>0</v>
      </c>
      <c r="FE109" s="192"/>
      <c r="FF109" s="192"/>
      <c r="FG109" s="235">
        <v>0</v>
      </c>
      <c r="FH109" s="192"/>
      <c r="FI109" s="192"/>
      <c r="FJ109" s="236">
        <v>0</v>
      </c>
      <c r="FK109" s="192"/>
      <c r="FL109" s="192"/>
      <c r="FM109" s="235">
        <v>0</v>
      </c>
      <c r="FN109" s="192"/>
      <c r="FO109" s="192"/>
      <c r="FP109" s="236">
        <v>0</v>
      </c>
      <c r="FQ109" s="192"/>
      <c r="FR109" s="192"/>
      <c r="FS109" s="235">
        <v>97</v>
      </c>
      <c r="FT109" s="192"/>
      <c r="FU109" s="192"/>
      <c r="FV109" s="236">
        <v>3.3494475138121503E-2</v>
      </c>
      <c r="FW109" s="192"/>
      <c r="FX109" s="192"/>
      <c r="FY109" s="235">
        <v>0</v>
      </c>
      <c r="FZ109" s="192"/>
      <c r="GA109" s="192"/>
      <c r="GB109" s="236">
        <v>0</v>
      </c>
      <c r="GC109" s="192"/>
      <c r="GD109" s="192"/>
      <c r="GE109" s="235">
        <v>0</v>
      </c>
      <c r="GF109" s="192"/>
      <c r="GG109" s="192"/>
      <c r="GH109" s="236">
        <v>0</v>
      </c>
      <c r="GI109" s="192"/>
      <c r="GJ109" s="192"/>
      <c r="GK109" s="235">
        <v>138</v>
      </c>
      <c r="GL109" s="192"/>
      <c r="GM109" s="236">
        <v>2.5353665258129699E-2</v>
      </c>
      <c r="GN109" s="192"/>
      <c r="GO109" s="192"/>
      <c r="GP109" s="235">
        <v>0</v>
      </c>
      <c r="GQ109" s="192"/>
      <c r="GR109" s="192"/>
      <c r="GS109" s="236">
        <v>0</v>
      </c>
      <c r="GT109" s="192"/>
      <c r="GU109" s="192"/>
      <c r="GV109" s="235">
        <v>76</v>
      </c>
      <c r="GW109" s="192"/>
      <c r="GX109" s="192"/>
      <c r="GY109" s="236">
        <v>2.99802761341223E-2</v>
      </c>
      <c r="GZ109" s="192"/>
      <c r="HA109" s="192"/>
      <c r="HB109" s="235">
        <v>59</v>
      </c>
      <c r="HC109" s="192"/>
      <c r="HD109" s="192"/>
      <c r="HE109" s="236">
        <v>2.2180451127819599E-2</v>
      </c>
      <c r="HF109" s="192"/>
      <c r="HG109" s="192"/>
      <c r="HH109" s="192"/>
      <c r="HI109" s="235">
        <v>3</v>
      </c>
      <c r="HJ109" s="192"/>
      <c r="HK109" s="192"/>
      <c r="HL109" s="236">
        <v>1.2552301255230099E-2</v>
      </c>
      <c r="HM109" s="192"/>
      <c r="HN109" s="192"/>
      <c r="HO109" s="235">
        <v>8</v>
      </c>
      <c r="HP109" s="192"/>
      <c r="HQ109" s="192"/>
      <c r="HR109" s="235">
        <v>0</v>
      </c>
      <c r="HS109" s="192"/>
      <c r="HT109" s="192"/>
      <c r="HU109" s="236">
        <v>0</v>
      </c>
      <c r="HV109" s="192"/>
      <c r="HW109" s="235">
        <v>8</v>
      </c>
      <c r="HX109" s="192"/>
      <c r="HY109" s="192"/>
      <c r="HZ109" s="192"/>
      <c r="IA109" s="236">
        <v>1.8181818181818198E-2</v>
      </c>
      <c r="IB109" s="192"/>
      <c r="IC109" s="235">
        <v>0</v>
      </c>
      <c r="ID109" s="192"/>
      <c r="IE109" s="192"/>
      <c r="IF109" s="192"/>
      <c r="IG109" s="236">
        <v>0</v>
      </c>
      <c r="IH109" s="192"/>
      <c r="II109" s="235">
        <v>3</v>
      </c>
      <c r="IJ109" s="192"/>
      <c r="IK109" s="192"/>
      <c r="IL109" s="192"/>
      <c r="IM109" s="236">
        <v>1.3953488372093001E-2</v>
      </c>
      <c r="IN109" s="192"/>
      <c r="IO109" s="192"/>
      <c r="IP109" s="235">
        <v>0</v>
      </c>
      <c r="IQ109" s="192"/>
      <c r="IR109" s="192"/>
      <c r="IS109" s="236">
        <v>0</v>
      </c>
      <c r="IT109" s="192"/>
      <c r="IU109" s="192"/>
      <c r="IV109" s="235">
        <v>0</v>
      </c>
      <c r="IW109" s="192"/>
      <c r="IX109" s="192"/>
      <c r="IY109" s="236">
        <v>0</v>
      </c>
      <c r="IZ109" s="192"/>
      <c r="JA109" s="192"/>
      <c r="JB109" s="235">
        <v>0</v>
      </c>
      <c r="JC109" s="192"/>
      <c r="JD109" s="192"/>
      <c r="JE109" s="236">
        <v>0</v>
      </c>
      <c r="JF109" s="192"/>
      <c r="JG109" s="192"/>
      <c r="JH109" s="235">
        <v>4</v>
      </c>
      <c r="JI109" s="192"/>
      <c r="JJ109" s="192"/>
      <c r="JK109" s="236">
        <v>2.8776978417266199E-2</v>
      </c>
      <c r="JL109" s="192"/>
      <c r="JM109" s="192"/>
      <c r="JN109" s="235">
        <v>0</v>
      </c>
      <c r="JO109" s="192"/>
      <c r="JP109" s="192"/>
      <c r="JQ109" s="236">
        <v>0</v>
      </c>
      <c r="JR109" s="192"/>
      <c r="JS109" s="192"/>
      <c r="JT109" s="235">
        <v>0</v>
      </c>
      <c r="JU109" s="192"/>
      <c r="JV109" s="192"/>
      <c r="JW109" s="236">
        <v>0</v>
      </c>
      <c r="JX109" s="192"/>
      <c r="JY109" s="192"/>
      <c r="JZ109" s="235">
        <v>1</v>
      </c>
      <c r="KA109" s="192"/>
      <c r="KB109" s="192"/>
      <c r="KC109" s="236">
        <v>2.3809523809523801E-2</v>
      </c>
      <c r="KD109" s="192"/>
      <c r="KE109" s="192"/>
      <c r="KF109" s="235">
        <v>0</v>
      </c>
      <c r="KG109" s="192"/>
      <c r="KH109" s="192"/>
      <c r="KI109" s="236">
        <v>0</v>
      </c>
      <c r="KJ109" s="192"/>
      <c r="KK109" s="192"/>
      <c r="KL109" s="235">
        <v>0</v>
      </c>
      <c r="KM109" s="192"/>
      <c r="KN109" s="192"/>
      <c r="KO109" s="236">
        <v>0</v>
      </c>
      <c r="KP109" s="192"/>
      <c r="KQ109" s="192"/>
      <c r="KR109" s="235">
        <v>8</v>
      </c>
      <c r="KS109" s="192"/>
      <c r="KT109" s="192"/>
      <c r="KU109" s="236">
        <v>1.79372197309417E-2</v>
      </c>
      <c r="KV109" s="192"/>
      <c r="KW109" s="192"/>
      <c r="KX109" s="235">
        <v>0</v>
      </c>
      <c r="KY109" s="192"/>
      <c r="KZ109" s="236">
        <v>0</v>
      </c>
      <c r="LA109" s="192"/>
      <c r="LB109" s="192"/>
      <c r="LC109" s="235">
        <v>5</v>
      </c>
      <c r="LD109" s="192"/>
      <c r="LE109" s="192"/>
      <c r="LF109" s="236">
        <v>2.1929824561403501E-2</v>
      </c>
      <c r="LG109" s="192"/>
      <c r="LH109" s="192"/>
      <c r="LI109" s="235">
        <v>3</v>
      </c>
      <c r="LJ109" s="192"/>
      <c r="LK109" s="192"/>
      <c r="LL109" s="236">
        <v>1.74418604651163E-2</v>
      </c>
      <c r="LM109" s="192"/>
      <c r="LN109" s="192"/>
      <c r="LO109" s="235">
        <v>0</v>
      </c>
      <c r="LP109" s="192"/>
      <c r="LQ109" s="192"/>
      <c r="LR109" s="236">
        <v>0</v>
      </c>
      <c r="LS109" s="192"/>
      <c r="LT109" s="192"/>
      <c r="LU109" s="235">
        <v>0</v>
      </c>
      <c r="LV109" s="192"/>
      <c r="LW109" s="192"/>
      <c r="LX109" s="236">
        <v>0</v>
      </c>
      <c r="LY109" s="192"/>
      <c r="LZ109" s="192"/>
      <c r="MA109" s="192"/>
      <c r="MB109" s="240"/>
    </row>
    <row r="110" spans="3:340" s="48" customFormat="1" x14ac:dyDescent="0.25">
      <c r="C110" s="191" t="s">
        <v>13</v>
      </c>
      <c r="D110" s="192"/>
      <c r="E110" s="192"/>
      <c r="F110" s="235">
        <v>218</v>
      </c>
      <c r="G110" s="192"/>
      <c r="H110" s="192"/>
      <c r="I110" s="192"/>
      <c r="J110" s="235">
        <v>48</v>
      </c>
      <c r="K110" s="192"/>
      <c r="L110" s="192"/>
      <c r="M110" s="236">
        <v>2.2824536376604899E-2</v>
      </c>
      <c r="N110" s="192"/>
      <c r="O110" s="192"/>
      <c r="P110" s="235">
        <v>170</v>
      </c>
      <c r="Q110" s="192"/>
      <c r="R110" s="192"/>
      <c r="S110" s="236">
        <v>3.13537440059019E-2</v>
      </c>
      <c r="T110" s="192"/>
      <c r="U110" s="192"/>
      <c r="V110" s="192"/>
      <c r="W110" s="62"/>
      <c r="X110" s="53">
        <v>50</v>
      </c>
      <c r="Y110" s="236">
        <v>2.2301516503122201E-2</v>
      </c>
      <c r="Z110" s="192"/>
      <c r="AA110" s="192"/>
      <c r="AB110" s="192"/>
      <c r="AC110" s="192"/>
      <c r="AD110" s="62"/>
      <c r="AE110" s="53">
        <v>49</v>
      </c>
      <c r="AF110" s="236">
        <v>4.4424297370806901E-2</v>
      </c>
      <c r="AG110" s="192"/>
      <c r="AH110" s="192"/>
      <c r="AI110" s="192"/>
      <c r="AJ110" s="62"/>
      <c r="AK110" s="235">
        <v>0</v>
      </c>
      <c r="AL110" s="192"/>
      <c r="AM110" s="192"/>
      <c r="AN110" s="236">
        <v>0</v>
      </c>
      <c r="AO110" s="192"/>
      <c r="AP110" s="192"/>
      <c r="AQ110" s="192"/>
      <c r="AR110" s="62"/>
      <c r="AS110" s="53">
        <v>0</v>
      </c>
      <c r="AT110" s="236">
        <v>0</v>
      </c>
      <c r="AU110" s="192"/>
      <c r="AV110" s="192"/>
      <c r="AW110" s="192"/>
      <c r="AX110" s="62"/>
      <c r="AY110" s="53">
        <v>0</v>
      </c>
      <c r="AZ110" s="236">
        <v>0</v>
      </c>
      <c r="BA110" s="192"/>
      <c r="BB110" s="192"/>
      <c r="BC110" s="192"/>
      <c r="BD110" s="62"/>
      <c r="BE110" s="235">
        <v>106</v>
      </c>
      <c r="BF110" s="192"/>
      <c r="BG110" s="236">
        <v>2.6733921815888999E-2</v>
      </c>
      <c r="BH110" s="192"/>
      <c r="BI110" s="192"/>
      <c r="BJ110" s="192"/>
      <c r="BK110" s="62"/>
      <c r="BL110" s="53">
        <v>0</v>
      </c>
      <c r="BM110" s="236">
        <v>0</v>
      </c>
      <c r="BN110" s="192"/>
      <c r="BO110" s="192"/>
      <c r="BP110" s="192"/>
      <c r="BQ110" s="62"/>
      <c r="BR110" s="53">
        <v>0</v>
      </c>
      <c r="BS110" s="236">
        <v>0</v>
      </c>
      <c r="BT110" s="192"/>
      <c r="BU110" s="192"/>
      <c r="BV110" s="192"/>
      <c r="BW110" s="62"/>
      <c r="BX110" s="53">
        <v>11</v>
      </c>
      <c r="BY110" s="236">
        <v>0.25581395348837199</v>
      </c>
      <c r="BZ110" s="192"/>
      <c r="CA110" s="192"/>
      <c r="CB110" s="192"/>
      <c r="CC110" s="62"/>
      <c r="CD110" s="53">
        <v>2</v>
      </c>
      <c r="CE110" s="236">
        <v>0.125</v>
      </c>
      <c r="CF110" s="192"/>
      <c r="CG110" s="192"/>
      <c r="CH110" s="192"/>
      <c r="CI110" s="62"/>
      <c r="CJ110" s="53">
        <v>0</v>
      </c>
      <c r="CK110" s="236">
        <v>0</v>
      </c>
      <c r="CL110" s="192"/>
      <c r="CM110" s="192"/>
      <c r="CN110" s="192"/>
      <c r="CO110" s="62"/>
      <c r="CP110" s="235">
        <v>218</v>
      </c>
      <c r="CQ110" s="192"/>
      <c r="CR110" s="192"/>
      <c r="CS110" s="236">
        <v>2.8970099667774099E-2</v>
      </c>
      <c r="CT110" s="192"/>
      <c r="CU110" s="192"/>
      <c r="CV110" s="53">
        <v>0</v>
      </c>
      <c r="CW110" s="236">
        <v>0</v>
      </c>
      <c r="CX110" s="192"/>
      <c r="CY110" s="192"/>
      <c r="CZ110" s="235">
        <v>20</v>
      </c>
      <c r="DA110" s="192"/>
      <c r="DB110" s="192"/>
      <c r="DC110" s="236">
        <v>7.1684587813620096E-2</v>
      </c>
      <c r="DD110" s="192"/>
      <c r="DE110" s="192"/>
      <c r="DF110" s="235">
        <v>115</v>
      </c>
      <c r="DG110" s="192"/>
      <c r="DH110" s="192"/>
      <c r="DI110" s="236">
        <v>3.1794304672380397E-2</v>
      </c>
      <c r="DJ110" s="192"/>
      <c r="DK110" s="192"/>
      <c r="DL110" s="235">
        <v>71</v>
      </c>
      <c r="DM110" s="192"/>
      <c r="DN110" s="192"/>
      <c r="DO110" s="236">
        <v>2.1232057416267901E-2</v>
      </c>
      <c r="DP110" s="192"/>
      <c r="DQ110" s="192"/>
      <c r="DR110" s="235">
        <v>12</v>
      </c>
      <c r="DS110" s="192"/>
      <c r="DT110" s="192"/>
      <c r="DU110" s="236">
        <v>4.3956043956044001E-2</v>
      </c>
      <c r="DV110" s="192"/>
      <c r="DW110" s="192"/>
      <c r="DX110" s="235">
        <v>155</v>
      </c>
      <c r="DY110" s="192"/>
      <c r="DZ110" s="192"/>
      <c r="EA110" s="192"/>
      <c r="EB110" s="235">
        <v>46</v>
      </c>
      <c r="EC110" s="192"/>
      <c r="ED110" s="192"/>
      <c r="EE110" s="236">
        <v>2.5641025641025599E-2</v>
      </c>
      <c r="EF110" s="192"/>
      <c r="EG110" s="235">
        <v>109</v>
      </c>
      <c r="EH110" s="192"/>
      <c r="EI110" s="192"/>
      <c r="EJ110" s="192"/>
      <c r="EK110" s="236">
        <v>2.9871197588380399E-2</v>
      </c>
      <c r="EL110" s="192"/>
      <c r="EM110" s="235">
        <v>48</v>
      </c>
      <c r="EN110" s="192"/>
      <c r="EO110" s="192"/>
      <c r="EP110" s="192"/>
      <c r="EQ110" s="236">
        <v>2.53031101739589E-2</v>
      </c>
      <c r="ER110" s="192"/>
      <c r="ES110" s="192"/>
      <c r="ET110" s="235">
        <v>30</v>
      </c>
      <c r="EU110" s="192"/>
      <c r="EV110" s="192"/>
      <c r="EW110" s="236">
        <v>5.3763440860215103E-2</v>
      </c>
      <c r="EX110" s="192"/>
      <c r="EY110" s="192"/>
      <c r="EZ110" s="192"/>
      <c r="FA110" s="235">
        <v>0</v>
      </c>
      <c r="FB110" s="192"/>
      <c r="FC110" s="192"/>
      <c r="FD110" s="236">
        <v>0</v>
      </c>
      <c r="FE110" s="192"/>
      <c r="FF110" s="192"/>
      <c r="FG110" s="235">
        <v>0</v>
      </c>
      <c r="FH110" s="192"/>
      <c r="FI110" s="192"/>
      <c r="FJ110" s="236">
        <v>0</v>
      </c>
      <c r="FK110" s="192"/>
      <c r="FL110" s="192"/>
      <c r="FM110" s="235">
        <v>0</v>
      </c>
      <c r="FN110" s="192"/>
      <c r="FO110" s="192"/>
      <c r="FP110" s="236">
        <v>0</v>
      </c>
      <c r="FQ110" s="192"/>
      <c r="FR110" s="192"/>
      <c r="FS110" s="235">
        <v>77</v>
      </c>
      <c r="FT110" s="192"/>
      <c r="FU110" s="192"/>
      <c r="FV110" s="236">
        <v>2.6588397790055299E-2</v>
      </c>
      <c r="FW110" s="192"/>
      <c r="FX110" s="192"/>
      <c r="FY110" s="235">
        <v>0</v>
      </c>
      <c r="FZ110" s="192"/>
      <c r="GA110" s="192"/>
      <c r="GB110" s="236">
        <v>0</v>
      </c>
      <c r="GC110" s="192"/>
      <c r="GD110" s="192"/>
      <c r="GE110" s="235">
        <v>0</v>
      </c>
      <c r="GF110" s="192"/>
      <c r="GG110" s="192"/>
      <c r="GH110" s="236">
        <v>0</v>
      </c>
      <c r="GI110" s="192"/>
      <c r="GJ110" s="192"/>
      <c r="GK110" s="235">
        <v>155</v>
      </c>
      <c r="GL110" s="192"/>
      <c r="GM110" s="236">
        <v>2.84769428623921E-2</v>
      </c>
      <c r="GN110" s="192"/>
      <c r="GO110" s="192"/>
      <c r="GP110" s="235">
        <v>0</v>
      </c>
      <c r="GQ110" s="192"/>
      <c r="GR110" s="192"/>
      <c r="GS110" s="236">
        <v>0</v>
      </c>
      <c r="GT110" s="192"/>
      <c r="GU110" s="192"/>
      <c r="GV110" s="235">
        <v>78</v>
      </c>
      <c r="GW110" s="192"/>
      <c r="GX110" s="192"/>
      <c r="GY110" s="236">
        <v>3.0769230769230799E-2</v>
      </c>
      <c r="GZ110" s="192"/>
      <c r="HA110" s="192"/>
      <c r="HB110" s="235">
        <v>65</v>
      </c>
      <c r="HC110" s="192"/>
      <c r="HD110" s="192"/>
      <c r="HE110" s="236">
        <v>2.4436090225563901E-2</v>
      </c>
      <c r="HF110" s="192"/>
      <c r="HG110" s="192"/>
      <c r="HH110" s="192"/>
      <c r="HI110" s="235">
        <v>12</v>
      </c>
      <c r="HJ110" s="192"/>
      <c r="HK110" s="192"/>
      <c r="HL110" s="236">
        <v>5.0209205020920501E-2</v>
      </c>
      <c r="HM110" s="192"/>
      <c r="HN110" s="192"/>
      <c r="HO110" s="235">
        <v>26</v>
      </c>
      <c r="HP110" s="192"/>
      <c r="HQ110" s="192"/>
      <c r="HR110" s="235">
        <v>0</v>
      </c>
      <c r="HS110" s="192"/>
      <c r="HT110" s="192"/>
      <c r="HU110" s="236">
        <v>0</v>
      </c>
      <c r="HV110" s="192"/>
      <c r="HW110" s="235">
        <v>26</v>
      </c>
      <c r="HX110" s="192"/>
      <c r="HY110" s="192"/>
      <c r="HZ110" s="192"/>
      <c r="IA110" s="236">
        <v>5.9090909090909097E-2</v>
      </c>
      <c r="IB110" s="192"/>
      <c r="IC110" s="235">
        <v>0</v>
      </c>
      <c r="ID110" s="192"/>
      <c r="IE110" s="192"/>
      <c r="IF110" s="192"/>
      <c r="IG110" s="236">
        <v>0</v>
      </c>
      <c r="IH110" s="192"/>
      <c r="II110" s="235">
        <v>6</v>
      </c>
      <c r="IJ110" s="192"/>
      <c r="IK110" s="192"/>
      <c r="IL110" s="192"/>
      <c r="IM110" s="236">
        <v>2.7906976744186001E-2</v>
      </c>
      <c r="IN110" s="192"/>
      <c r="IO110" s="192"/>
      <c r="IP110" s="235">
        <v>0</v>
      </c>
      <c r="IQ110" s="192"/>
      <c r="IR110" s="192"/>
      <c r="IS110" s="236">
        <v>0</v>
      </c>
      <c r="IT110" s="192"/>
      <c r="IU110" s="192"/>
      <c r="IV110" s="235">
        <v>0</v>
      </c>
      <c r="IW110" s="192"/>
      <c r="IX110" s="192"/>
      <c r="IY110" s="236">
        <v>0</v>
      </c>
      <c r="IZ110" s="192"/>
      <c r="JA110" s="192"/>
      <c r="JB110" s="235">
        <v>0</v>
      </c>
      <c r="JC110" s="192"/>
      <c r="JD110" s="192"/>
      <c r="JE110" s="236">
        <v>0</v>
      </c>
      <c r="JF110" s="192"/>
      <c r="JG110" s="192"/>
      <c r="JH110" s="235">
        <v>9</v>
      </c>
      <c r="JI110" s="192"/>
      <c r="JJ110" s="192"/>
      <c r="JK110" s="236">
        <v>6.4748201438848907E-2</v>
      </c>
      <c r="JL110" s="192"/>
      <c r="JM110" s="192"/>
      <c r="JN110" s="235">
        <v>0</v>
      </c>
      <c r="JO110" s="192"/>
      <c r="JP110" s="192"/>
      <c r="JQ110" s="236">
        <v>0</v>
      </c>
      <c r="JR110" s="192"/>
      <c r="JS110" s="192"/>
      <c r="JT110" s="235">
        <v>0</v>
      </c>
      <c r="JU110" s="192"/>
      <c r="JV110" s="192"/>
      <c r="JW110" s="236">
        <v>0</v>
      </c>
      <c r="JX110" s="192"/>
      <c r="JY110" s="192"/>
      <c r="JZ110" s="235">
        <v>10</v>
      </c>
      <c r="KA110" s="192"/>
      <c r="KB110" s="192"/>
      <c r="KC110" s="236">
        <v>0.238095238095238</v>
      </c>
      <c r="KD110" s="192"/>
      <c r="KE110" s="192"/>
      <c r="KF110" s="235">
        <v>1</v>
      </c>
      <c r="KG110" s="192"/>
      <c r="KH110" s="192"/>
      <c r="KI110" s="236">
        <v>9.0909090909090898E-2</v>
      </c>
      <c r="KJ110" s="192"/>
      <c r="KK110" s="192"/>
      <c r="KL110" s="235">
        <v>0</v>
      </c>
      <c r="KM110" s="192"/>
      <c r="KN110" s="192"/>
      <c r="KO110" s="236">
        <v>0</v>
      </c>
      <c r="KP110" s="192"/>
      <c r="KQ110" s="192"/>
      <c r="KR110" s="235">
        <v>26</v>
      </c>
      <c r="KS110" s="192"/>
      <c r="KT110" s="192"/>
      <c r="KU110" s="236">
        <v>5.8295964125560498E-2</v>
      </c>
      <c r="KV110" s="192"/>
      <c r="KW110" s="192"/>
      <c r="KX110" s="235">
        <v>0</v>
      </c>
      <c r="KY110" s="192"/>
      <c r="KZ110" s="236">
        <v>0</v>
      </c>
      <c r="LA110" s="192"/>
      <c r="LB110" s="192"/>
      <c r="LC110" s="235">
        <v>16</v>
      </c>
      <c r="LD110" s="192"/>
      <c r="LE110" s="192"/>
      <c r="LF110" s="236">
        <v>7.0175438596491196E-2</v>
      </c>
      <c r="LG110" s="192"/>
      <c r="LH110" s="192"/>
      <c r="LI110" s="235">
        <v>10</v>
      </c>
      <c r="LJ110" s="192"/>
      <c r="LK110" s="192"/>
      <c r="LL110" s="236">
        <v>5.8139534883720902E-2</v>
      </c>
      <c r="LM110" s="192"/>
      <c r="LN110" s="192"/>
      <c r="LO110" s="235">
        <v>0</v>
      </c>
      <c r="LP110" s="192"/>
      <c r="LQ110" s="192"/>
      <c r="LR110" s="236">
        <v>0</v>
      </c>
      <c r="LS110" s="192"/>
      <c r="LT110" s="192"/>
      <c r="LU110" s="235">
        <v>0</v>
      </c>
      <c r="LV110" s="192"/>
      <c r="LW110" s="192"/>
      <c r="LX110" s="236">
        <v>0</v>
      </c>
      <c r="LY110" s="192"/>
      <c r="LZ110" s="192"/>
      <c r="MA110" s="192"/>
      <c r="MB110" s="240"/>
    </row>
    <row r="111" spans="3:340" s="48" customFormat="1" x14ac:dyDescent="0.25">
      <c r="C111" s="191" t="s">
        <v>14</v>
      </c>
      <c r="D111" s="192"/>
      <c r="E111" s="192"/>
      <c r="F111" s="235">
        <v>413</v>
      </c>
      <c r="G111" s="192"/>
      <c r="H111" s="192"/>
      <c r="I111" s="192"/>
      <c r="J111" s="235">
        <v>287</v>
      </c>
      <c r="K111" s="192"/>
      <c r="L111" s="192"/>
      <c r="M111" s="236">
        <v>0.136471707085116</v>
      </c>
      <c r="N111" s="192"/>
      <c r="O111" s="192"/>
      <c r="P111" s="235">
        <v>126</v>
      </c>
      <c r="Q111" s="192"/>
      <c r="R111" s="192"/>
      <c r="S111" s="236">
        <v>2.3238657322021398E-2</v>
      </c>
      <c r="T111" s="192"/>
      <c r="U111" s="192"/>
      <c r="V111" s="192"/>
      <c r="W111" s="62"/>
      <c r="X111" s="53">
        <v>292</v>
      </c>
      <c r="Y111" s="236">
        <v>0.13024085637823399</v>
      </c>
      <c r="Z111" s="192"/>
      <c r="AA111" s="192"/>
      <c r="AB111" s="192"/>
      <c r="AC111" s="192"/>
      <c r="AD111" s="62"/>
      <c r="AE111" s="53">
        <v>57</v>
      </c>
      <c r="AF111" s="236">
        <v>5.16772438803264E-2</v>
      </c>
      <c r="AG111" s="192"/>
      <c r="AH111" s="192"/>
      <c r="AI111" s="192"/>
      <c r="AJ111" s="62"/>
      <c r="AK111" s="235">
        <v>2</v>
      </c>
      <c r="AL111" s="192"/>
      <c r="AM111" s="192"/>
      <c r="AN111" s="236">
        <v>6.4516129032258104E-2</v>
      </c>
      <c r="AO111" s="192"/>
      <c r="AP111" s="192"/>
      <c r="AQ111" s="192"/>
      <c r="AR111" s="62"/>
      <c r="AS111" s="53">
        <v>0</v>
      </c>
      <c r="AT111" s="236">
        <v>0</v>
      </c>
      <c r="AU111" s="192"/>
      <c r="AV111" s="192"/>
      <c r="AW111" s="192"/>
      <c r="AX111" s="62"/>
      <c r="AY111" s="53">
        <v>1</v>
      </c>
      <c r="AZ111" s="236">
        <v>2.1276595744680899E-2</v>
      </c>
      <c r="BA111" s="192"/>
      <c r="BB111" s="192"/>
      <c r="BC111" s="192"/>
      <c r="BD111" s="62"/>
      <c r="BE111" s="235">
        <v>60</v>
      </c>
      <c r="BF111" s="192"/>
      <c r="BG111" s="236">
        <v>1.51324085750315E-2</v>
      </c>
      <c r="BH111" s="192"/>
      <c r="BI111" s="192"/>
      <c r="BJ111" s="192"/>
      <c r="BK111" s="62"/>
      <c r="BL111" s="53">
        <v>0</v>
      </c>
      <c r="BM111" s="236">
        <v>0</v>
      </c>
      <c r="BN111" s="192"/>
      <c r="BO111" s="192"/>
      <c r="BP111" s="192"/>
      <c r="BQ111" s="62"/>
      <c r="BR111" s="53">
        <v>0</v>
      </c>
      <c r="BS111" s="236">
        <v>0</v>
      </c>
      <c r="BT111" s="192"/>
      <c r="BU111" s="192"/>
      <c r="BV111" s="192"/>
      <c r="BW111" s="62"/>
      <c r="BX111" s="53">
        <v>1</v>
      </c>
      <c r="BY111" s="236">
        <v>2.32558139534884E-2</v>
      </c>
      <c r="BZ111" s="192"/>
      <c r="CA111" s="192"/>
      <c r="CB111" s="192"/>
      <c r="CC111" s="62"/>
      <c r="CD111" s="53">
        <v>0</v>
      </c>
      <c r="CE111" s="236">
        <v>0</v>
      </c>
      <c r="CF111" s="192"/>
      <c r="CG111" s="192"/>
      <c r="CH111" s="192"/>
      <c r="CI111" s="62"/>
      <c r="CJ111" s="53">
        <v>0</v>
      </c>
      <c r="CK111" s="236">
        <v>0</v>
      </c>
      <c r="CL111" s="192"/>
      <c r="CM111" s="192"/>
      <c r="CN111" s="192"/>
      <c r="CO111" s="62"/>
      <c r="CP111" s="235">
        <v>413</v>
      </c>
      <c r="CQ111" s="192"/>
      <c r="CR111" s="192"/>
      <c r="CS111" s="236">
        <v>5.4883720930232603E-2</v>
      </c>
      <c r="CT111" s="192"/>
      <c r="CU111" s="192"/>
      <c r="CV111" s="53">
        <v>0</v>
      </c>
      <c r="CW111" s="236">
        <v>0</v>
      </c>
      <c r="CX111" s="192"/>
      <c r="CY111" s="192"/>
      <c r="CZ111" s="235">
        <v>5</v>
      </c>
      <c r="DA111" s="192"/>
      <c r="DB111" s="192"/>
      <c r="DC111" s="236">
        <v>1.7921146953405E-2</v>
      </c>
      <c r="DD111" s="192"/>
      <c r="DE111" s="192"/>
      <c r="DF111" s="235">
        <v>126</v>
      </c>
      <c r="DG111" s="192"/>
      <c r="DH111" s="192"/>
      <c r="DI111" s="236">
        <v>3.48354990323472E-2</v>
      </c>
      <c r="DJ111" s="192"/>
      <c r="DK111" s="192"/>
      <c r="DL111" s="235">
        <v>249</v>
      </c>
      <c r="DM111" s="192"/>
      <c r="DN111" s="192"/>
      <c r="DO111" s="236">
        <v>7.4461722488038298E-2</v>
      </c>
      <c r="DP111" s="192"/>
      <c r="DQ111" s="192"/>
      <c r="DR111" s="235">
        <v>33</v>
      </c>
      <c r="DS111" s="192"/>
      <c r="DT111" s="192"/>
      <c r="DU111" s="236">
        <v>0.120879120879121</v>
      </c>
      <c r="DV111" s="192"/>
      <c r="DW111" s="192"/>
      <c r="DX111" s="235">
        <v>343</v>
      </c>
      <c r="DY111" s="192"/>
      <c r="DZ111" s="192"/>
      <c r="EA111" s="192"/>
      <c r="EB111" s="235">
        <v>252</v>
      </c>
      <c r="EC111" s="192"/>
      <c r="ED111" s="192"/>
      <c r="EE111" s="236">
        <v>0.14046822742474899</v>
      </c>
      <c r="EF111" s="192"/>
      <c r="EG111" s="235">
        <v>91</v>
      </c>
      <c r="EH111" s="192"/>
      <c r="EI111" s="192"/>
      <c r="EJ111" s="192"/>
      <c r="EK111" s="236">
        <v>2.49383392710332E-2</v>
      </c>
      <c r="EL111" s="192"/>
      <c r="EM111" s="235">
        <v>255</v>
      </c>
      <c r="EN111" s="192"/>
      <c r="EO111" s="192"/>
      <c r="EP111" s="192"/>
      <c r="EQ111" s="236">
        <v>0.13442277279915699</v>
      </c>
      <c r="ER111" s="192"/>
      <c r="ES111" s="192"/>
      <c r="ET111" s="235">
        <v>41</v>
      </c>
      <c r="EU111" s="192"/>
      <c r="EV111" s="192"/>
      <c r="EW111" s="236">
        <v>7.3476702508960601E-2</v>
      </c>
      <c r="EX111" s="192"/>
      <c r="EY111" s="192"/>
      <c r="EZ111" s="192"/>
      <c r="FA111" s="235">
        <v>1</v>
      </c>
      <c r="FB111" s="192"/>
      <c r="FC111" s="192"/>
      <c r="FD111" s="236">
        <v>5.2631578947368397E-2</v>
      </c>
      <c r="FE111" s="192"/>
      <c r="FF111" s="192"/>
      <c r="FG111" s="235">
        <v>0</v>
      </c>
      <c r="FH111" s="192"/>
      <c r="FI111" s="192"/>
      <c r="FJ111" s="236">
        <v>0</v>
      </c>
      <c r="FK111" s="192"/>
      <c r="FL111" s="192"/>
      <c r="FM111" s="235">
        <v>1</v>
      </c>
      <c r="FN111" s="192"/>
      <c r="FO111" s="192"/>
      <c r="FP111" s="236">
        <v>2.8571428571428598E-2</v>
      </c>
      <c r="FQ111" s="192"/>
      <c r="FR111" s="192"/>
      <c r="FS111" s="235">
        <v>45</v>
      </c>
      <c r="FT111" s="192"/>
      <c r="FU111" s="192"/>
      <c r="FV111" s="236">
        <v>1.5538674033149199E-2</v>
      </c>
      <c r="FW111" s="192"/>
      <c r="FX111" s="192"/>
      <c r="FY111" s="235">
        <v>0</v>
      </c>
      <c r="FZ111" s="192"/>
      <c r="GA111" s="192"/>
      <c r="GB111" s="236">
        <v>0</v>
      </c>
      <c r="GC111" s="192"/>
      <c r="GD111" s="192"/>
      <c r="GE111" s="235">
        <v>0</v>
      </c>
      <c r="GF111" s="192"/>
      <c r="GG111" s="192"/>
      <c r="GH111" s="236">
        <v>0</v>
      </c>
      <c r="GI111" s="192"/>
      <c r="GJ111" s="192"/>
      <c r="GK111" s="235">
        <v>343</v>
      </c>
      <c r="GL111" s="192"/>
      <c r="GM111" s="236">
        <v>6.3016718721293399E-2</v>
      </c>
      <c r="GN111" s="192"/>
      <c r="GO111" s="192"/>
      <c r="GP111" s="235">
        <v>0</v>
      </c>
      <c r="GQ111" s="192"/>
      <c r="GR111" s="192"/>
      <c r="GS111" s="236">
        <v>0</v>
      </c>
      <c r="GT111" s="192"/>
      <c r="GU111" s="192"/>
      <c r="GV111" s="235">
        <v>96</v>
      </c>
      <c r="GW111" s="192"/>
      <c r="GX111" s="192"/>
      <c r="GY111" s="236">
        <v>3.7869822485207101E-2</v>
      </c>
      <c r="GZ111" s="192"/>
      <c r="HA111" s="192"/>
      <c r="HB111" s="235">
        <v>216</v>
      </c>
      <c r="HC111" s="192"/>
      <c r="HD111" s="192"/>
      <c r="HE111" s="236">
        <v>8.1203007518796999E-2</v>
      </c>
      <c r="HF111" s="192"/>
      <c r="HG111" s="192"/>
      <c r="HH111" s="192"/>
      <c r="HI111" s="235">
        <v>31</v>
      </c>
      <c r="HJ111" s="192"/>
      <c r="HK111" s="192"/>
      <c r="HL111" s="236">
        <v>0.129707112970711</v>
      </c>
      <c r="HM111" s="192"/>
      <c r="HN111" s="192"/>
      <c r="HO111" s="235">
        <v>12</v>
      </c>
      <c r="HP111" s="192"/>
      <c r="HQ111" s="192"/>
      <c r="HR111" s="235">
        <v>1</v>
      </c>
      <c r="HS111" s="192"/>
      <c r="HT111" s="192"/>
      <c r="HU111" s="236">
        <v>0.16666666666666699</v>
      </c>
      <c r="HV111" s="192"/>
      <c r="HW111" s="235">
        <v>11</v>
      </c>
      <c r="HX111" s="192"/>
      <c r="HY111" s="192"/>
      <c r="HZ111" s="192"/>
      <c r="IA111" s="236">
        <v>2.5000000000000001E-2</v>
      </c>
      <c r="IB111" s="192"/>
      <c r="IC111" s="235">
        <v>1</v>
      </c>
      <c r="ID111" s="192"/>
      <c r="IE111" s="192"/>
      <c r="IF111" s="192"/>
      <c r="IG111" s="236">
        <v>0.14285714285714299</v>
      </c>
      <c r="IH111" s="192"/>
      <c r="II111" s="235">
        <v>6</v>
      </c>
      <c r="IJ111" s="192"/>
      <c r="IK111" s="192"/>
      <c r="IL111" s="192"/>
      <c r="IM111" s="236">
        <v>2.7906976744186001E-2</v>
      </c>
      <c r="IN111" s="192"/>
      <c r="IO111" s="192"/>
      <c r="IP111" s="235">
        <v>1</v>
      </c>
      <c r="IQ111" s="192"/>
      <c r="IR111" s="192"/>
      <c r="IS111" s="236">
        <v>0.25</v>
      </c>
      <c r="IT111" s="192"/>
      <c r="IU111" s="192"/>
      <c r="IV111" s="235">
        <v>0</v>
      </c>
      <c r="IW111" s="192"/>
      <c r="IX111" s="192"/>
      <c r="IY111" s="236">
        <v>0</v>
      </c>
      <c r="IZ111" s="192"/>
      <c r="JA111" s="192"/>
      <c r="JB111" s="235">
        <v>0</v>
      </c>
      <c r="JC111" s="192"/>
      <c r="JD111" s="192"/>
      <c r="JE111" s="236">
        <v>0</v>
      </c>
      <c r="JF111" s="192"/>
      <c r="JG111" s="192"/>
      <c r="JH111" s="235">
        <v>3</v>
      </c>
      <c r="JI111" s="192"/>
      <c r="JJ111" s="192"/>
      <c r="JK111" s="236">
        <v>2.15827338129496E-2</v>
      </c>
      <c r="JL111" s="192"/>
      <c r="JM111" s="192"/>
      <c r="JN111" s="235">
        <v>0</v>
      </c>
      <c r="JO111" s="192"/>
      <c r="JP111" s="192"/>
      <c r="JQ111" s="236">
        <v>0</v>
      </c>
      <c r="JR111" s="192"/>
      <c r="JS111" s="192"/>
      <c r="JT111" s="235">
        <v>0</v>
      </c>
      <c r="JU111" s="192"/>
      <c r="JV111" s="192"/>
      <c r="JW111" s="236">
        <v>0</v>
      </c>
      <c r="JX111" s="192"/>
      <c r="JY111" s="192"/>
      <c r="JZ111" s="235">
        <v>1</v>
      </c>
      <c r="KA111" s="192"/>
      <c r="KB111" s="192"/>
      <c r="KC111" s="236">
        <v>2.3809523809523801E-2</v>
      </c>
      <c r="KD111" s="192"/>
      <c r="KE111" s="192"/>
      <c r="KF111" s="235">
        <v>0</v>
      </c>
      <c r="KG111" s="192"/>
      <c r="KH111" s="192"/>
      <c r="KI111" s="236">
        <v>0</v>
      </c>
      <c r="KJ111" s="192"/>
      <c r="KK111" s="192"/>
      <c r="KL111" s="235">
        <v>0</v>
      </c>
      <c r="KM111" s="192"/>
      <c r="KN111" s="192"/>
      <c r="KO111" s="236">
        <v>0</v>
      </c>
      <c r="KP111" s="192"/>
      <c r="KQ111" s="192"/>
      <c r="KR111" s="235">
        <v>12</v>
      </c>
      <c r="KS111" s="192"/>
      <c r="KT111" s="192"/>
      <c r="KU111" s="236">
        <v>2.6905829596412599E-2</v>
      </c>
      <c r="KV111" s="192"/>
      <c r="KW111" s="192"/>
      <c r="KX111" s="235">
        <v>0</v>
      </c>
      <c r="KY111" s="192"/>
      <c r="KZ111" s="236">
        <v>0</v>
      </c>
      <c r="LA111" s="192"/>
      <c r="LB111" s="192"/>
      <c r="LC111" s="235">
        <v>5</v>
      </c>
      <c r="LD111" s="192"/>
      <c r="LE111" s="192"/>
      <c r="LF111" s="236">
        <v>2.1929824561403501E-2</v>
      </c>
      <c r="LG111" s="192"/>
      <c r="LH111" s="192"/>
      <c r="LI111" s="235">
        <v>6</v>
      </c>
      <c r="LJ111" s="192"/>
      <c r="LK111" s="192"/>
      <c r="LL111" s="236">
        <v>3.4883720930232599E-2</v>
      </c>
      <c r="LM111" s="192"/>
      <c r="LN111" s="192"/>
      <c r="LO111" s="235">
        <v>1</v>
      </c>
      <c r="LP111" s="192"/>
      <c r="LQ111" s="192"/>
      <c r="LR111" s="236">
        <v>2.7027027027027001E-2</v>
      </c>
      <c r="LS111" s="192"/>
      <c r="LT111" s="192"/>
      <c r="LU111" s="235">
        <v>0</v>
      </c>
      <c r="LV111" s="192"/>
      <c r="LW111" s="192"/>
      <c r="LX111" s="236">
        <v>0</v>
      </c>
      <c r="LY111" s="192"/>
      <c r="LZ111" s="192"/>
      <c r="MA111" s="192"/>
      <c r="MB111" s="240"/>
    </row>
    <row r="112" spans="3:340" s="48" customFormat="1" x14ac:dyDescent="0.25">
      <c r="C112" s="191" t="s">
        <v>15</v>
      </c>
      <c r="D112" s="192"/>
      <c r="E112" s="192"/>
      <c r="F112" s="235">
        <v>121</v>
      </c>
      <c r="G112" s="192"/>
      <c r="H112" s="192"/>
      <c r="I112" s="192"/>
      <c r="J112" s="235">
        <v>23</v>
      </c>
      <c r="K112" s="192"/>
      <c r="L112" s="192"/>
      <c r="M112" s="236">
        <v>1.0936757013789799E-2</v>
      </c>
      <c r="N112" s="192"/>
      <c r="O112" s="192"/>
      <c r="P112" s="235">
        <v>98</v>
      </c>
      <c r="Q112" s="192"/>
      <c r="R112" s="192"/>
      <c r="S112" s="236">
        <v>1.8074511250461101E-2</v>
      </c>
      <c r="T112" s="192"/>
      <c r="U112" s="192"/>
      <c r="V112" s="192"/>
      <c r="W112" s="62"/>
      <c r="X112" s="53">
        <v>20</v>
      </c>
      <c r="Y112" s="236">
        <v>8.9206066012488903E-3</v>
      </c>
      <c r="Z112" s="192"/>
      <c r="AA112" s="192"/>
      <c r="AB112" s="192"/>
      <c r="AC112" s="192"/>
      <c r="AD112" s="62"/>
      <c r="AE112" s="53">
        <v>67</v>
      </c>
      <c r="AF112" s="236">
        <v>6.07434270172258E-2</v>
      </c>
      <c r="AG112" s="192"/>
      <c r="AH112" s="192"/>
      <c r="AI112" s="192"/>
      <c r="AJ112" s="62"/>
      <c r="AK112" s="235">
        <v>0</v>
      </c>
      <c r="AL112" s="192"/>
      <c r="AM112" s="192"/>
      <c r="AN112" s="236">
        <v>0</v>
      </c>
      <c r="AO112" s="192"/>
      <c r="AP112" s="192"/>
      <c r="AQ112" s="192"/>
      <c r="AR112" s="62"/>
      <c r="AS112" s="53">
        <v>8</v>
      </c>
      <c r="AT112" s="236">
        <v>0.16</v>
      </c>
      <c r="AU112" s="192"/>
      <c r="AV112" s="192"/>
      <c r="AW112" s="192"/>
      <c r="AX112" s="62"/>
      <c r="AY112" s="53">
        <v>0</v>
      </c>
      <c r="AZ112" s="236">
        <v>0</v>
      </c>
      <c r="BA112" s="192"/>
      <c r="BB112" s="192"/>
      <c r="BC112" s="192"/>
      <c r="BD112" s="62"/>
      <c r="BE112" s="235">
        <v>26</v>
      </c>
      <c r="BF112" s="192"/>
      <c r="BG112" s="236">
        <v>6.5573770491803296E-3</v>
      </c>
      <c r="BH112" s="192"/>
      <c r="BI112" s="192"/>
      <c r="BJ112" s="192"/>
      <c r="BK112" s="62"/>
      <c r="BL112" s="53">
        <v>0</v>
      </c>
      <c r="BM112" s="236">
        <v>0</v>
      </c>
      <c r="BN112" s="192"/>
      <c r="BO112" s="192"/>
      <c r="BP112" s="192"/>
      <c r="BQ112" s="62"/>
      <c r="BR112" s="53">
        <v>0</v>
      </c>
      <c r="BS112" s="236">
        <v>0</v>
      </c>
      <c r="BT112" s="192"/>
      <c r="BU112" s="192"/>
      <c r="BV112" s="192"/>
      <c r="BW112" s="62"/>
      <c r="BX112" s="53">
        <v>0</v>
      </c>
      <c r="BY112" s="236">
        <v>0</v>
      </c>
      <c r="BZ112" s="192"/>
      <c r="CA112" s="192"/>
      <c r="CB112" s="192"/>
      <c r="CC112" s="62"/>
      <c r="CD112" s="53">
        <v>0</v>
      </c>
      <c r="CE112" s="236">
        <v>0</v>
      </c>
      <c r="CF112" s="192"/>
      <c r="CG112" s="192"/>
      <c r="CH112" s="192"/>
      <c r="CI112" s="62"/>
      <c r="CJ112" s="53">
        <v>0</v>
      </c>
      <c r="CK112" s="236">
        <v>0</v>
      </c>
      <c r="CL112" s="192"/>
      <c r="CM112" s="192"/>
      <c r="CN112" s="192"/>
      <c r="CO112" s="62"/>
      <c r="CP112" s="235">
        <v>121</v>
      </c>
      <c r="CQ112" s="192"/>
      <c r="CR112" s="192"/>
      <c r="CS112" s="236">
        <v>1.6079734219269101E-2</v>
      </c>
      <c r="CT112" s="192"/>
      <c r="CU112" s="192"/>
      <c r="CV112" s="53">
        <v>1</v>
      </c>
      <c r="CW112" s="236">
        <v>8.3333333333333301E-2</v>
      </c>
      <c r="CX112" s="192"/>
      <c r="CY112" s="192"/>
      <c r="CZ112" s="235">
        <v>15</v>
      </c>
      <c r="DA112" s="192"/>
      <c r="DB112" s="192"/>
      <c r="DC112" s="236">
        <v>5.3763440860215103E-2</v>
      </c>
      <c r="DD112" s="192"/>
      <c r="DE112" s="192"/>
      <c r="DF112" s="235">
        <v>73</v>
      </c>
      <c r="DG112" s="192"/>
      <c r="DH112" s="192"/>
      <c r="DI112" s="236">
        <v>2.0182471661597999E-2</v>
      </c>
      <c r="DJ112" s="192"/>
      <c r="DK112" s="192"/>
      <c r="DL112" s="235">
        <v>28</v>
      </c>
      <c r="DM112" s="192"/>
      <c r="DN112" s="192"/>
      <c r="DO112" s="236">
        <v>8.3732057416267894E-3</v>
      </c>
      <c r="DP112" s="192"/>
      <c r="DQ112" s="192"/>
      <c r="DR112" s="235">
        <v>4</v>
      </c>
      <c r="DS112" s="192"/>
      <c r="DT112" s="192"/>
      <c r="DU112" s="236">
        <v>1.4652014652014701E-2</v>
      </c>
      <c r="DV112" s="192"/>
      <c r="DW112" s="192"/>
      <c r="DX112" s="235">
        <v>50</v>
      </c>
      <c r="DY112" s="192"/>
      <c r="DZ112" s="192"/>
      <c r="EA112" s="192"/>
      <c r="EB112" s="235">
        <v>21</v>
      </c>
      <c r="EC112" s="192"/>
      <c r="ED112" s="192"/>
      <c r="EE112" s="236">
        <v>1.17056856187291E-2</v>
      </c>
      <c r="EF112" s="192"/>
      <c r="EG112" s="235">
        <v>29</v>
      </c>
      <c r="EH112" s="192"/>
      <c r="EI112" s="192"/>
      <c r="EJ112" s="192"/>
      <c r="EK112" s="236">
        <v>7.9473828446149607E-3</v>
      </c>
      <c r="EL112" s="192"/>
      <c r="EM112" s="235">
        <v>17</v>
      </c>
      <c r="EN112" s="192"/>
      <c r="EO112" s="192"/>
      <c r="EP112" s="192"/>
      <c r="EQ112" s="236">
        <v>8.9615181866104406E-3</v>
      </c>
      <c r="ER112" s="192"/>
      <c r="ES112" s="192"/>
      <c r="ET112" s="235">
        <v>9</v>
      </c>
      <c r="EU112" s="192"/>
      <c r="EV112" s="192"/>
      <c r="EW112" s="236">
        <v>1.6129032258064498E-2</v>
      </c>
      <c r="EX112" s="192"/>
      <c r="EY112" s="192"/>
      <c r="EZ112" s="192"/>
      <c r="FA112" s="235">
        <v>0</v>
      </c>
      <c r="FB112" s="192"/>
      <c r="FC112" s="192"/>
      <c r="FD112" s="236">
        <v>0</v>
      </c>
      <c r="FE112" s="192"/>
      <c r="FF112" s="192"/>
      <c r="FG112" s="235">
        <v>8</v>
      </c>
      <c r="FH112" s="192"/>
      <c r="FI112" s="192"/>
      <c r="FJ112" s="236">
        <v>0.23529411764705899</v>
      </c>
      <c r="FK112" s="192"/>
      <c r="FL112" s="192"/>
      <c r="FM112" s="235">
        <v>0</v>
      </c>
      <c r="FN112" s="192"/>
      <c r="FO112" s="192"/>
      <c r="FP112" s="236">
        <v>0</v>
      </c>
      <c r="FQ112" s="192"/>
      <c r="FR112" s="192"/>
      <c r="FS112" s="235">
        <v>16</v>
      </c>
      <c r="FT112" s="192"/>
      <c r="FU112" s="192"/>
      <c r="FV112" s="236">
        <v>5.5248618784530402E-3</v>
      </c>
      <c r="FW112" s="192"/>
      <c r="FX112" s="192"/>
      <c r="FY112" s="235">
        <v>0</v>
      </c>
      <c r="FZ112" s="192"/>
      <c r="GA112" s="192"/>
      <c r="GB112" s="236">
        <v>0</v>
      </c>
      <c r="GC112" s="192"/>
      <c r="GD112" s="192"/>
      <c r="GE112" s="235">
        <v>0</v>
      </c>
      <c r="GF112" s="192"/>
      <c r="GG112" s="192"/>
      <c r="GH112" s="236">
        <v>0</v>
      </c>
      <c r="GI112" s="192"/>
      <c r="GJ112" s="192"/>
      <c r="GK112" s="235">
        <v>50</v>
      </c>
      <c r="GL112" s="192"/>
      <c r="GM112" s="236">
        <v>9.1861106007716294E-3</v>
      </c>
      <c r="GN112" s="192"/>
      <c r="GO112" s="192"/>
      <c r="GP112" s="235">
        <v>0</v>
      </c>
      <c r="GQ112" s="192"/>
      <c r="GR112" s="192"/>
      <c r="GS112" s="236">
        <v>0</v>
      </c>
      <c r="GT112" s="192"/>
      <c r="GU112" s="192"/>
      <c r="GV112" s="235">
        <v>24</v>
      </c>
      <c r="GW112" s="192"/>
      <c r="GX112" s="192"/>
      <c r="GY112" s="236">
        <v>9.4674556213017805E-3</v>
      </c>
      <c r="GZ112" s="192"/>
      <c r="HA112" s="192"/>
      <c r="HB112" s="235">
        <v>23</v>
      </c>
      <c r="HC112" s="192"/>
      <c r="HD112" s="192"/>
      <c r="HE112" s="236">
        <v>8.6466165413533799E-3</v>
      </c>
      <c r="HF112" s="192"/>
      <c r="HG112" s="192"/>
      <c r="HH112" s="192"/>
      <c r="HI112" s="235">
        <v>3</v>
      </c>
      <c r="HJ112" s="192"/>
      <c r="HK112" s="192"/>
      <c r="HL112" s="236">
        <v>1.2552301255230099E-2</v>
      </c>
      <c r="HM112" s="192"/>
      <c r="HN112" s="192"/>
      <c r="HO112" s="235">
        <v>31</v>
      </c>
      <c r="HP112" s="192"/>
      <c r="HQ112" s="192"/>
      <c r="HR112" s="235">
        <v>0</v>
      </c>
      <c r="HS112" s="192"/>
      <c r="HT112" s="192"/>
      <c r="HU112" s="236">
        <v>0</v>
      </c>
      <c r="HV112" s="192"/>
      <c r="HW112" s="235">
        <v>31</v>
      </c>
      <c r="HX112" s="192"/>
      <c r="HY112" s="192"/>
      <c r="HZ112" s="192"/>
      <c r="IA112" s="236">
        <v>7.0454545454545506E-2</v>
      </c>
      <c r="IB112" s="192"/>
      <c r="IC112" s="235">
        <v>0</v>
      </c>
      <c r="ID112" s="192"/>
      <c r="IE112" s="192"/>
      <c r="IF112" s="192"/>
      <c r="IG112" s="236">
        <v>0</v>
      </c>
      <c r="IH112" s="192"/>
      <c r="II112" s="235">
        <v>29</v>
      </c>
      <c r="IJ112" s="192"/>
      <c r="IK112" s="192"/>
      <c r="IL112" s="192"/>
      <c r="IM112" s="236">
        <v>0.13488372093023299</v>
      </c>
      <c r="IN112" s="192"/>
      <c r="IO112" s="192"/>
      <c r="IP112" s="235">
        <v>0</v>
      </c>
      <c r="IQ112" s="192"/>
      <c r="IR112" s="192"/>
      <c r="IS112" s="236">
        <v>0</v>
      </c>
      <c r="IT112" s="192"/>
      <c r="IU112" s="192"/>
      <c r="IV112" s="235">
        <v>0</v>
      </c>
      <c r="IW112" s="192"/>
      <c r="IX112" s="192"/>
      <c r="IY112" s="236">
        <v>0</v>
      </c>
      <c r="IZ112" s="192"/>
      <c r="JA112" s="192"/>
      <c r="JB112" s="235">
        <v>0</v>
      </c>
      <c r="JC112" s="192"/>
      <c r="JD112" s="192"/>
      <c r="JE112" s="236">
        <v>0</v>
      </c>
      <c r="JF112" s="192"/>
      <c r="JG112" s="192"/>
      <c r="JH112" s="235">
        <v>2</v>
      </c>
      <c r="JI112" s="192"/>
      <c r="JJ112" s="192"/>
      <c r="JK112" s="236">
        <v>1.4388489208633099E-2</v>
      </c>
      <c r="JL112" s="192"/>
      <c r="JM112" s="192"/>
      <c r="JN112" s="235">
        <v>0</v>
      </c>
      <c r="JO112" s="192"/>
      <c r="JP112" s="192"/>
      <c r="JQ112" s="236">
        <v>0</v>
      </c>
      <c r="JR112" s="192"/>
      <c r="JS112" s="192"/>
      <c r="JT112" s="235">
        <v>0</v>
      </c>
      <c r="JU112" s="192"/>
      <c r="JV112" s="192"/>
      <c r="JW112" s="236">
        <v>0</v>
      </c>
      <c r="JX112" s="192"/>
      <c r="JY112" s="192"/>
      <c r="JZ112" s="235">
        <v>0</v>
      </c>
      <c r="KA112" s="192"/>
      <c r="KB112" s="192"/>
      <c r="KC112" s="236">
        <v>0</v>
      </c>
      <c r="KD112" s="192"/>
      <c r="KE112" s="192"/>
      <c r="KF112" s="235">
        <v>0</v>
      </c>
      <c r="KG112" s="192"/>
      <c r="KH112" s="192"/>
      <c r="KI112" s="236">
        <v>0</v>
      </c>
      <c r="KJ112" s="192"/>
      <c r="KK112" s="192"/>
      <c r="KL112" s="235">
        <v>0</v>
      </c>
      <c r="KM112" s="192"/>
      <c r="KN112" s="192"/>
      <c r="KO112" s="236">
        <v>0</v>
      </c>
      <c r="KP112" s="192"/>
      <c r="KQ112" s="192"/>
      <c r="KR112" s="235">
        <v>31</v>
      </c>
      <c r="KS112" s="192"/>
      <c r="KT112" s="192"/>
      <c r="KU112" s="236">
        <v>6.9506726457399096E-2</v>
      </c>
      <c r="KV112" s="192"/>
      <c r="KW112" s="192"/>
      <c r="KX112" s="235">
        <v>1</v>
      </c>
      <c r="KY112" s="192"/>
      <c r="KZ112" s="236">
        <v>0.125</v>
      </c>
      <c r="LA112" s="192"/>
      <c r="LB112" s="192"/>
      <c r="LC112" s="235">
        <v>9</v>
      </c>
      <c r="LD112" s="192"/>
      <c r="LE112" s="192"/>
      <c r="LF112" s="236">
        <v>3.94736842105263E-2</v>
      </c>
      <c r="LG112" s="192"/>
      <c r="LH112" s="192"/>
      <c r="LI112" s="235">
        <v>20</v>
      </c>
      <c r="LJ112" s="192"/>
      <c r="LK112" s="192"/>
      <c r="LL112" s="236">
        <v>0.116279069767442</v>
      </c>
      <c r="LM112" s="192"/>
      <c r="LN112" s="192"/>
      <c r="LO112" s="235">
        <v>1</v>
      </c>
      <c r="LP112" s="192"/>
      <c r="LQ112" s="192"/>
      <c r="LR112" s="236">
        <v>2.7027027027027001E-2</v>
      </c>
      <c r="LS112" s="192"/>
      <c r="LT112" s="192"/>
      <c r="LU112" s="235">
        <v>0</v>
      </c>
      <c r="LV112" s="192"/>
      <c r="LW112" s="192"/>
      <c r="LX112" s="236">
        <v>0</v>
      </c>
      <c r="LY112" s="192"/>
      <c r="LZ112" s="192"/>
      <c r="MA112" s="192"/>
      <c r="MB112" s="240"/>
    </row>
    <row r="113" spans="3:340" s="48" customFormat="1" x14ac:dyDescent="0.25">
      <c r="C113" s="191" t="s">
        <v>16</v>
      </c>
      <c r="D113" s="192"/>
      <c r="E113" s="192"/>
      <c r="F113" s="235">
        <v>213</v>
      </c>
      <c r="G113" s="192"/>
      <c r="H113" s="192"/>
      <c r="I113" s="192"/>
      <c r="J113" s="235">
        <v>181</v>
      </c>
      <c r="K113" s="192"/>
      <c r="L113" s="192"/>
      <c r="M113" s="236">
        <v>8.6067522586780798E-2</v>
      </c>
      <c r="N113" s="192"/>
      <c r="O113" s="192"/>
      <c r="P113" s="235">
        <v>32</v>
      </c>
      <c r="Q113" s="192"/>
      <c r="R113" s="192"/>
      <c r="S113" s="236">
        <v>5.90188122464035E-3</v>
      </c>
      <c r="T113" s="192"/>
      <c r="U113" s="192"/>
      <c r="V113" s="192"/>
      <c r="W113" s="62"/>
      <c r="X113" s="53">
        <v>185</v>
      </c>
      <c r="Y113" s="236">
        <v>8.2515611061552196E-2</v>
      </c>
      <c r="Z113" s="192"/>
      <c r="AA113" s="192"/>
      <c r="AB113" s="192"/>
      <c r="AC113" s="192"/>
      <c r="AD113" s="62"/>
      <c r="AE113" s="53">
        <v>13</v>
      </c>
      <c r="AF113" s="236">
        <v>1.1786038077969199E-2</v>
      </c>
      <c r="AG113" s="192"/>
      <c r="AH113" s="192"/>
      <c r="AI113" s="192"/>
      <c r="AJ113" s="62"/>
      <c r="AK113" s="235">
        <v>0</v>
      </c>
      <c r="AL113" s="192"/>
      <c r="AM113" s="192"/>
      <c r="AN113" s="236">
        <v>0</v>
      </c>
      <c r="AO113" s="192"/>
      <c r="AP113" s="192"/>
      <c r="AQ113" s="192"/>
      <c r="AR113" s="62"/>
      <c r="AS113" s="53">
        <v>0</v>
      </c>
      <c r="AT113" s="236">
        <v>0</v>
      </c>
      <c r="AU113" s="192"/>
      <c r="AV113" s="192"/>
      <c r="AW113" s="192"/>
      <c r="AX113" s="62"/>
      <c r="AY113" s="53">
        <v>1</v>
      </c>
      <c r="AZ113" s="236">
        <v>2.1276595744680899E-2</v>
      </c>
      <c r="BA113" s="192"/>
      <c r="BB113" s="192"/>
      <c r="BC113" s="192"/>
      <c r="BD113" s="62"/>
      <c r="BE113" s="235">
        <v>13</v>
      </c>
      <c r="BF113" s="192"/>
      <c r="BG113" s="236">
        <v>3.27868852459016E-3</v>
      </c>
      <c r="BH113" s="192"/>
      <c r="BI113" s="192"/>
      <c r="BJ113" s="192"/>
      <c r="BK113" s="62"/>
      <c r="BL113" s="53">
        <v>0</v>
      </c>
      <c r="BM113" s="236">
        <v>0</v>
      </c>
      <c r="BN113" s="192"/>
      <c r="BO113" s="192"/>
      <c r="BP113" s="192"/>
      <c r="BQ113" s="62"/>
      <c r="BR113" s="53">
        <v>0</v>
      </c>
      <c r="BS113" s="236">
        <v>0</v>
      </c>
      <c r="BT113" s="192"/>
      <c r="BU113" s="192"/>
      <c r="BV113" s="192"/>
      <c r="BW113" s="62"/>
      <c r="BX113" s="53">
        <v>1</v>
      </c>
      <c r="BY113" s="236">
        <v>2.32558139534884E-2</v>
      </c>
      <c r="BZ113" s="192"/>
      <c r="CA113" s="192"/>
      <c r="CB113" s="192"/>
      <c r="CC113" s="62"/>
      <c r="CD113" s="53">
        <v>0</v>
      </c>
      <c r="CE113" s="236">
        <v>0</v>
      </c>
      <c r="CF113" s="192"/>
      <c r="CG113" s="192"/>
      <c r="CH113" s="192"/>
      <c r="CI113" s="62"/>
      <c r="CJ113" s="53">
        <v>0</v>
      </c>
      <c r="CK113" s="236">
        <v>0</v>
      </c>
      <c r="CL113" s="192"/>
      <c r="CM113" s="192"/>
      <c r="CN113" s="192"/>
      <c r="CO113" s="62"/>
      <c r="CP113" s="235">
        <v>213</v>
      </c>
      <c r="CQ113" s="192"/>
      <c r="CR113" s="192"/>
      <c r="CS113" s="236">
        <v>2.8305647840531599E-2</v>
      </c>
      <c r="CT113" s="192"/>
      <c r="CU113" s="192"/>
      <c r="CV113" s="53">
        <v>0</v>
      </c>
      <c r="CW113" s="236">
        <v>0</v>
      </c>
      <c r="CX113" s="192"/>
      <c r="CY113" s="192"/>
      <c r="CZ113" s="235">
        <v>5</v>
      </c>
      <c r="DA113" s="192"/>
      <c r="DB113" s="192"/>
      <c r="DC113" s="236">
        <v>1.7921146953405E-2</v>
      </c>
      <c r="DD113" s="192"/>
      <c r="DE113" s="192"/>
      <c r="DF113" s="235">
        <v>53</v>
      </c>
      <c r="DG113" s="192"/>
      <c r="DH113" s="192"/>
      <c r="DI113" s="236">
        <v>1.4653027370749199E-2</v>
      </c>
      <c r="DJ113" s="192"/>
      <c r="DK113" s="192"/>
      <c r="DL113" s="235">
        <v>141</v>
      </c>
      <c r="DM113" s="192"/>
      <c r="DN113" s="192"/>
      <c r="DO113" s="236">
        <v>4.2165071770334898E-2</v>
      </c>
      <c r="DP113" s="192"/>
      <c r="DQ113" s="192"/>
      <c r="DR113" s="235">
        <v>14</v>
      </c>
      <c r="DS113" s="192"/>
      <c r="DT113" s="192"/>
      <c r="DU113" s="236">
        <v>5.1282051282051301E-2</v>
      </c>
      <c r="DV113" s="192"/>
      <c r="DW113" s="192"/>
      <c r="DX113" s="235">
        <v>180</v>
      </c>
      <c r="DY113" s="192"/>
      <c r="DZ113" s="192"/>
      <c r="EA113" s="192"/>
      <c r="EB113" s="235">
        <v>160</v>
      </c>
      <c r="EC113" s="192"/>
      <c r="ED113" s="192"/>
      <c r="EE113" s="236">
        <v>8.9186176142697901E-2</v>
      </c>
      <c r="EF113" s="192"/>
      <c r="EG113" s="235">
        <v>20</v>
      </c>
      <c r="EH113" s="192"/>
      <c r="EI113" s="192"/>
      <c r="EJ113" s="192"/>
      <c r="EK113" s="236">
        <v>5.4809536859413499E-3</v>
      </c>
      <c r="EL113" s="192"/>
      <c r="EM113" s="235">
        <v>163</v>
      </c>
      <c r="EN113" s="192"/>
      <c r="EO113" s="192"/>
      <c r="EP113" s="192"/>
      <c r="EQ113" s="236">
        <v>8.5925144965735403E-2</v>
      </c>
      <c r="ER113" s="192"/>
      <c r="ES113" s="192"/>
      <c r="ET113" s="235">
        <v>7</v>
      </c>
      <c r="EU113" s="192"/>
      <c r="EV113" s="192"/>
      <c r="EW113" s="236">
        <v>1.2544802867383501E-2</v>
      </c>
      <c r="EX113" s="192"/>
      <c r="EY113" s="192"/>
      <c r="EZ113" s="192"/>
      <c r="FA113" s="235">
        <v>0</v>
      </c>
      <c r="FB113" s="192"/>
      <c r="FC113" s="192"/>
      <c r="FD113" s="236">
        <v>0</v>
      </c>
      <c r="FE113" s="192"/>
      <c r="FF113" s="192"/>
      <c r="FG113" s="235">
        <v>0</v>
      </c>
      <c r="FH113" s="192"/>
      <c r="FI113" s="192"/>
      <c r="FJ113" s="236">
        <v>0</v>
      </c>
      <c r="FK113" s="192"/>
      <c r="FL113" s="192"/>
      <c r="FM113" s="235">
        <v>0</v>
      </c>
      <c r="FN113" s="192"/>
      <c r="FO113" s="192"/>
      <c r="FP113" s="236">
        <v>0</v>
      </c>
      <c r="FQ113" s="192"/>
      <c r="FR113" s="192"/>
      <c r="FS113" s="235">
        <v>10</v>
      </c>
      <c r="FT113" s="192"/>
      <c r="FU113" s="192"/>
      <c r="FV113" s="236">
        <v>3.4530386740331499E-3</v>
      </c>
      <c r="FW113" s="192"/>
      <c r="FX113" s="192"/>
      <c r="FY113" s="235">
        <v>0</v>
      </c>
      <c r="FZ113" s="192"/>
      <c r="GA113" s="192"/>
      <c r="GB113" s="236">
        <v>0</v>
      </c>
      <c r="GC113" s="192"/>
      <c r="GD113" s="192"/>
      <c r="GE113" s="235">
        <v>0</v>
      </c>
      <c r="GF113" s="192"/>
      <c r="GG113" s="192"/>
      <c r="GH113" s="236">
        <v>0</v>
      </c>
      <c r="GI113" s="192"/>
      <c r="GJ113" s="192"/>
      <c r="GK113" s="235">
        <v>180</v>
      </c>
      <c r="GL113" s="192"/>
      <c r="GM113" s="236">
        <v>3.3069998162777899E-2</v>
      </c>
      <c r="GN113" s="192"/>
      <c r="GO113" s="192"/>
      <c r="GP113" s="235">
        <v>0</v>
      </c>
      <c r="GQ113" s="192"/>
      <c r="GR113" s="192"/>
      <c r="GS113" s="236">
        <v>0</v>
      </c>
      <c r="GT113" s="192"/>
      <c r="GU113" s="192"/>
      <c r="GV113" s="235">
        <v>43</v>
      </c>
      <c r="GW113" s="192"/>
      <c r="GX113" s="192"/>
      <c r="GY113" s="236">
        <v>1.6962524654832299E-2</v>
      </c>
      <c r="GZ113" s="192"/>
      <c r="HA113" s="192"/>
      <c r="HB113" s="235">
        <v>124</v>
      </c>
      <c r="HC113" s="192"/>
      <c r="HD113" s="192"/>
      <c r="HE113" s="236">
        <v>4.66165413533835E-2</v>
      </c>
      <c r="HF113" s="192"/>
      <c r="HG113" s="192"/>
      <c r="HH113" s="192"/>
      <c r="HI113" s="235">
        <v>13</v>
      </c>
      <c r="HJ113" s="192"/>
      <c r="HK113" s="192"/>
      <c r="HL113" s="236">
        <v>5.4393305439330498E-2</v>
      </c>
      <c r="HM113" s="192"/>
      <c r="HN113" s="192"/>
      <c r="HO113" s="235">
        <v>6</v>
      </c>
      <c r="HP113" s="192"/>
      <c r="HQ113" s="192"/>
      <c r="HR113" s="235">
        <v>0</v>
      </c>
      <c r="HS113" s="192"/>
      <c r="HT113" s="192"/>
      <c r="HU113" s="236">
        <v>0</v>
      </c>
      <c r="HV113" s="192"/>
      <c r="HW113" s="235">
        <v>6</v>
      </c>
      <c r="HX113" s="192"/>
      <c r="HY113" s="192"/>
      <c r="HZ113" s="192"/>
      <c r="IA113" s="236">
        <v>1.3636363636363599E-2</v>
      </c>
      <c r="IB113" s="192"/>
      <c r="IC113" s="235">
        <v>0</v>
      </c>
      <c r="ID113" s="192"/>
      <c r="IE113" s="192"/>
      <c r="IF113" s="192"/>
      <c r="IG113" s="236">
        <v>0</v>
      </c>
      <c r="IH113" s="192"/>
      <c r="II113" s="235">
        <v>4</v>
      </c>
      <c r="IJ113" s="192"/>
      <c r="IK113" s="192"/>
      <c r="IL113" s="192"/>
      <c r="IM113" s="236">
        <v>1.8604651162790701E-2</v>
      </c>
      <c r="IN113" s="192"/>
      <c r="IO113" s="192"/>
      <c r="IP113" s="235">
        <v>0</v>
      </c>
      <c r="IQ113" s="192"/>
      <c r="IR113" s="192"/>
      <c r="IS113" s="236">
        <v>0</v>
      </c>
      <c r="IT113" s="192"/>
      <c r="IU113" s="192"/>
      <c r="IV113" s="235">
        <v>0</v>
      </c>
      <c r="IW113" s="192"/>
      <c r="IX113" s="192"/>
      <c r="IY113" s="236">
        <v>0</v>
      </c>
      <c r="IZ113" s="192"/>
      <c r="JA113" s="192"/>
      <c r="JB113" s="235">
        <v>0</v>
      </c>
      <c r="JC113" s="192"/>
      <c r="JD113" s="192"/>
      <c r="JE113" s="236">
        <v>0</v>
      </c>
      <c r="JF113" s="192"/>
      <c r="JG113" s="192"/>
      <c r="JH113" s="235">
        <v>1</v>
      </c>
      <c r="JI113" s="192"/>
      <c r="JJ113" s="192"/>
      <c r="JK113" s="236">
        <v>7.1942446043165497E-3</v>
      </c>
      <c r="JL113" s="192"/>
      <c r="JM113" s="192"/>
      <c r="JN113" s="235">
        <v>0</v>
      </c>
      <c r="JO113" s="192"/>
      <c r="JP113" s="192"/>
      <c r="JQ113" s="236">
        <v>0</v>
      </c>
      <c r="JR113" s="192"/>
      <c r="JS113" s="192"/>
      <c r="JT113" s="235">
        <v>0</v>
      </c>
      <c r="JU113" s="192"/>
      <c r="JV113" s="192"/>
      <c r="JW113" s="236">
        <v>0</v>
      </c>
      <c r="JX113" s="192"/>
      <c r="JY113" s="192"/>
      <c r="JZ113" s="235">
        <v>1</v>
      </c>
      <c r="KA113" s="192"/>
      <c r="KB113" s="192"/>
      <c r="KC113" s="236">
        <v>2.3809523809523801E-2</v>
      </c>
      <c r="KD113" s="192"/>
      <c r="KE113" s="192"/>
      <c r="KF113" s="235">
        <v>0</v>
      </c>
      <c r="KG113" s="192"/>
      <c r="KH113" s="192"/>
      <c r="KI113" s="236">
        <v>0</v>
      </c>
      <c r="KJ113" s="192"/>
      <c r="KK113" s="192"/>
      <c r="KL113" s="235">
        <v>0</v>
      </c>
      <c r="KM113" s="192"/>
      <c r="KN113" s="192"/>
      <c r="KO113" s="236">
        <v>0</v>
      </c>
      <c r="KP113" s="192"/>
      <c r="KQ113" s="192"/>
      <c r="KR113" s="235">
        <v>6</v>
      </c>
      <c r="KS113" s="192"/>
      <c r="KT113" s="192"/>
      <c r="KU113" s="236">
        <v>1.34529147982063E-2</v>
      </c>
      <c r="KV113" s="192"/>
      <c r="KW113" s="192"/>
      <c r="KX113" s="235">
        <v>0</v>
      </c>
      <c r="KY113" s="192"/>
      <c r="KZ113" s="236">
        <v>0</v>
      </c>
      <c r="LA113" s="192"/>
      <c r="LB113" s="192"/>
      <c r="LC113" s="235">
        <v>4</v>
      </c>
      <c r="LD113" s="192"/>
      <c r="LE113" s="192"/>
      <c r="LF113" s="236">
        <v>1.7543859649122799E-2</v>
      </c>
      <c r="LG113" s="192"/>
      <c r="LH113" s="192"/>
      <c r="LI113" s="235">
        <v>2</v>
      </c>
      <c r="LJ113" s="192"/>
      <c r="LK113" s="192"/>
      <c r="LL113" s="236">
        <v>1.16279069767442E-2</v>
      </c>
      <c r="LM113" s="192"/>
      <c r="LN113" s="192"/>
      <c r="LO113" s="235">
        <v>0</v>
      </c>
      <c r="LP113" s="192"/>
      <c r="LQ113" s="192"/>
      <c r="LR113" s="236">
        <v>0</v>
      </c>
      <c r="LS113" s="192"/>
      <c r="LT113" s="192"/>
      <c r="LU113" s="235">
        <v>0</v>
      </c>
      <c r="LV113" s="192"/>
      <c r="LW113" s="192"/>
      <c r="LX113" s="236">
        <v>0</v>
      </c>
      <c r="LY113" s="192"/>
      <c r="LZ113" s="192"/>
      <c r="MA113" s="192"/>
      <c r="MB113" s="240"/>
    </row>
    <row r="114" spans="3:340" s="48" customFormat="1" x14ac:dyDescent="0.25">
      <c r="C114" s="191" t="s">
        <v>17</v>
      </c>
      <c r="D114" s="192"/>
      <c r="E114" s="192"/>
      <c r="F114" s="235">
        <v>324</v>
      </c>
      <c r="G114" s="192"/>
      <c r="H114" s="192"/>
      <c r="I114" s="192"/>
      <c r="J114" s="235">
        <v>29</v>
      </c>
      <c r="K114" s="192"/>
      <c r="L114" s="192"/>
      <c r="M114" s="236">
        <v>1.37898240608654E-2</v>
      </c>
      <c r="N114" s="192"/>
      <c r="O114" s="192"/>
      <c r="P114" s="235">
        <v>295</v>
      </c>
      <c r="Q114" s="192"/>
      <c r="R114" s="192"/>
      <c r="S114" s="236">
        <v>5.4407967539653303E-2</v>
      </c>
      <c r="T114" s="192"/>
      <c r="U114" s="192"/>
      <c r="V114" s="192"/>
      <c r="W114" s="62"/>
      <c r="X114" s="53">
        <v>40</v>
      </c>
      <c r="Y114" s="236">
        <v>1.7841213202497801E-2</v>
      </c>
      <c r="Z114" s="192"/>
      <c r="AA114" s="192"/>
      <c r="AB114" s="192"/>
      <c r="AC114" s="192"/>
      <c r="AD114" s="62"/>
      <c r="AE114" s="53">
        <v>41</v>
      </c>
      <c r="AF114" s="236">
        <v>3.7171350861287401E-2</v>
      </c>
      <c r="AG114" s="192"/>
      <c r="AH114" s="192"/>
      <c r="AI114" s="192"/>
      <c r="AJ114" s="62"/>
      <c r="AK114" s="235">
        <v>2</v>
      </c>
      <c r="AL114" s="192"/>
      <c r="AM114" s="192"/>
      <c r="AN114" s="236">
        <v>6.4516129032258104E-2</v>
      </c>
      <c r="AO114" s="192"/>
      <c r="AP114" s="192"/>
      <c r="AQ114" s="192"/>
      <c r="AR114" s="62"/>
      <c r="AS114" s="53">
        <v>0</v>
      </c>
      <c r="AT114" s="236">
        <v>0</v>
      </c>
      <c r="AU114" s="192"/>
      <c r="AV114" s="192"/>
      <c r="AW114" s="192"/>
      <c r="AX114" s="62"/>
      <c r="AY114" s="53">
        <v>0</v>
      </c>
      <c r="AZ114" s="236">
        <v>0</v>
      </c>
      <c r="BA114" s="192"/>
      <c r="BB114" s="192"/>
      <c r="BC114" s="192"/>
      <c r="BD114" s="62"/>
      <c r="BE114" s="235">
        <v>241</v>
      </c>
      <c r="BF114" s="192"/>
      <c r="BG114" s="236">
        <v>6.0781841109710001E-2</v>
      </c>
      <c r="BH114" s="192"/>
      <c r="BI114" s="192"/>
      <c r="BJ114" s="192"/>
      <c r="BK114" s="62"/>
      <c r="BL114" s="53">
        <v>0</v>
      </c>
      <c r="BM114" s="236">
        <v>0</v>
      </c>
      <c r="BN114" s="192"/>
      <c r="BO114" s="192"/>
      <c r="BP114" s="192"/>
      <c r="BQ114" s="62"/>
      <c r="BR114" s="53">
        <v>0</v>
      </c>
      <c r="BS114" s="236">
        <v>0</v>
      </c>
      <c r="BT114" s="192"/>
      <c r="BU114" s="192"/>
      <c r="BV114" s="192"/>
      <c r="BW114" s="62"/>
      <c r="BX114" s="53">
        <v>0</v>
      </c>
      <c r="BY114" s="236">
        <v>0</v>
      </c>
      <c r="BZ114" s="192"/>
      <c r="CA114" s="192"/>
      <c r="CB114" s="192"/>
      <c r="CC114" s="62"/>
      <c r="CD114" s="53">
        <v>0</v>
      </c>
      <c r="CE114" s="236">
        <v>0</v>
      </c>
      <c r="CF114" s="192"/>
      <c r="CG114" s="192"/>
      <c r="CH114" s="192"/>
      <c r="CI114" s="62"/>
      <c r="CJ114" s="53">
        <v>0</v>
      </c>
      <c r="CK114" s="236">
        <v>0</v>
      </c>
      <c r="CL114" s="192"/>
      <c r="CM114" s="192"/>
      <c r="CN114" s="192"/>
      <c r="CO114" s="62"/>
      <c r="CP114" s="235">
        <v>324</v>
      </c>
      <c r="CQ114" s="192"/>
      <c r="CR114" s="192"/>
      <c r="CS114" s="236">
        <v>4.3056478405315603E-2</v>
      </c>
      <c r="CT114" s="192"/>
      <c r="CU114" s="192"/>
      <c r="CV114" s="53">
        <v>0</v>
      </c>
      <c r="CW114" s="236">
        <v>0</v>
      </c>
      <c r="CX114" s="192"/>
      <c r="CY114" s="192"/>
      <c r="CZ114" s="235">
        <v>6</v>
      </c>
      <c r="DA114" s="192"/>
      <c r="DB114" s="192"/>
      <c r="DC114" s="236">
        <v>2.1505376344085999E-2</v>
      </c>
      <c r="DD114" s="192"/>
      <c r="DE114" s="192"/>
      <c r="DF114" s="235">
        <v>165</v>
      </c>
      <c r="DG114" s="192"/>
      <c r="DH114" s="192"/>
      <c r="DI114" s="236">
        <v>4.5617915399502398E-2</v>
      </c>
      <c r="DJ114" s="192"/>
      <c r="DK114" s="192"/>
      <c r="DL114" s="235">
        <v>148</v>
      </c>
      <c r="DM114" s="192"/>
      <c r="DN114" s="192"/>
      <c r="DO114" s="236">
        <v>4.4258373205741601E-2</v>
      </c>
      <c r="DP114" s="192"/>
      <c r="DQ114" s="192"/>
      <c r="DR114" s="235">
        <v>5</v>
      </c>
      <c r="DS114" s="192"/>
      <c r="DT114" s="192"/>
      <c r="DU114" s="236">
        <v>1.8315018315018299E-2</v>
      </c>
      <c r="DV114" s="192"/>
      <c r="DW114" s="192"/>
      <c r="DX114" s="235">
        <v>234</v>
      </c>
      <c r="DY114" s="192"/>
      <c r="DZ114" s="192"/>
      <c r="EA114" s="192"/>
      <c r="EB114" s="235">
        <v>24</v>
      </c>
      <c r="EC114" s="192"/>
      <c r="ED114" s="192"/>
      <c r="EE114" s="236">
        <v>1.3377926421404699E-2</v>
      </c>
      <c r="EF114" s="192"/>
      <c r="EG114" s="235">
        <v>210</v>
      </c>
      <c r="EH114" s="192"/>
      <c r="EI114" s="192"/>
      <c r="EJ114" s="192"/>
      <c r="EK114" s="236">
        <v>5.7550013702384203E-2</v>
      </c>
      <c r="EL114" s="192"/>
      <c r="EM114" s="235">
        <v>31</v>
      </c>
      <c r="EN114" s="192"/>
      <c r="EO114" s="192"/>
      <c r="EP114" s="192"/>
      <c r="EQ114" s="236">
        <v>1.63415919873484E-2</v>
      </c>
      <c r="ER114" s="192"/>
      <c r="ES114" s="192"/>
      <c r="ET114" s="235">
        <v>16</v>
      </c>
      <c r="EU114" s="192"/>
      <c r="EV114" s="192"/>
      <c r="EW114" s="236">
        <v>2.8673835125448001E-2</v>
      </c>
      <c r="EX114" s="192"/>
      <c r="EY114" s="192"/>
      <c r="EZ114" s="192"/>
      <c r="FA114" s="235">
        <v>1</v>
      </c>
      <c r="FB114" s="192"/>
      <c r="FC114" s="192"/>
      <c r="FD114" s="236">
        <v>5.2631578947368397E-2</v>
      </c>
      <c r="FE114" s="192"/>
      <c r="FF114" s="192"/>
      <c r="FG114" s="235">
        <v>0</v>
      </c>
      <c r="FH114" s="192"/>
      <c r="FI114" s="192"/>
      <c r="FJ114" s="236">
        <v>0</v>
      </c>
      <c r="FK114" s="192"/>
      <c r="FL114" s="192"/>
      <c r="FM114" s="235">
        <v>0</v>
      </c>
      <c r="FN114" s="192"/>
      <c r="FO114" s="192"/>
      <c r="FP114" s="236">
        <v>0</v>
      </c>
      <c r="FQ114" s="192"/>
      <c r="FR114" s="192"/>
      <c r="FS114" s="235">
        <v>186</v>
      </c>
      <c r="FT114" s="192"/>
      <c r="FU114" s="192"/>
      <c r="FV114" s="236">
        <v>6.4226519337016605E-2</v>
      </c>
      <c r="FW114" s="192"/>
      <c r="FX114" s="192"/>
      <c r="FY114" s="235">
        <v>0</v>
      </c>
      <c r="FZ114" s="192"/>
      <c r="GA114" s="192"/>
      <c r="GB114" s="236">
        <v>0</v>
      </c>
      <c r="GC114" s="192"/>
      <c r="GD114" s="192"/>
      <c r="GE114" s="235">
        <v>0</v>
      </c>
      <c r="GF114" s="192"/>
      <c r="GG114" s="192"/>
      <c r="GH114" s="236">
        <v>0</v>
      </c>
      <c r="GI114" s="192"/>
      <c r="GJ114" s="192"/>
      <c r="GK114" s="235">
        <v>234</v>
      </c>
      <c r="GL114" s="192"/>
      <c r="GM114" s="236">
        <v>4.2990997611611202E-2</v>
      </c>
      <c r="GN114" s="192"/>
      <c r="GO114" s="192"/>
      <c r="GP114" s="235">
        <v>0</v>
      </c>
      <c r="GQ114" s="192"/>
      <c r="GR114" s="192"/>
      <c r="GS114" s="236">
        <v>0</v>
      </c>
      <c r="GT114" s="192"/>
      <c r="GU114" s="192"/>
      <c r="GV114" s="235">
        <v>119</v>
      </c>
      <c r="GW114" s="192"/>
      <c r="GX114" s="192"/>
      <c r="GY114" s="236">
        <v>4.6942800788954603E-2</v>
      </c>
      <c r="GZ114" s="192"/>
      <c r="HA114" s="192"/>
      <c r="HB114" s="235">
        <v>110</v>
      </c>
      <c r="HC114" s="192"/>
      <c r="HD114" s="192"/>
      <c r="HE114" s="236">
        <v>4.13533834586466E-2</v>
      </c>
      <c r="HF114" s="192"/>
      <c r="HG114" s="192"/>
      <c r="HH114" s="192"/>
      <c r="HI114" s="235">
        <v>5</v>
      </c>
      <c r="HJ114" s="192"/>
      <c r="HK114" s="192"/>
      <c r="HL114" s="236">
        <v>2.0920502092050201E-2</v>
      </c>
      <c r="HM114" s="192"/>
      <c r="HN114" s="192"/>
      <c r="HO114" s="235">
        <v>12</v>
      </c>
      <c r="HP114" s="192"/>
      <c r="HQ114" s="192"/>
      <c r="HR114" s="235">
        <v>0</v>
      </c>
      <c r="HS114" s="192"/>
      <c r="HT114" s="192"/>
      <c r="HU114" s="236">
        <v>0</v>
      </c>
      <c r="HV114" s="192"/>
      <c r="HW114" s="235">
        <v>12</v>
      </c>
      <c r="HX114" s="192"/>
      <c r="HY114" s="192"/>
      <c r="HZ114" s="192"/>
      <c r="IA114" s="236">
        <v>2.7272727272727299E-2</v>
      </c>
      <c r="IB114" s="192"/>
      <c r="IC114" s="235">
        <v>0</v>
      </c>
      <c r="ID114" s="192"/>
      <c r="IE114" s="192"/>
      <c r="IF114" s="192"/>
      <c r="IG114" s="236">
        <v>0</v>
      </c>
      <c r="IH114" s="192"/>
      <c r="II114" s="235">
        <v>9</v>
      </c>
      <c r="IJ114" s="192"/>
      <c r="IK114" s="192"/>
      <c r="IL114" s="192"/>
      <c r="IM114" s="236">
        <v>4.1860465116279097E-2</v>
      </c>
      <c r="IN114" s="192"/>
      <c r="IO114" s="192"/>
      <c r="IP114" s="235">
        <v>0</v>
      </c>
      <c r="IQ114" s="192"/>
      <c r="IR114" s="192"/>
      <c r="IS114" s="236">
        <v>0</v>
      </c>
      <c r="IT114" s="192"/>
      <c r="IU114" s="192"/>
      <c r="IV114" s="235">
        <v>0</v>
      </c>
      <c r="IW114" s="192"/>
      <c r="IX114" s="192"/>
      <c r="IY114" s="236">
        <v>0</v>
      </c>
      <c r="IZ114" s="192"/>
      <c r="JA114" s="192"/>
      <c r="JB114" s="235">
        <v>0</v>
      </c>
      <c r="JC114" s="192"/>
      <c r="JD114" s="192"/>
      <c r="JE114" s="236">
        <v>0</v>
      </c>
      <c r="JF114" s="192"/>
      <c r="JG114" s="192"/>
      <c r="JH114" s="235">
        <v>3</v>
      </c>
      <c r="JI114" s="192"/>
      <c r="JJ114" s="192"/>
      <c r="JK114" s="236">
        <v>2.15827338129496E-2</v>
      </c>
      <c r="JL114" s="192"/>
      <c r="JM114" s="192"/>
      <c r="JN114" s="235">
        <v>0</v>
      </c>
      <c r="JO114" s="192"/>
      <c r="JP114" s="192"/>
      <c r="JQ114" s="236">
        <v>0</v>
      </c>
      <c r="JR114" s="192"/>
      <c r="JS114" s="192"/>
      <c r="JT114" s="235">
        <v>0</v>
      </c>
      <c r="JU114" s="192"/>
      <c r="JV114" s="192"/>
      <c r="JW114" s="236">
        <v>0</v>
      </c>
      <c r="JX114" s="192"/>
      <c r="JY114" s="192"/>
      <c r="JZ114" s="235">
        <v>0</v>
      </c>
      <c r="KA114" s="192"/>
      <c r="KB114" s="192"/>
      <c r="KC114" s="236">
        <v>0</v>
      </c>
      <c r="KD114" s="192"/>
      <c r="KE114" s="192"/>
      <c r="KF114" s="235">
        <v>0</v>
      </c>
      <c r="KG114" s="192"/>
      <c r="KH114" s="192"/>
      <c r="KI114" s="236">
        <v>0</v>
      </c>
      <c r="KJ114" s="192"/>
      <c r="KK114" s="192"/>
      <c r="KL114" s="235">
        <v>0</v>
      </c>
      <c r="KM114" s="192"/>
      <c r="KN114" s="192"/>
      <c r="KO114" s="236">
        <v>0</v>
      </c>
      <c r="KP114" s="192"/>
      <c r="KQ114" s="192"/>
      <c r="KR114" s="235">
        <v>12</v>
      </c>
      <c r="KS114" s="192"/>
      <c r="KT114" s="192"/>
      <c r="KU114" s="236">
        <v>2.6905829596412599E-2</v>
      </c>
      <c r="KV114" s="192"/>
      <c r="KW114" s="192"/>
      <c r="KX114" s="235">
        <v>0</v>
      </c>
      <c r="KY114" s="192"/>
      <c r="KZ114" s="236">
        <v>0</v>
      </c>
      <c r="LA114" s="192"/>
      <c r="LB114" s="192"/>
      <c r="LC114" s="235">
        <v>5</v>
      </c>
      <c r="LD114" s="192"/>
      <c r="LE114" s="192"/>
      <c r="LF114" s="236">
        <v>2.1929824561403501E-2</v>
      </c>
      <c r="LG114" s="192"/>
      <c r="LH114" s="192"/>
      <c r="LI114" s="235">
        <v>6</v>
      </c>
      <c r="LJ114" s="192"/>
      <c r="LK114" s="192"/>
      <c r="LL114" s="236">
        <v>3.4883720930232599E-2</v>
      </c>
      <c r="LM114" s="192"/>
      <c r="LN114" s="192"/>
      <c r="LO114" s="235">
        <v>1</v>
      </c>
      <c r="LP114" s="192"/>
      <c r="LQ114" s="192"/>
      <c r="LR114" s="236">
        <v>2.7027027027027001E-2</v>
      </c>
      <c r="LS114" s="192"/>
      <c r="LT114" s="192"/>
      <c r="LU114" s="235">
        <v>0</v>
      </c>
      <c r="LV114" s="192"/>
      <c r="LW114" s="192"/>
      <c r="LX114" s="236">
        <v>0</v>
      </c>
      <c r="LY114" s="192"/>
      <c r="LZ114" s="192"/>
      <c r="MA114" s="192"/>
      <c r="MB114" s="240"/>
    </row>
    <row r="115" spans="3:340" s="48" customFormat="1" x14ac:dyDescent="0.25">
      <c r="C115" s="191" t="s">
        <v>18</v>
      </c>
      <c r="D115" s="192"/>
      <c r="E115" s="192"/>
      <c r="F115" s="235">
        <v>14</v>
      </c>
      <c r="G115" s="192"/>
      <c r="H115" s="192"/>
      <c r="I115" s="192"/>
      <c r="J115" s="235">
        <v>0</v>
      </c>
      <c r="K115" s="192"/>
      <c r="L115" s="192"/>
      <c r="M115" s="236">
        <v>0</v>
      </c>
      <c r="N115" s="192"/>
      <c r="O115" s="192"/>
      <c r="P115" s="235">
        <v>14</v>
      </c>
      <c r="Q115" s="192"/>
      <c r="R115" s="192"/>
      <c r="S115" s="236">
        <v>2.5820730357801499E-3</v>
      </c>
      <c r="T115" s="192"/>
      <c r="U115" s="192"/>
      <c r="V115" s="192"/>
      <c r="W115" s="62"/>
      <c r="X115" s="53">
        <v>0</v>
      </c>
      <c r="Y115" s="236">
        <v>0</v>
      </c>
      <c r="Z115" s="192"/>
      <c r="AA115" s="192"/>
      <c r="AB115" s="192"/>
      <c r="AC115" s="192"/>
      <c r="AD115" s="62"/>
      <c r="AE115" s="53">
        <v>1</v>
      </c>
      <c r="AF115" s="236">
        <v>9.0661831368993697E-4</v>
      </c>
      <c r="AG115" s="192"/>
      <c r="AH115" s="192"/>
      <c r="AI115" s="192"/>
      <c r="AJ115" s="62"/>
      <c r="AK115" s="235">
        <v>0</v>
      </c>
      <c r="AL115" s="192"/>
      <c r="AM115" s="192"/>
      <c r="AN115" s="236">
        <v>0</v>
      </c>
      <c r="AO115" s="192"/>
      <c r="AP115" s="192"/>
      <c r="AQ115" s="192"/>
      <c r="AR115" s="62"/>
      <c r="AS115" s="53">
        <v>0</v>
      </c>
      <c r="AT115" s="236">
        <v>0</v>
      </c>
      <c r="AU115" s="192"/>
      <c r="AV115" s="192"/>
      <c r="AW115" s="192"/>
      <c r="AX115" s="62"/>
      <c r="AY115" s="53">
        <v>0</v>
      </c>
      <c r="AZ115" s="236">
        <v>0</v>
      </c>
      <c r="BA115" s="192"/>
      <c r="BB115" s="192"/>
      <c r="BC115" s="192"/>
      <c r="BD115" s="62"/>
      <c r="BE115" s="235">
        <v>13</v>
      </c>
      <c r="BF115" s="192"/>
      <c r="BG115" s="236">
        <v>3.27868852459016E-3</v>
      </c>
      <c r="BH115" s="192"/>
      <c r="BI115" s="192"/>
      <c r="BJ115" s="192"/>
      <c r="BK115" s="62"/>
      <c r="BL115" s="53">
        <v>0</v>
      </c>
      <c r="BM115" s="236">
        <v>0</v>
      </c>
      <c r="BN115" s="192"/>
      <c r="BO115" s="192"/>
      <c r="BP115" s="192"/>
      <c r="BQ115" s="62"/>
      <c r="BR115" s="53">
        <v>0</v>
      </c>
      <c r="BS115" s="236">
        <v>0</v>
      </c>
      <c r="BT115" s="192"/>
      <c r="BU115" s="192"/>
      <c r="BV115" s="192"/>
      <c r="BW115" s="62"/>
      <c r="BX115" s="53">
        <v>0</v>
      </c>
      <c r="BY115" s="236">
        <v>0</v>
      </c>
      <c r="BZ115" s="192"/>
      <c r="CA115" s="192"/>
      <c r="CB115" s="192"/>
      <c r="CC115" s="62"/>
      <c r="CD115" s="53">
        <v>0</v>
      </c>
      <c r="CE115" s="236">
        <v>0</v>
      </c>
      <c r="CF115" s="192"/>
      <c r="CG115" s="192"/>
      <c r="CH115" s="192"/>
      <c r="CI115" s="62"/>
      <c r="CJ115" s="53">
        <v>0</v>
      </c>
      <c r="CK115" s="236">
        <v>0</v>
      </c>
      <c r="CL115" s="192"/>
      <c r="CM115" s="192"/>
      <c r="CN115" s="192"/>
      <c r="CO115" s="62"/>
      <c r="CP115" s="235">
        <v>14</v>
      </c>
      <c r="CQ115" s="192"/>
      <c r="CR115" s="192"/>
      <c r="CS115" s="236">
        <v>1.8604651162790701E-3</v>
      </c>
      <c r="CT115" s="192"/>
      <c r="CU115" s="192"/>
      <c r="CV115" s="53">
        <v>0</v>
      </c>
      <c r="CW115" s="236">
        <v>0</v>
      </c>
      <c r="CX115" s="192"/>
      <c r="CY115" s="192"/>
      <c r="CZ115" s="235">
        <v>1</v>
      </c>
      <c r="DA115" s="192"/>
      <c r="DB115" s="192"/>
      <c r="DC115" s="236">
        <v>3.5842293906810001E-3</v>
      </c>
      <c r="DD115" s="192"/>
      <c r="DE115" s="192"/>
      <c r="DF115" s="235">
        <v>10</v>
      </c>
      <c r="DG115" s="192"/>
      <c r="DH115" s="192"/>
      <c r="DI115" s="236">
        <v>2.7647221454243898E-3</v>
      </c>
      <c r="DJ115" s="192"/>
      <c r="DK115" s="192"/>
      <c r="DL115" s="235">
        <v>3</v>
      </c>
      <c r="DM115" s="192"/>
      <c r="DN115" s="192"/>
      <c r="DO115" s="236">
        <v>8.9712918660287105E-4</v>
      </c>
      <c r="DP115" s="192"/>
      <c r="DQ115" s="192"/>
      <c r="DR115" s="235">
        <v>0</v>
      </c>
      <c r="DS115" s="192"/>
      <c r="DT115" s="192"/>
      <c r="DU115" s="236">
        <v>0</v>
      </c>
      <c r="DV115" s="192"/>
      <c r="DW115" s="192"/>
      <c r="DX115" s="235">
        <v>11</v>
      </c>
      <c r="DY115" s="192"/>
      <c r="DZ115" s="192"/>
      <c r="EA115" s="192"/>
      <c r="EB115" s="235">
        <v>0</v>
      </c>
      <c r="EC115" s="192"/>
      <c r="ED115" s="192"/>
      <c r="EE115" s="236">
        <v>0</v>
      </c>
      <c r="EF115" s="192"/>
      <c r="EG115" s="235">
        <v>11</v>
      </c>
      <c r="EH115" s="192"/>
      <c r="EI115" s="192"/>
      <c r="EJ115" s="192"/>
      <c r="EK115" s="236">
        <v>3.0145245272677401E-3</v>
      </c>
      <c r="EL115" s="192"/>
      <c r="EM115" s="235">
        <v>0</v>
      </c>
      <c r="EN115" s="192"/>
      <c r="EO115" s="192"/>
      <c r="EP115" s="192"/>
      <c r="EQ115" s="236">
        <v>0</v>
      </c>
      <c r="ER115" s="192"/>
      <c r="ES115" s="192"/>
      <c r="ET115" s="235">
        <v>0</v>
      </c>
      <c r="EU115" s="192"/>
      <c r="EV115" s="192"/>
      <c r="EW115" s="236">
        <v>0</v>
      </c>
      <c r="EX115" s="192"/>
      <c r="EY115" s="192"/>
      <c r="EZ115" s="192"/>
      <c r="FA115" s="235">
        <v>0</v>
      </c>
      <c r="FB115" s="192"/>
      <c r="FC115" s="192"/>
      <c r="FD115" s="236">
        <v>0</v>
      </c>
      <c r="FE115" s="192"/>
      <c r="FF115" s="192"/>
      <c r="FG115" s="235">
        <v>0</v>
      </c>
      <c r="FH115" s="192"/>
      <c r="FI115" s="192"/>
      <c r="FJ115" s="236">
        <v>0</v>
      </c>
      <c r="FK115" s="192"/>
      <c r="FL115" s="192"/>
      <c r="FM115" s="235">
        <v>0</v>
      </c>
      <c r="FN115" s="192"/>
      <c r="FO115" s="192"/>
      <c r="FP115" s="236">
        <v>0</v>
      </c>
      <c r="FQ115" s="192"/>
      <c r="FR115" s="192"/>
      <c r="FS115" s="235">
        <v>11</v>
      </c>
      <c r="FT115" s="192"/>
      <c r="FU115" s="192"/>
      <c r="FV115" s="236">
        <v>3.79834254143646E-3</v>
      </c>
      <c r="FW115" s="192"/>
      <c r="FX115" s="192"/>
      <c r="FY115" s="235">
        <v>0</v>
      </c>
      <c r="FZ115" s="192"/>
      <c r="GA115" s="192"/>
      <c r="GB115" s="236">
        <v>0</v>
      </c>
      <c r="GC115" s="192"/>
      <c r="GD115" s="192"/>
      <c r="GE115" s="235">
        <v>0</v>
      </c>
      <c r="GF115" s="192"/>
      <c r="GG115" s="192"/>
      <c r="GH115" s="236">
        <v>0</v>
      </c>
      <c r="GI115" s="192"/>
      <c r="GJ115" s="192"/>
      <c r="GK115" s="235">
        <v>11</v>
      </c>
      <c r="GL115" s="192"/>
      <c r="GM115" s="236">
        <v>2.0209443321697598E-3</v>
      </c>
      <c r="GN115" s="192"/>
      <c r="GO115" s="192"/>
      <c r="GP115" s="235">
        <v>0</v>
      </c>
      <c r="GQ115" s="192"/>
      <c r="GR115" s="192"/>
      <c r="GS115" s="236">
        <v>0</v>
      </c>
      <c r="GT115" s="192"/>
      <c r="GU115" s="192"/>
      <c r="GV115" s="235">
        <v>9</v>
      </c>
      <c r="GW115" s="192"/>
      <c r="GX115" s="192"/>
      <c r="GY115" s="236">
        <v>3.5502958579881698E-3</v>
      </c>
      <c r="GZ115" s="192"/>
      <c r="HA115" s="192"/>
      <c r="HB115" s="235">
        <v>2</v>
      </c>
      <c r="HC115" s="192"/>
      <c r="HD115" s="192"/>
      <c r="HE115" s="236">
        <v>7.5187969924812002E-4</v>
      </c>
      <c r="HF115" s="192"/>
      <c r="HG115" s="192"/>
      <c r="HH115" s="192"/>
      <c r="HI115" s="235">
        <v>0</v>
      </c>
      <c r="HJ115" s="192"/>
      <c r="HK115" s="192"/>
      <c r="HL115" s="236">
        <v>0</v>
      </c>
      <c r="HM115" s="192"/>
      <c r="HN115" s="192"/>
      <c r="HO115" s="235">
        <v>2</v>
      </c>
      <c r="HP115" s="192"/>
      <c r="HQ115" s="192"/>
      <c r="HR115" s="235">
        <v>0</v>
      </c>
      <c r="HS115" s="192"/>
      <c r="HT115" s="192"/>
      <c r="HU115" s="236">
        <v>0</v>
      </c>
      <c r="HV115" s="192"/>
      <c r="HW115" s="235">
        <v>2</v>
      </c>
      <c r="HX115" s="192"/>
      <c r="HY115" s="192"/>
      <c r="HZ115" s="192"/>
      <c r="IA115" s="236">
        <v>4.5454545454545496E-3</v>
      </c>
      <c r="IB115" s="192"/>
      <c r="IC115" s="235">
        <v>0</v>
      </c>
      <c r="ID115" s="192"/>
      <c r="IE115" s="192"/>
      <c r="IF115" s="192"/>
      <c r="IG115" s="236">
        <v>0</v>
      </c>
      <c r="IH115" s="192"/>
      <c r="II115" s="235">
        <v>1</v>
      </c>
      <c r="IJ115" s="192"/>
      <c r="IK115" s="192"/>
      <c r="IL115" s="192"/>
      <c r="IM115" s="236">
        <v>4.65116279069767E-3</v>
      </c>
      <c r="IN115" s="192"/>
      <c r="IO115" s="192"/>
      <c r="IP115" s="235">
        <v>0</v>
      </c>
      <c r="IQ115" s="192"/>
      <c r="IR115" s="192"/>
      <c r="IS115" s="236">
        <v>0</v>
      </c>
      <c r="IT115" s="192"/>
      <c r="IU115" s="192"/>
      <c r="IV115" s="235">
        <v>0</v>
      </c>
      <c r="IW115" s="192"/>
      <c r="IX115" s="192"/>
      <c r="IY115" s="236">
        <v>0</v>
      </c>
      <c r="IZ115" s="192"/>
      <c r="JA115" s="192"/>
      <c r="JB115" s="235">
        <v>0</v>
      </c>
      <c r="JC115" s="192"/>
      <c r="JD115" s="192"/>
      <c r="JE115" s="236">
        <v>0</v>
      </c>
      <c r="JF115" s="192"/>
      <c r="JG115" s="192"/>
      <c r="JH115" s="235">
        <v>1</v>
      </c>
      <c r="JI115" s="192"/>
      <c r="JJ115" s="192"/>
      <c r="JK115" s="236">
        <v>7.1942446043165497E-3</v>
      </c>
      <c r="JL115" s="192"/>
      <c r="JM115" s="192"/>
      <c r="JN115" s="235">
        <v>0</v>
      </c>
      <c r="JO115" s="192"/>
      <c r="JP115" s="192"/>
      <c r="JQ115" s="236">
        <v>0</v>
      </c>
      <c r="JR115" s="192"/>
      <c r="JS115" s="192"/>
      <c r="JT115" s="235">
        <v>0</v>
      </c>
      <c r="JU115" s="192"/>
      <c r="JV115" s="192"/>
      <c r="JW115" s="236">
        <v>0</v>
      </c>
      <c r="JX115" s="192"/>
      <c r="JY115" s="192"/>
      <c r="JZ115" s="235">
        <v>0</v>
      </c>
      <c r="KA115" s="192"/>
      <c r="KB115" s="192"/>
      <c r="KC115" s="236">
        <v>0</v>
      </c>
      <c r="KD115" s="192"/>
      <c r="KE115" s="192"/>
      <c r="KF115" s="235">
        <v>0</v>
      </c>
      <c r="KG115" s="192"/>
      <c r="KH115" s="192"/>
      <c r="KI115" s="236">
        <v>0</v>
      </c>
      <c r="KJ115" s="192"/>
      <c r="KK115" s="192"/>
      <c r="KL115" s="235">
        <v>0</v>
      </c>
      <c r="KM115" s="192"/>
      <c r="KN115" s="192"/>
      <c r="KO115" s="236">
        <v>0</v>
      </c>
      <c r="KP115" s="192"/>
      <c r="KQ115" s="192"/>
      <c r="KR115" s="235">
        <v>2</v>
      </c>
      <c r="KS115" s="192"/>
      <c r="KT115" s="192"/>
      <c r="KU115" s="236">
        <v>4.4843049327354303E-3</v>
      </c>
      <c r="KV115" s="192"/>
      <c r="KW115" s="192"/>
      <c r="KX115" s="235">
        <v>0</v>
      </c>
      <c r="KY115" s="192"/>
      <c r="KZ115" s="236">
        <v>0</v>
      </c>
      <c r="LA115" s="192"/>
      <c r="LB115" s="192"/>
      <c r="LC115" s="235">
        <v>1</v>
      </c>
      <c r="LD115" s="192"/>
      <c r="LE115" s="192"/>
      <c r="LF115" s="236">
        <v>4.3859649122806998E-3</v>
      </c>
      <c r="LG115" s="192"/>
      <c r="LH115" s="192"/>
      <c r="LI115" s="235">
        <v>1</v>
      </c>
      <c r="LJ115" s="192"/>
      <c r="LK115" s="192"/>
      <c r="LL115" s="236">
        <v>5.8139534883720903E-3</v>
      </c>
      <c r="LM115" s="192"/>
      <c r="LN115" s="192"/>
      <c r="LO115" s="235">
        <v>0</v>
      </c>
      <c r="LP115" s="192"/>
      <c r="LQ115" s="192"/>
      <c r="LR115" s="236">
        <v>0</v>
      </c>
      <c r="LS115" s="192"/>
      <c r="LT115" s="192"/>
      <c r="LU115" s="235">
        <v>0</v>
      </c>
      <c r="LV115" s="192"/>
      <c r="LW115" s="192"/>
      <c r="LX115" s="236">
        <v>0</v>
      </c>
      <c r="LY115" s="192"/>
      <c r="LZ115" s="192"/>
      <c r="MA115" s="192"/>
      <c r="MB115" s="240"/>
    </row>
    <row r="116" spans="3:340" s="48" customFormat="1" x14ac:dyDescent="0.25">
      <c r="C116" s="191" t="s">
        <v>19</v>
      </c>
      <c r="D116" s="192"/>
      <c r="E116" s="192"/>
      <c r="F116" s="235">
        <v>67</v>
      </c>
      <c r="G116" s="192"/>
      <c r="H116" s="192"/>
      <c r="I116" s="192"/>
      <c r="J116" s="235">
        <v>1</v>
      </c>
      <c r="K116" s="192"/>
      <c r="L116" s="192"/>
      <c r="M116" s="236">
        <v>4.7551117451260101E-4</v>
      </c>
      <c r="N116" s="192"/>
      <c r="O116" s="192"/>
      <c r="P116" s="235">
        <v>66</v>
      </c>
      <c r="Q116" s="192"/>
      <c r="R116" s="192"/>
      <c r="S116" s="236">
        <v>1.21726300258207E-2</v>
      </c>
      <c r="T116" s="192"/>
      <c r="U116" s="192"/>
      <c r="V116" s="192"/>
      <c r="W116" s="62"/>
      <c r="X116" s="53">
        <v>1</v>
      </c>
      <c r="Y116" s="236">
        <v>4.4603033006244399E-4</v>
      </c>
      <c r="Z116" s="192"/>
      <c r="AA116" s="192"/>
      <c r="AB116" s="192"/>
      <c r="AC116" s="192"/>
      <c r="AD116" s="62"/>
      <c r="AE116" s="53">
        <v>1</v>
      </c>
      <c r="AF116" s="236">
        <v>9.0661831368993697E-4</v>
      </c>
      <c r="AG116" s="192"/>
      <c r="AH116" s="192"/>
      <c r="AI116" s="192"/>
      <c r="AJ116" s="62"/>
      <c r="AK116" s="235">
        <v>0</v>
      </c>
      <c r="AL116" s="192"/>
      <c r="AM116" s="192"/>
      <c r="AN116" s="236">
        <v>0</v>
      </c>
      <c r="AO116" s="192"/>
      <c r="AP116" s="192"/>
      <c r="AQ116" s="192"/>
      <c r="AR116" s="62"/>
      <c r="AS116" s="53">
        <v>0</v>
      </c>
      <c r="AT116" s="236">
        <v>0</v>
      </c>
      <c r="AU116" s="192"/>
      <c r="AV116" s="192"/>
      <c r="AW116" s="192"/>
      <c r="AX116" s="62"/>
      <c r="AY116" s="53">
        <v>0</v>
      </c>
      <c r="AZ116" s="236">
        <v>0</v>
      </c>
      <c r="BA116" s="192"/>
      <c r="BB116" s="192"/>
      <c r="BC116" s="192"/>
      <c r="BD116" s="62"/>
      <c r="BE116" s="235">
        <v>63</v>
      </c>
      <c r="BF116" s="192"/>
      <c r="BG116" s="236">
        <v>1.5889029003783101E-2</v>
      </c>
      <c r="BH116" s="192"/>
      <c r="BI116" s="192"/>
      <c r="BJ116" s="192"/>
      <c r="BK116" s="62"/>
      <c r="BL116" s="53">
        <v>0</v>
      </c>
      <c r="BM116" s="236">
        <v>0</v>
      </c>
      <c r="BN116" s="192"/>
      <c r="BO116" s="192"/>
      <c r="BP116" s="192"/>
      <c r="BQ116" s="62"/>
      <c r="BR116" s="53">
        <v>0</v>
      </c>
      <c r="BS116" s="236">
        <v>0</v>
      </c>
      <c r="BT116" s="192"/>
      <c r="BU116" s="192"/>
      <c r="BV116" s="192"/>
      <c r="BW116" s="62"/>
      <c r="BX116" s="53">
        <v>1</v>
      </c>
      <c r="BY116" s="236">
        <v>2.32558139534884E-2</v>
      </c>
      <c r="BZ116" s="192"/>
      <c r="CA116" s="192"/>
      <c r="CB116" s="192"/>
      <c r="CC116" s="62"/>
      <c r="CD116" s="53">
        <v>0</v>
      </c>
      <c r="CE116" s="236">
        <v>0</v>
      </c>
      <c r="CF116" s="192"/>
      <c r="CG116" s="192"/>
      <c r="CH116" s="192"/>
      <c r="CI116" s="62"/>
      <c r="CJ116" s="53">
        <v>1</v>
      </c>
      <c r="CK116" s="236">
        <v>4.5454545454545497E-2</v>
      </c>
      <c r="CL116" s="192"/>
      <c r="CM116" s="192"/>
      <c r="CN116" s="192"/>
      <c r="CO116" s="62"/>
      <c r="CP116" s="235">
        <v>67</v>
      </c>
      <c r="CQ116" s="192"/>
      <c r="CR116" s="192"/>
      <c r="CS116" s="236">
        <v>8.9036544850498306E-3</v>
      </c>
      <c r="CT116" s="192"/>
      <c r="CU116" s="192"/>
      <c r="CV116" s="53">
        <v>2</v>
      </c>
      <c r="CW116" s="236">
        <v>0.16666666666666699</v>
      </c>
      <c r="CX116" s="192"/>
      <c r="CY116" s="192"/>
      <c r="CZ116" s="235">
        <v>6</v>
      </c>
      <c r="DA116" s="192"/>
      <c r="DB116" s="192"/>
      <c r="DC116" s="236">
        <v>2.1505376344085999E-2</v>
      </c>
      <c r="DD116" s="192"/>
      <c r="DE116" s="192"/>
      <c r="DF116" s="235">
        <v>39</v>
      </c>
      <c r="DG116" s="192"/>
      <c r="DH116" s="192"/>
      <c r="DI116" s="236">
        <v>1.0782416367155099E-2</v>
      </c>
      <c r="DJ116" s="192"/>
      <c r="DK116" s="192"/>
      <c r="DL116" s="235">
        <v>20</v>
      </c>
      <c r="DM116" s="192"/>
      <c r="DN116" s="192"/>
      <c r="DO116" s="236">
        <v>5.9808612440191396E-3</v>
      </c>
      <c r="DP116" s="192"/>
      <c r="DQ116" s="192"/>
      <c r="DR116" s="235">
        <v>0</v>
      </c>
      <c r="DS116" s="192"/>
      <c r="DT116" s="192"/>
      <c r="DU116" s="236">
        <v>0</v>
      </c>
      <c r="DV116" s="192"/>
      <c r="DW116" s="192"/>
      <c r="DX116" s="235">
        <v>42</v>
      </c>
      <c r="DY116" s="192"/>
      <c r="DZ116" s="192"/>
      <c r="EA116" s="192"/>
      <c r="EB116" s="235">
        <v>0</v>
      </c>
      <c r="EC116" s="192"/>
      <c r="ED116" s="192"/>
      <c r="EE116" s="236">
        <v>0</v>
      </c>
      <c r="EF116" s="192"/>
      <c r="EG116" s="235">
        <v>42</v>
      </c>
      <c r="EH116" s="192"/>
      <c r="EI116" s="192"/>
      <c r="EJ116" s="192"/>
      <c r="EK116" s="236">
        <v>1.15100027404768E-2</v>
      </c>
      <c r="EL116" s="192"/>
      <c r="EM116" s="235">
        <v>0</v>
      </c>
      <c r="EN116" s="192"/>
      <c r="EO116" s="192"/>
      <c r="EP116" s="192"/>
      <c r="EQ116" s="236">
        <v>0</v>
      </c>
      <c r="ER116" s="192"/>
      <c r="ES116" s="192"/>
      <c r="ET116" s="235">
        <v>1</v>
      </c>
      <c r="EU116" s="192"/>
      <c r="EV116" s="192"/>
      <c r="EW116" s="236">
        <v>1.7921146953405001E-3</v>
      </c>
      <c r="EX116" s="192"/>
      <c r="EY116" s="192"/>
      <c r="EZ116" s="192"/>
      <c r="FA116" s="235">
        <v>0</v>
      </c>
      <c r="FB116" s="192"/>
      <c r="FC116" s="192"/>
      <c r="FD116" s="236">
        <v>0</v>
      </c>
      <c r="FE116" s="192"/>
      <c r="FF116" s="192"/>
      <c r="FG116" s="235">
        <v>0</v>
      </c>
      <c r="FH116" s="192"/>
      <c r="FI116" s="192"/>
      <c r="FJ116" s="236">
        <v>0</v>
      </c>
      <c r="FK116" s="192"/>
      <c r="FL116" s="192"/>
      <c r="FM116" s="235">
        <v>0</v>
      </c>
      <c r="FN116" s="192"/>
      <c r="FO116" s="192"/>
      <c r="FP116" s="236">
        <v>0</v>
      </c>
      <c r="FQ116" s="192"/>
      <c r="FR116" s="192"/>
      <c r="FS116" s="235">
        <v>41</v>
      </c>
      <c r="FT116" s="192"/>
      <c r="FU116" s="192"/>
      <c r="FV116" s="236">
        <v>1.41574585635359E-2</v>
      </c>
      <c r="FW116" s="192"/>
      <c r="FX116" s="192"/>
      <c r="FY116" s="235">
        <v>0</v>
      </c>
      <c r="FZ116" s="192"/>
      <c r="GA116" s="192"/>
      <c r="GB116" s="236">
        <v>0</v>
      </c>
      <c r="GC116" s="192"/>
      <c r="GD116" s="192"/>
      <c r="GE116" s="235">
        <v>0</v>
      </c>
      <c r="GF116" s="192"/>
      <c r="GG116" s="192"/>
      <c r="GH116" s="236">
        <v>0</v>
      </c>
      <c r="GI116" s="192"/>
      <c r="GJ116" s="192"/>
      <c r="GK116" s="235">
        <v>42</v>
      </c>
      <c r="GL116" s="192"/>
      <c r="GM116" s="236">
        <v>7.71633290464817E-3</v>
      </c>
      <c r="GN116" s="192"/>
      <c r="GO116" s="192"/>
      <c r="GP116" s="235">
        <v>0</v>
      </c>
      <c r="GQ116" s="192"/>
      <c r="GR116" s="192"/>
      <c r="GS116" s="236">
        <v>0</v>
      </c>
      <c r="GT116" s="192"/>
      <c r="GU116" s="192"/>
      <c r="GV116" s="235">
        <v>26</v>
      </c>
      <c r="GW116" s="192"/>
      <c r="GX116" s="192"/>
      <c r="GY116" s="236">
        <v>1.02564102564103E-2</v>
      </c>
      <c r="GZ116" s="192"/>
      <c r="HA116" s="192"/>
      <c r="HB116" s="235">
        <v>16</v>
      </c>
      <c r="HC116" s="192"/>
      <c r="HD116" s="192"/>
      <c r="HE116" s="236">
        <v>6.0150375939849602E-3</v>
      </c>
      <c r="HF116" s="192"/>
      <c r="HG116" s="192"/>
      <c r="HH116" s="192"/>
      <c r="HI116" s="235">
        <v>0</v>
      </c>
      <c r="HJ116" s="192"/>
      <c r="HK116" s="192"/>
      <c r="HL116" s="236">
        <v>0</v>
      </c>
      <c r="HM116" s="192"/>
      <c r="HN116" s="192"/>
      <c r="HO116" s="235">
        <v>9</v>
      </c>
      <c r="HP116" s="192"/>
      <c r="HQ116" s="192"/>
      <c r="HR116" s="235">
        <v>0</v>
      </c>
      <c r="HS116" s="192"/>
      <c r="HT116" s="192"/>
      <c r="HU116" s="236">
        <v>0</v>
      </c>
      <c r="HV116" s="192"/>
      <c r="HW116" s="235">
        <v>9</v>
      </c>
      <c r="HX116" s="192"/>
      <c r="HY116" s="192"/>
      <c r="HZ116" s="192"/>
      <c r="IA116" s="236">
        <v>2.04545454545455E-2</v>
      </c>
      <c r="IB116" s="192"/>
      <c r="IC116" s="235">
        <v>0</v>
      </c>
      <c r="ID116" s="192"/>
      <c r="IE116" s="192"/>
      <c r="IF116" s="192"/>
      <c r="IG116" s="236">
        <v>0</v>
      </c>
      <c r="IH116" s="192"/>
      <c r="II116" s="235">
        <v>0</v>
      </c>
      <c r="IJ116" s="192"/>
      <c r="IK116" s="192"/>
      <c r="IL116" s="192"/>
      <c r="IM116" s="236">
        <v>0</v>
      </c>
      <c r="IN116" s="192"/>
      <c r="IO116" s="192"/>
      <c r="IP116" s="235">
        <v>0</v>
      </c>
      <c r="IQ116" s="192"/>
      <c r="IR116" s="192"/>
      <c r="IS116" s="236">
        <v>0</v>
      </c>
      <c r="IT116" s="192"/>
      <c r="IU116" s="192"/>
      <c r="IV116" s="235">
        <v>0</v>
      </c>
      <c r="IW116" s="192"/>
      <c r="IX116" s="192"/>
      <c r="IY116" s="236">
        <v>0</v>
      </c>
      <c r="IZ116" s="192"/>
      <c r="JA116" s="192"/>
      <c r="JB116" s="235">
        <v>0</v>
      </c>
      <c r="JC116" s="192"/>
      <c r="JD116" s="192"/>
      <c r="JE116" s="236">
        <v>0</v>
      </c>
      <c r="JF116" s="192"/>
      <c r="JG116" s="192"/>
      <c r="JH116" s="235">
        <v>7</v>
      </c>
      <c r="JI116" s="192"/>
      <c r="JJ116" s="192"/>
      <c r="JK116" s="236">
        <v>5.0359712230215799E-2</v>
      </c>
      <c r="JL116" s="192"/>
      <c r="JM116" s="192"/>
      <c r="JN116" s="235">
        <v>0</v>
      </c>
      <c r="JO116" s="192"/>
      <c r="JP116" s="192"/>
      <c r="JQ116" s="236">
        <v>0</v>
      </c>
      <c r="JR116" s="192"/>
      <c r="JS116" s="192"/>
      <c r="JT116" s="235">
        <v>0</v>
      </c>
      <c r="JU116" s="192"/>
      <c r="JV116" s="192"/>
      <c r="JW116" s="236">
        <v>0</v>
      </c>
      <c r="JX116" s="192"/>
      <c r="JY116" s="192"/>
      <c r="JZ116" s="235">
        <v>1</v>
      </c>
      <c r="KA116" s="192"/>
      <c r="KB116" s="192"/>
      <c r="KC116" s="236">
        <v>2.3809523809523801E-2</v>
      </c>
      <c r="KD116" s="192"/>
      <c r="KE116" s="192"/>
      <c r="KF116" s="235">
        <v>0</v>
      </c>
      <c r="KG116" s="192"/>
      <c r="KH116" s="192"/>
      <c r="KI116" s="236">
        <v>0</v>
      </c>
      <c r="KJ116" s="192"/>
      <c r="KK116" s="192"/>
      <c r="KL116" s="235">
        <v>1</v>
      </c>
      <c r="KM116" s="192"/>
      <c r="KN116" s="192"/>
      <c r="KO116" s="236">
        <v>5.2631578947368397E-2</v>
      </c>
      <c r="KP116" s="192"/>
      <c r="KQ116" s="192"/>
      <c r="KR116" s="235">
        <v>9</v>
      </c>
      <c r="KS116" s="192"/>
      <c r="KT116" s="192"/>
      <c r="KU116" s="236">
        <v>2.0179372197309399E-2</v>
      </c>
      <c r="KV116" s="192"/>
      <c r="KW116" s="192"/>
      <c r="KX116" s="235">
        <v>2</v>
      </c>
      <c r="KY116" s="192"/>
      <c r="KZ116" s="236">
        <v>0.25</v>
      </c>
      <c r="LA116" s="192"/>
      <c r="LB116" s="192"/>
      <c r="LC116" s="235">
        <v>5</v>
      </c>
      <c r="LD116" s="192"/>
      <c r="LE116" s="192"/>
      <c r="LF116" s="236">
        <v>2.1929824561403501E-2</v>
      </c>
      <c r="LG116" s="192"/>
      <c r="LH116" s="192"/>
      <c r="LI116" s="235">
        <v>2</v>
      </c>
      <c r="LJ116" s="192"/>
      <c r="LK116" s="192"/>
      <c r="LL116" s="236">
        <v>1.16279069767442E-2</v>
      </c>
      <c r="LM116" s="192"/>
      <c r="LN116" s="192"/>
      <c r="LO116" s="235">
        <v>0</v>
      </c>
      <c r="LP116" s="192"/>
      <c r="LQ116" s="192"/>
      <c r="LR116" s="236">
        <v>0</v>
      </c>
      <c r="LS116" s="192"/>
      <c r="LT116" s="192"/>
      <c r="LU116" s="235">
        <v>0</v>
      </c>
      <c r="LV116" s="192"/>
      <c r="LW116" s="192"/>
      <c r="LX116" s="236">
        <v>0</v>
      </c>
      <c r="LY116" s="192"/>
      <c r="LZ116" s="192"/>
      <c r="MA116" s="192"/>
      <c r="MB116" s="240"/>
    </row>
    <row r="117" spans="3:340" s="48" customFormat="1" x14ac:dyDescent="0.25">
      <c r="C117" s="191" t="s">
        <v>20</v>
      </c>
      <c r="D117" s="192"/>
      <c r="E117" s="192"/>
      <c r="F117" s="235">
        <v>304</v>
      </c>
      <c r="G117" s="192"/>
      <c r="H117" s="192"/>
      <c r="I117" s="192"/>
      <c r="J117" s="235">
        <v>19</v>
      </c>
      <c r="K117" s="192"/>
      <c r="L117" s="192"/>
      <c r="M117" s="236">
        <v>9.0347123157394193E-3</v>
      </c>
      <c r="N117" s="192"/>
      <c r="O117" s="192"/>
      <c r="P117" s="235">
        <v>285</v>
      </c>
      <c r="Q117" s="192"/>
      <c r="R117" s="192"/>
      <c r="S117" s="236">
        <v>5.2563629656953201E-2</v>
      </c>
      <c r="T117" s="192"/>
      <c r="U117" s="192"/>
      <c r="V117" s="192"/>
      <c r="W117" s="62"/>
      <c r="X117" s="53">
        <v>22</v>
      </c>
      <c r="Y117" s="236">
        <v>9.8126672613737705E-3</v>
      </c>
      <c r="Z117" s="192"/>
      <c r="AA117" s="192"/>
      <c r="AB117" s="192"/>
      <c r="AC117" s="192"/>
      <c r="AD117" s="62"/>
      <c r="AE117" s="53">
        <v>10</v>
      </c>
      <c r="AF117" s="236">
        <v>9.0661831368993705E-3</v>
      </c>
      <c r="AG117" s="192"/>
      <c r="AH117" s="192"/>
      <c r="AI117" s="192"/>
      <c r="AJ117" s="62"/>
      <c r="AK117" s="235">
        <v>0</v>
      </c>
      <c r="AL117" s="192"/>
      <c r="AM117" s="192"/>
      <c r="AN117" s="236">
        <v>0</v>
      </c>
      <c r="AO117" s="192"/>
      <c r="AP117" s="192"/>
      <c r="AQ117" s="192"/>
      <c r="AR117" s="62"/>
      <c r="AS117" s="53">
        <v>0</v>
      </c>
      <c r="AT117" s="236">
        <v>0</v>
      </c>
      <c r="AU117" s="192"/>
      <c r="AV117" s="192"/>
      <c r="AW117" s="192"/>
      <c r="AX117" s="62"/>
      <c r="AY117" s="53">
        <v>0</v>
      </c>
      <c r="AZ117" s="236">
        <v>0</v>
      </c>
      <c r="BA117" s="192"/>
      <c r="BB117" s="192"/>
      <c r="BC117" s="192"/>
      <c r="BD117" s="62"/>
      <c r="BE117" s="235">
        <v>269</v>
      </c>
      <c r="BF117" s="192"/>
      <c r="BG117" s="236">
        <v>6.7843631778057994E-2</v>
      </c>
      <c r="BH117" s="192"/>
      <c r="BI117" s="192"/>
      <c r="BJ117" s="192"/>
      <c r="BK117" s="62"/>
      <c r="BL117" s="53">
        <v>0</v>
      </c>
      <c r="BM117" s="236">
        <v>0</v>
      </c>
      <c r="BN117" s="192"/>
      <c r="BO117" s="192"/>
      <c r="BP117" s="192"/>
      <c r="BQ117" s="62"/>
      <c r="BR117" s="53">
        <v>0</v>
      </c>
      <c r="BS117" s="236">
        <v>0</v>
      </c>
      <c r="BT117" s="192"/>
      <c r="BU117" s="192"/>
      <c r="BV117" s="192"/>
      <c r="BW117" s="62"/>
      <c r="BX117" s="53">
        <v>2</v>
      </c>
      <c r="BY117" s="236">
        <v>4.6511627906976702E-2</v>
      </c>
      <c r="BZ117" s="192"/>
      <c r="CA117" s="192"/>
      <c r="CB117" s="192"/>
      <c r="CC117" s="62"/>
      <c r="CD117" s="53">
        <v>0</v>
      </c>
      <c r="CE117" s="236">
        <v>0</v>
      </c>
      <c r="CF117" s="192"/>
      <c r="CG117" s="192"/>
      <c r="CH117" s="192"/>
      <c r="CI117" s="62"/>
      <c r="CJ117" s="53">
        <v>1</v>
      </c>
      <c r="CK117" s="236">
        <v>4.5454545454545497E-2</v>
      </c>
      <c r="CL117" s="192"/>
      <c r="CM117" s="192"/>
      <c r="CN117" s="192"/>
      <c r="CO117" s="62"/>
      <c r="CP117" s="235">
        <v>304</v>
      </c>
      <c r="CQ117" s="192"/>
      <c r="CR117" s="192"/>
      <c r="CS117" s="236">
        <v>4.0398671096345498E-2</v>
      </c>
      <c r="CT117" s="192"/>
      <c r="CU117" s="192"/>
      <c r="CV117" s="53">
        <v>0</v>
      </c>
      <c r="CW117" s="236">
        <v>0</v>
      </c>
      <c r="CX117" s="192"/>
      <c r="CY117" s="192"/>
      <c r="CZ117" s="235">
        <v>8</v>
      </c>
      <c r="DA117" s="192"/>
      <c r="DB117" s="192"/>
      <c r="DC117" s="236">
        <v>2.8673835125448001E-2</v>
      </c>
      <c r="DD117" s="192"/>
      <c r="DE117" s="192"/>
      <c r="DF117" s="235">
        <v>158</v>
      </c>
      <c r="DG117" s="192"/>
      <c r="DH117" s="192"/>
      <c r="DI117" s="236">
        <v>4.3682609897705303E-2</v>
      </c>
      <c r="DJ117" s="192"/>
      <c r="DK117" s="192"/>
      <c r="DL117" s="235">
        <v>132</v>
      </c>
      <c r="DM117" s="192"/>
      <c r="DN117" s="192"/>
      <c r="DO117" s="236">
        <v>3.94736842105263E-2</v>
      </c>
      <c r="DP117" s="192"/>
      <c r="DQ117" s="192"/>
      <c r="DR117" s="235">
        <v>6</v>
      </c>
      <c r="DS117" s="192"/>
      <c r="DT117" s="192"/>
      <c r="DU117" s="236">
        <v>2.1978021978022001E-2</v>
      </c>
      <c r="DV117" s="192"/>
      <c r="DW117" s="192"/>
      <c r="DX117" s="235">
        <v>223</v>
      </c>
      <c r="DY117" s="192"/>
      <c r="DZ117" s="192"/>
      <c r="EA117" s="192"/>
      <c r="EB117" s="235">
        <v>15</v>
      </c>
      <c r="EC117" s="192"/>
      <c r="ED117" s="192"/>
      <c r="EE117" s="236">
        <v>8.3612040133779295E-3</v>
      </c>
      <c r="EF117" s="192"/>
      <c r="EG117" s="235">
        <v>208</v>
      </c>
      <c r="EH117" s="192"/>
      <c r="EI117" s="192"/>
      <c r="EJ117" s="192"/>
      <c r="EK117" s="236">
        <v>5.7001918333790098E-2</v>
      </c>
      <c r="EL117" s="192"/>
      <c r="EM117" s="235">
        <v>16</v>
      </c>
      <c r="EN117" s="192"/>
      <c r="EO117" s="192"/>
      <c r="EP117" s="192"/>
      <c r="EQ117" s="236">
        <v>8.4343700579862894E-3</v>
      </c>
      <c r="ER117" s="192"/>
      <c r="ES117" s="192"/>
      <c r="ET117" s="235">
        <v>3</v>
      </c>
      <c r="EU117" s="192"/>
      <c r="EV117" s="192"/>
      <c r="EW117" s="236">
        <v>5.3763440860215101E-3</v>
      </c>
      <c r="EX117" s="192"/>
      <c r="EY117" s="192"/>
      <c r="EZ117" s="192"/>
      <c r="FA117" s="235">
        <v>0</v>
      </c>
      <c r="FB117" s="192"/>
      <c r="FC117" s="192"/>
      <c r="FD117" s="236">
        <v>0</v>
      </c>
      <c r="FE117" s="192"/>
      <c r="FF117" s="192"/>
      <c r="FG117" s="235">
        <v>0</v>
      </c>
      <c r="FH117" s="192"/>
      <c r="FI117" s="192"/>
      <c r="FJ117" s="236">
        <v>0</v>
      </c>
      <c r="FK117" s="192"/>
      <c r="FL117" s="192"/>
      <c r="FM117" s="235">
        <v>0</v>
      </c>
      <c r="FN117" s="192"/>
      <c r="FO117" s="192"/>
      <c r="FP117" s="236">
        <v>0</v>
      </c>
      <c r="FQ117" s="192"/>
      <c r="FR117" s="192"/>
      <c r="FS117" s="235">
        <v>204</v>
      </c>
      <c r="FT117" s="192"/>
      <c r="FU117" s="192"/>
      <c r="FV117" s="236">
        <v>7.0441988950276202E-2</v>
      </c>
      <c r="FW117" s="192"/>
      <c r="FX117" s="192"/>
      <c r="FY117" s="235">
        <v>0</v>
      </c>
      <c r="FZ117" s="192"/>
      <c r="GA117" s="192"/>
      <c r="GB117" s="236">
        <v>0</v>
      </c>
      <c r="GC117" s="192"/>
      <c r="GD117" s="192"/>
      <c r="GE117" s="235">
        <v>0</v>
      </c>
      <c r="GF117" s="192"/>
      <c r="GG117" s="192"/>
      <c r="GH117" s="236">
        <v>0</v>
      </c>
      <c r="GI117" s="192"/>
      <c r="GJ117" s="192"/>
      <c r="GK117" s="235">
        <v>223</v>
      </c>
      <c r="GL117" s="192"/>
      <c r="GM117" s="236">
        <v>4.0970053279441497E-2</v>
      </c>
      <c r="GN117" s="192"/>
      <c r="GO117" s="192"/>
      <c r="GP117" s="235">
        <v>0</v>
      </c>
      <c r="GQ117" s="192"/>
      <c r="GR117" s="192"/>
      <c r="GS117" s="236">
        <v>0</v>
      </c>
      <c r="GT117" s="192"/>
      <c r="GU117" s="192"/>
      <c r="GV117" s="235">
        <v>115</v>
      </c>
      <c r="GW117" s="192"/>
      <c r="GX117" s="192"/>
      <c r="GY117" s="236">
        <v>4.5364891518737703E-2</v>
      </c>
      <c r="GZ117" s="192"/>
      <c r="HA117" s="192"/>
      <c r="HB117" s="235">
        <v>102</v>
      </c>
      <c r="HC117" s="192"/>
      <c r="HD117" s="192"/>
      <c r="HE117" s="236">
        <v>3.83458646616541E-2</v>
      </c>
      <c r="HF117" s="192"/>
      <c r="HG117" s="192"/>
      <c r="HH117" s="192"/>
      <c r="HI117" s="235">
        <v>6</v>
      </c>
      <c r="HJ117" s="192"/>
      <c r="HK117" s="192"/>
      <c r="HL117" s="236">
        <v>2.5104602510460299E-2</v>
      </c>
      <c r="HM117" s="192"/>
      <c r="HN117" s="192"/>
      <c r="HO117" s="235">
        <v>23</v>
      </c>
      <c r="HP117" s="192"/>
      <c r="HQ117" s="192"/>
      <c r="HR117" s="235">
        <v>1</v>
      </c>
      <c r="HS117" s="192"/>
      <c r="HT117" s="192"/>
      <c r="HU117" s="236">
        <v>0.16666666666666699</v>
      </c>
      <c r="HV117" s="192"/>
      <c r="HW117" s="235">
        <v>22</v>
      </c>
      <c r="HX117" s="192"/>
      <c r="HY117" s="192"/>
      <c r="HZ117" s="192"/>
      <c r="IA117" s="236">
        <v>0.05</v>
      </c>
      <c r="IB117" s="192"/>
      <c r="IC117" s="235">
        <v>2</v>
      </c>
      <c r="ID117" s="192"/>
      <c r="IE117" s="192"/>
      <c r="IF117" s="192"/>
      <c r="IG117" s="236">
        <v>0.28571428571428598</v>
      </c>
      <c r="IH117" s="192"/>
      <c r="II117" s="235">
        <v>4</v>
      </c>
      <c r="IJ117" s="192"/>
      <c r="IK117" s="192"/>
      <c r="IL117" s="192"/>
      <c r="IM117" s="236">
        <v>1.8604651162790701E-2</v>
      </c>
      <c r="IN117" s="192"/>
      <c r="IO117" s="192"/>
      <c r="IP117" s="235">
        <v>0</v>
      </c>
      <c r="IQ117" s="192"/>
      <c r="IR117" s="192"/>
      <c r="IS117" s="236">
        <v>0</v>
      </c>
      <c r="IT117" s="192"/>
      <c r="IU117" s="192"/>
      <c r="IV117" s="235">
        <v>0</v>
      </c>
      <c r="IW117" s="192"/>
      <c r="IX117" s="192"/>
      <c r="IY117" s="236">
        <v>0</v>
      </c>
      <c r="IZ117" s="192"/>
      <c r="JA117" s="192"/>
      <c r="JB117" s="235">
        <v>0</v>
      </c>
      <c r="JC117" s="192"/>
      <c r="JD117" s="192"/>
      <c r="JE117" s="236">
        <v>0</v>
      </c>
      <c r="JF117" s="192"/>
      <c r="JG117" s="192"/>
      <c r="JH117" s="235">
        <v>14</v>
      </c>
      <c r="JI117" s="192"/>
      <c r="JJ117" s="192"/>
      <c r="JK117" s="236">
        <v>0.100719424460432</v>
      </c>
      <c r="JL117" s="192"/>
      <c r="JM117" s="192"/>
      <c r="JN117" s="235">
        <v>0</v>
      </c>
      <c r="JO117" s="192"/>
      <c r="JP117" s="192"/>
      <c r="JQ117" s="236">
        <v>0</v>
      </c>
      <c r="JR117" s="192"/>
      <c r="JS117" s="192"/>
      <c r="JT117" s="235">
        <v>0</v>
      </c>
      <c r="JU117" s="192"/>
      <c r="JV117" s="192"/>
      <c r="JW117" s="236">
        <v>0</v>
      </c>
      <c r="JX117" s="192"/>
      <c r="JY117" s="192"/>
      <c r="JZ117" s="235">
        <v>2</v>
      </c>
      <c r="KA117" s="192"/>
      <c r="KB117" s="192"/>
      <c r="KC117" s="236">
        <v>4.7619047619047603E-2</v>
      </c>
      <c r="KD117" s="192"/>
      <c r="KE117" s="192"/>
      <c r="KF117" s="235">
        <v>0</v>
      </c>
      <c r="KG117" s="192"/>
      <c r="KH117" s="192"/>
      <c r="KI117" s="236">
        <v>0</v>
      </c>
      <c r="KJ117" s="192"/>
      <c r="KK117" s="192"/>
      <c r="KL117" s="235">
        <v>1</v>
      </c>
      <c r="KM117" s="192"/>
      <c r="KN117" s="192"/>
      <c r="KO117" s="236">
        <v>5.2631578947368397E-2</v>
      </c>
      <c r="KP117" s="192"/>
      <c r="KQ117" s="192"/>
      <c r="KR117" s="235">
        <v>23</v>
      </c>
      <c r="KS117" s="192"/>
      <c r="KT117" s="192"/>
      <c r="KU117" s="236">
        <v>5.1569506726457402E-2</v>
      </c>
      <c r="KV117" s="192"/>
      <c r="KW117" s="192"/>
      <c r="KX117" s="235">
        <v>0</v>
      </c>
      <c r="KY117" s="192"/>
      <c r="KZ117" s="236">
        <v>0</v>
      </c>
      <c r="LA117" s="192"/>
      <c r="LB117" s="192"/>
      <c r="LC117" s="235">
        <v>8</v>
      </c>
      <c r="LD117" s="192"/>
      <c r="LE117" s="192"/>
      <c r="LF117" s="236">
        <v>3.5087719298245598E-2</v>
      </c>
      <c r="LG117" s="192"/>
      <c r="LH117" s="192"/>
      <c r="LI117" s="235">
        <v>8</v>
      </c>
      <c r="LJ117" s="192"/>
      <c r="LK117" s="192"/>
      <c r="LL117" s="236">
        <v>4.6511627906976702E-2</v>
      </c>
      <c r="LM117" s="192"/>
      <c r="LN117" s="192"/>
      <c r="LO117" s="235">
        <v>7</v>
      </c>
      <c r="LP117" s="192"/>
      <c r="LQ117" s="192"/>
      <c r="LR117" s="236">
        <v>0.18918918918918901</v>
      </c>
      <c r="LS117" s="192"/>
      <c r="LT117" s="192"/>
      <c r="LU117" s="235">
        <v>0</v>
      </c>
      <c r="LV117" s="192"/>
      <c r="LW117" s="192"/>
      <c r="LX117" s="236">
        <v>0</v>
      </c>
      <c r="LY117" s="192"/>
      <c r="LZ117" s="192"/>
      <c r="MA117" s="192"/>
      <c r="MB117" s="240"/>
    </row>
    <row r="118" spans="3:340" s="48" customFormat="1" x14ac:dyDescent="0.25">
      <c r="C118" s="191" t="s">
        <v>21</v>
      </c>
      <c r="D118" s="192"/>
      <c r="E118" s="192"/>
      <c r="F118" s="235">
        <v>61</v>
      </c>
      <c r="G118" s="192"/>
      <c r="H118" s="192"/>
      <c r="I118" s="192"/>
      <c r="J118" s="235">
        <v>38</v>
      </c>
      <c r="K118" s="192"/>
      <c r="L118" s="192"/>
      <c r="M118" s="236">
        <v>1.80694246314788E-2</v>
      </c>
      <c r="N118" s="192"/>
      <c r="O118" s="192"/>
      <c r="P118" s="235">
        <v>23</v>
      </c>
      <c r="Q118" s="192"/>
      <c r="R118" s="192"/>
      <c r="S118" s="236">
        <v>4.2419771302102498E-3</v>
      </c>
      <c r="T118" s="192"/>
      <c r="U118" s="192"/>
      <c r="V118" s="192"/>
      <c r="W118" s="62"/>
      <c r="X118" s="53">
        <v>38</v>
      </c>
      <c r="Y118" s="236">
        <v>1.6949152542372899E-2</v>
      </c>
      <c r="Z118" s="192"/>
      <c r="AA118" s="192"/>
      <c r="AB118" s="192"/>
      <c r="AC118" s="192"/>
      <c r="AD118" s="62"/>
      <c r="AE118" s="53">
        <v>11</v>
      </c>
      <c r="AF118" s="236">
        <v>9.9728014505893001E-3</v>
      </c>
      <c r="AG118" s="192"/>
      <c r="AH118" s="192"/>
      <c r="AI118" s="192"/>
      <c r="AJ118" s="62"/>
      <c r="AK118" s="235">
        <v>0</v>
      </c>
      <c r="AL118" s="192"/>
      <c r="AM118" s="192"/>
      <c r="AN118" s="236">
        <v>0</v>
      </c>
      <c r="AO118" s="192"/>
      <c r="AP118" s="192"/>
      <c r="AQ118" s="192"/>
      <c r="AR118" s="62"/>
      <c r="AS118" s="53">
        <v>0</v>
      </c>
      <c r="AT118" s="236">
        <v>0</v>
      </c>
      <c r="AU118" s="192"/>
      <c r="AV118" s="192"/>
      <c r="AW118" s="192"/>
      <c r="AX118" s="62"/>
      <c r="AY118" s="53">
        <v>0</v>
      </c>
      <c r="AZ118" s="236">
        <v>0</v>
      </c>
      <c r="BA118" s="192"/>
      <c r="BB118" s="192"/>
      <c r="BC118" s="192"/>
      <c r="BD118" s="62"/>
      <c r="BE118" s="235">
        <v>12</v>
      </c>
      <c r="BF118" s="192"/>
      <c r="BG118" s="236">
        <v>3.0264817150063099E-3</v>
      </c>
      <c r="BH118" s="192"/>
      <c r="BI118" s="192"/>
      <c r="BJ118" s="192"/>
      <c r="BK118" s="62"/>
      <c r="BL118" s="53">
        <v>0</v>
      </c>
      <c r="BM118" s="236">
        <v>0</v>
      </c>
      <c r="BN118" s="192"/>
      <c r="BO118" s="192"/>
      <c r="BP118" s="192"/>
      <c r="BQ118" s="62"/>
      <c r="BR118" s="53">
        <v>0</v>
      </c>
      <c r="BS118" s="236">
        <v>0</v>
      </c>
      <c r="BT118" s="192"/>
      <c r="BU118" s="192"/>
      <c r="BV118" s="192"/>
      <c r="BW118" s="62"/>
      <c r="BX118" s="53">
        <v>0</v>
      </c>
      <c r="BY118" s="236">
        <v>0</v>
      </c>
      <c r="BZ118" s="192"/>
      <c r="CA118" s="192"/>
      <c r="CB118" s="192"/>
      <c r="CC118" s="62"/>
      <c r="CD118" s="53">
        <v>0</v>
      </c>
      <c r="CE118" s="236">
        <v>0</v>
      </c>
      <c r="CF118" s="192"/>
      <c r="CG118" s="192"/>
      <c r="CH118" s="192"/>
      <c r="CI118" s="62"/>
      <c r="CJ118" s="53">
        <v>0</v>
      </c>
      <c r="CK118" s="236">
        <v>0</v>
      </c>
      <c r="CL118" s="192"/>
      <c r="CM118" s="192"/>
      <c r="CN118" s="192"/>
      <c r="CO118" s="62"/>
      <c r="CP118" s="235">
        <v>61</v>
      </c>
      <c r="CQ118" s="192"/>
      <c r="CR118" s="192"/>
      <c r="CS118" s="236">
        <v>8.1063122923587996E-3</v>
      </c>
      <c r="CT118" s="192"/>
      <c r="CU118" s="192"/>
      <c r="CV118" s="53">
        <v>0</v>
      </c>
      <c r="CW118" s="236">
        <v>0</v>
      </c>
      <c r="CX118" s="192"/>
      <c r="CY118" s="192"/>
      <c r="CZ118" s="235">
        <v>1</v>
      </c>
      <c r="DA118" s="192"/>
      <c r="DB118" s="192"/>
      <c r="DC118" s="236">
        <v>3.5842293906810001E-3</v>
      </c>
      <c r="DD118" s="192"/>
      <c r="DE118" s="192"/>
      <c r="DF118" s="235">
        <v>25</v>
      </c>
      <c r="DG118" s="192"/>
      <c r="DH118" s="192"/>
      <c r="DI118" s="236">
        <v>6.91180536356096E-3</v>
      </c>
      <c r="DJ118" s="192"/>
      <c r="DK118" s="192"/>
      <c r="DL118" s="235">
        <v>31</v>
      </c>
      <c r="DM118" s="192"/>
      <c r="DN118" s="192"/>
      <c r="DO118" s="236">
        <v>9.2703349282296597E-3</v>
      </c>
      <c r="DP118" s="192"/>
      <c r="DQ118" s="192"/>
      <c r="DR118" s="235">
        <v>4</v>
      </c>
      <c r="DS118" s="192"/>
      <c r="DT118" s="192"/>
      <c r="DU118" s="236">
        <v>1.4652014652014701E-2</v>
      </c>
      <c r="DV118" s="192"/>
      <c r="DW118" s="192"/>
      <c r="DX118" s="235">
        <v>46</v>
      </c>
      <c r="DY118" s="192"/>
      <c r="DZ118" s="192"/>
      <c r="EA118" s="192"/>
      <c r="EB118" s="235">
        <v>30</v>
      </c>
      <c r="EC118" s="192"/>
      <c r="ED118" s="192"/>
      <c r="EE118" s="236">
        <v>1.6722408026755901E-2</v>
      </c>
      <c r="EF118" s="192"/>
      <c r="EG118" s="235">
        <v>16</v>
      </c>
      <c r="EH118" s="192"/>
      <c r="EI118" s="192"/>
      <c r="EJ118" s="192"/>
      <c r="EK118" s="236">
        <v>4.38476294875308E-3</v>
      </c>
      <c r="EL118" s="192"/>
      <c r="EM118" s="235">
        <v>30</v>
      </c>
      <c r="EN118" s="192"/>
      <c r="EO118" s="192"/>
      <c r="EP118" s="192"/>
      <c r="EQ118" s="236">
        <v>1.5814443858724301E-2</v>
      </c>
      <c r="ER118" s="192"/>
      <c r="ES118" s="192"/>
      <c r="ET118" s="235">
        <v>6</v>
      </c>
      <c r="EU118" s="192"/>
      <c r="EV118" s="192"/>
      <c r="EW118" s="236">
        <v>1.0752688172042999E-2</v>
      </c>
      <c r="EX118" s="192"/>
      <c r="EY118" s="192"/>
      <c r="EZ118" s="192"/>
      <c r="FA118" s="235">
        <v>0</v>
      </c>
      <c r="FB118" s="192"/>
      <c r="FC118" s="192"/>
      <c r="FD118" s="236">
        <v>0</v>
      </c>
      <c r="FE118" s="192"/>
      <c r="FF118" s="192"/>
      <c r="FG118" s="235">
        <v>0</v>
      </c>
      <c r="FH118" s="192"/>
      <c r="FI118" s="192"/>
      <c r="FJ118" s="236">
        <v>0</v>
      </c>
      <c r="FK118" s="192"/>
      <c r="FL118" s="192"/>
      <c r="FM118" s="235">
        <v>0</v>
      </c>
      <c r="FN118" s="192"/>
      <c r="FO118" s="192"/>
      <c r="FP118" s="236">
        <v>0</v>
      </c>
      <c r="FQ118" s="192"/>
      <c r="FR118" s="192"/>
      <c r="FS118" s="235">
        <v>10</v>
      </c>
      <c r="FT118" s="192"/>
      <c r="FU118" s="192"/>
      <c r="FV118" s="236">
        <v>3.4530386740331499E-3</v>
      </c>
      <c r="FW118" s="192"/>
      <c r="FX118" s="192"/>
      <c r="FY118" s="235">
        <v>0</v>
      </c>
      <c r="FZ118" s="192"/>
      <c r="GA118" s="192"/>
      <c r="GB118" s="236">
        <v>0</v>
      </c>
      <c r="GC118" s="192"/>
      <c r="GD118" s="192"/>
      <c r="GE118" s="235">
        <v>0</v>
      </c>
      <c r="GF118" s="192"/>
      <c r="GG118" s="192"/>
      <c r="GH118" s="236">
        <v>0</v>
      </c>
      <c r="GI118" s="192"/>
      <c r="GJ118" s="192"/>
      <c r="GK118" s="235">
        <v>46</v>
      </c>
      <c r="GL118" s="192"/>
      <c r="GM118" s="236">
        <v>8.4512217527098997E-3</v>
      </c>
      <c r="GN118" s="192"/>
      <c r="GO118" s="192"/>
      <c r="GP118" s="235">
        <v>0</v>
      </c>
      <c r="GQ118" s="192"/>
      <c r="GR118" s="192"/>
      <c r="GS118" s="236">
        <v>0</v>
      </c>
      <c r="GT118" s="192"/>
      <c r="GU118" s="192"/>
      <c r="GV118" s="235">
        <v>19</v>
      </c>
      <c r="GW118" s="192"/>
      <c r="GX118" s="192"/>
      <c r="GY118" s="236">
        <v>7.4950690335305699E-3</v>
      </c>
      <c r="GZ118" s="192"/>
      <c r="HA118" s="192"/>
      <c r="HB118" s="235">
        <v>23</v>
      </c>
      <c r="HC118" s="192"/>
      <c r="HD118" s="192"/>
      <c r="HE118" s="236">
        <v>8.6466165413533799E-3</v>
      </c>
      <c r="HF118" s="192"/>
      <c r="HG118" s="192"/>
      <c r="HH118" s="192"/>
      <c r="HI118" s="235">
        <v>4</v>
      </c>
      <c r="HJ118" s="192"/>
      <c r="HK118" s="192"/>
      <c r="HL118" s="236">
        <v>1.6736401673640201E-2</v>
      </c>
      <c r="HM118" s="192"/>
      <c r="HN118" s="192"/>
      <c r="HO118" s="235">
        <v>3</v>
      </c>
      <c r="HP118" s="192"/>
      <c r="HQ118" s="192"/>
      <c r="HR118" s="235">
        <v>0</v>
      </c>
      <c r="HS118" s="192"/>
      <c r="HT118" s="192"/>
      <c r="HU118" s="236">
        <v>0</v>
      </c>
      <c r="HV118" s="192"/>
      <c r="HW118" s="235">
        <v>3</v>
      </c>
      <c r="HX118" s="192"/>
      <c r="HY118" s="192"/>
      <c r="HZ118" s="192"/>
      <c r="IA118" s="236">
        <v>6.8181818181818196E-3</v>
      </c>
      <c r="IB118" s="192"/>
      <c r="IC118" s="235">
        <v>0</v>
      </c>
      <c r="ID118" s="192"/>
      <c r="IE118" s="192"/>
      <c r="IF118" s="192"/>
      <c r="IG118" s="236">
        <v>0</v>
      </c>
      <c r="IH118" s="192"/>
      <c r="II118" s="235">
        <v>2</v>
      </c>
      <c r="IJ118" s="192"/>
      <c r="IK118" s="192"/>
      <c r="IL118" s="192"/>
      <c r="IM118" s="236">
        <v>9.3023255813953504E-3</v>
      </c>
      <c r="IN118" s="192"/>
      <c r="IO118" s="192"/>
      <c r="IP118" s="235">
        <v>0</v>
      </c>
      <c r="IQ118" s="192"/>
      <c r="IR118" s="192"/>
      <c r="IS118" s="236">
        <v>0</v>
      </c>
      <c r="IT118" s="192"/>
      <c r="IU118" s="192"/>
      <c r="IV118" s="235">
        <v>0</v>
      </c>
      <c r="IW118" s="192"/>
      <c r="IX118" s="192"/>
      <c r="IY118" s="236">
        <v>0</v>
      </c>
      <c r="IZ118" s="192"/>
      <c r="JA118" s="192"/>
      <c r="JB118" s="235">
        <v>0</v>
      </c>
      <c r="JC118" s="192"/>
      <c r="JD118" s="192"/>
      <c r="JE118" s="236">
        <v>0</v>
      </c>
      <c r="JF118" s="192"/>
      <c r="JG118" s="192"/>
      <c r="JH118" s="235">
        <v>1</v>
      </c>
      <c r="JI118" s="192"/>
      <c r="JJ118" s="192"/>
      <c r="JK118" s="236">
        <v>7.1942446043165497E-3</v>
      </c>
      <c r="JL118" s="192"/>
      <c r="JM118" s="192"/>
      <c r="JN118" s="235">
        <v>0</v>
      </c>
      <c r="JO118" s="192"/>
      <c r="JP118" s="192"/>
      <c r="JQ118" s="236">
        <v>0</v>
      </c>
      <c r="JR118" s="192"/>
      <c r="JS118" s="192"/>
      <c r="JT118" s="235">
        <v>0</v>
      </c>
      <c r="JU118" s="192"/>
      <c r="JV118" s="192"/>
      <c r="JW118" s="236">
        <v>0</v>
      </c>
      <c r="JX118" s="192"/>
      <c r="JY118" s="192"/>
      <c r="JZ118" s="235">
        <v>0</v>
      </c>
      <c r="KA118" s="192"/>
      <c r="KB118" s="192"/>
      <c r="KC118" s="236">
        <v>0</v>
      </c>
      <c r="KD118" s="192"/>
      <c r="KE118" s="192"/>
      <c r="KF118" s="235">
        <v>0</v>
      </c>
      <c r="KG118" s="192"/>
      <c r="KH118" s="192"/>
      <c r="KI118" s="236">
        <v>0</v>
      </c>
      <c r="KJ118" s="192"/>
      <c r="KK118" s="192"/>
      <c r="KL118" s="235">
        <v>0</v>
      </c>
      <c r="KM118" s="192"/>
      <c r="KN118" s="192"/>
      <c r="KO118" s="236">
        <v>0</v>
      </c>
      <c r="KP118" s="192"/>
      <c r="KQ118" s="192"/>
      <c r="KR118" s="235">
        <v>3</v>
      </c>
      <c r="KS118" s="192"/>
      <c r="KT118" s="192"/>
      <c r="KU118" s="236">
        <v>6.7264573991031402E-3</v>
      </c>
      <c r="KV118" s="192"/>
      <c r="KW118" s="192"/>
      <c r="KX118" s="235">
        <v>0</v>
      </c>
      <c r="KY118" s="192"/>
      <c r="KZ118" s="236">
        <v>0</v>
      </c>
      <c r="LA118" s="192"/>
      <c r="LB118" s="192"/>
      <c r="LC118" s="235">
        <v>1</v>
      </c>
      <c r="LD118" s="192"/>
      <c r="LE118" s="192"/>
      <c r="LF118" s="236">
        <v>4.3859649122806998E-3</v>
      </c>
      <c r="LG118" s="192"/>
      <c r="LH118" s="192"/>
      <c r="LI118" s="235">
        <v>2</v>
      </c>
      <c r="LJ118" s="192"/>
      <c r="LK118" s="192"/>
      <c r="LL118" s="236">
        <v>1.16279069767442E-2</v>
      </c>
      <c r="LM118" s="192"/>
      <c r="LN118" s="192"/>
      <c r="LO118" s="235">
        <v>0</v>
      </c>
      <c r="LP118" s="192"/>
      <c r="LQ118" s="192"/>
      <c r="LR118" s="236">
        <v>0</v>
      </c>
      <c r="LS118" s="192"/>
      <c r="LT118" s="192"/>
      <c r="LU118" s="235">
        <v>0</v>
      </c>
      <c r="LV118" s="192"/>
      <c r="LW118" s="192"/>
      <c r="LX118" s="236">
        <v>0</v>
      </c>
      <c r="LY118" s="192"/>
      <c r="LZ118" s="192"/>
      <c r="MA118" s="192"/>
      <c r="MB118" s="240"/>
    </row>
    <row r="119" spans="3:340" s="48" customFormat="1" x14ac:dyDescent="0.25">
      <c r="C119" s="191" t="s">
        <v>22</v>
      </c>
      <c r="D119" s="192"/>
      <c r="E119" s="192"/>
      <c r="F119" s="235">
        <v>136</v>
      </c>
      <c r="G119" s="192"/>
      <c r="H119" s="192"/>
      <c r="I119" s="192"/>
      <c r="J119" s="235">
        <v>103</v>
      </c>
      <c r="K119" s="192"/>
      <c r="L119" s="192"/>
      <c r="M119" s="236">
        <v>4.89776509747979E-2</v>
      </c>
      <c r="N119" s="192"/>
      <c r="O119" s="192"/>
      <c r="P119" s="235">
        <v>33</v>
      </c>
      <c r="Q119" s="192"/>
      <c r="R119" s="192"/>
      <c r="S119" s="236">
        <v>6.0863150129103604E-3</v>
      </c>
      <c r="T119" s="192"/>
      <c r="U119" s="192"/>
      <c r="V119" s="192"/>
      <c r="W119" s="62"/>
      <c r="X119" s="53">
        <v>104</v>
      </c>
      <c r="Y119" s="236">
        <v>4.63871543264942E-2</v>
      </c>
      <c r="Z119" s="192"/>
      <c r="AA119" s="192"/>
      <c r="AB119" s="192"/>
      <c r="AC119" s="192"/>
      <c r="AD119" s="62"/>
      <c r="AE119" s="53">
        <v>12</v>
      </c>
      <c r="AF119" s="236">
        <v>1.08794197642792E-2</v>
      </c>
      <c r="AG119" s="192"/>
      <c r="AH119" s="192"/>
      <c r="AI119" s="192"/>
      <c r="AJ119" s="62"/>
      <c r="AK119" s="235">
        <v>0</v>
      </c>
      <c r="AL119" s="192"/>
      <c r="AM119" s="192"/>
      <c r="AN119" s="236">
        <v>0</v>
      </c>
      <c r="AO119" s="192"/>
      <c r="AP119" s="192"/>
      <c r="AQ119" s="192"/>
      <c r="AR119" s="62"/>
      <c r="AS119" s="53">
        <v>0</v>
      </c>
      <c r="AT119" s="236">
        <v>0</v>
      </c>
      <c r="AU119" s="192"/>
      <c r="AV119" s="192"/>
      <c r="AW119" s="192"/>
      <c r="AX119" s="62"/>
      <c r="AY119" s="53">
        <v>0</v>
      </c>
      <c r="AZ119" s="236">
        <v>0</v>
      </c>
      <c r="BA119" s="192"/>
      <c r="BB119" s="192"/>
      <c r="BC119" s="192"/>
      <c r="BD119" s="62"/>
      <c r="BE119" s="235">
        <v>20</v>
      </c>
      <c r="BF119" s="192"/>
      <c r="BG119" s="236">
        <v>5.0441361916771796E-3</v>
      </c>
      <c r="BH119" s="192"/>
      <c r="BI119" s="192"/>
      <c r="BJ119" s="192"/>
      <c r="BK119" s="62"/>
      <c r="BL119" s="53">
        <v>0</v>
      </c>
      <c r="BM119" s="236">
        <v>0</v>
      </c>
      <c r="BN119" s="192"/>
      <c r="BO119" s="192"/>
      <c r="BP119" s="192"/>
      <c r="BQ119" s="62"/>
      <c r="BR119" s="53">
        <v>0</v>
      </c>
      <c r="BS119" s="236">
        <v>0</v>
      </c>
      <c r="BT119" s="192"/>
      <c r="BU119" s="192"/>
      <c r="BV119" s="192"/>
      <c r="BW119" s="62"/>
      <c r="BX119" s="53">
        <v>0</v>
      </c>
      <c r="BY119" s="236">
        <v>0</v>
      </c>
      <c r="BZ119" s="192"/>
      <c r="CA119" s="192"/>
      <c r="CB119" s="192"/>
      <c r="CC119" s="62"/>
      <c r="CD119" s="53">
        <v>0</v>
      </c>
      <c r="CE119" s="236">
        <v>0</v>
      </c>
      <c r="CF119" s="192"/>
      <c r="CG119" s="192"/>
      <c r="CH119" s="192"/>
      <c r="CI119" s="62"/>
      <c r="CJ119" s="53">
        <v>0</v>
      </c>
      <c r="CK119" s="236">
        <v>0</v>
      </c>
      <c r="CL119" s="192"/>
      <c r="CM119" s="192"/>
      <c r="CN119" s="192"/>
      <c r="CO119" s="62"/>
      <c r="CP119" s="235">
        <v>136</v>
      </c>
      <c r="CQ119" s="192"/>
      <c r="CR119" s="192"/>
      <c r="CS119" s="236">
        <v>1.8073089700996699E-2</v>
      </c>
      <c r="CT119" s="192"/>
      <c r="CU119" s="192"/>
      <c r="CV119" s="53">
        <v>0</v>
      </c>
      <c r="CW119" s="236">
        <v>0</v>
      </c>
      <c r="CX119" s="192"/>
      <c r="CY119" s="192"/>
      <c r="CZ119" s="235">
        <v>1</v>
      </c>
      <c r="DA119" s="192"/>
      <c r="DB119" s="192"/>
      <c r="DC119" s="236">
        <v>3.5842293906810001E-3</v>
      </c>
      <c r="DD119" s="192"/>
      <c r="DE119" s="192"/>
      <c r="DF119" s="235">
        <v>39</v>
      </c>
      <c r="DG119" s="192"/>
      <c r="DH119" s="192"/>
      <c r="DI119" s="236">
        <v>1.0782416367155099E-2</v>
      </c>
      <c r="DJ119" s="192"/>
      <c r="DK119" s="192"/>
      <c r="DL119" s="235">
        <v>81</v>
      </c>
      <c r="DM119" s="192"/>
      <c r="DN119" s="192"/>
      <c r="DO119" s="236">
        <v>2.42224880382775E-2</v>
      </c>
      <c r="DP119" s="192"/>
      <c r="DQ119" s="192"/>
      <c r="DR119" s="235">
        <v>15</v>
      </c>
      <c r="DS119" s="192"/>
      <c r="DT119" s="192"/>
      <c r="DU119" s="236">
        <v>5.4945054945054903E-2</v>
      </c>
      <c r="DV119" s="192"/>
      <c r="DW119" s="192"/>
      <c r="DX119" s="235">
        <v>125</v>
      </c>
      <c r="DY119" s="192"/>
      <c r="DZ119" s="192"/>
      <c r="EA119" s="192"/>
      <c r="EB119" s="235">
        <v>96</v>
      </c>
      <c r="EC119" s="192"/>
      <c r="ED119" s="192"/>
      <c r="EE119" s="236">
        <v>5.35117056856187E-2</v>
      </c>
      <c r="EF119" s="192"/>
      <c r="EG119" s="235">
        <v>29</v>
      </c>
      <c r="EH119" s="192"/>
      <c r="EI119" s="192"/>
      <c r="EJ119" s="192"/>
      <c r="EK119" s="236">
        <v>7.9473828446149607E-3</v>
      </c>
      <c r="EL119" s="192"/>
      <c r="EM119" s="235">
        <v>97</v>
      </c>
      <c r="EN119" s="192"/>
      <c r="EO119" s="192"/>
      <c r="EP119" s="192"/>
      <c r="EQ119" s="236">
        <v>5.1133368476541902E-2</v>
      </c>
      <c r="ER119" s="192"/>
      <c r="ES119" s="192"/>
      <c r="ET119" s="235">
        <v>10</v>
      </c>
      <c r="EU119" s="192"/>
      <c r="EV119" s="192"/>
      <c r="EW119" s="236">
        <v>1.7921146953405E-2</v>
      </c>
      <c r="EX119" s="192"/>
      <c r="EY119" s="192"/>
      <c r="EZ119" s="192"/>
      <c r="FA119" s="235">
        <v>0</v>
      </c>
      <c r="FB119" s="192"/>
      <c r="FC119" s="192"/>
      <c r="FD119" s="236">
        <v>0</v>
      </c>
      <c r="FE119" s="192"/>
      <c r="FF119" s="192"/>
      <c r="FG119" s="235">
        <v>0</v>
      </c>
      <c r="FH119" s="192"/>
      <c r="FI119" s="192"/>
      <c r="FJ119" s="236">
        <v>0</v>
      </c>
      <c r="FK119" s="192"/>
      <c r="FL119" s="192"/>
      <c r="FM119" s="235">
        <v>0</v>
      </c>
      <c r="FN119" s="192"/>
      <c r="FO119" s="192"/>
      <c r="FP119" s="236">
        <v>0</v>
      </c>
      <c r="FQ119" s="192"/>
      <c r="FR119" s="192"/>
      <c r="FS119" s="235">
        <v>18</v>
      </c>
      <c r="FT119" s="192"/>
      <c r="FU119" s="192"/>
      <c r="FV119" s="236">
        <v>6.21546961325967E-3</v>
      </c>
      <c r="FW119" s="192"/>
      <c r="FX119" s="192"/>
      <c r="FY119" s="235">
        <v>0</v>
      </c>
      <c r="FZ119" s="192"/>
      <c r="GA119" s="192"/>
      <c r="GB119" s="236">
        <v>0</v>
      </c>
      <c r="GC119" s="192"/>
      <c r="GD119" s="192"/>
      <c r="GE119" s="235">
        <v>0</v>
      </c>
      <c r="GF119" s="192"/>
      <c r="GG119" s="192"/>
      <c r="GH119" s="236">
        <v>0</v>
      </c>
      <c r="GI119" s="192"/>
      <c r="GJ119" s="192"/>
      <c r="GK119" s="235">
        <v>125</v>
      </c>
      <c r="GL119" s="192"/>
      <c r="GM119" s="236">
        <v>2.2965276501929099E-2</v>
      </c>
      <c r="GN119" s="192"/>
      <c r="GO119" s="192"/>
      <c r="GP119" s="235">
        <v>0</v>
      </c>
      <c r="GQ119" s="192"/>
      <c r="GR119" s="192"/>
      <c r="GS119" s="236">
        <v>0</v>
      </c>
      <c r="GT119" s="192"/>
      <c r="GU119" s="192"/>
      <c r="GV119" s="235">
        <v>36</v>
      </c>
      <c r="GW119" s="192"/>
      <c r="GX119" s="192"/>
      <c r="GY119" s="236">
        <v>1.42011834319527E-2</v>
      </c>
      <c r="GZ119" s="192"/>
      <c r="HA119" s="192"/>
      <c r="HB119" s="235">
        <v>75</v>
      </c>
      <c r="HC119" s="192"/>
      <c r="HD119" s="192"/>
      <c r="HE119" s="236">
        <v>2.8195488721804499E-2</v>
      </c>
      <c r="HF119" s="192"/>
      <c r="HG119" s="192"/>
      <c r="HH119" s="192"/>
      <c r="HI119" s="235">
        <v>14</v>
      </c>
      <c r="HJ119" s="192"/>
      <c r="HK119" s="192"/>
      <c r="HL119" s="236">
        <v>5.85774058577406E-2</v>
      </c>
      <c r="HM119" s="192"/>
      <c r="HN119" s="192"/>
      <c r="HO119" s="235">
        <v>1</v>
      </c>
      <c r="HP119" s="192"/>
      <c r="HQ119" s="192"/>
      <c r="HR119" s="235">
        <v>0</v>
      </c>
      <c r="HS119" s="192"/>
      <c r="HT119" s="192"/>
      <c r="HU119" s="236">
        <v>0</v>
      </c>
      <c r="HV119" s="192"/>
      <c r="HW119" s="235">
        <v>1</v>
      </c>
      <c r="HX119" s="192"/>
      <c r="HY119" s="192"/>
      <c r="HZ119" s="192"/>
      <c r="IA119" s="236">
        <v>2.27272727272727E-3</v>
      </c>
      <c r="IB119" s="192"/>
      <c r="IC119" s="235">
        <v>0</v>
      </c>
      <c r="ID119" s="192"/>
      <c r="IE119" s="192"/>
      <c r="IF119" s="192"/>
      <c r="IG119" s="236">
        <v>0</v>
      </c>
      <c r="IH119" s="192"/>
      <c r="II119" s="235">
        <v>1</v>
      </c>
      <c r="IJ119" s="192"/>
      <c r="IK119" s="192"/>
      <c r="IL119" s="192"/>
      <c r="IM119" s="236">
        <v>4.65116279069767E-3</v>
      </c>
      <c r="IN119" s="192"/>
      <c r="IO119" s="192"/>
      <c r="IP119" s="235">
        <v>0</v>
      </c>
      <c r="IQ119" s="192"/>
      <c r="IR119" s="192"/>
      <c r="IS119" s="236">
        <v>0</v>
      </c>
      <c r="IT119" s="192"/>
      <c r="IU119" s="192"/>
      <c r="IV119" s="235">
        <v>0</v>
      </c>
      <c r="IW119" s="192"/>
      <c r="IX119" s="192"/>
      <c r="IY119" s="236">
        <v>0</v>
      </c>
      <c r="IZ119" s="192"/>
      <c r="JA119" s="192"/>
      <c r="JB119" s="235">
        <v>0</v>
      </c>
      <c r="JC119" s="192"/>
      <c r="JD119" s="192"/>
      <c r="JE119" s="236">
        <v>0</v>
      </c>
      <c r="JF119" s="192"/>
      <c r="JG119" s="192"/>
      <c r="JH119" s="235">
        <v>0</v>
      </c>
      <c r="JI119" s="192"/>
      <c r="JJ119" s="192"/>
      <c r="JK119" s="236">
        <v>0</v>
      </c>
      <c r="JL119" s="192"/>
      <c r="JM119" s="192"/>
      <c r="JN119" s="235">
        <v>0</v>
      </c>
      <c r="JO119" s="192"/>
      <c r="JP119" s="192"/>
      <c r="JQ119" s="236">
        <v>0</v>
      </c>
      <c r="JR119" s="192"/>
      <c r="JS119" s="192"/>
      <c r="JT119" s="235">
        <v>0</v>
      </c>
      <c r="JU119" s="192"/>
      <c r="JV119" s="192"/>
      <c r="JW119" s="236">
        <v>0</v>
      </c>
      <c r="JX119" s="192"/>
      <c r="JY119" s="192"/>
      <c r="JZ119" s="235">
        <v>0</v>
      </c>
      <c r="KA119" s="192"/>
      <c r="KB119" s="192"/>
      <c r="KC119" s="236">
        <v>0</v>
      </c>
      <c r="KD119" s="192"/>
      <c r="KE119" s="192"/>
      <c r="KF119" s="235">
        <v>0</v>
      </c>
      <c r="KG119" s="192"/>
      <c r="KH119" s="192"/>
      <c r="KI119" s="236">
        <v>0</v>
      </c>
      <c r="KJ119" s="192"/>
      <c r="KK119" s="192"/>
      <c r="KL119" s="235">
        <v>0</v>
      </c>
      <c r="KM119" s="192"/>
      <c r="KN119" s="192"/>
      <c r="KO119" s="236">
        <v>0</v>
      </c>
      <c r="KP119" s="192"/>
      <c r="KQ119" s="192"/>
      <c r="KR119" s="235">
        <v>1</v>
      </c>
      <c r="KS119" s="192"/>
      <c r="KT119" s="192"/>
      <c r="KU119" s="236">
        <v>2.2421524663677099E-3</v>
      </c>
      <c r="KV119" s="192"/>
      <c r="KW119" s="192"/>
      <c r="KX119" s="235">
        <v>0</v>
      </c>
      <c r="KY119" s="192"/>
      <c r="KZ119" s="236">
        <v>0</v>
      </c>
      <c r="LA119" s="192"/>
      <c r="LB119" s="192"/>
      <c r="LC119" s="235">
        <v>1</v>
      </c>
      <c r="LD119" s="192"/>
      <c r="LE119" s="192"/>
      <c r="LF119" s="236">
        <v>4.3859649122806998E-3</v>
      </c>
      <c r="LG119" s="192"/>
      <c r="LH119" s="192"/>
      <c r="LI119" s="235">
        <v>0</v>
      </c>
      <c r="LJ119" s="192"/>
      <c r="LK119" s="192"/>
      <c r="LL119" s="236">
        <v>0</v>
      </c>
      <c r="LM119" s="192"/>
      <c r="LN119" s="192"/>
      <c r="LO119" s="235">
        <v>0</v>
      </c>
      <c r="LP119" s="192"/>
      <c r="LQ119" s="192"/>
      <c r="LR119" s="236">
        <v>0</v>
      </c>
      <c r="LS119" s="192"/>
      <c r="LT119" s="192"/>
      <c r="LU119" s="235">
        <v>0</v>
      </c>
      <c r="LV119" s="192"/>
      <c r="LW119" s="192"/>
      <c r="LX119" s="236">
        <v>0</v>
      </c>
      <c r="LY119" s="192"/>
      <c r="LZ119" s="192"/>
      <c r="MA119" s="192"/>
      <c r="MB119" s="240"/>
    </row>
    <row r="120" spans="3:340" s="48" customFormat="1" x14ac:dyDescent="0.25">
      <c r="C120" s="191" t="s">
        <v>23</v>
      </c>
      <c r="D120" s="192"/>
      <c r="E120" s="192"/>
      <c r="F120" s="235">
        <v>708</v>
      </c>
      <c r="G120" s="192"/>
      <c r="H120" s="192"/>
      <c r="I120" s="192"/>
      <c r="J120" s="235">
        <v>82</v>
      </c>
      <c r="K120" s="192"/>
      <c r="L120" s="192"/>
      <c r="M120" s="236">
        <v>3.8991916310033299E-2</v>
      </c>
      <c r="N120" s="192"/>
      <c r="O120" s="192"/>
      <c r="P120" s="235">
        <v>626</v>
      </c>
      <c r="Q120" s="192"/>
      <c r="R120" s="192"/>
      <c r="S120" s="236">
        <v>0.115455551457027</v>
      </c>
      <c r="T120" s="192"/>
      <c r="U120" s="192"/>
      <c r="V120" s="192"/>
      <c r="W120" s="62"/>
      <c r="X120" s="53">
        <v>105</v>
      </c>
      <c r="Y120" s="236">
        <v>4.6833184656556601E-2</v>
      </c>
      <c r="Z120" s="192"/>
      <c r="AA120" s="192"/>
      <c r="AB120" s="192"/>
      <c r="AC120" s="192"/>
      <c r="AD120" s="62"/>
      <c r="AE120" s="53">
        <v>25</v>
      </c>
      <c r="AF120" s="236">
        <v>2.2665457842248399E-2</v>
      </c>
      <c r="AG120" s="192"/>
      <c r="AH120" s="192"/>
      <c r="AI120" s="192"/>
      <c r="AJ120" s="62"/>
      <c r="AK120" s="235">
        <v>0</v>
      </c>
      <c r="AL120" s="192"/>
      <c r="AM120" s="192"/>
      <c r="AN120" s="236">
        <v>0</v>
      </c>
      <c r="AO120" s="192"/>
      <c r="AP120" s="192"/>
      <c r="AQ120" s="192"/>
      <c r="AR120" s="62"/>
      <c r="AS120" s="53">
        <v>0</v>
      </c>
      <c r="AT120" s="236">
        <v>0</v>
      </c>
      <c r="AU120" s="192"/>
      <c r="AV120" s="192"/>
      <c r="AW120" s="192"/>
      <c r="AX120" s="62"/>
      <c r="AY120" s="53">
        <v>2</v>
      </c>
      <c r="AZ120" s="236">
        <v>4.2553191489361701E-2</v>
      </c>
      <c r="BA120" s="192"/>
      <c r="BB120" s="192"/>
      <c r="BC120" s="192"/>
      <c r="BD120" s="62"/>
      <c r="BE120" s="235">
        <v>570</v>
      </c>
      <c r="BF120" s="192"/>
      <c r="BG120" s="236">
        <v>0.1437578814628</v>
      </c>
      <c r="BH120" s="192"/>
      <c r="BI120" s="192"/>
      <c r="BJ120" s="192"/>
      <c r="BK120" s="62"/>
      <c r="BL120" s="53">
        <v>1</v>
      </c>
      <c r="BM120" s="236">
        <v>0.5</v>
      </c>
      <c r="BN120" s="192"/>
      <c r="BO120" s="192"/>
      <c r="BP120" s="192"/>
      <c r="BQ120" s="62"/>
      <c r="BR120" s="53">
        <v>0</v>
      </c>
      <c r="BS120" s="236">
        <v>0</v>
      </c>
      <c r="BT120" s="192"/>
      <c r="BU120" s="192"/>
      <c r="BV120" s="192"/>
      <c r="BW120" s="62"/>
      <c r="BX120" s="53">
        <v>4</v>
      </c>
      <c r="BY120" s="236">
        <v>9.3023255813953501E-2</v>
      </c>
      <c r="BZ120" s="192"/>
      <c r="CA120" s="192"/>
      <c r="CB120" s="192"/>
      <c r="CC120" s="62"/>
      <c r="CD120" s="53">
        <v>1</v>
      </c>
      <c r="CE120" s="236">
        <v>6.25E-2</v>
      </c>
      <c r="CF120" s="192"/>
      <c r="CG120" s="192"/>
      <c r="CH120" s="192"/>
      <c r="CI120" s="62"/>
      <c r="CJ120" s="53">
        <v>0</v>
      </c>
      <c r="CK120" s="236">
        <v>0</v>
      </c>
      <c r="CL120" s="192"/>
      <c r="CM120" s="192"/>
      <c r="CN120" s="192"/>
      <c r="CO120" s="62"/>
      <c r="CP120" s="235">
        <v>708</v>
      </c>
      <c r="CQ120" s="192"/>
      <c r="CR120" s="192"/>
      <c r="CS120" s="236">
        <v>9.4086378737541498E-2</v>
      </c>
      <c r="CT120" s="192"/>
      <c r="CU120" s="192"/>
      <c r="CV120" s="53">
        <v>0</v>
      </c>
      <c r="CW120" s="236">
        <v>0</v>
      </c>
      <c r="CX120" s="192"/>
      <c r="CY120" s="192"/>
      <c r="CZ120" s="235">
        <v>10</v>
      </c>
      <c r="DA120" s="192"/>
      <c r="DB120" s="192"/>
      <c r="DC120" s="236">
        <v>3.5842293906809999E-2</v>
      </c>
      <c r="DD120" s="192"/>
      <c r="DE120" s="192"/>
      <c r="DF120" s="235">
        <v>418</v>
      </c>
      <c r="DG120" s="192"/>
      <c r="DH120" s="192"/>
      <c r="DI120" s="236">
        <v>0.115565385678739</v>
      </c>
      <c r="DJ120" s="192"/>
      <c r="DK120" s="192"/>
      <c r="DL120" s="235">
        <v>263</v>
      </c>
      <c r="DM120" s="192"/>
      <c r="DN120" s="192"/>
      <c r="DO120" s="236">
        <v>7.8648325358851703E-2</v>
      </c>
      <c r="DP120" s="192"/>
      <c r="DQ120" s="192"/>
      <c r="DR120" s="235">
        <v>17</v>
      </c>
      <c r="DS120" s="192"/>
      <c r="DT120" s="192"/>
      <c r="DU120" s="236">
        <v>6.22710622710623E-2</v>
      </c>
      <c r="DV120" s="192"/>
      <c r="DW120" s="192"/>
      <c r="DX120" s="235">
        <v>534</v>
      </c>
      <c r="DY120" s="192"/>
      <c r="DZ120" s="192"/>
      <c r="EA120" s="192"/>
      <c r="EB120" s="235">
        <v>70</v>
      </c>
      <c r="EC120" s="192"/>
      <c r="ED120" s="192"/>
      <c r="EE120" s="236">
        <v>3.90189520624303E-2</v>
      </c>
      <c r="EF120" s="192"/>
      <c r="EG120" s="235">
        <v>464</v>
      </c>
      <c r="EH120" s="192"/>
      <c r="EI120" s="192"/>
      <c r="EJ120" s="192"/>
      <c r="EK120" s="236">
        <v>0.12715812551383901</v>
      </c>
      <c r="EL120" s="192"/>
      <c r="EM120" s="235">
        <v>88</v>
      </c>
      <c r="EN120" s="192"/>
      <c r="EO120" s="192"/>
      <c r="EP120" s="192"/>
      <c r="EQ120" s="236">
        <v>4.6389035318924597E-2</v>
      </c>
      <c r="ER120" s="192"/>
      <c r="ES120" s="192"/>
      <c r="ET120" s="235">
        <v>16</v>
      </c>
      <c r="EU120" s="192"/>
      <c r="EV120" s="192"/>
      <c r="EW120" s="236">
        <v>2.8673835125448001E-2</v>
      </c>
      <c r="EX120" s="192"/>
      <c r="EY120" s="192"/>
      <c r="EZ120" s="192"/>
      <c r="FA120" s="235">
        <v>0</v>
      </c>
      <c r="FB120" s="192"/>
      <c r="FC120" s="192"/>
      <c r="FD120" s="236">
        <v>0</v>
      </c>
      <c r="FE120" s="192"/>
      <c r="FF120" s="192"/>
      <c r="FG120" s="235">
        <v>0</v>
      </c>
      <c r="FH120" s="192"/>
      <c r="FI120" s="192"/>
      <c r="FJ120" s="236">
        <v>0</v>
      </c>
      <c r="FK120" s="192"/>
      <c r="FL120" s="192"/>
      <c r="FM120" s="235">
        <v>2</v>
      </c>
      <c r="FN120" s="192"/>
      <c r="FO120" s="192"/>
      <c r="FP120" s="236">
        <v>5.7142857142857099E-2</v>
      </c>
      <c r="FQ120" s="192"/>
      <c r="FR120" s="192"/>
      <c r="FS120" s="235">
        <v>428</v>
      </c>
      <c r="FT120" s="192"/>
      <c r="FU120" s="192"/>
      <c r="FV120" s="236">
        <v>0.14779005524861899</v>
      </c>
      <c r="FW120" s="192"/>
      <c r="FX120" s="192"/>
      <c r="FY120" s="235">
        <v>0</v>
      </c>
      <c r="FZ120" s="192"/>
      <c r="GA120" s="192"/>
      <c r="GB120" s="236">
        <v>0</v>
      </c>
      <c r="GC120" s="192"/>
      <c r="GD120" s="192"/>
      <c r="GE120" s="235">
        <v>0</v>
      </c>
      <c r="GF120" s="192"/>
      <c r="GG120" s="192"/>
      <c r="GH120" s="236">
        <v>0</v>
      </c>
      <c r="GI120" s="192"/>
      <c r="GJ120" s="192"/>
      <c r="GK120" s="235">
        <v>534</v>
      </c>
      <c r="GL120" s="192"/>
      <c r="GM120" s="236">
        <v>9.8107661216240996E-2</v>
      </c>
      <c r="GN120" s="192"/>
      <c r="GO120" s="192"/>
      <c r="GP120" s="235">
        <v>0</v>
      </c>
      <c r="GQ120" s="192"/>
      <c r="GR120" s="192"/>
      <c r="GS120" s="236">
        <v>0</v>
      </c>
      <c r="GT120" s="192"/>
      <c r="GU120" s="192"/>
      <c r="GV120" s="235">
        <v>311</v>
      </c>
      <c r="GW120" s="192"/>
      <c r="GX120" s="192"/>
      <c r="GY120" s="236">
        <v>0.122682445759369</v>
      </c>
      <c r="GZ120" s="192"/>
      <c r="HA120" s="192"/>
      <c r="HB120" s="235">
        <v>209</v>
      </c>
      <c r="HC120" s="192"/>
      <c r="HD120" s="192"/>
      <c r="HE120" s="236">
        <v>7.8571428571428598E-2</v>
      </c>
      <c r="HF120" s="192"/>
      <c r="HG120" s="192"/>
      <c r="HH120" s="192"/>
      <c r="HI120" s="235">
        <v>14</v>
      </c>
      <c r="HJ120" s="192"/>
      <c r="HK120" s="192"/>
      <c r="HL120" s="236">
        <v>5.85774058577406E-2</v>
      </c>
      <c r="HM120" s="192"/>
      <c r="HN120" s="192"/>
      <c r="HO120" s="235">
        <v>27</v>
      </c>
      <c r="HP120" s="192"/>
      <c r="HQ120" s="192"/>
      <c r="HR120" s="235">
        <v>1</v>
      </c>
      <c r="HS120" s="192"/>
      <c r="HT120" s="192"/>
      <c r="HU120" s="236">
        <v>0.16666666666666699</v>
      </c>
      <c r="HV120" s="192"/>
      <c r="HW120" s="235">
        <v>26</v>
      </c>
      <c r="HX120" s="192"/>
      <c r="HY120" s="192"/>
      <c r="HZ120" s="192"/>
      <c r="IA120" s="236">
        <v>5.9090909090909097E-2</v>
      </c>
      <c r="IB120" s="192"/>
      <c r="IC120" s="235">
        <v>1</v>
      </c>
      <c r="ID120" s="192"/>
      <c r="IE120" s="192"/>
      <c r="IF120" s="192"/>
      <c r="IG120" s="236">
        <v>0.14285714285714299</v>
      </c>
      <c r="IH120" s="192"/>
      <c r="II120" s="235">
        <v>4</v>
      </c>
      <c r="IJ120" s="192"/>
      <c r="IK120" s="192"/>
      <c r="IL120" s="192"/>
      <c r="IM120" s="236">
        <v>1.8604651162790701E-2</v>
      </c>
      <c r="IN120" s="192"/>
      <c r="IO120" s="192"/>
      <c r="IP120" s="235">
        <v>0</v>
      </c>
      <c r="IQ120" s="192"/>
      <c r="IR120" s="192"/>
      <c r="IS120" s="236">
        <v>0</v>
      </c>
      <c r="IT120" s="192"/>
      <c r="IU120" s="192"/>
      <c r="IV120" s="235">
        <v>0</v>
      </c>
      <c r="IW120" s="192"/>
      <c r="IX120" s="192"/>
      <c r="IY120" s="236">
        <v>0</v>
      </c>
      <c r="IZ120" s="192"/>
      <c r="JA120" s="192"/>
      <c r="JB120" s="235">
        <v>0</v>
      </c>
      <c r="JC120" s="192"/>
      <c r="JD120" s="192"/>
      <c r="JE120" s="236">
        <v>0</v>
      </c>
      <c r="JF120" s="192"/>
      <c r="JG120" s="192"/>
      <c r="JH120" s="235">
        <v>17</v>
      </c>
      <c r="JI120" s="192"/>
      <c r="JJ120" s="192"/>
      <c r="JK120" s="236">
        <v>0.12230215827338101</v>
      </c>
      <c r="JL120" s="192"/>
      <c r="JM120" s="192"/>
      <c r="JN120" s="235">
        <v>1</v>
      </c>
      <c r="JO120" s="192"/>
      <c r="JP120" s="192"/>
      <c r="JQ120" s="236">
        <v>0.5</v>
      </c>
      <c r="JR120" s="192"/>
      <c r="JS120" s="192"/>
      <c r="JT120" s="235">
        <v>0</v>
      </c>
      <c r="JU120" s="192"/>
      <c r="JV120" s="192"/>
      <c r="JW120" s="236">
        <v>0</v>
      </c>
      <c r="JX120" s="192"/>
      <c r="JY120" s="192"/>
      <c r="JZ120" s="235">
        <v>4</v>
      </c>
      <c r="KA120" s="192"/>
      <c r="KB120" s="192"/>
      <c r="KC120" s="236">
        <v>9.5238095238095205E-2</v>
      </c>
      <c r="KD120" s="192"/>
      <c r="KE120" s="192"/>
      <c r="KF120" s="235">
        <v>0</v>
      </c>
      <c r="KG120" s="192"/>
      <c r="KH120" s="192"/>
      <c r="KI120" s="236">
        <v>0</v>
      </c>
      <c r="KJ120" s="192"/>
      <c r="KK120" s="192"/>
      <c r="KL120" s="235">
        <v>0</v>
      </c>
      <c r="KM120" s="192"/>
      <c r="KN120" s="192"/>
      <c r="KO120" s="236">
        <v>0</v>
      </c>
      <c r="KP120" s="192"/>
      <c r="KQ120" s="192"/>
      <c r="KR120" s="235">
        <v>27</v>
      </c>
      <c r="KS120" s="192"/>
      <c r="KT120" s="192"/>
      <c r="KU120" s="236">
        <v>6.0538116591928301E-2</v>
      </c>
      <c r="KV120" s="192"/>
      <c r="KW120" s="192"/>
      <c r="KX120" s="235">
        <v>0</v>
      </c>
      <c r="KY120" s="192"/>
      <c r="KZ120" s="236">
        <v>0</v>
      </c>
      <c r="LA120" s="192"/>
      <c r="LB120" s="192"/>
      <c r="LC120" s="235">
        <v>10</v>
      </c>
      <c r="LD120" s="192"/>
      <c r="LE120" s="192"/>
      <c r="LF120" s="236">
        <v>4.3859649122807001E-2</v>
      </c>
      <c r="LG120" s="192"/>
      <c r="LH120" s="192"/>
      <c r="LI120" s="235">
        <v>15</v>
      </c>
      <c r="LJ120" s="192"/>
      <c r="LK120" s="192"/>
      <c r="LL120" s="236">
        <v>8.7209302325581398E-2</v>
      </c>
      <c r="LM120" s="192"/>
      <c r="LN120" s="192"/>
      <c r="LO120" s="235">
        <v>2</v>
      </c>
      <c r="LP120" s="192"/>
      <c r="LQ120" s="192"/>
      <c r="LR120" s="236">
        <v>5.4054054054054099E-2</v>
      </c>
      <c r="LS120" s="192"/>
      <c r="LT120" s="192"/>
      <c r="LU120" s="235">
        <v>0</v>
      </c>
      <c r="LV120" s="192"/>
      <c r="LW120" s="192"/>
      <c r="LX120" s="236">
        <v>0</v>
      </c>
      <c r="LY120" s="192"/>
      <c r="LZ120" s="192"/>
      <c r="MA120" s="192"/>
      <c r="MB120" s="240"/>
    </row>
    <row r="121" spans="3:340" s="48" customFormat="1" x14ac:dyDescent="0.25">
      <c r="C121" s="191" t="s">
        <v>24</v>
      </c>
      <c r="D121" s="192"/>
      <c r="E121" s="192"/>
      <c r="F121" s="235">
        <v>127</v>
      </c>
      <c r="G121" s="192"/>
      <c r="H121" s="192"/>
      <c r="I121" s="192"/>
      <c r="J121" s="235">
        <v>31</v>
      </c>
      <c r="K121" s="192"/>
      <c r="L121" s="192"/>
      <c r="M121" s="236">
        <v>1.4740846409890601E-2</v>
      </c>
      <c r="N121" s="192"/>
      <c r="O121" s="192"/>
      <c r="P121" s="235">
        <v>96</v>
      </c>
      <c r="Q121" s="192"/>
      <c r="R121" s="192"/>
      <c r="S121" s="236">
        <v>1.77056436739211E-2</v>
      </c>
      <c r="T121" s="192"/>
      <c r="U121" s="192"/>
      <c r="V121" s="192"/>
      <c r="W121" s="62"/>
      <c r="X121" s="53">
        <v>31</v>
      </c>
      <c r="Y121" s="236">
        <v>1.38269402319358E-2</v>
      </c>
      <c r="Z121" s="192"/>
      <c r="AA121" s="192"/>
      <c r="AB121" s="192"/>
      <c r="AC121" s="192"/>
      <c r="AD121" s="62"/>
      <c r="AE121" s="53">
        <v>54</v>
      </c>
      <c r="AF121" s="236">
        <v>4.8957388939256601E-2</v>
      </c>
      <c r="AG121" s="192"/>
      <c r="AH121" s="192"/>
      <c r="AI121" s="192"/>
      <c r="AJ121" s="62"/>
      <c r="AK121" s="235">
        <v>0</v>
      </c>
      <c r="AL121" s="192"/>
      <c r="AM121" s="192"/>
      <c r="AN121" s="236">
        <v>0</v>
      </c>
      <c r="AO121" s="192"/>
      <c r="AP121" s="192"/>
      <c r="AQ121" s="192"/>
      <c r="AR121" s="62"/>
      <c r="AS121" s="53">
        <v>0</v>
      </c>
      <c r="AT121" s="236">
        <v>0</v>
      </c>
      <c r="AU121" s="192"/>
      <c r="AV121" s="192"/>
      <c r="AW121" s="192"/>
      <c r="AX121" s="62"/>
      <c r="AY121" s="53">
        <v>0</v>
      </c>
      <c r="AZ121" s="236">
        <v>0</v>
      </c>
      <c r="BA121" s="192"/>
      <c r="BB121" s="192"/>
      <c r="BC121" s="192"/>
      <c r="BD121" s="62"/>
      <c r="BE121" s="235">
        <v>40</v>
      </c>
      <c r="BF121" s="192"/>
      <c r="BG121" s="236">
        <v>1.0088272383354401E-2</v>
      </c>
      <c r="BH121" s="192"/>
      <c r="BI121" s="192"/>
      <c r="BJ121" s="192"/>
      <c r="BK121" s="62"/>
      <c r="BL121" s="53">
        <v>0</v>
      </c>
      <c r="BM121" s="236">
        <v>0</v>
      </c>
      <c r="BN121" s="192"/>
      <c r="BO121" s="192"/>
      <c r="BP121" s="192"/>
      <c r="BQ121" s="62"/>
      <c r="BR121" s="53">
        <v>0</v>
      </c>
      <c r="BS121" s="236">
        <v>0</v>
      </c>
      <c r="BT121" s="192"/>
      <c r="BU121" s="192"/>
      <c r="BV121" s="192"/>
      <c r="BW121" s="62"/>
      <c r="BX121" s="53">
        <v>1</v>
      </c>
      <c r="BY121" s="236">
        <v>2.32558139534884E-2</v>
      </c>
      <c r="BZ121" s="192"/>
      <c r="CA121" s="192"/>
      <c r="CB121" s="192"/>
      <c r="CC121" s="62"/>
      <c r="CD121" s="53">
        <v>0</v>
      </c>
      <c r="CE121" s="236">
        <v>0</v>
      </c>
      <c r="CF121" s="192"/>
      <c r="CG121" s="192"/>
      <c r="CH121" s="192"/>
      <c r="CI121" s="62"/>
      <c r="CJ121" s="53">
        <v>1</v>
      </c>
      <c r="CK121" s="236">
        <v>4.5454545454545497E-2</v>
      </c>
      <c r="CL121" s="192"/>
      <c r="CM121" s="192"/>
      <c r="CN121" s="192"/>
      <c r="CO121" s="62"/>
      <c r="CP121" s="235">
        <v>127</v>
      </c>
      <c r="CQ121" s="192"/>
      <c r="CR121" s="192"/>
      <c r="CS121" s="236">
        <v>1.6877076411960099E-2</v>
      </c>
      <c r="CT121" s="192"/>
      <c r="CU121" s="192"/>
      <c r="CV121" s="53">
        <v>0</v>
      </c>
      <c r="CW121" s="236">
        <v>0</v>
      </c>
      <c r="CX121" s="192"/>
      <c r="CY121" s="192"/>
      <c r="CZ121" s="235">
        <v>6</v>
      </c>
      <c r="DA121" s="192"/>
      <c r="DB121" s="192"/>
      <c r="DC121" s="236">
        <v>2.1505376344085999E-2</v>
      </c>
      <c r="DD121" s="192"/>
      <c r="DE121" s="192"/>
      <c r="DF121" s="235">
        <v>85</v>
      </c>
      <c r="DG121" s="192"/>
      <c r="DH121" s="192"/>
      <c r="DI121" s="236">
        <v>2.3500138236107301E-2</v>
      </c>
      <c r="DJ121" s="192"/>
      <c r="DK121" s="192"/>
      <c r="DL121" s="235">
        <v>36</v>
      </c>
      <c r="DM121" s="192"/>
      <c r="DN121" s="192"/>
      <c r="DO121" s="236">
        <v>1.0765550239234501E-2</v>
      </c>
      <c r="DP121" s="192"/>
      <c r="DQ121" s="192"/>
      <c r="DR121" s="235">
        <v>0</v>
      </c>
      <c r="DS121" s="192"/>
      <c r="DT121" s="192"/>
      <c r="DU121" s="236">
        <v>0</v>
      </c>
      <c r="DV121" s="192"/>
      <c r="DW121" s="192"/>
      <c r="DX121" s="235">
        <v>93</v>
      </c>
      <c r="DY121" s="192"/>
      <c r="DZ121" s="192"/>
      <c r="EA121" s="192"/>
      <c r="EB121" s="235">
        <v>27</v>
      </c>
      <c r="EC121" s="192"/>
      <c r="ED121" s="192"/>
      <c r="EE121" s="236">
        <v>1.5050167224080299E-2</v>
      </c>
      <c r="EF121" s="192"/>
      <c r="EG121" s="235">
        <v>66</v>
      </c>
      <c r="EH121" s="192"/>
      <c r="EI121" s="192"/>
      <c r="EJ121" s="192"/>
      <c r="EK121" s="236">
        <v>1.8087147163606501E-2</v>
      </c>
      <c r="EL121" s="192"/>
      <c r="EM121" s="235">
        <v>27</v>
      </c>
      <c r="EN121" s="192"/>
      <c r="EO121" s="192"/>
      <c r="EP121" s="192"/>
      <c r="EQ121" s="236">
        <v>1.42329994728519E-2</v>
      </c>
      <c r="ER121" s="192"/>
      <c r="ES121" s="192"/>
      <c r="ET121" s="235">
        <v>39</v>
      </c>
      <c r="EU121" s="192"/>
      <c r="EV121" s="192"/>
      <c r="EW121" s="236">
        <v>6.9892473118279605E-2</v>
      </c>
      <c r="EX121" s="192"/>
      <c r="EY121" s="192"/>
      <c r="EZ121" s="192"/>
      <c r="FA121" s="235">
        <v>0</v>
      </c>
      <c r="FB121" s="192"/>
      <c r="FC121" s="192"/>
      <c r="FD121" s="236">
        <v>0</v>
      </c>
      <c r="FE121" s="192"/>
      <c r="FF121" s="192"/>
      <c r="FG121" s="235">
        <v>0</v>
      </c>
      <c r="FH121" s="192"/>
      <c r="FI121" s="192"/>
      <c r="FJ121" s="236">
        <v>0</v>
      </c>
      <c r="FK121" s="192"/>
      <c r="FL121" s="192"/>
      <c r="FM121" s="235">
        <v>0</v>
      </c>
      <c r="FN121" s="192"/>
      <c r="FO121" s="192"/>
      <c r="FP121" s="236">
        <v>0</v>
      </c>
      <c r="FQ121" s="192"/>
      <c r="FR121" s="192"/>
      <c r="FS121" s="235">
        <v>27</v>
      </c>
      <c r="FT121" s="192"/>
      <c r="FU121" s="192"/>
      <c r="FV121" s="236">
        <v>9.3232044198894998E-3</v>
      </c>
      <c r="FW121" s="192"/>
      <c r="FX121" s="192"/>
      <c r="FY121" s="235">
        <v>0</v>
      </c>
      <c r="FZ121" s="192"/>
      <c r="GA121" s="192"/>
      <c r="GB121" s="236">
        <v>0</v>
      </c>
      <c r="GC121" s="192"/>
      <c r="GD121" s="192"/>
      <c r="GE121" s="235">
        <v>0</v>
      </c>
      <c r="GF121" s="192"/>
      <c r="GG121" s="192"/>
      <c r="GH121" s="236">
        <v>0</v>
      </c>
      <c r="GI121" s="192"/>
      <c r="GJ121" s="192"/>
      <c r="GK121" s="235">
        <v>93</v>
      </c>
      <c r="GL121" s="192"/>
      <c r="GM121" s="236">
        <v>1.7086165717435198E-2</v>
      </c>
      <c r="GN121" s="192"/>
      <c r="GO121" s="192"/>
      <c r="GP121" s="235">
        <v>0</v>
      </c>
      <c r="GQ121" s="192"/>
      <c r="GR121" s="192"/>
      <c r="GS121" s="236">
        <v>0</v>
      </c>
      <c r="GT121" s="192"/>
      <c r="GU121" s="192"/>
      <c r="GV121" s="235">
        <v>62</v>
      </c>
      <c r="GW121" s="192"/>
      <c r="GX121" s="192"/>
      <c r="GY121" s="236">
        <v>2.4457593688362901E-2</v>
      </c>
      <c r="GZ121" s="192"/>
      <c r="HA121" s="192"/>
      <c r="HB121" s="235">
        <v>31</v>
      </c>
      <c r="HC121" s="192"/>
      <c r="HD121" s="192"/>
      <c r="HE121" s="236">
        <v>1.1654135338345899E-2</v>
      </c>
      <c r="HF121" s="192"/>
      <c r="HG121" s="192"/>
      <c r="HH121" s="192"/>
      <c r="HI121" s="235">
        <v>0</v>
      </c>
      <c r="HJ121" s="192"/>
      <c r="HK121" s="192"/>
      <c r="HL121" s="236">
        <v>0</v>
      </c>
      <c r="HM121" s="192"/>
      <c r="HN121" s="192"/>
      <c r="HO121" s="235">
        <v>7</v>
      </c>
      <c r="HP121" s="192"/>
      <c r="HQ121" s="192"/>
      <c r="HR121" s="235">
        <v>0</v>
      </c>
      <c r="HS121" s="192"/>
      <c r="HT121" s="192"/>
      <c r="HU121" s="236">
        <v>0</v>
      </c>
      <c r="HV121" s="192"/>
      <c r="HW121" s="235">
        <v>7</v>
      </c>
      <c r="HX121" s="192"/>
      <c r="HY121" s="192"/>
      <c r="HZ121" s="192"/>
      <c r="IA121" s="236">
        <v>1.5909090909090901E-2</v>
      </c>
      <c r="IB121" s="192"/>
      <c r="IC121" s="235">
        <v>0</v>
      </c>
      <c r="ID121" s="192"/>
      <c r="IE121" s="192"/>
      <c r="IF121" s="192"/>
      <c r="IG121" s="236">
        <v>0</v>
      </c>
      <c r="IH121" s="192"/>
      <c r="II121" s="235">
        <v>5</v>
      </c>
      <c r="IJ121" s="192"/>
      <c r="IK121" s="192"/>
      <c r="IL121" s="192"/>
      <c r="IM121" s="236">
        <v>2.32558139534884E-2</v>
      </c>
      <c r="IN121" s="192"/>
      <c r="IO121" s="192"/>
      <c r="IP121" s="235">
        <v>0</v>
      </c>
      <c r="IQ121" s="192"/>
      <c r="IR121" s="192"/>
      <c r="IS121" s="236">
        <v>0</v>
      </c>
      <c r="IT121" s="192"/>
      <c r="IU121" s="192"/>
      <c r="IV121" s="235">
        <v>0</v>
      </c>
      <c r="IW121" s="192"/>
      <c r="IX121" s="192"/>
      <c r="IY121" s="236">
        <v>0</v>
      </c>
      <c r="IZ121" s="192"/>
      <c r="JA121" s="192"/>
      <c r="JB121" s="235">
        <v>0</v>
      </c>
      <c r="JC121" s="192"/>
      <c r="JD121" s="192"/>
      <c r="JE121" s="236">
        <v>0</v>
      </c>
      <c r="JF121" s="192"/>
      <c r="JG121" s="192"/>
      <c r="JH121" s="235">
        <v>0</v>
      </c>
      <c r="JI121" s="192"/>
      <c r="JJ121" s="192"/>
      <c r="JK121" s="236">
        <v>0</v>
      </c>
      <c r="JL121" s="192"/>
      <c r="JM121" s="192"/>
      <c r="JN121" s="235">
        <v>0</v>
      </c>
      <c r="JO121" s="192"/>
      <c r="JP121" s="192"/>
      <c r="JQ121" s="236">
        <v>0</v>
      </c>
      <c r="JR121" s="192"/>
      <c r="JS121" s="192"/>
      <c r="JT121" s="235">
        <v>0</v>
      </c>
      <c r="JU121" s="192"/>
      <c r="JV121" s="192"/>
      <c r="JW121" s="236">
        <v>0</v>
      </c>
      <c r="JX121" s="192"/>
      <c r="JY121" s="192"/>
      <c r="JZ121" s="235">
        <v>1</v>
      </c>
      <c r="KA121" s="192"/>
      <c r="KB121" s="192"/>
      <c r="KC121" s="236">
        <v>2.3809523809523801E-2</v>
      </c>
      <c r="KD121" s="192"/>
      <c r="KE121" s="192"/>
      <c r="KF121" s="235">
        <v>0</v>
      </c>
      <c r="KG121" s="192"/>
      <c r="KH121" s="192"/>
      <c r="KI121" s="236">
        <v>0</v>
      </c>
      <c r="KJ121" s="192"/>
      <c r="KK121" s="192"/>
      <c r="KL121" s="235">
        <v>1</v>
      </c>
      <c r="KM121" s="192"/>
      <c r="KN121" s="192"/>
      <c r="KO121" s="236">
        <v>5.2631578947368397E-2</v>
      </c>
      <c r="KP121" s="192"/>
      <c r="KQ121" s="192"/>
      <c r="KR121" s="235">
        <v>7</v>
      </c>
      <c r="KS121" s="192"/>
      <c r="KT121" s="192"/>
      <c r="KU121" s="236">
        <v>1.5695067264574002E-2</v>
      </c>
      <c r="KV121" s="192"/>
      <c r="KW121" s="192"/>
      <c r="KX121" s="235">
        <v>0</v>
      </c>
      <c r="KY121" s="192"/>
      <c r="KZ121" s="236">
        <v>0</v>
      </c>
      <c r="LA121" s="192"/>
      <c r="LB121" s="192"/>
      <c r="LC121" s="235">
        <v>5</v>
      </c>
      <c r="LD121" s="192"/>
      <c r="LE121" s="192"/>
      <c r="LF121" s="236">
        <v>2.1929824561403501E-2</v>
      </c>
      <c r="LG121" s="192"/>
      <c r="LH121" s="192"/>
      <c r="LI121" s="235">
        <v>2</v>
      </c>
      <c r="LJ121" s="192"/>
      <c r="LK121" s="192"/>
      <c r="LL121" s="236">
        <v>1.16279069767442E-2</v>
      </c>
      <c r="LM121" s="192"/>
      <c r="LN121" s="192"/>
      <c r="LO121" s="235">
        <v>0</v>
      </c>
      <c r="LP121" s="192"/>
      <c r="LQ121" s="192"/>
      <c r="LR121" s="236">
        <v>0</v>
      </c>
      <c r="LS121" s="192"/>
      <c r="LT121" s="192"/>
      <c r="LU121" s="235">
        <v>0</v>
      </c>
      <c r="LV121" s="192"/>
      <c r="LW121" s="192"/>
      <c r="LX121" s="236">
        <v>0</v>
      </c>
      <c r="LY121" s="192"/>
      <c r="LZ121" s="192"/>
      <c r="MA121" s="192"/>
      <c r="MB121" s="240"/>
    </row>
    <row r="122" spans="3:340" s="48" customFormat="1" x14ac:dyDescent="0.25">
      <c r="C122" s="191" t="s">
        <v>25</v>
      </c>
      <c r="D122" s="192"/>
      <c r="E122" s="192"/>
      <c r="F122" s="235">
        <v>145</v>
      </c>
      <c r="G122" s="192"/>
      <c r="H122" s="192"/>
      <c r="I122" s="192"/>
      <c r="J122" s="235">
        <v>55</v>
      </c>
      <c r="K122" s="192"/>
      <c r="L122" s="192"/>
      <c r="M122" s="236">
        <v>2.6153114598193101E-2</v>
      </c>
      <c r="N122" s="192"/>
      <c r="O122" s="192"/>
      <c r="P122" s="235">
        <v>90</v>
      </c>
      <c r="Q122" s="192"/>
      <c r="R122" s="192"/>
      <c r="S122" s="236">
        <v>1.6599040944301001E-2</v>
      </c>
      <c r="T122" s="192"/>
      <c r="U122" s="192"/>
      <c r="V122" s="192"/>
      <c r="W122" s="62"/>
      <c r="X122" s="53">
        <v>57</v>
      </c>
      <c r="Y122" s="236">
        <v>2.5423728813559299E-2</v>
      </c>
      <c r="Z122" s="192"/>
      <c r="AA122" s="192"/>
      <c r="AB122" s="192"/>
      <c r="AC122" s="192"/>
      <c r="AD122" s="62"/>
      <c r="AE122" s="53">
        <v>34</v>
      </c>
      <c r="AF122" s="236">
        <v>3.0825022665457801E-2</v>
      </c>
      <c r="AG122" s="192"/>
      <c r="AH122" s="192"/>
      <c r="AI122" s="192"/>
      <c r="AJ122" s="62"/>
      <c r="AK122" s="235">
        <v>4</v>
      </c>
      <c r="AL122" s="192"/>
      <c r="AM122" s="192"/>
      <c r="AN122" s="236">
        <v>0.12903225806451599</v>
      </c>
      <c r="AO122" s="192"/>
      <c r="AP122" s="192"/>
      <c r="AQ122" s="192"/>
      <c r="AR122" s="62"/>
      <c r="AS122" s="53">
        <v>0</v>
      </c>
      <c r="AT122" s="236">
        <v>0</v>
      </c>
      <c r="AU122" s="192"/>
      <c r="AV122" s="192"/>
      <c r="AW122" s="192"/>
      <c r="AX122" s="62"/>
      <c r="AY122" s="53">
        <v>1</v>
      </c>
      <c r="AZ122" s="236">
        <v>2.1276595744680899E-2</v>
      </c>
      <c r="BA122" s="192"/>
      <c r="BB122" s="192"/>
      <c r="BC122" s="192"/>
      <c r="BD122" s="62"/>
      <c r="BE122" s="235">
        <v>48</v>
      </c>
      <c r="BF122" s="192"/>
      <c r="BG122" s="236">
        <v>1.21059268600252E-2</v>
      </c>
      <c r="BH122" s="192"/>
      <c r="BI122" s="192"/>
      <c r="BJ122" s="192"/>
      <c r="BK122" s="62"/>
      <c r="BL122" s="53">
        <v>0</v>
      </c>
      <c r="BM122" s="236">
        <v>0</v>
      </c>
      <c r="BN122" s="192"/>
      <c r="BO122" s="192"/>
      <c r="BP122" s="192"/>
      <c r="BQ122" s="62"/>
      <c r="BR122" s="53">
        <v>0</v>
      </c>
      <c r="BS122" s="236">
        <v>0</v>
      </c>
      <c r="BT122" s="192"/>
      <c r="BU122" s="192"/>
      <c r="BV122" s="192"/>
      <c r="BW122" s="62"/>
      <c r="BX122" s="53">
        <v>0</v>
      </c>
      <c r="BY122" s="236">
        <v>0</v>
      </c>
      <c r="BZ122" s="192"/>
      <c r="CA122" s="192"/>
      <c r="CB122" s="192"/>
      <c r="CC122" s="62"/>
      <c r="CD122" s="53">
        <v>0</v>
      </c>
      <c r="CE122" s="236">
        <v>0</v>
      </c>
      <c r="CF122" s="192"/>
      <c r="CG122" s="192"/>
      <c r="CH122" s="192"/>
      <c r="CI122" s="62"/>
      <c r="CJ122" s="53">
        <v>1</v>
      </c>
      <c r="CK122" s="236">
        <v>4.5454545454545497E-2</v>
      </c>
      <c r="CL122" s="192"/>
      <c r="CM122" s="192"/>
      <c r="CN122" s="192"/>
      <c r="CO122" s="62"/>
      <c r="CP122" s="235">
        <v>145</v>
      </c>
      <c r="CQ122" s="192"/>
      <c r="CR122" s="192"/>
      <c r="CS122" s="236">
        <v>1.9269102990033201E-2</v>
      </c>
      <c r="CT122" s="192"/>
      <c r="CU122" s="192"/>
      <c r="CV122" s="53">
        <v>0</v>
      </c>
      <c r="CW122" s="236">
        <v>0</v>
      </c>
      <c r="CX122" s="192"/>
      <c r="CY122" s="192"/>
      <c r="CZ122" s="235">
        <v>11</v>
      </c>
      <c r="DA122" s="192"/>
      <c r="DB122" s="192"/>
      <c r="DC122" s="236">
        <v>3.9426523297491002E-2</v>
      </c>
      <c r="DD122" s="192"/>
      <c r="DE122" s="192"/>
      <c r="DF122" s="235">
        <v>52</v>
      </c>
      <c r="DG122" s="192"/>
      <c r="DH122" s="192"/>
      <c r="DI122" s="236">
        <v>1.43765551562068E-2</v>
      </c>
      <c r="DJ122" s="192"/>
      <c r="DK122" s="192"/>
      <c r="DL122" s="235">
        <v>78</v>
      </c>
      <c r="DM122" s="192"/>
      <c r="DN122" s="192"/>
      <c r="DO122" s="236">
        <v>2.33253588516746E-2</v>
      </c>
      <c r="DP122" s="192"/>
      <c r="DQ122" s="192"/>
      <c r="DR122" s="235">
        <v>4</v>
      </c>
      <c r="DS122" s="192"/>
      <c r="DT122" s="192"/>
      <c r="DU122" s="236">
        <v>1.4652014652014701E-2</v>
      </c>
      <c r="DV122" s="192"/>
      <c r="DW122" s="192"/>
      <c r="DX122" s="235">
        <v>103</v>
      </c>
      <c r="DY122" s="192"/>
      <c r="DZ122" s="192"/>
      <c r="EA122" s="192"/>
      <c r="EB122" s="235">
        <v>43</v>
      </c>
      <c r="EC122" s="192"/>
      <c r="ED122" s="192"/>
      <c r="EE122" s="236">
        <v>2.3968784838350101E-2</v>
      </c>
      <c r="EF122" s="192"/>
      <c r="EG122" s="235">
        <v>60</v>
      </c>
      <c r="EH122" s="192"/>
      <c r="EI122" s="192"/>
      <c r="EJ122" s="192"/>
      <c r="EK122" s="236">
        <v>1.6442861057824099E-2</v>
      </c>
      <c r="EL122" s="192"/>
      <c r="EM122" s="235">
        <v>44</v>
      </c>
      <c r="EN122" s="192"/>
      <c r="EO122" s="192"/>
      <c r="EP122" s="192"/>
      <c r="EQ122" s="236">
        <v>2.3194517659462299E-2</v>
      </c>
      <c r="ER122" s="192"/>
      <c r="ES122" s="192"/>
      <c r="ET122" s="235">
        <v>17</v>
      </c>
      <c r="EU122" s="192"/>
      <c r="EV122" s="192"/>
      <c r="EW122" s="236">
        <v>3.0465949820788499E-2</v>
      </c>
      <c r="EX122" s="192"/>
      <c r="EY122" s="192"/>
      <c r="EZ122" s="192"/>
      <c r="FA122" s="235">
        <v>1</v>
      </c>
      <c r="FB122" s="192"/>
      <c r="FC122" s="192"/>
      <c r="FD122" s="236">
        <v>5.2631578947368397E-2</v>
      </c>
      <c r="FE122" s="192"/>
      <c r="FF122" s="192"/>
      <c r="FG122" s="235">
        <v>0</v>
      </c>
      <c r="FH122" s="192"/>
      <c r="FI122" s="192"/>
      <c r="FJ122" s="236">
        <v>0</v>
      </c>
      <c r="FK122" s="192"/>
      <c r="FL122" s="192"/>
      <c r="FM122" s="235">
        <v>1</v>
      </c>
      <c r="FN122" s="192"/>
      <c r="FO122" s="192"/>
      <c r="FP122" s="236">
        <v>2.8571428571428598E-2</v>
      </c>
      <c r="FQ122" s="192"/>
      <c r="FR122" s="192"/>
      <c r="FS122" s="235">
        <v>40</v>
      </c>
      <c r="FT122" s="192"/>
      <c r="FU122" s="192"/>
      <c r="FV122" s="236">
        <v>1.38121546961326E-2</v>
      </c>
      <c r="FW122" s="192"/>
      <c r="FX122" s="192"/>
      <c r="FY122" s="235">
        <v>0</v>
      </c>
      <c r="FZ122" s="192"/>
      <c r="GA122" s="192"/>
      <c r="GB122" s="236">
        <v>0</v>
      </c>
      <c r="GC122" s="192"/>
      <c r="GD122" s="192"/>
      <c r="GE122" s="235">
        <v>0</v>
      </c>
      <c r="GF122" s="192"/>
      <c r="GG122" s="192"/>
      <c r="GH122" s="236">
        <v>0</v>
      </c>
      <c r="GI122" s="192"/>
      <c r="GJ122" s="192"/>
      <c r="GK122" s="235">
        <v>103</v>
      </c>
      <c r="GL122" s="192"/>
      <c r="GM122" s="236">
        <v>1.8923387837589602E-2</v>
      </c>
      <c r="GN122" s="192"/>
      <c r="GO122" s="192"/>
      <c r="GP122" s="235">
        <v>0</v>
      </c>
      <c r="GQ122" s="192"/>
      <c r="GR122" s="192"/>
      <c r="GS122" s="236">
        <v>0</v>
      </c>
      <c r="GT122" s="192"/>
      <c r="GU122" s="192"/>
      <c r="GV122" s="235">
        <v>37</v>
      </c>
      <c r="GW122" s="192"/>
      <c r="GX122" s="192"/>
      <c r="GY122" s="236">
        <v>1.4595660749506899E-2</v>
      </c>
      <c r="GZ122" s="192"/>
      <c r="HA122" s="192"/>
      <c r="HB122" s="235">
        <v>63</v>
      </c>
      <c r="HC122" s="192"/>
      <c r="HD122" s="192"/>
      <c r="HE122" s="236">
        <v>2.3684210526315801E-2</v>
      </c>
      <c r="HF122" s="192"/>
      <c r="HG122" s="192"/>
      <c r="HH122" s="192"/>
      <c r="HI122" s="235">
        <v>3</v>
      </c>
      <c r="HJ122" s="192"/>
      <c r="HK122" s="192"/>
      <c r="HL122" s="236">
        <v>1.2552301255230099E-2</v>
      </c>
      <c r="HM122" s="192"/>
      <c r="HN122" s="192"/>
      <c r="HO122" s="235">
        <v>19</v>
      </c>
      <c r="HP122" s="192"/>
      <c r="HQ122" s="192"/>
      <c r="HR122" s="235">
        <v>2</v>
      </c>
      <c r="HS122" s="192"/>
      <c r="HT122" s="192"/>
      <c r="HU122" s="236">
        <v>0.33333333333333298</v>
      </c>
      <c r="HV122" s="192"/>
      <c r="HW122" s="235">
        <v>17</v>
      </c>
      <c r="HX122" s="192"/>
      <c r="HY122" s="192"/>
      <c r="HZ122" s="192"/>
      <c r="IA122" s="236">
        <v>3.8636363636363601E-2</v>
      </c>
      <c r="IB122" s="192"/>
      <c r="IC122" s="235">
        <v>2</v>
      </c>
      <c r="ID122" s="192"/>
      <c r="IE122" s="192"/>
      <c r="IF122" s="192"/>
      <c r="IG122" s="236">
        <v>0.28571428571428598</v>
      </c>
      <c r="IH122" s="192"/>
      <c r="II122" s="235">
        <v>13</v>
      </c>
      <c r="IJ122" s="192"/>
      <c r="IK122" s="192"/>
      <c r="IL122" s="192"/>
      <c r="IM122" s="236">
        <v>6.0465116279069801E-2</v>
      </c>
      <c r="IN122" s="192"/>
      <c r="IO122" s="192"/>
      <c r="IP122" s="235">
        <v>1</v>
      </c>
      <c r="IQ122" s="192"/>
      <c r="IR122" s="192"/>
      <c r="IS122" s="236">
        <v>0.25</v>
      </c>
      <c r="IT122" s="192"/>
      <c r="IU122" s="192"/>
      <c r="IV122" s="235">
        <v>0</v>
      </c>
      <c r="IW122" s="192"/>
      <c r="IX122" s="192"/>
      <c r="IY122" s="236">
        <v>0</v>
      </c>
      <c r="IZ122" s="192"/>
      <c r="JA122" s="192"/>
      <c r="JB122" s="235">
        <v>0</v>
      </c>
      <c r="JC122" s="192"/>
      <c r="JD122" s="192"/>
      <c r="JE122" s="236">
        <v>0</v>
      </c>
      <c r="JF122" s="192"/>
      <c r="JG122" s="192"/>
      <c r="JH122" s="235">
        <v>2</v>
      </c>
      <c r="JI122" s="192"/>
      <c r="JJ122" s="192"/>
      <c r="JK122" s="236">
        <v>1.4388489208633099E-2</v>
      </c>
      <c r="JL122" s="192"/>
      <c r="JM122" s="192"/>
      <c r="JN122" s="235">
        <v>0</v>
      </c>
      <c r="JO122" s="192"/>
      <c r="JP122" s="192"/>
      <c r="JQ122" s="236">
        <v>0</v>
      </c>
      <c r="JR122" s="192"/>
      <c r="JS122" s="192"/>
      <c r="JT122" s="235">
        <v>0</v>
      </c>
      <c r="JU122" s="192"/>
      <c r="JV122" s="192"/>
      <c r="JW122" s="236">
        <v>0</v>
      </c>
      <c r="JX122" s="192"/>
      <c r="JY122" s="192"/>
      <c r="JZ122" s="235">
        <v>0</v>
      </c>
      <c r="KA122" s="192"/>
      <c r="KB122" s="192"/>
      <c r="KC122" s="236">
        <v>0</v>
      </c>
      <c r="KD122" s="192"/>
      <c r="KE122" s="192"/>
      <c r="KF122" s="235">
        <v>0</v>
      </c>
      <c r="KG122" s="192"/>
      <c r="KH122" s="192"/>
      <c r="KI122" s="236">
        <v>0</v>
      </c>
      <c r="KJ122" s="192"/>
      <c r="KK122" s="192"/>
      <c r="KL122" s="235">
        <v>1</v>
      </c>
      <c r="KM122" s="192"/>
      <c r="KN122" s="192"/>
      <c r="KO122" s="236">
        <v>5.2631578947368397E-2</v>
      </c>
      <c r="KP122" s="192"/>
      <c r="KQ122" s="192"/>
      <c r="KR122" s="235">
        <v>19</v>
      </c>
      <c r="KS122" s="192"/>
      <c r="KT122" s="192"/>
      <c r="KU122" s="236">
        <v>4.2600896860986497E-2</v>
      </c>
      <c r="KV122" s="192"/>
      <c r="KW122" s="192"/>
      <c r="KX122" s="235">
        <v>0</v>
      </c>
      <c r="KY122" s="192"/>
      <c r="KZ122" s="236">
        <v>0</v>
      </c>
      <c r="LA122" s="192"/>
      <c r="LB122" s="192"/>
      <c r="LC122" s="235">
        <v>10</v>
      </c>
      <c r="LD122" s="192"/>
      <c r="LE122" s="192"/>
      <c r="LF122" s="236">
        <v>4.3859649122807001E-2</v>
      </c>
      <c r="LG122" s="192"/>
      <c r="LH122" s="192"/>
      <c r="LI122" s="235">
        <v>7</v>
      </c>
      <c r="LJ122" s="192"/>
      <c r="LK122" s="192"/>
      <c r="LL122" s="236">
        <v>4.0697674418604703E-2</v>
      </c>
      <c r="LM122" s="192"/>
      <c r="LN122" s="192"/>
      <c r="LO122" s="235">
        <v>2</v>
      </c>
      <c r="LP122" s="192"/>
      <c r="LQ122" s="192"/>
      <c r="LR122" s="236">
        <v>5.4054054054054099E-2</v>
      </c>
      <c r="LS122" s="192"/>
      <c r="LT122" s="192"/>
      <c r="LU122" s="235">
        <v>0</v>
      </c>
      <c r="LV122" s="192"/>
      <c r="LW122" s="192"/>
      <c r="LX122" s="236">
        <v>0</v>
      </c>
      <c r="LY122" s="192"/>
      <c r="LZ122" s="192"/>
      <c r="MA122" s="192"/>
      <c r="MB122" s="240"/>
    </row>
    <row r="123" spans="3:340" s="48" customFormat="1" x14ac:dyDescent="0.25">
      <c r="C123" s="191" t="s">
        <v>26</v>
      </c>
      <c r="D123" s="192"/>
      <c r="E123" s="192"/>
      <c r="F123" s="235">
        <v>131</v>
      </c>
      <c r="G123" s="192"/>
      <c r="H123" s="192"/>
      <c r="I123" s="192"/>
      <c r="J123" s="235">
        <v>8</v>
      </c>
      <c r="K123" s="192"/>
      <c r="L123" s="192"/>
      <c r="M123" s="236">
        <v>3.8040893961008098E-3</v>
      </c>
      <c r="N123" s="192"/>
      <c r="O123" s="192"/>
      <c r="P123" s="235">
        <v>123</v>
      </c>
      <c r="Q123" s="192"/>
      <c r="R123" s="192"/>
      <c r="S123" s="236">
        <v>2.2685355957211401E-2</v>
      </c>
      <c r="T123" s="192"/>
      <c r="U123" s="192"/>
      <c r="V123" s="192"/>
      <c r="W123" s="62"/>
      <c r="X123" s="53">
        <v>9</v>
      </c>
      <c r="Y123" s="236">
        <v>4.0142729705619998E-3</v>
      </c>
      <c r="Z123" s="192"/>
      <c r="AA123" s="192"/>
      <c r="AB123" s="192"/>
      <c r="AC123" s="192"/>
      <c r="AD123" s="62"/>
      <c r="AE123" s="53">
        <v>12</v>
      </c>
      <c r="AF123" s="236">
        <v>1.08794197642792E-2</v>
      </c>
      <c r="AG123" s="192"/>
      <c r="AH123" s="192"/>
      <c r="AI123" s="192"/>
      <c r="AJ123" s="62"/>
      <c r="AK123" s="235">
        <v>0</v>
      </c>
      <c r="AL123" s="192"/>
      <c r="AM123" s="192"/>
      <c r="AN123" s="236">
        <v>0</v>
      </c>
      <c r="AO123" s="192"/>
      <c r="AP123" s="192"/>
      <c r="AQ123" s="192"/>
      <c r="AR123" s="62"/>
      <c r="AS123" s="53">
        <v>0</v>
      </c>
      <c r="AT123" s="236">
        <v>0</v>
      </c>
      <c r="AU123" s="192"/>
      <c r="AV123" s="192"/>
      <c r="AW123" s="192"/>
      <c r="AX123" s="62"/>
      <c r="AY123" s="53">
        <v>0</v>
      </c>
      <c r="AZ123" s="236">
        <v>0</v>
      </c>
      <c r="BA123" s="192"/>
      <c r="BB123" s="192"/>
      <c r="BC123" s="192"/>
      <c r="BD123" s="62"/>
      <c r="BE123" s="235">
        <v>109</v>
      </c>
      <c r="BF123" s="192"/>
      <c r="BG123" s="236">
        <v>2.7490542244640599E-2</v>
      </c>
      <c r="BH123" s="192"/>
      <c r="BI123" s="192"/>
      <c r="BJ123" s="192"/>
      <c r="BK123" s="62"/>
      <c r="BL123" s="53">
        <v>0</v>
      </c>
      <c r="BM123" s="236">
        <v>0</v>
      </c>
      <c r="BN123" s="192"/>
      <c r="BO123" s="192"/>
      <c r="BP123" s="192"/>
      <c r="BQ123" s="62"/>
      <c r="BR123" s="53">
        <v>0</v>
      </c>
      <c r="BS123" s="236">
        <v>0</v>
      </c>
      <c r="BT123" s="192"/>
      <c r="BU123" s="192"/>
      <c r="BV123" s="192"/>
      <c r="BW123" s="62"/>
      <c r="BX123" s="53">
        <v>1</v>
      </c>
      <c r="BY123" s="236">
        <v>2.32558139534884E-2</v>
      </c>
      <c r="BZ123" s="192"/>
      <c r="CA123" s="192"/>
      <c r="CB123" s="192"/>
      <c r="CC123" s="62"/>
      <c r="CD123" s="53">
        <v>0</v>
      </c>
      <c r="CE123" s="236">
        <v>0</v>
      </c>
      <c r="CF123" s="192"/>
      <c r="CG123" s="192"/>
      <c r="CH123" s="192"/>
      <c r="CI123" s="62"/>
      <c r="CJ123" s="53">
        <v>0</v>
      </c>
      <c r="CK123" s="236">
        <v>0</v>
      </c>
      <c r="CL123" s="192"/>
      <c r="CM123" s="192"/>
      <c r="CN123" s="192"/>
      <c r="CO123" s="62"/>
      <c r="CP123" s="235">
        <v>131</v>
      </c>
      <c r="CQ123" s="192"/>
      <c r="CR123" s="192"/>
      <c r="CS123" s="236">
        <v>1.7408637873754199E-2</v>
      </c>
      <c r="CT123" s="192"/>
      <c r="CU123" s="192"/>
      <c r="CV123" s="53">
        <v>0</v>
      </c>
      <c r="CW123" s="236">
        <v>0</v>
      </c>
      <c r="CX123" s="192"/>
      <c r="CY123" s="192"/>
      <c r="CZ123" s="235">
        <v>4</v>
      </c>
      <c r="DA123" s="192"/>
      <c r="DB123" s="192"/>
      <c r="DC123" s="236">
        <v>1.4336917562724E-2</v>
      </c>
      <c r="DD123" s="192"/>
      <c r="DE123" s="192"/>
      <c r="DF123" s="235">
        <v>83</v>
      </c>
      <c r="DG123" s="192"/>
      <c r="DH123" s="192"/>
      <c r="DI123" s="236">
        <v>2.2947193807022401E-2</v>
      </c>
      <c r="DJ123" s="192"/>
      <c r="DK123" s="192"/>
      <c r="DL123" s="235">
        <v>44</v>
      </c>
      <c r="DM123" s="192"/>
      <c r="DN123" s="192"/>
      <c r="DO123" s="236">
        <v>1.3157894736842099E-2</v>
      </c>
      <c r="DP123" s="192"/>
      <c r="DQ123" s="192"/>
      <c r="DR123" s="235">
        <v>0</v>
      </c>
      <c r="DS123" s="192"/>
      <c r="DT123" s="192"/>
      <c r="DU123" s="236">
        <v>0</v>
      </c>
      <c r="DV123" s="192"/>
      <c r="DW123" s="192"/>
      <c r="DX123" s="235">
        <v>98</v>
      </c>
      <c r="DY123" s="192"/>
      <c r="DZ123" s="192"/>
      <c r="EA123" s="192"/>
      <c r="EB123" s="235">
        <v>7</v>
      </c>
      <c r="EC123" s="192"/>
      <c r="ED123" s="192"/>
      <c r="EE123" s="236">
        <v>3.9018952062430299E-3</v>
      </c>
      <c r="EF123" s="192"/>
      <c r="EG123" s="235">
        <v>91</v>
      </c>
      <c r="EH123" s="192"/>
      <c r="EI123" s="192"/>
      <c r="EJ123" s="192"/>
      <c r="EK123" s="236">
        <v>2.49383392710332E-2</v>
      </c>
      <c r="EL123" s="192"/>
      <c r="EM123" s="235">
        <v>8</v>
      </c>
      <c r="EN123" s="192"/>
      <c r="EO123" s="192"/>
      <c r="EP123" s="192"/>
      <c r="EQ123" s="236">
        <v>4.2171850289931499E-3</v>
      </c>
      <c r="ER123" s="192"/>
      <c r="ES123" s="192"/>
      <c r="ET123" s="235">
        <v>8</v>
      </c>
      <c r="EU123" s="192"/>
      <c r="EV123" s="192"/>
      <c r="EW123" s="236">
        <v>1.4336917562724E-2</v>
      </c>
      <c r="EX123" s="192"/>
      <c r="EY123" s="192"/>
      <c r="EZ123" s="192"/>
      <c r="FA123" s="235">
        <v>0</v>
      </c>
      <c r="FB123" s="192"/>
      <c r="FC123" s="192"/>
      <c r="FD123" s="236">
        <v>0</v>
      </c>
      <c r="FE123" s="192"/>
      <c r="FF123" s="192"/>
      <c r="FG123" s="235">
        <v>0</v>
      </c>
      <c r="FH123" s="192"/>
      <c r="FI123" s="192"/>
      <c r="FJ123" s="236">
        <v>0</v>
      </c>
      <c r="FK123" s="192"/>
      <c r="FL123" s="192"/>
      <c r="FM123" s="235">
        <v>0</v>
      </c>
      <c r="FN123" s="192"/>
      <c r="FO123" s="192"/>
      <c r="FP123" s="236">
        <v>0</v>
      </c>
      <c r="FQ123" s="192"/>
      <c r="FR123" s="192"/>
      <c r="FS123" s="235">
        <v>82</v>
      </c>
      <c r="FT123" s="192"/>
      <c r="FU123" s="192"/>
      <c r="FV123" s="236">
        <v>2.8314917127071799E-2</v>
      </c>
      <c r="FW123" s="192"/>
      <c r="FX123" s="192"/>
      <c r="FY123" s="235">
        <v>0</v>
      </c>
      <c r="FZ123" s="192"/>
      <c r="GA123" s="192"/>
      <c r="GB123" s="236">
        <v>0</v>
      </c>
      <c r="GC123" s="192"/>
      <c r="GD123" s="192"/>
      <c r="GE123" s="235">
        <v>0</v>
      </c>
      <c r="GF123" s="192"/>
      <c r="GG123" s="192"/>
      <c r="GH123" s="236">
        <v>0</v>
      </c>
      <c r="GI123" s="192"/>
      <c r="GJ123" s="192"/>
      <c r="GK123" s="235">
        <v>98</v>
      </c>
      <c r="GL123" s="192"/>
      <c r="GM123" s="236">
        <v>1.8004776777512398E-2</v>
      </c>
      <c r="GN123" s="192"/>
      <c r="GO123" s="192"/>
      <c r="GP123" s="235">
        <v>0</v>
      </c>
      <c r="GQ123" s="192"/>
      <c r="GR123" s="192"/>
      <c r="GS123" s="236">
        <v>0</v>
      </c>
      <c r="GT123" s="192"/>
      <c r="GU123" s="192"/>
      <c r="GV123" s="235">
        <v>63</v>
      </c>
      <c r="GW123" s="192"/>
      <c r="GX123" s="192"/>
      <c r="GY123" s="236">
        <v>2.4852071005917201E-2</v>
      </c>
      <c r="GZ123" s="192"/>
      <c r="HA123" s="192"/>
      <c r="HB123" s="235">
        <v>35</v>
      </c>
      <c r="HC123" s="192"/>
      <c r="HD123" s="192"/>
      <c r="HE123" s="236">
        <v>1.3157894736842099E-2</v>
      </c>
      <c r="HF123" s="192"/>
      <c r="HG123" s="192"/>
      <c r="HH123" s="192"/>
      <c r="HI123" s="235">
        <v>0</v>
      </c>
      <c r="HJ123" s="192"/>
      <c r="HK123" s="192"/>
      <c r="HL123" s="236">
        <v>0</v>
      </c>
      <c r="HM123" s="192"/>
      <c r="HN123" s="192"/>
      <c r="HO123" s="235">
        <v>7</v>
      </c>
      <c r="HP123" s="192"/>
      <c r="HQ123" s="192"/>
      <c r="HR123" s="235">
        <v>0</v>
      </c>
      <c r="HS123" s="192"/>
      <c r="HT123" s="192"/>
      <c r="HU123" s="236">
        <v>0</v>
      </c>
      <c r="HV123" s="192"/>
      <c r="HW123" s="235">
        <v>7</v>
      </c>
      <c r="HX123" s="192"/>
      <c r="HY123" s="192"/>
      <c r="HZ123" s="192"/>
      <c r="IA123" s="236">
        <v>1.5909090909090901E-2</v>
      </c>
      <c r="IB123" s="192"/>
      <c r="IC123" s="235">
        <v>0</v>
      </c>
      <c r="ID123" s="192"/>
      <c r="IE123" s="192"/>
      <c r="IF123" s="192"/>
      <c r="IG123" s="236">
        <v>0</v>
      </c>
      <c r="IH123" s="192"/>
      <c r="II123" s="235">
        <v>1</v>
      </c>
      <c r="IJ123" s="192"/>
      <c r="IK123" s="192"/>
      <c r="IL123" s="192"/>
      <c r="IM123" s="236">
        <v>4.65116279069767E-3</v>
      </c>
      <c r="IN123" s="192"/>
      <c r="IO123" s="192"/>
      <c r="IP123" s="235">
        <v>0</v>
      </c>
      <c r="IQ123" s="192"/>
      <c r="IR123" s="192"/>
      <c r="IS123" s="236">
        <v>0</v>
      </c>
      <c r="IT123" s="192"/>
      <c r="IU123" s="192"/>
      <c r="IV123" s="235">
        <v>0</v>
      </c>
      <c r="IW123" s="192"/>
      <c r="IX123" s="192"/>
      <c r="IY123" s="236">
        <v>0</v>
      </c>
      <c r="IZ123" s="192"/>
      <c r="JA123" s="192"/>
      <c r="JB123" s="235">
        <v>0</v>
      </c>
      <c r="JC123" s="192"/>
      <c r="JD123" s="192"/>
      <c r="JE123" s="236">
        <v>0</v>
      </c>
      <c r="JF123" s="192"/>
      <c r="JG123" s="192"/>
      <c r="JH123" s="235">
        <v>5</v>
      </c>
      <c r="JI123" s="192"/>
      <c r="JJ123" s="192"/>
      <c r="JK123" s="236">
        <v>3.5971223021582698E-2</v>
      </c>
      <c r="JL123" s="192"/>
      <c r="JM123" s="192"/>
      <c r="JN123" s="235">
        <v>0</v>
      </c>
      <c r="JO123" s="192"/>
      <c r="JP123" s="192"/>
      <c r="JQ123" s="236">
        <v>0</v>
      </c>
      <c r="JR123" s="192"/>
      <c r="JS123" s="192"/>
      <c r="JT123" s="235">
        <v>0</v>
      </c>
      <c r="JU123" s="192"/>
      <c r="JV123" s="192"/>
      <c r="JW123" s="236">
        <v>0</v>
      </c>
      <c r="JX123" s="192"/>
      <c r="JY123" s="192"/>
      <c r="JZ123" s="235">
        <v>1</v>
      </c>
      <c r="KA123" s="192"/>
      <c r="KB123" s="192"/>
      <c r="KC123" s="236">
        <v>2.3809523809523801E-2</v>
      </c>
      <c r="KD123" s="192"/>
      <c r="KE123" s="192"/>
      <c r="KF123" s="235">
        <v>0</v>
      </c>
      <c r="KG123" s="192"/>
      <c r="KH123" s="192"/>
      <c r="KI123" s="236">
        <v>0</v>
      </c>
      <c r="KJ123" s="192"/>
      <c r="KK123" s="192"/>
      <c r="KL123" s="235">
        <v>0</v>
      </c>
      <c r="KM123" s="192"/>
      <c r="KN123" s="192"/>
      <c r="KO123" s="236">
        <v>0</v>
      </c>
      <c r="KP123" s="192"/>
      <c r="KQ123" s="192"/>
      <c r="KR123" s="235">
        <v>7</v>
      </c>
      <c r="KS123" s="192"/>
      <c r="KT123" s="192"/>
      <c r="KU123" s="236">
        <v>1.5695067264574002E-2</v>
      </c>
      <c r="KV123" s="192"/>
      <c r="KW123" s="192"/>
      <c r="KX123" s="235">
        <v>0</v>
      </c>
      <c r="KY123" s="192"/>
      <c r="KZ123" s="236">
        <v>0</v>
      </c>
      <c r="LA123" s="192"/>
      <c r="LB123" s="192"/>
      <c r="LC123" s="235">
        <v>3</v>
      </c>
      <c r="LD123" s="192"/>
      <c r="LE123" s="192"/>
      <c r="LF123" s="236">
        <v>1.3157894736842099E-2</v>
      </c>
      <c r="LG123" s="192"/>
      <c r="LH123" s="192"/>
      <c r="LI123" s="235">
        <v>3</v>
      </c>
      <c r="LJ123" s="192"/>
      <c r="LK123" s="192"/>
      <c r="LL123" s="236">
        <v>1.74418604651163E-2</v>
      </c>
      <c r="LM123" s="192"/>
      <c r="LN123" s="192"/>
      <c r="LO123" s="235">
        <v>1</v>
      </c>
      <c r="LP123" s="192"/>
      <c r="LQ123" s="192"/>
      <c r="LR123" s="236">
        <v>2.7027027027027001E-2</v>
      </c>
      <c r="LS123" s="192"/>
      <c r="LT123" s="192"/>
      <c r="LU123" s="235">
        <v>0</v>
      </c>
      <c r="LV123" s="192"/>
      <c r="LW123" s="192"/>
      <c r="LX123" s="236">
        <v>0</v>
      </c>
      <c r="LY123" s="192"/>
      <c r="LZ123" s="192"/>
      <c r="MA123" s="192"/>
      <c r="MB123" s="240"/>
    </row>
    <row r="124" spans="3:340" s="48" customFormat="1" x14ac:dyDescent="0.25">
      <c r="C124" s="191" t="s">
        <v>27</v>
      </c>
      <c r="D124" s="192"/>
      <c r="E124" s="192"/>
      <c r="F124" s="235">
        <v>97</v>
      </c>
      <c r="G124" s="192"/>
      <c r="H124" s="192"/>
      <c r="I124" s="192"/>
      <c r="J124" s="235">
        <v>14</v>
      </c>
      <c r="K124" s="192"/>
      <c r="L124" s="192"/>
      <c r="M124" s="236">
        <v>6.6571564431764096E-3</v>
      </c>
      <c r="N124" s="192"/>
      <c r="O124" s="192"/>
      <c r="P124" s="235">
        <v>83</v>
      </c>
      <c r="Q124" s="192"/>
      <c r="R124" s="192"/>
      <c r="S124" s="236">
        <v>1.53080044264109E-2</v>
      </c>
      <c r="T124" s="192"/>
      <c r="U124" s="192"/>
      <c r="V124" s="192"/>
      <c r="W124" s="62"/>
      <c r="X124" s="53">
        <v>16</v>
      </c>
      <c r="Y124" s="236">
        <v>7.13648528099911E-3</v>
      </c>
      <c r="Z124" s="192"/>
      <c r="AA124" s="192"/>
      <c r="AB124" s="192"/>
      <c r="AC124" s="192"/>
      <c r="AD124" s="62"/>
      <c r="AE124" s="53">
        <v>13</v>
      </c>
      <c r="AF124" s="236">
        <v>1.1786038077969199E-2</v>
      </c>
      <c r="AG124" s="192"/>
      <c r="AH124" s="192"/>
      <c r="AI124" s="192"/>
      <c r="AJ124" s="62"/>
      <c r="AK124" s="235">
        <v>1</v>
      </c>
      <c r="AL124" s="192"/>
      <c r="AM124" s="192"/>
      <c r="AN124" s="236">
        <v>3.2258064516128997E-2</v>
      </c>
      <c r="AO124" s="192"/>
      <c r="AP124" s="192"/>
      <c r="AQ124" s="192"/>
      <c r="AR124" s="62"/>
      <c r="AS124" s="53">
        <v>0</v>
      </c>
      <c r="AT124" s="236">
        <v>0</v>
      </c>
      <c r="AU124" s="192"/>
      <c r="AV124" s="192"/>
      <c r="AW124" s="192"/>
      <c r="AX124" s="62"/>
      <c r="AY124" s="53">
        <v>0</v>
      </c>
      <c r="AZ124" s="236">
        <v>0</v>
      </c>
      <c r="BA124" s="192"/>
      <c r="BB124" s="192"/>
      <c r="BC124" s="192"/>
      <c r="BD124" s="62"/>
      <c r="BE124" s="235">
        <v>61</v>
      </c>
      <c r="BF124" s="192"/>
      <c r="BG124" s="236">
        <v>1.5384615384615399E-2</v>
      </c>
      <c r="BH124" s="192"/>
      <c r="BI124" s="192"/>
      <c r="BJ124" s="192"/>
      <c r="BK124" s="62"/>
      <c r="BL124" s="53">
        <v>0</v>
      </c>
      <c r="BM124" s="236">
        <v>0</v>
      </c>
      <c r="BN124" s="192"/>
      <c r="BO124" s="192"/>
      <c r="BP124" s="192"/>
      <c r="BQ124" s="62"/>
      <c r="BR124" s="53">
        <v>1</v>
      </c>
      <c r="BS124" s="236">
        <v>0.25</v>
      </c>
      <c r="BT124" s="192"/>
      <c r="BU124" s="192"/>
      <c r="BV124" s="192"/>
      <c r="BW124" s="62"/>
      <c r="BX124" s="53">
        <v>5</v>
      </c>
      <c r="BY124" s="236">
        <v>0.116279069767442</v>
      </c>
      <c r="BZ124" s="192"/>
      <c r="CA124" s="192"/>
      <c r="CB124" s="192"/>
      <c r="CC124" s="62"/>
      <c r="CD124" s="53">
        <v>0</v>
      </c>
      <c r="CE124" s="236">
        <v>0</v>
      </c>
      <c r="CF124" s="192"/>
      <c r="CG124" s="192"/>
      <c r="CH124" s="192"/>
      <c r="CI124" s="62"/>
      <c r="CJ124" s="53">
        <v>0</v>
      </c>
      <c r="CK124" s="236">
        <v>0</v>
      </c>
      <c r="CL124" s="192"/>
      <c r="CM124" s="192"/>
      <c r="CN124" s="192"/>
      <c r="CO124" s="62"/>
      <c r="CP124" s="235">
        <v>97</v>
      </c>
      <c r="CQ124" s="192"/>
      <c r="CR124" s="192"/>
      <c r="CS124" s="236">
        <v>1.2890365448505E-2</v>
      </c>
      <c r="CT124" s="192"/>
      <c r="CU124" s="192"/>
      <c r="CV124" s="53">
        <v>0</v>
      </c>
      <c r="CW124" s="236">
        <v>0</v>
      </c>
      <c r="CX124" s="192"/>
      <c r="CY124" s="192"/>
      <c r="CZ124" s="235">
        <v>9</v>
      </c>
      <c r="DA124" s="192"/>
      <c r="DB124" s="192"/>
      <c r="DC124" s="236">
        <v>3.2258064516128997E-2</v>
      </c>
      <c r="DD124" s="192"/>
      <c r="DE124" s="192"/>
      <c r="DF124" s="235">
        <v>55</v>
      </c>
      <c r="DG124" s="192"/>
      <c r="DH124" s="192"/>
      <c r="DI124" s="236">
        <v>1.52059717998341E-2</v>
      </c>
      <c r="DJ124" s="192"/>
      <c r="DK124" s="192"/>
      <c r="DL124" s="235">
        <v>30</v>
      </c>
      <c r="DM124" s="192"/>
      <c r="DN124" s="192"/>
      <c r="DO124" s="236">
        <v>8.9712918660287098E-3</v>
      </c>
      <c r="DP124" s="192"/>
      <c r="DQ124" s="192"/>
      <c r="DR124" s="235">
        <v>3</v>
      </c>
      <c r="DS124" s="192"/>
      <c r="DT124" s="192"/>
      <c r="DU124" s="236">
        <v>1.0989010989011E-2</v>
      </c>
      <c r="DV124" s="192"/>
      <c r="DW124" s="192"/>
      <c r="DX124" s="235">
        <v>69</v>
      </c>
      <c r="DY124" s="192"/>
      <c r="DZ124" s="192"/>
      <c r="EA124" s="192"/>
      <c r="EB124" s="235">
        <v>14</v>
      </c>
      <c r="EC124" s="192"/>
      <c r="ED124" s="192"/>
      <c r="EE124" s="236">
        <v>7.8037904124860702E-3</v>
      </c>
      <c r="EF124" s="192"/>
      <c r="EG124" s="235">
        <v>55</v>
      </c>
      <c r="EH124" s="192"/>
      <c r="EI124" s="192"/>
      <c r="EJ124" s="192"/>
      <c r="EK124" s="236">
        <v>1.50726226363387E-2</v>
      </c>
      <c r="EL124" s="192"/>
      <c r="EM124" s="235">
        <v>15</v>
      </c>
      <c r="EN124" s="192"/>
      <c r="EO124" s="192"/>
      <c r="EP124" s="192"/>
      <c r="EQ124" s="236">
        <v>7.9072219293621505E-3</v>
      </c>
      <c r="ER124" s="192"/>
      <c r="ES124" s="192"/>
      <c r="ET124" s="235">
        <v>7</v>
      </c>
      <c r="EU124" s="192"/>
      <c r="EV124" s="192"/>
      <c r="EW124" s="236">
        <v>1.2544802867383501E-2</v>
      </c>
      <c r="EX124" s="192"/>
      <c r="EY124" s="192"/>
      <c r="EZ124" s="192"/>
      <c r="FA124" s="235">
        <v>1</v>
      </c>
      <c r="FB124" s="192"/>
      <c r="FC124" s="192"/>
      <c r="FD124" s="236">
        <v>5.2631578947368397E-2</v>
      </c>
      <c r="FE124" s="192"/>
      <c r="FF124" s="192"/>
      <c r="FG124" s="235">
        <v>0</v>
      </c>
      <c r="FH124" s="192"/>
      <c r="FI124" s="192"/>
      <c r="FJ124" s="236">
        <v>0</v>
      </c>
      <c r="FK124" s="192"/>
      <c r="FL124" s="192"/>
      <c r="FM124" s="235">
        <v>0</v>
      </c>
      <c r="FN124" s="192"/>
      <c r="FO124" s="192"/>
      <c r="FP124" s="236">
        <v>0</v>
      </c>
      <c r="FQ124" s="192"/>
      <c r="FR124" s="192"/>
      <c r="FS124" s="235">
        <v>46</v>
      </c>
      <c r="FT124" s="192"/>
      <c r="FU124" s="192"/>
      <c r="FV124" s="236">
        <v>1.5883977900552501E-2</v>
      </c>
      <c r="FW124" s="192"/>
      <c r="FX124" s="192"/>
      <c r="FY124" s="235">
        <v>0</v>
      </c>
      <c r="FZ124" s="192"/>
      <c r="GA124" s="192"/>
      <c r="GB124" s="236">
        <v>0</v>
      </c>
      <c r="GC124" s="192"/>
      <c r="GD124" s="192"/>
      <c r="GE124" s="235">
        <v>0</v>
      </c>
      <c r="GF124" s="192"/>
      <c r="GG124" s="192"/>
      <c r="GH124" s="236">
        <v>0</v>
      </c>
      <c r="GI124" s="192"/>
      <c r="GJ124" s="192"/>
      <c r="GK124" s="235">
        <v>69</v>
      </c>
      <c r="GL124" s="192"/>
      <c r="GM124" s="236">
        <v>1.26768326290649E-2</v>
      </c>
      <c r="GN124" s="192"/>
      <c r="GO124" s="192"/>
      <c r="GP124" s="235">
        <v>0</v>
      </c>
      <c r="GQ124" s="192"/>
      <c r="GR124" s="192"/>
      <c r="GS124" s="236">
        <v>0</v>
      </c>
      <c r="GT124" s="192"/>
      <c r="GU124" s="192"/>
      <c r="GV124" s="235">
        <v>42</v>
      </c>
      <c r="GW124" s="192"/>
      <c r="GX124" s="192"/>
      <c r="GY124" s="236">
        <v>1.65680473372781E-2</v>
      </c>
      <c r="GZ124" s="192"/>
      <c r="HA124" s="192"/>
      <c r="HB124" s="235">
        <v>24</v>
      </c>
      <c r="HC124" s="192"/>
      <c r="HD124" s="192"/>
      <c r="HE124" s="236">
        <v>9.0225563909774407E-3</v>
      </c>
      <c r="HF124" s="192"/>
      <c r="HG124" s="192"/>
      <c r="HH124" s="192"/>
      <c r="HI124" s="235">
        <v>3</v>
      </c>
      <c r="HJ124" s="192"/>
      <c r="HK124" s="192"/>
      <c r="HL124" s="236">
        <v>1.2552301255230099E-2</v>
      </c>
      <c r="HM124" s="192"/>
      <c r="HN124" s="192"/>
      <c r="HO124" s="235">
        <v>9</v>
      </c>
      <c r="HP124" s="192"/>
      <c r="HQ124" s="192"/>
      <c r="HR124" s="235">
        <v>0</v>
      </c>
      <c r="HS124" s="192"/>
      <c r="HT124" s="192"/>
      <c r="HU124" s="236">
        <v>0</v>
      </c>
      <c r="HV124" s="192"/>
      <c r="HW124" s="235">
        <v>9</v>
      </c>
      <c r="HX124" s="192"/>
      <c r="HY124" s="192"/>
      <c r="HZ124" s="192"/>
      <c r="IA124" s="236">
        <v>2.04545454545455E-2</v>
      </c>
      <c r="IB124" s="192"/>
      <c r="IC124" s="235">
        <v>0</v>
      </c>
      <c r="ID124" s="192"/>
      <c r="IE124" s="192"/>
      <c r="IF124" s="192"/>
      <c r="IG124" s="236">
        <v>0</v>
      </c>
      <c r="IH124" s="192"/>
      <c r="II124" s="235">
        <v>1</v>
      </c>
      <c r="IJ124" s="192"/>
      <c r="IK124" s="192"/>
      <c r="IL124" s="192"/>
      <c r="IM124" s="236">
        <v>4.65116279069767E-3</v>
      </c>
      <c r="IN124" s="192"/>
      <c r="IO124" s="192"/>
      <c r="IP124" s="235">
        <v>0</v>
      </c>
      <c r="IQ124" s="192"/>
      <c r="IR124" s="192"/>
      <c r="IS124" s="236">
        <v>0</v>
      </c>
      <c r="IT124" s="192"/>
      <c r="IU124" s="192"/>
      <c r="IV124" s="235">
        <v>0</v>
      </c>
      <c r="IW124" s="192"/>
      <c r="IX124" s="192"/>
      <c r="IY124" s="236">
        <v>0</v>
      </c>
      <c r="IZ124" s="192"/>
      <c r="JA124" s="192"/>
      <c r="JB124" s="235">
        <v>0</v>
      </c>
      <c r="JC124" s="192"/>
      <c r="JD124" s="192"/>
      <c r="JE124" s="236">
        <v>0</v>
      </c>
      <c r="JF124" s="192"/>
      <c r="JG124" s="192"/>
      <c r="JH124" s="235">
        <v>2</v>
      </c>
      <c r="JI124" s="192"/>
      <c r="JJ124" s="192"/>
      <c r="JK124" s="236">
        <v>1.4388489208633099E-2</v>
      </c>
      <c r="JL124" s="192"/>
      <c r="JM124" s="192"/>
      <c r="JN124" s="235">
        <v>0</v>
      </c>
      <c r="JO124" s="192"/>
      <c r="JP124" s="192"/>
      <c r="JQ124" s="236">
        <v>0</v>
      </c>
      <c r="JR124" s="192"/>
      <c r="JS124" s="192"/>
      <c r="JT124" s="235">
        <v>1</v>
      </c>
      <c r="JU124" s="192"/>
      <c r="JV124" s="192"/>
      <c r="JW124" s="236">
        <v>0.25</v>
      </c>
      <c r="JX124" s="192"/>
      <c r="JY124" s="192"/>
      <c r="JZ124" s="235">
        <v>5</v>
      </c>
      <c r="KA124" s="192"/>
      <c r="KB124" s="192"/>
      <c r="KC124" s="236">
        <v>0.119047619047619</v>
      </c>
      <c r="KD124" s="192"/>
      <c r="KE124" s="192"/>
      <c r="KF124" s="235">
        <v>0</v>
      </c>
      <c r="KG124" s="192"/>
      <c r="KH124" s="192"/>
      <c r="KI124" s="236">
        <v>0</v>
      </c>
      <c r="KJ124" s="192"/>
      <c r="KK124" s="192"/>
      <c r="KL124" s="235">
        <v>0</v>
      </c>
      <c r="KM124" s="192"/>
      <c r="KN124" s="192"/>
      <c r="KO124" s="236">
        <v>0</v>
      </c>
      <c r="KP124" s="192"/>
      <c r="KQ124" s="192"/>
      <c r="KR124" s="235">
        <v>9</v>
      </c>
      <c r="KS124" s="192"/>
      <c r="KT124" s="192"/>
      <c r="KU124" s="236">
        <v>2.0179372197309399E-2</v>
      </c>
      <c r="KV124" s="192"/>
      <c r="KW124" s="192"/>
      <c r="KX124" s="235">
        <v>0</v>
      </c>
      <c r="KY124" s="192"/>
      <c r="KZ124" s="236">
        <v>0</v>
      </c>
      <c r="LA124" s="192"/>
      <c r="LB124" s="192"/>
      <c r="LC124" s="235">
        <v>7</v>
      </c>
      <c r="LD124" s="192"/>
      <c r="LE124" s="192"/>
      <c r="LF124" s="236">
        <v>3.07017543859649E-2</v>
      </c>
      <c r="LG124" s="192"/>
      <c r="LH124" s="192"/>
      <c r="LI124" s="235">
        <v>1</v>
      </c>
      <c r="LJ124" s="192"/>
      <c r="LK124" s="192"/>
      <c r="LL124" s="236">
        <v>5.8139534883720903E-3</v>
      </c>
      <c r="LM124" s="192"/>
      <c r="LN124" s="192"/>
      <c r="LO124" s="235">
        <v>1</v>
      </c>
      <c r="LP124" s="192"/>
      <c r="LQ124" s="192"/>
      <c r="LR124" s="236">
        <v>2.7027027027027001E-2</v>
      </c>
      <c r="LS124" s="192"/>
      <c r="LT124" s="192"/>
      <c r="LU124" s="235">
        <v>0</v>
      </c>
      <c r="LV124" s="192"/>
      <c r="LW124" s="192"/>
      <c r="LX124" s="236">
        <v>0</v>
      </c>
      <c r="LY124" s="192"/>
      <c r="LZ124" s="192"/>
      <c r="MA124" s="192"/>
      <c r="MB124" s="240"/>
    </row>
    <row r="125" spans="3:340" s="48" customFormat="1" x14ac:dyDescent="0.25">
      <c r="C125" s="191" t="s">
        <v>28</v>
      </c>
      <c r="D125" s="192"/>
      <c r="E125" s="192"/>
      <c r="F125" s="235">
        <v>165</v>
      </c>
      <c r="G125" s="192"/>
      <c r="H125" s="192"/>
      <c r="I125" s="192"/>
      <c r="J125" s="235">
        <v>42</v>
      </c>
      <c r="K125" s="192"/>
      <c r="L125" s="192"/>
      <c r="M125" s="236">
        <v>1.9971469329529201E-2</v>
      </c>
      <c r="N125" s="192"/>
      <c r="O125" s="192"/>
      <c r="P125" s="235">
        <v>123</v>
      </c>
      <c r="Q125" s="192"/>
      <c r="R125" s="192"/>
      <c r="S125" s="236">
        <v>2.2685355957211401E-2</v>
      </c>
      <c r="T125" s="192"/>
      <c r="U125" s="192"/>
      <c r="V125" s="192"/>
      <c r="W125" s="62"/>
      <c r="X125" s="53">
        <v>45</v>
      </c>
      <c r="Y125" s="236">
        <v>2.0071364852810001E-2</v>
      </c>
      <c r="Z125" s="192"/>
      <c r="AA125" s="192"/>
      <c r="AB125" s="192"/>
      <c r="AC125" s="192"/>
      <c r="AD125" s="62"/>
      <c r="AE125" s="53">
        <v>32</v>
      </c>
      <c r="AF125" s="236">
        <v>2.9011786038078E-2</v>
      </c>
      <c r="AG125" s="192"/>
      <c r="AH125" s="192"/>
      <c r="AI125" s="192"/>
      <c r="AJ125" s="62"/>
      <c r="AK125" s="235">
        <v>4</v>
      </c>
      <c r="AL125" s="192"/>
      <c r="AM125" s="192"/>
      <c r="AN125" s="236">
        <v>0.12903225806451599</v>
      </c>
      <c r="AO125" s="192"/>
      <c r="AP125" s="192"/>
      <c r="AQ125" s="192"/>
      <c r="AR125" s="62"/>
      <c r="AS125" s="53">
        <v>22</v>
      </c>
      <c r="AT125" s="236">
        <v>0.44</v>
      </c>
      <c r="AU125" s="192"/>
      <c r="AV125" s="192"/>
      <c r="AW125" s="192"/>
      <c r="AX125" s="62"/>
      <c r="AY125" s="53">
        <v>0</v>
      </c>
      <c r="AZ125" s="236">
        <v>0</v>
      </c>
      <c r="BA125" s="192"/>
      <c r="BB125" s="192"/>
      <c r="BC125" s="192"/>
      <c r="BD125" s="62"/>
      <c r="BE125" s="235">
        <v>62</v>
      </c>
      <c r="BF125" s="192"/>
      <c r="BG125" s="236">
        <v>1.56368221941992E-2</v>
      </c>
      <c r="BH125" s="192"/>
      <c r="BI125" s="192"/>
      <c r="BJ125" s="192"/>
      <c r="BK125" s="62"/>
      <c r="BL125" s="53">
        <v>0</v>
      </c>
      <c r="BM125" s="236">
        <v>0</v>
      </c>
      <c r="BN125" s="192"/>
      <c r="BO125" s="192"/>
      <c r="BP125" s="192"/>
      <c r="BQ125" s="62"/>
      <c r="BR125" s="53">
        <v>0</v>
      </c>
      <c r="BS125" s="236">
        <v>0</v>
      </c>
      <c r="BT125" s="192"/>
      <c r="BU125" s="192"/>
      <c r="BV125" s="192"/>
      <c r="BW125" s="62"/>
      <c r="BX125" s="53">
        <v>0</v>
      </c>
      <c r="BY125" s="236">
        <v>0</v>
      </c>
      <c r="BZ125" s="192"/>
      <c r="CA125" s="192"/>
      <c r="CB125" s="192"/>
      <c r="CC125" s="62"/>
      <c r="CD125" s="53">
        <v>0</v>
      </c>
      <c r="CE125" s="236">
        <v>0</v>
      </c>
      <c r="CF125" s="192"/>
      <c r="CG125" s="192"/>
      <c r="CH125" s="192"/>
      <c r="CI125" s="62"/>
      <c r="CJ125" s="53">
        <v>0</v>
      </c>
      <c r="CK125" s="236">
        <v>0</v>
      </c>
      <c r="CL125" s="192"/>
      <c r="CM125" s="192"/>
      <c r="CN125" s="192"/>
      <c r="CO125" s="62"/>
      <c r="CP125" s="235">
        <v>165</v>
      </c>
      <c r="CQ125" s="192"/>
      <c r="CR125" s="192"/>
      <c r="CS125" s="236">
        <v>2.1926910299003299E-2</v>
      </c>
      <c r="CT125" s="192"/>
      <c r="CU125" s="192"/>
      <c r="CV125" s="53">
        <v>0</v>
      </c>
      <c r="CW125" s="236">
        <v>0</v>
      </c>
      <c r="CX125" s="192"/>
      <c r="CY125" s="192"/>
      <c r="CZ125" s="235">
        <v>4</v>
      </c>
      <c r="DA125" s="192"/>
      <c r="DB125" s="192"/>
      <c r="DC125" s="236">
        <v>1.4336917562724E-2</v>
      </c>
      <c r="DD125" s="192"/>
      <c r="DE125" s="192"/>
      <c r="DF125" s="235">
        <v>88</v>
      </c>
      <c r="DG125" s="192"/>
      <c r="DH125" s="192"/>
      <c r="DI125" s="236">
        <v>2.4329554879734601E-2</v>
      </c>
      <c r="DJ125" s="192"/>
      <c r="DK125" s="192"/>
      <c r="DL125" s="235">
        <v>64</v>
      </c>
      <c r="DM125" s="192"/>
      <c r="DN125" s="192"/>
      <c r="DO125" s="236">
        <v>1.9138755980861202E-2</v>
      </c>
      <c r="DP125" s="192"/>
      <c r="DQ125" s="192"/>
      <c r="DR125" s="235">
        <v>9</v>
      </c>
      <c r="DS125" s="192"/>
      <c r="DT125" s="192"/>
      <c r="DU125" s="236">
        <v>3.2967032967033003E-2</v>
      </c>
      <c r="DV125" s="192"/>
      <c r="DW125" s="192"/>
      <c r="DX125" s="235">
        <v>117</v>
      </c>
      <c r="DY125" s="192"/>
      <c r="DZ125" s="192"/>
      <c r="EA125" s="192"/>
      <c r="EB125" s="235">
        <v>34</v>
      </c>
      <c r="EC125" s="192"/>
      <c r="ED125" s="192"/>
      <c r="EE125" s="236">
        <v>1.89520624303233E-2</v>
      </c>
      <c r="EF125" s="192"/>
      <c r="EG125" s="235">
        <v>83</v>
      </c>
      <c r="EH125" s="192"/>
      <c r="EI125" s="192"/>
      <c r="EJ125" s="192"/>
      <c r="EK125" s="236">
        <v>2.2745957796656599E-2</v>
      </c>
      <c r="EL125" s="192"/>
      <c r="EM125" s="235">
        <v>36</v>
      </c>
      <c r="EN125" s="192"/>
      <c r="EO125" s="192"/>
      <c r="EP125" s="192"/>
      <c r="EQ125" s="236">
        <v>1.8977332630469201E-2</v>
      </c>
      <c r="ER125" s="192"/>
      <c r="ES125" s="192"/>
      <c r="ET125" s="235">
        <v>19</v>
      </c>
      <c r="EU125" s="192"/>
      <c r="EV125" s="192"/>
      <c r="EW125" s="236">
        <v>3.4050179211469501E-2</v>
      </c>
      <c r="EX125" s="192"/>
      <c r="EY125" s="192"/>
      <c r="EZ125" s="192"/>
      <c r="FA125" s="235">
        <v>3</v>
      </c>
      <c r="FB125" s="192"/>
      <c r="FC125" s="192"/>
      <c r="FD125" s="236">
        <v>0.157894736842105</v>
      </c>
      <c r="FE125" s="192"/>
      <c r="FF125" s="192"/>
      <c r="FG125" s="235">
        <v>12</v>
      </c>
      <c r="FH125" s="192"/>
      <c r="FI125" s="192"/>
      <c r="FJ125" s="236">
        <v>0.35294117647058798</v>
      </c>
      <c r="FK125" s="192"/>
      <c r="FL125" s="192"/>
      <c r="FM125" s="235">
        <v>0</v>
      </c>
      <c r="FN125" s="192"/>
      <c r="FO125" s="192"/>
      <c r="FP125" s="236">
        <v>0</v>
      </c>
      <c r="FQ125" s="192"/>
      <c r="FR125" s="192"/>
      <c r="FS125" s="235">
        <v>47</v>
      </c>
      <c r="FT125" s="192"/>
      <c r="FU125" s="192"/>
      <c r="FV125" s="236">
        <v>1.6229281767955801E-2</v>
      </c>
      <c r="FW125" s="192"/>
      <c r="FX125" s="192"/>
      <c r="FY125" s="235">
        <v>0</v>
      </c>
      <c r="FZ125" s="192"/>
      <c r="GA125" s="192"/>
      <c r="GB125" s="236">
        <v>0</v>
      </c>
      <c r="GC125" s="192"/>
      <c r="GD125" s="192"/>
      <c r="GE125" s="235">
        <v>0</v>
      </c>
      <c r="GF125" s="192"/>
      <c r="GG125" s="192"/>
      <c r="GH125" s="236">
        <v>0</v>
      </c>
      <c r="GI125" s="192"/>
      <c r="GJ125" s="192"/>
      <c r="GK125" s="235">
        <v>117</v>
      </c>
      <c r="GL125" s="192"/>
      <c r="GM125" s="236">
        <v>2.1495498805805601E-2</v>
      </c>
      <c r="GN125" s="192"/>
      <c r="GO125" s="192"/>
      <c r="GP125" s="235">
        <v>0</v>
      </c>
      <c r="GQ125" s="192"/>
      <c r="GR125" s="192"/>
      <c r="GS125" s="236">
        <v>0</v>
      </c>
      <c r="GT125" s="192"/>
      <c r="GU125" s="192"/>
      <c r="GV125" s="235">
        <v>64</v>
      </c>
      <c r="GW125" s="192"/>
      <c r="GX125" s="192"/>
      <c r="GY125" s="236">
        <v>2.52465483234714E-2</v>
      </c>
      <c r="GZ125" s="192"/>
      <c r="HA125" s="192"/>
      <c r="HB125" s="235">
        <v>44</v>
      </c>
      <c r="HC125" s="192"/>
      <c r="HD125" s="192"/>
      <c r="HE125" s="236">
        <v>1.65413533834586E-2</v>
      </c>
      <c r="HF125" s="192"/>
      <c r="HG125" s="192"/>
      <c r="HH125" s="192"/>
      <c r="HI125" s="235">
        <v>9</v>
      </c>
      <c r="HJ125" s="192"/>
      <c r="HK125" s="192"/>
      <c r="HL125" s="236">
        <v>3.7656903765690398E-2</v>
      </c>
      <c r="HM125" s="192"/>
      <c r="HN125" s="192"/>
      <c r="HO125" s="235">
        <v>13</v>
      </c>
      <c r="HP125" s="192"/>
      <c r="HQ125" s="192"/>
      <c r="HR125" s="235">
        <v>0</v>
      </c>
      <c r="HS125" s="192"/>
      <c r="HT125" s="192"/>
      <c r="HU125" s="236">
        <v>0</v>
      </c>
      <c r="HV125" s="192"/>
      <c r="HW125" s="235">
        <v>13</v>
      </c>
      <c r="HX125" s="192"/>
      <c r="HY125" s="192"/>
      <c r="HZ125" s="192"/>
      <c r="IA125" s="236">
        <v>2.95454545454545E-2</v>
      </c>
      <c r="IB125" s="192"/>
      <c r="IC125" s="235">
        <v>0</v>
      </c>
      <c r="ID125" s="192"/>
      <c r="IE125" s="192"/>
      <c r="IF125" s="192"/>
      <c r="IG125" s="236">
        <v>0</v>
      </c>
      <c r="IH125" s="192"/>
      <c r="II125" s="235">
        <v>7</v>
      </c>
      <c r="IJ125" s="192"/>
      <c r="IK125" s="192"/>
      <c r="IL125" s="192"/>
      <c r="IM125" s="236">
        <v>3.25581395348837E-2</v>
      </c>
      <c r="IN125" s="192"/>
      <c r="IO125" s="192"/>
      <c r="IP125" s="235">
        <v>0</v>
      </c>
      <c r="IQ125" s="192"/>
      <c r="IR125" s="192"/>
      <c r="IS125" s="236">
        <v>0</v>
      </c>
      <c r="IT125" s="192"/>
      <c r="IU125" s="192"/>
      <c r="IV125" s="235">
        <v>2</v>
      </c>
      <c r="IW125" s="192"/>
      <c r="IX125" s="192"/>
      <c r="IY125" s="236">
        <v>1</v>
      </c>
      <c r="IZ125" s="192"/>
      <c r="JA125" s="192"/>
      <c r="JB125" s="235">
        <v>0</v>
      </c>
      <c r="JC125" s="192"/>
      <c r="JD125" s="192"/>
      <c r="JE125" s="236">
        <v>0</v>
      </c>
      <c r="JF125" s="192"/>
      <c r="JG125" s="192"/>
      <c r="JH125" s="235">
        <v>4</v>
      </c>
      <c r="JI125" s="192"/>
      <c r="JJ125" s="192"/>
      <c r="JK125" s="236">
        <v>2.8776978417266199E-2</v>
      </c>
      <c r="JL125" s="192"/>
      <c r="JM125" s="192"/>
      <c r="JN125" s="235">
        <v>0</v>
      </c>
      <c r="JO125" s="192"/>
      <c r="JP125" s="192"/>
      <c r="JQ125" s="236">
        <v>0</v>
      </c>
      <c r="JR125" s="192"/>
      <c r="JS125" s="192"/>
      <c r="JT125" s="235">
        <v>0</v>
      </c>
      <c r="JU125" s="192"/>
      <c r="JV125" s="192"/>
      <c r="JW125" s="236">
        <v>0</v>
      </c>
      <c r="JX125" s="192"/>
      <c r="JY125" s="192"/>
      <c r="JZ125" s="235">
        <v>0</v>
      </c>
      <c r="KA125" s="192"/>
      <c r="KB125" s="192"/>
      <c r="KC125" s="236">
        <v>0</v>
      </c>
      <c r="KD125" s="192"/>
      <c r="KE125" s="192"/>
      <c r="KF125" s="235">
        <v>0</v>
      </c>
      <c r="KG125" s="192"/>
      <c r="KH125" s="192"/>
      <c r="KI125" s="236">
        <v>0</v>
      </c>
      <c r="KJ125" s="192"/>
      <c r="KK125" s="192"/>
      <c r="KL125" s="235">
        <v>0</v>
      </c>
      <c r="KM125" s="192"/>
      <c r="KN125" s="192"/>
      <c r="KO125" s="236">
        <v>0</v>
      </c>
      <c r="KP125" s="192"/>
      <c r="KQ125" s="192"/>
      <c r="KR125" s="235">
        <v>13</v>
      </c>
      <c r="KS125" s="192"/>
      <c r="KT125" s="192"/>
      <c r="KU125" s="236">
        <v>2.9147982062780301E-2</v>
      </c>
      <c r="KV125" s="192"/>
      <c r="KW125" s="192"/>
      <c r="KX125" s="235">
        <v>0</v>
      </c>
      <c r="KY125" s="192"/>
      <c r="KZ125" s="236">
        <v>0</v>
      </c>
      <c r="LA125" s="192"/>
      <c r="LB125" s="192"/>
      <c r="LC125" s="235">
        <v>4</v>
      </c>
      <c r="LD125" s="192"/>
      <c r="LE125" s="192"/>
      <c r="LF125" s="236">
        <v>1.7543859649122799E-2</v>
      </c>
      <c r="LG125" s="192"/>
      <c r="LH125" s="192"/>
      <c r="LI125" s="235">
        <v>6</v>
      </c>
      <c r="LJ125" s="192"/>
      <c r="LK125" s="192"/>
      <c r="LL125" s="236">
        <v>3.4883720930232599E-2</v>
      </c>
      <c r="LM125" s="192"/>
      <c r="LN125" s="192"/>
      <c r="LO125" s="235">
        <v>3</v>
      </c>
      <c r="LP125" s="192"/>
      <c r="LQ125" s="192"/>
      <c r="LR125" s="236">
        <v>8.1081081081081099E-2</v>
      </c>
      <c r="LS125" s="192"/>
      <c r="LT125" s="192"/>
      <c r="LU125" s="235">
        <v>0</v>
      </c>
      <c r="LV125" s="192"/>
      <c r="LW125" s="192"/>
      <c r="LX125" s="236">
        <v>0</v>
      </c>
      <c r="LY125" s="192"/>
      <c r="LZ125" s="192"/>
      <c r="MA125" s="192"/>
      <c r="MB125" s="240"/>
    </row>
    <row r="126" spans="3:340" s="48" customFormat="1" x14ac:dyDescent="0.25">
      <c r="C126" s="191" t="s">
        <v>29</v>
      </c>
      <c r="D126" s="192"/>
      <c r="E126" s="192"/>
      <c r="F126" s="235">
        <v>319</v>
      </c>
      <c r="G126" s="192"/>
      <c r="H126" s="192"/>
      <c r="I126" s="192"/>
      <c r="J126" s="235">
        <v>159</v>
      </c>
      <c r="K126" s="192"/>
      <c r="L126" s="192"/>
      <c r="M126" s="236">
        <v>7.5606276747503601E-2</v>
      </c>
      <c r="N126" s="192"/>
      <c r="O126" s="192"/>
      <c r="P126" s="235">
        <v>160</v>
      </c>
      <c r="Q126" s="192"/>
      <c r="R126" s="192"/>
      <c r="S126" s="236">
        <v>2.9509406123201801E-2</v>
      </c>
      <c r="T126" s="192"/>
      <c r="U126" s="192"/>
      <c r="V126" s="192"/>
      <c r="W126" s="62"/>
      <c r="X126" s="53">
        <v>168</v>
      </c>
      <c r="Y126" s="236">
        <v>7.4933095450490594E-2</v>
      </c>
      <c r="Z126" s="192"/>
      <c r="AA126" s="192"/>
      <c r="AB126" s="192"/>
      <c r="AC126" s="192"/>
      <c r="AD126" s="62"/>
      <c r="AE126" s="53">
        <v>56</v>
      </c>
      <c r="AF126" s="236">
        <v>5.0770625566636397E-2</v>
      </c>
      <c r="AG126" s="192"/>
      <c r="AH126" s="192"/>
      <c r="AI126" s="192"/>
      <c r="AJ126" s="62"/>
      <c r="AK126" s="235">
        <v>3</v>
      </c>
      <c r="AL126" s="192"/>
      <c r="AM126" s="192"/>
      <c r="AN126" s="236">
        <v>9.6774193548387094E-2</v>
      </c>
      <c r="AO126" s="192"/>
      <c r="AP126" s="192"/>
      <c r="AQ126" s="192"/>
      <c r="AR126" s="62"/>
      <c r="AS126" s="53">
        <v>0</v>
      </c>
      <c r="AT126" s="236">
        <v>0</v>
      </c>
      <c r="AU126" s="192"/>
      <c r="AV126" s="192"/>
      <c r="AW126" s="192"/>
      <c r="AX126" s="62"/>
      <c r="AY126" s="53">
        <v>1</v>
      </c>
      <c r="AZ126" s="236">
        <v>2.1276595744680899E-2</v>
      </c>
      <c r="BA126" s="192"/>
      <c r="BB126" s="192"/>
      <c r="BC126" s="192"/>
      <c r="BD126" s="62"/>
      <c r="BE126" s="235">
        <v>90</v>
      </c>
      <c r="BF126" s="192"/>
      <c r="BG126" s="236">
        <v>2.2698612862547301E-2</v>
      </c>
      <c r="BH126" s="192"/>
      <c r="BI126" s="192"/>
      <c r="BJ126" s="192"/>
      <c r="BK126" s="62"/>
      <c r="BL126" s="53">
        <v>0</v>
      </c>
      <c r="BM126" s="236">
        <v>0</v>
      </c>
      <c r="BN126" s="192"/>
      <c r="BO126" s="192"/>
      <c r="BP126" s="192"/>
      <c r="BQ126" s="62"/>
      <c r="BR126" s="53">
        <v>0</v>
      </c>
      <c r="BS126" s="236">
        <v>0</v>
      </c>
      <c r="BT126" s="192"/>
      <c r="BU126" s="192"/>
      <c r="BV126" s="192"/>
      <c r="BW126" s="62"/>
      <c r="BX126" s="53">
        <v>0</v>
      </c>
      <c r="BY126" s="236">
        <v>0</v>
      </c>
      <c r="BZ126" s="192"/>
      <c r="CA126" s="192"/>
      <c r="CB126" s="192"/>
      <c r="CC126" s="62"/>
      <c r="CD126" s="53">
        <v>1</v>
      </c>
      <c r="CE126" s="236">
        <v>6.25E-2</v>
      </c>
      <c r="CF126" s="192"/>
      <c r="CG126" s="192"/>
      <c r="CH126" s="192"/>
      <c r="CI126" s="62"/>
      <c r="CJ126" s="53">
        <v>0</v>
      </c>
      <c r="CK126" s="236">
        <v>0</v>
      </c>
      <c r="CL126" s="192"/>
      <c r="CM126" s="192"/>
      <c r="CN126" s="192"/>
      <c r="CO126" s="62"/>
      <c r="CP126" s="235">
        <v>319</v>
      </c>
      <c r="CQ126" s="192"/>
      <c r="CR126" s="192"/>
      <c r="CS126" s="236">
        <v>4.2392026578073103E-2</v>
      </c>
      <c r="CT126" s="192"/>
      <c r="CU126" s="192"/>
      <c r="CV126" s="53">
        <v>0</v>
      </c>
      <c r="CW126" s="236">
        <v>0</v>
      </c>
      <c r="CX126" s="192"/>
      <c r="CY126" s="192"/>
      <c r="CZ126" s="235">
        <v>9</v>
      </c>
      <c r="DA126" s="192"/>
      <c r="DB126" s="192"/>
      <c r="DC126" s="236">
        <v>3.2258064516128997E-2</v>
      </c>
      <c r="DD126" s="192"/>
      <c r="DE126" s="192"/>
      <c r="DF126" s="235">
        <v>108</v>
      </c>
      <c r="DG126" s="192"/>
      <c r="DH126" s="192"/>
      <c r="DI126" s="236">
        <v>2.9858999170583399E-2</v>
      </c>
      <c r="DJ126" s="192"/>
      <c r="DK126" s="192"/>
      <c r="DL126" s="235">
        <v>185</v>
      </c>
      <c r="DM126" s="192"/>
      <c r="DN126" s="192"/>
      <c r="DO126" s="236">
        <v>5.5322966507177003E-2</v>
      </c>
      <c r="DP126" s="192"/>
      <c r="DQ126" s="192"/>
      <c r="DR126" s="235">
        <v>17</v>
      </c>
      <c r="DS126" s="192"/>
      <c r="DT126" s="192"/>
      <c r="DU126" s="236">
        <v>6.22710622710623E-2</v>
      </c>
      <c r="DV126" s="192"/>
      <c r="DW126" s="192"/>
      <c r="DX126" s="235">
        <v>254</v>
      </c>
      <c r="DY126" s="192"/>
      <c r="DZ126" s="192"/>
      <c r="EA126" s="192"/>
      <c r="EB126" s="235">
        <v>144</v>
      </c>
      <c r="EC126" s="192"/>
      <c r="ED126" s="192"/>
      <c r="EE126" s="236">
        <v>8.0267558528428096E-2</v>
      </c>
      <c r="EF126" s="192"/>
      <c r="EG126" s="235">
        <v>110</v>
      </c>
      <c r="EH126" s="192"/>
      <c r="EI126" s="192"/>
      <c r="EJ126" s="192"/>
      <c r="EK126" s="236">
        <v>3.0145245272677399E-2</v>
      </c>
      <c r="EL126" s="192"/>
      <c r="EM126" s="235">
        <v>150</v>
      </c>
      <c r="EN126" s="192"/>
      <c r="EO126" s="192"/>
      <c r="EP126" s="192"/>
      <c r="EQ126" s="236">
        <v>7.9072219293621501E-2</v>
      </c>
      <c r="ER126" s="192"/>
      <c r="ES126" s="192"/>
      <c r="ET126" s="235">
        <v>35</v>
      </c>
      <c r="EU126" s="192"/>
      <c r="EV126" s="192"/>
      <c r="EW126" s="236">
        <v>6.27240143369176E-2</v>
      </c>
      <c r="EX126" s="192"/>
      <c r="EY126" s="192"/>
      <c r="EZ126" s="192"/>
      <c r="FA126" s="235">
        <v>2</v>
      </c>
      <c r="FB126" s="192"/>
      <c r="FC126" s="192"/>
      <c r="FD126" s="236">
        <v>0.105263157894737</v>
      </c>
      <c r="FE126" s="192"/>
      <c r="FF126" s="192"/>
      <c r="FG126" s="235">
        <v>0</v>
      </c>
      <c r="FH126" s="192"/>
      <c r="FI126" s="192"/>
      <c r="FJ126" s="236">
        <v>0</v>
      </c>
      <c r="FK126" s="192"/>
      <c r="FL126" s="192"/>
      <c r="FM126" s="235">
        <v>0</v>
      </c>
      <c r="FN126" s="192"/>
      <c r="FO126" s="192"/>
      <c r="FP126" s="236">
        <v>0</v>
      </c>
      <c r="FQ126" s="192"/>
      <c r="FR126" s="192"/>
      <c r="FS126" s="235">
        <v>67</v>
      </c>
      <c r="FT126" s="192"/>
      <c r="FU126" s="192"/>
      <c r="FV126" s="236">
        <v>2.3135359116022099E-2</v>
      </c>
      <c r="FW126" s="192"/>
      <c r="FX126" s="192"/>
      <c r="FY126" s="235">
        <v>0</v>
      </c>
      <c r="FZ126" s="192"/>
      <c r="GA126" s="192"/>
      <c r="GB126" s="236">
        <v>0</v>
      </c>
      <c r="GC126" s="192"/>
      <c r="GD126" s="192"/>
      <c r="GE126" s="235">
        <v>0</v>
      </c>
      <c r="GF126" s="192"/>
      <c r="GG126" s="192"/>
      <c r="GH126" s="236">
        <v>0</v>
      </c>
      <c r="GI126" s="192"/>
      <c r="GJ126" s="192"/>
      <c r="GK126" s="235">
        <v>254</v>
      </c>
      <c r="GL126" s="192"/>
      <c r="GM126" s="236">
        <v>4.6665441851919898E-2</v>
      </c>
      <c r="GN126" s="192"/>
      <c r="GO126" s="192"/>
      <c r="GP126" s="235">
        <v>1</v>
      </c>
      <c r="GQ126" s="192"/>
      <c r="GR126" s="192"/>
      <c r="GS126" s="236">
        <v>0.11111111111111099</v>
      </c>
      <c r="GT126" s="192"/>
      <c r="GU126" s="192"/>
      <c r="GV126" s="235">
        <v>85</v>
      </c>
      <c r="GW126" s="192"/>
      <c r="GX126" s="192"/>
      <c r="GY126" s="236">
        <v>3.35305719921105E-2</v>
      </c>
      <c r="GZ126" s="192"/>
      <c r="HA126" s="192"/>
      <c r="HB126" s="235">
        <v>153</v>
      </c>
      <c r="HC126" s="192"/>
      <c r="HD126" s="192"/>
      <c r="HE126" s="236">
        <v>5.7518796992481198E-2</v>
      </c>
      <c r="HF126" s="192"/>
      <c r="HG126" s="192"/>
      <c r="HH126" s="192"/>
      <c r="HI126" s="235">
        <v>15</v>
      </c>
      <c r="HJ126" s="192"/>
      <c r="HK126" s="192"/>
      <c r="HL126" s="236">
        <v>6.2761506276150597E-2</v>
      </c>
      <c r="HM126" s="192"/>
      <c r="HN126" s="192"/>
      <c r="HO126" s="235">
        <v>12</v>
      </c>
      <c r="HP126" s="192"/>
      <c r="HQ126" s="192"/>
      <c r="HR126" s="235">
        <v>0</v>
      </c>
      <c r="HS126" s="192"/>
      <c r="HT126" s="192"/>
      <c r="HU126" s="236">
        <v>0</v>
      </c>
      <c r="HV126" s="192"/>
      <c r="HW126" s="235">
        <v>12</v>
      </c>
      <c r="HX126" s="192"/>
      <c r="HY126" s="192"/>
      <c r="HZ126" s="192"/>
      <c r="IA126" s="236">
        <v>2.7272727272727299E-2</v>
      </c>
      <c r="IB126" s="192"/>
      <c r="IC126" s="235">
        <v>0</v>
      </c>
      <c r="ID126" s="192"/>
      <c r="IE126" s="192"/>
      <c r="IF126" s="192"/>
      <c r="IG126" s="236">
        <v>0</v>
      </c>
      <c r="IH126" s="192"/>
      <c r="II126" s="235">
        <v>5</v>
      </c>
      <c r="IJ126" s="192"/>
      <c r="IK126" s="192"/>
      <c r="IL126" s="192"/>
      <c r="IM126" s="236">
        <v>2.32558139534884E-2</v>
      </c>
      <c r="IN126" s="192"/>
      <c r="IO126" s="192"/>
      <c r="IP126" s="235">
        <v>0</v>
      </c>
      <c r="IQ126" s="192"/>
      <c r="IR126" s="192"/>
      <c r="IS126" s="236">
        <v>0</v>
      </c>
      <c r="IT126" s="192"/>
      <c r="IU126" s="192"/>
      <c r="IV126" s="235">
        <v>0</v>
      </c>
      <c r="IW126" s="192"/>
      <c r="IX126" s="192"/>
      <c r="IY126" s="236">
        <v>0</v>
      </c>
      <c r="IZ126" s="192"/>
      <c r="JA126" s="192"/>
      <c r="JB126" s="235">
        <v>0</v>
      </c>
      <c r="JC126" s="192"/>
      <c r="JD126" s="192"/>
      <c r="JE126" s="236">
        <v>0</v>
      </c>
      <c r="JF126" s="192"/>
      <c r="JG126" s="192"/>
      <c r="JH126" s="235">
        <v>6</v>
      </c>
      <c r="JI126" s="192"/>
      <c r="JJ126" s="192"/>
      <c r="JK126" s="236">
        <v>4.3165467625899297E-2</v>
      </c>
      <c r="JL126" s="192"/>
      <c r="JM126" s="192"/>
      <c r="JN126" s="235">
        <v>0</v>
      </c>
      <c r="JO126" s="192"/>
      <c r="JP126" s="192"/>
      <c r="JQ126" s="236">
        <v>0</v>
      </c>
      <c r="JR126" s="192"/>
      <c r="JS126" s="192"/>
      <c r="JT126" s="235">
        <v>0</v>
      </c>
      <c r="JU126" s="192"/>
      <c r="JV126" s="192"/>
      <c r="JW126" s="236">
        <v>0</v>
      </c>
      <c r="JX126" s="192"/>
      <c r="JY126" s="192"/>
      <c r="JZ126" s="235">
        <v>0</v>
      </c>
      <c r="KA126" s="192"/>
      <c r="KB126" s="192"/>
      <c r="KC126" s="236">
        <v>0</v>
      </c>
      <c r="KD126" s="192"/>
      <c r="KE126" s="192"/>
      <c r="KF126" s="235">
        <v>1</v>
      </c>
      <c r="KG126" s="192"/>
      <c r="KH126" s="192"/>
      <c r="KI126" s="236">
        <v>9.0909090909090898E-2</v>
      </c>
      <c r="KJ126" s="192"/>
      <c r="KK126" s="192"/>
      <c r="KL126" s="235">
        <v>0</v>
      </c>
      <c r="KM126" s="192"/>
      <c r="KN126" s="192"/>
      <c r="KO126" s="236">
        <v>0</v>
      </c>
      <c r="KP126" s="192"/>
      <c r="KQ126" s="192"/>
      <c r="KR126" s="235">
        <v>12</v>
      </c>
      <c r="KS126" s="192"/>
      <c r="KT126" s="192"/>
      <c r="KU126" s="236">
        <v>2.6905829596412599E-2</v>
      </c>
      <c r="KV126" s="192"/>
      <c r="KW126" s="192"/>
      <c r="KX126" s="235">
        <v>0</v>
      </c>
      <c r="KY126" s="192"/>
      <c r="KZ126" s="236">
        <v>0</v>
      </c>
      <c r="LA126" s="192"/>
      <c r="LB126" s="192"/>
      <c r="LC126" s="235">
        <v>8</v>
      </c>
      <c r="LD126" s="192"/>
      <c r="LE126" s="192"/>
      <c r="LF126" s="236">
        <v>3.5087719298245598E-2</v>
      </c>
      <c r="LG126" s="192"/>
      <c r="LH126" s="192"/>
      <c r="LI126" s="235">
        <v>2</v>
      </c>
      <c r="LJ126" s="192"/>
      <c r="LK126" s="192"/>
      <c r="LL126" s="236">
        <v>1.16279069767442E-2</v>
      </c>
      <c r="LM126" s="192"/>
      <c r="LN126" s="192"/>
      <c r="LO126" s="235">
        <v>2</v>
      </c>
      <c r="LP126" s="192"/>
      <c r="LQ126" s="192"/>
      <c r="LR126" s="236">
        <v>5.4054054054054099E-2</v>
      </c>
      <c r="LS126" s="192"/>
      <c r="LT126" s="192"/>
      <c r="LU126" s="235">
        <v>0</v>
      </c>
      <c r="LV126" s="192"/>
      <c r="LW126" s="192"/>
      <c r="LX126" s="236">
        <v>0</v>
      </c>
      <c r="LY126" s="192"/>
      <c r="LZ126" s="192"/>
      <c r="MA126" s="192"/>
      <c r="MB126" s="240"/>
    </row>
    <row r="127" spans="3:340" s="48" customFormat="1" x14ac:dyDescent="0.25">
      <c r="C127" s="191" t="s">
        <v>30</v>
      </c>
      <c r="D127" s="192"/>
      <c r="E127" s="192"/>
      <c r="F127" s="235">
        <v>80</v>
      </c>
      <c r="G127" s="192"/>
      <c r="H127" s="192"/>
      <c r="I127" s="192"/>
      <c r="J127" s="235">
        <v>19</v>
      </c>
      <c r="K127" s="192"/>
      <c r="L127" s="192"/>
      <c r="M127" s="236">
        <v>9.0347123157394193E-3</v>
      </c>
      <c r="N127" s="192"/>
      <c r="O127" s="192"/>
      <c r="P127" s="235">
        <v>61</v>
      </c>
      <c r="Q127" s="192"/>
      <c r="R127" s="192"/>
      <c r="S127" s="236">
        <v>1.1250461084470699E-2</v>
      </c>
      <c r="T127" s="192"/>
      <c r="U127" s="192"/>
      <c r="V127" s="192"/>
      <c r="W127" s="62"/>
      <c r="X127" s="53">
        <v>21</v>
      </c>
      <c r="Y127" s="236">
        <v>9.3666369313113295E-3</v>
      </c>
      <c r="Z127" s="192"/>
      <c r="AA127" s="192"/>
      <c r="AB127" s="192"/>
      <c r="AC127" s="192"/>
      <c r="AD127" s="62"/>
      <c r="AE127" s="53">
        <v>10</v>
      </c>
      <c r="AF127" s="236">
        <v>9.0661831368993705E-3</v>
      </c>
      <c r="AG127" s="192"/>
      <c r="AH127" s="192"/>
      <c r="AI127" s="192"/>
      <c r="AJ127" s="62"/>
      <c r="AK127" s="235">
        <v>0</v>
      </c>
      <c r="AL127" s="192"/>
      <c r="AM127" s="192"/>
      <c r="AN127" s="236">
        <v>0</v>
      </c>
      <c r="AO127" s="192"/>
      <c r="AP127" s="192"/>
      <c r="AQ127" s="192"/>
      <c r="AR127" s="62"/>
      <c r="AS127" s="53">
        <v>0</v>
      </c>
      <c r="AT127" s="236">
        <v>0</v>
      </c>
      <c r="AU127" s="192"/>
      <c r="AV127" s="192"/>
      <c r="AW127" s="192"/>
      <c r="AX127" s="62"/>
      <c r="AY127" s="53">
        <v>8</v>
      </c>
      <c r="AZ127" s="236">
        <v>0.170212765957447</v>
      </c>
      <c r="BA127" s="192"/>
      <c r="BB127" s="192"/>
      <c r="BC127" s="192"/>
      <c r="BD127" s="62"/>
      <c r="BE127" s="235">
        <v>41</v>
      </c>
      <c r="BF127" s="192"/>
      <c r="BG127" s="236">
        <v>1.03404791929382E-2</v>
      </c>
      <c r="BH127" s="192"/>
      <c r="BI127" s="192"/>
      <c r="BJ127" s="192"/>
      <c r="BK127" s="62"/>
      <c r="BL127" s="53">
        <v>0</v>
      </c>
      <c r="BM127" s="236">
        <v>0</v>
      </c>
      <c r="BN127" s="192"/>
      <c r="BO127" s="192"/>
      <c r="BP127" s="192"/>
      <c r="BQ127" s="62"/>
      <c r="BR127" s="53">
        <v>0</v>
      </c>
      <c r="BS127" s="236">
        <v>0</v>
      </c>
      <c r="BT127" s="192"/>
      <c r="BU127" s="192"/>
      <c r="BV127" s="192"/>
      <c r="BW127" s="62"/>
      <c r="BX127" s="53">
        <v>0</v>
      </c>
      <c r="BY127" s="236">
        <v>0</v>
      </c>
      <c r="BZ127" s="192"/>
      <c r="CA127" s="192"/>
      <c r="CB127" s="192"/>
      <c r="CC127" s="62"/>
      <c r="CD127" s="53">
        <v>0</v>
      </c>
      <c r="CE127" s="236">
        <v>0</v>
      </c>
      <c r="CF127" s="192"/>
      <c r="CG127" s="192"/>
      <c r="CH127" s="192"/>
      <c r="CI127" s="62"/>
      <c r="CJ127" s="53">
        <v>0</v>
      </c>
      <c r="CK127" s="236">
        <v>0</v>
      </c>
      <c r="CL127" s="192"/>
      <c r="CM127" s="192"/>
      <c r="CN127" s="192"/>
      <c r="CO127" s="62"/>
      <c r="CP127" s="235">
        <v>80</v>
      </c>
      <c r="CQ127" s="192"/>
      <c r="CR127" s="192"/>
      <c r="CS127" s="236">
        <v>1.0631229235880399E-2</v>
      </c>
      <c r="CT127" s="192"/>
      <c r="CU127" s="192"/>
      <c r="CV127" s="53">
        <v>0</v>
      </c>
      <c r="CW127" s="236">
        <v>0</v>
      </c>
      <c r="CX127" s="192"/>
      <c r="CY127" s="192"/>
      <c r="CZ127" s="235">
        <v>2</v>
      </c>
      <c r="DA127" s="192"/>
      <c r="DB127" s="192"/>
      <c r="DC127" s="236">
        <v>7.1684587813620098E-3</v>
      </c>
      <c r="DD127" s="192"/>
      <c r="DE127" s="192"/>
      <c r="DF127" s="235">
        <v>41</v>
      </c>
      <c r="DG127" s="192"/>
      <c r="DH127" s="192"/>
      <c r="DI127" s="236">
        <v>1.133536079624E-2</v>
      </c>
      <c r="DJ127" s="192"/>
      <c r="DK127" s="192"/>
      <c r="DL127" s="235">
        <v>37</v>
      </c>
      <c r="DM127" s="192"/>
      <c r="DN127" s="192"/>
      <c r="DO127" s="236">
        <v>1.10645933014354E-2</v>
      </c>
      <c r="DP127" s="192"/>
      <c r="DQ127" s="192"/>
      <c r="DR127" s="235">
        <v>0</v>
      </c>
      <c r="DS127" s="192"/>
      <c r="DT127" s="192"/>
      <c r="DU127" s="236">
        <v>0</v>
      </c>
      <c r="DV127" s="192"/>
      <c r="DW127" s="192"/>
      <c r="DX127" s="235">
        <v>69</v>
      </c>
      <c r="DY127" s="192"/>
      <c r="DZ127" s="192"/>
      <c r="EA127" s="192"/>
      <c r="EB127" s="235">
        <v>16</v>
      </c>
      <c r="EC127" s="192"/>
      <c r="ED127" s="192"/>
      <c r="EE127" s="236">
        <v>8.9186176142697898E-3</v>
      </c>
      <c r="EF127" s="192"/>
      <c r="EG127" s="235">
        <v>53</v>
      </c>
      <c r="EH127" s="192"/>
      <c r="EI127" s="192"/>
      <c r="EJ127" s="192"/>
      <c r="EK127" s="236">
        <v>1.45245272677446E-2</v>
      </c>
      <c r="EL127" s="192"/>
      <c r="EM127" s="235">
        <v>18</v>
      </c>
      <c r="EN127" s="192"/>
      <c r="EO127" s="192"/>
      <c r="EP127" s="192"/>
      <c r="EQ127" s="236">
        <v>9.4886663152345795E-3</v>
      </c>
      <c r="ER127" s="192"/>
      <c r="ES127" s="192"/>
      <c r="ET127" s="235">
        <v>7</v>
      </c>
      <c r="EU127" s="192"/>
      <c r="EV127" s="192"/>
      <c r="EW127" s="236">
        <v>1.2544802867383501E-2</v>
      </c>
      <c r="EX127" s="192"/>
      <c r="EY127" s="192"/>
      <c r="EZ127" s="192"/>
      <c r="FA127" s="235">
        <v>0</v>
      </c>
      <c r="FB127" s="192"/>
      <c r="FC127" s="192"/>
      <c r="FD127" s="236">
        <v>0</v>
      </c>
      <c r="FE127" s="192"/>
      <c r="FF127" s="192"/>
      <c r="FG127" s="235">
        <v>0</v>
      </c>
      <c r="FH127" s="192"/>
      <c r="FI127" s="192"/>
      <c r="FJ127" s="236">
        <v>0</v>
      </c>
      <c r="FK127" s="192"/>
      <c r="FL127" s="192"/>
      <c r="FM127" s="235">
        <v>8</v>
      </c>
      <c r="FN127" s="192"/>
      <c r="FO127" s="192"/>
      <c r="FP127" s="236">
        <v>0.22857142857142901</v>
      </c>
      <c r="FQ127" s="192"/>
      <c r="FR127" s="192"/>
      <c r="FS127" s="235">
        <v>36</v>
      </c>
      <c r="FT127" s="192"/>
      <c r="FU127" s="192"/>
      <c r="FV127" s="236">
        <v>1.24309392265193E-2</v>
      </c>
      <c r="FW127" s="192"/>
      <c r="FX127" s="192"/>
      <c r="FY127" s="235">
        <v>0</v>
      </c>
      <c r="FZ127" s="192"/>
      <c r="GA127" s="192"/>
      <c r="GB127" s="236">
        <v>0</v>
      </c>
      <c r="GC127" s="192"/>
      <c r="GD127" s="192"/>
      <c r="GE127" s="235">
        <v>0</v>
      </c>
      <c r="GF127" s="192"/>
      <c r="GG127" s="192"/>
      <c r="GH127" s="236">
        <v>0</v>
      </c>
      <c r="GI127" s="192"/>
      <c r="GJ127" s="192"/>
      <c r="GK127" s="235">
        <v>69</v>
      </c>
      <c r="GL127" s="192"/>
      <c r="GM127" s="236">
        <v>1.26768326290649E-2</v>
      </c>
      <c r="GN127" s="192"/>
      <c r="GO127" s="192"/>
      <c r="GP127" s="235">
        <v>0</v>
      </c>
      <c r="GQ127" s="192"/>
      <c r="GR127" s="192"/>
      <c r="GS127" s="236">
        <v>0</v>
      </c>
      <c r="GT127" s="192"/>
      <c r="GU127" s="192"/>
      <c r="GV127" s="235">
        <v>36</v>
      </c>
      <c r="GW127" s="192"/>
      <c r="GX127" s="192"/>
      <c r="GY127" s="236">
        <v>1.42011834319527E-2</v>
      </c>
      <c r="GZ127" s="192"/>
      <c r="HA127" s="192"/>
      <c r="HB127" s="235">
        <v>33</v>
      </c>
      <c r="HC127" s="192"/>
      <c r="HD127" s="192"/>
      <c r="HE127" s="236">
        <v>1.2406015037594E-2</v>
      </c>
      <c r="HF127" s="192"/>
      <c r="HG127" s="192"/>
      <c r="HH127" s="192"/>
      <c r="HI127" s="235">
        <v>0</v>
      </c>
      <c r="HJ127" s="192"/>
      <c r="HK127" s="192"/>
      <c r="HL127" s="236">
        <v>0</v>
      </c>
      <c r="HM127" s="192"/>
      <c r="HN127" s="192"/>
      <c r="HO127" s="235">
        <v>3</v>
      </c>
      <c r="HP127" s="192"/>
      <c r="HQ127" s="192"/>
      <c r="HR127" s="235">
        <v>0</v>
      </c>
      <c r="HS127" s="192"/>
      <c r="HT127" s="192"/>
      <c r="HU127" s="236">
        <v>0</v>
      </c>
      <c r="HV127" s="192"/>
      <c r="HW127" s="235">
        <v>3</v>
      </c>
      <c r="HX127" s="192"/>
      <c r="HY127" s="192"/>
      <c r="HZ127" s="192"/>
      <c r="IA127" s="236">
        <v>6.8181818181818196E-3</v>
      </c>
      <c r="IB127" s="192"/>
      <c r="IC127" s="235">
        <v>0</v>
      </c>
      <c r="ID127" s="192"/>
      <c r="IE127" s="192"/>
      <c r="IF127" s="192"/>
      <c r="IG127" s="236">
        <v>0</v>
      </c>
      <c r="IH127" s="192"/>
      <c r="II127" s="235">
        <v>3</v>
      </c>
      <c r="IJ127" s="192"/>
      <c r="IK127" s="192"/>
      <c r="IL127" s="192"/>
      <c r="IM127" s="236">
        <v>1.3953488372093001E-2</v>
      </c>
      <c r="IN127" s="192"/>
      <c r="IO127" s="192"/>
      <c r="IP127" s="235">
        <v>0</v>
      </c>
      <c r="IQ127" s="192"/>
      <c r="IR127" s="192"/>
      <c r="IS127" s="236">
        <v>0</v>
      </c>
      <c r="IT127" s="192"/>
      <c r="IU127" s="192"/>
      <c r="IV127" s="235">
        <v>0</v>
      </c>
      <c r="IW127" s="192"/>
      <c r="IX127" s="192"/>
      <c r="IY127" s="236">
        <v>0</v>
      </c>
      <c r="IZ127" s="192"/>
      <c r="JA127" s="192"/>
      <c r="JB127" s="235">
        <v>0</v>
      </c>
      <c r="JC127" s="192"/>
      <c r="JD127" s="192"/>
      <c r="JE127" s="236">
        <v>0</v>
      </c>
      <c r="JF127" s="192"/>
      <c r="JG127" s="192"/>
      <c r="JH127" s="235">
        <v>0</v>
      </c>
      <c r="JI127" s="192"/>
      <c r="JJ127" s="192"/>
      <c r="JK127" s="236">
        <v>0</v>
      </c>
      <c r="JL127" s="192"/>
      <c r="JM127" s="192"/>
      <c r="JN127" s="235">
        <v>0</v>
      </c>
      <c r="JO127" s="192"/>
      <c r="JP127" s="192"/>
      <c r="JQ127" s="236">
        <v>0</v>
      </c>
      <c r="JR127" s="192"/>
      <c r="JS127" s="192"/>
      <c r="JT127" s="235">
        <v>0</v>
      </c>
      <c r="JU127" s="192"/>
      <c r="JV127" s="192"/>
      <c r="JW127" s="236">
        <v>0</v>
      </c>
      <c r="JX127" s="192"/>
      <c r="JY127" s="192"/>
      <c r="JZ127" s="235">
        <v>0</v>
      </c>
      <c r="KA127" s="192"/>
      <c r="KB127" s="192"/>
      <c r="KC127" s="236">
        <v>0</v>
      </c>
      <c r="KD127" s="192"/>
      <c r="KE127" s="192"/>
      <c r="KF127" s="235">
        <v>0</v>
      </c>
      <c r="KG127" s="192"/>
      <c r="KH127" s="192"/>
      <c r="KI127" s="236">
        <v>0</v>
      </c>
      <c r="KJ127" s="192"/>
      <c r="KK127" s="192"/>
      <c r="KL127" s="235">
        <v>0</v>
      </c>
      <c r="KM127" s="192"/>
      <c r="KN127" s="192"/>
      <c r="KO127" s="236">
        <v>0</v>
      </c>
      <c r="KP127" s="192"/>
      <c r="KQ127" s="192"/>
      <c r="KR127" s="235">
        <v>3</v>
      </c>
      <c r="KS127" s="192"/>
      <c r="KT127" s="192"/>
      <c r="KU127" s="236">
        <v>6.7264573991031402E-3</v>
      </c>
      <c r="KV127" s="192"/>
      <c r="KW127" s="192"/>
      <c r="KX127" s="235">
        <v>0</v>
      </c>
      <c r="KY127" s="192"/>
      <c r="KZ127" s="236">
        <v>0</v>
      </c>
      <c r="LA127" s="192"/>
      <c r="LB127" s="192"/>
      <c r="LC127" s="235">
        <v>2</v>
      </c>
      <c r="LD127" s="192"/>
      <c r="LE127" s="192"/>
      <c r="LF127" s="236">
        <v>8.7719298245613996E-3</v>
      </c>
      <c r="LG127" s="192"/>
      <c r="LH127" s="192"/>
      <c r="LI127" s="235">
        <v>1</v>
      </c>
      <c r="LJ127" s="192"/>
      <c r="LK127" s="192"/>
      <c r="LL127" s="236">
        <v>5.8139534883720903E-3</v>
      </c>
      <c r="LM127" s="192"/>
      <c r="LN127" s="192"/>
      <c r="LO127" s="235">
        <v>0</v>
      </c>
      <c r="LP127" s="192"/>
      <c r="LQ127" s="192"/>
      <c r="LR127" s="236">
        <v>0</v>
      </c>
      <c r="LS127" s="192"/>
      <c r="LT127" s="192"/>
      <c r="LU127" s="235">
        <v>0</v>
      </c>
      <c r="LV127" s="192"/>
      <c r="LW127" s="192"/>
      <c r="LX127" s="236">
        <v>0</v>
      </c>
      <c r="LY127" s="192"/>
      <c r="LZ127" s="192"/>
      <c r="MA127" s="192"/>
      <c r="MB127" s="240"/>
    </row>
    <row r="128" spans="3:340" s="48" customFormat="1" x14ac:dyDescent="0.25">
      <c r="C128" s="191" t="s">
        <v>31</v>
      </c>
      <c r="D128" s="192"/>
      <c r="E128" s="192"/>
      <c r="F128" s="235">
        <v>239</v>
      </c>
      <c r="G128" s="192"/>
      <c r="H128" s="192"/>
      <c r="I128" s="192"/>
      <c r="J128" s="235">
        <v>23</v>
      </c>
      <c r="K128" s="192"/>
      <c r="L128" s="192"/>
      <c r="M128" s="236">
        <v>1.0936757013789799E-2</v>
      </c>
      <c r="N128" s="192"/>
      <c r="O128" s="192"/>
      <c r="P128" s="235">
        <v>216</v>
      </c>
      <c r="Q128" s="192"/>
      <c r="R128" s="192"/>
      <c r="S128" s="236">
        <v>3.9837698266322399E-2</v>
      </c>
      <c r="T128" s="192"/>
      <c r="U128" s="192"/>
      <c r="V128" s="192"/>
      <c r="W128" s="62"/>
      <c r="X128" s="53">
        <v>22</v>
      </c>
      <c r="Y128" s="236">
        <v>9.8126672613737705E-3</v>
      </c>
      <c r="Z128" s="192"/>
      <c r="AA128" s="192"/>
      <c r="AB128" s="192"/>
      <c r="AC128" s="192"/>
      <c r="AD128" s="62"/>
      <c r="AE128" s="53">
        <v>17</v>
      </c>
      <c r="AF128" s="236">
        <v>1.54125113327289E-2</v>
      </c>
      <c r="AG128" s="192"/>
      <c r="AH128" s="192"/>
      <c r="AI128" s="192"/>
      <c r="AJ128" s="62"/>
      <c r="AK128" s="235">
        <v>1</v>
      </c>
      <c r="AL128" s="192"/>
      <c r="AM128" s="192"/>
      <c r="AN128" s="236">
        <v>3.2258064516128997E-2</v>
      </c>
      <c r="AO128" s="192"/>
      <c r="AP128" s="192"/>
      <c r="AQ128" s="192"/>
      <c r="AR128" s="62"/>
      <c r="AS128" s="53">
        <v>0</v>
      </c>
      <c r="AT128" s="236">
        <v>0</v>
      </c>
      <c r="AU128" s="192"/>
      <c r="AV128" s="192"/>
      <c r="AW128" s="192"/>
      <c r="AX128" s="62"/>
      <c r="AY128" s="53">
        <v>5</v>
      </c>
      <c r="AZ128" s="236">
        <v>0.10638297872340401</v>
      </c>
      <c r="BA128" s="192"/>
      <c r="BB128" s="192"/>
      <c r="BC128" s="192"/>
      <c r="BD128" s="62"/>
      <c r="BE128" s="235">
        <v>192</v>
      </c>
      <c r="BF128" s="192"/>
      <c r="BG128" s="236">
        <v>4.8423707440100897E-2</v>
      </c>
      <c r="BH128" s="192"/>
      <c r="BI128" s="192"/>
      <c r="BJ128" s="192"/>
      <c r="BK128" s="62"/>
      <c r="BL128" s="53">
        <v>0</v>
      </c>
      <c r="BM128" s="236">
        <v>0</v>
      </c>
      <c r="BN128" s="192"/>
      <c r="BO128" s="192"/>
      <c r="BP128" s="192"/>
      <c r="BQ128" s="62"/>
      <c r="BR128" s="53">
        <v>0</v>
      </c>
      <c r="BS128" s="236">
        <v>0</v>
      </c>
      <c r="BT128" s="192"/>
      <c r="BU128" s="192"/>
      <c r="BV128" s="192"/>
      <c r="BW128" s="62"/>
      <c r="BX128" s="53">
        <v>0</v>
      </c>
      <c r="BY128" s="236">
        <v>0</v>
      </c>
      <c r="BZ128" s="192"/>
      <c r="CA128" s="192"/>
      <c r="CB128" s="192"/>
      <c r="CC128" s="62"/>
      <c r="CD128" s="53">
        <v>1</v>
      </c>
      <c r="CE128" s="236">
        <v>6.25E-2</v>
      </c>
      <c r="CF128" s="192"/>
      <c r="CG128" s="192"/>
      <c r="CH128" s="192"/>
      <c r="CI128" s="62"/>
      <c r="CJ128" s="53">
        <v>1</v>
      </c>
      <c r="CK128" s="236">
        <v>4.5454545454545497E-2</v>
      </c>
      <c r="CL128" s="192"/>
      <c r="CM128" s="192"/>
      <c r="CN128" s="192"/>
      <c r="CO128" s="62"/>
      <c r="CP128" s="235">
        <v>239</v>
      </c>
      <c r="CQ128" s="192"/>
      <c r="CR128" s="192"/>
      <c r="CS128" s="236">
        <v>3.1760797342192698E-2</v>
      </c>
      <c r="CT128" s="192"/>
      <c r="CU128" s="192"/>
      <c r="CV128" s="53">
        <v>0</v>
      </c>
      <c r="CW128" s="236">
        <v>0</v>
      </c>
      <c r="CX128" s="192"/>
      <c r="CY128" s="192"/>
      <c r="CZ128" s="235">
        <v>4</v>
      </c>
      <c r="DA128" s="192"/>
      <c r="DB128" s="192"/>
      <c r="DC128" s="236">
        <v>1.4336917562724E-2</v>
      </c>
      <c r="DD128" s="192"/>
      <c r="DE128" s="192"/>
      <c r="DF128" s="235">
        <v>138</v>
      </c>
      <c r="DG128" s="192"/>
      <c r="DH128" s="192"/>
      <c r="DI128" s="236">
        <v>3.8153165606856498E-2</v>
      </c>
      <c r="DJ128" s="192"/>
      <c r="DK128" s="192"/>
      <c r="DL128" s="235">
        <v>90</v>
      </c>
      <c r="DM128" s="192"/>
      <c r="DN128" s="192"/>
      <c r="DO128" s="236">
        <v>2.6913875598086098E-2</v>
      </c>
      <c r="DP128" s="192"/>
      <c r="DQ128" s="192"/>
      <c r="DR128" s="235">
        <v>7</v>
      </c>
      <c r="DS128" s="192"/>
      <c r="DT128" s="192"/>
      <c r="DU128" s="236">
        <v>2.5641025641025599E-2</v>
      </c>
      <c r="DV128" s="192"/>
      <c r="DW128" s="192"/>
      <c r="DX128" s="235">
        <v>152</v>
      </c>
      <c r="DY128" s="192"/>
      <c r="DZ128" s="192"/>
      <c r="EA128" s="192"/>
      <c r="EB128" s="235">
        <v>14</v>
      </c>
      <c r="EC128" s="192"/>
      <c r="ED128" s="192"/>
      <c r="EE128" s="236">
        <v>7.8037904124860702E-3</v>
      </c>
      <c r="EF128" s="192"/>
      <c r="EG128" s="235">
        <v>138</v>
      </c>
      <c r="EH128" s="192"/>
      <c r="EI128" s="192"/>
      <c r="EJ128" s="192"/>
      <c r="EK128" s="236">
        <v>3.7818580432995297E-2</v>
      </c>
      <c r="EL128" s="192"/>
      <c r="EM128" s="235">
        <v>16</v>
      </c>
      <c r="EN128" s="192"/>
      <c r="EO128" s="192"/>
      <c r="EP128" s="192"/>
      <c r="EQ128" s="236">
        <v>8.4343700579862894E-3</v>
      </c>
      <c r="ER128" s="192"/>
      <c r="ES128" s="192"/>
      <c r="ET128" s="235">
        <v>7</v>
      </c>
      <c r="EU128" s="192"/>
      <c r="EV128" s="192"/>
      <c r="EW128" s="236">
        <v>1.2544802867383501E-2</v>
      </c>
      <c r="EX128" s="192"/>
      <c r="EY128" s="192"/>
      <c r="EZ128" s="192"/>
      <c r="FA128" s="235">
        <v>0</v>
      </c>
      <c r="FB128" s="192"/>
      <c r="FC128" s="192"/>
      <c r="FD128" s="236">
        <v>0</v>
      </c>
      <c r="FE128" s="192"/>
      <c r="FF128" s="192"/>
      <c r="FG128" s="235">
        <v>0</v>
      </c>
      <c r="FH128" s="192"/>
      <c r="FI128" s="192"/>
      <c r="FJ128" s="236">
        <v>0</v>
      </c>
      <c r="FK128" s="192"/>
      <c r="FL128" s="192"/>
      <c r="FM128" s="235">
        <v>3</v>
      </c>
      <c r="FN128" s="192"/>
      <c r="FO128" s="192"/>
      <c r="FP128" s="236">
        <v>8.5714285714285701E-2</v>
      </c>
      <c r="FQ128" s="192"/>
      <c r="FR128" s="192"/>
      <c r="FS128" s="235">
        <v>125</v>
      </c>
      <c r="FT128" s="192"/>
      <c r="FU128" s="192"/>
      <c r="FV128" s="236">
        <v>4.31629834254144E-2</v>
      </c>
      <c r="FW128" s="192"/>
      <c r="FX128" s="192"/>
      <c r="FY128" s="235">
        <v>1</v>
      </c>
      <c r="FZ128" s="192"/>
      <c r="GA128" s="192"/>
      <c r="GB128" s="236">
        <v>0.5</v>
      </c>
      <c r="GC128" s="192"/>
      <c r="GD128" s="192"/>
      <c r="GE128" s="235">
        <v>0</v>
      </c>
      <c r="GF128" s="192"/>
      <c r="GG128" s="192"/>
      <c r="GH128" s="236">
        <v>0</v>
      </c>
      <c r="GI128" s="192"/>
      <c r="GJ128" s="192"/>
      <c r="GK128" s="235">
        <v>152</v>
      </c>
      <c r="GL128" s="192"/>
      <c r="GM128" s="236">
        <v>2.7925776226345799E-2</v>
      </c>
      <c r="GN128" s="192"/>
      <c r="GO128" s="192"/>
      <c r="GP128" s="235">
        <v>0</v>
      </c>
      <c r="GQ128" s="192"/>
      <c r="GR128" s="192"/>
      <c r="GS128" s="236">
        <v>0</v>
      </c>
      <c r="GT128" s="192"/>
      <c r="GU128" s="192"/>
      <c r="GV128" s="235">
        <v>92</v>
      </c>
      <c r="GW128" s="192"/>
      <c r="GX128" s="192"/>
      <c r="GY128" s="236">
        <v>3.6291913214990097E-2</v>
      </c>
      <c r="GZ128" s="192"/>
      <c r="HA128" s="192"/>
      <c r="HB128" s="235">
        <v>55</v>
      </c>
      <c r="HC128" s="192"/>
      <c r="HD128" s="192"/>
      <c r="HE128" s="236">
        <v>2.06766917293233E-2</v>
      </c>
      <c r="HF128" s="192"/>
      <c r="HG128" s="192"/>
      <c r="HH128" s="192"/>
      <c r="HI128" s="235">
        <v>5</v>
      </c>
      <c r="HJ128" s="192"/>
      <c r="HK128" s="192"/>
      <c r="HL128" s="236">
        <v>2.0920502092050201E-2</v>
      </c>
      <c r="HM128" s="192"/>
      <c r="HN128" s="192"/>
      <c r="HO128" s="235">
        <v>14</v>
      </c>
      <c r="HP128" s="192"/>
      <c r="HQ128" s="192"/>
      <c r="HR128" s="235">
        <v>0</v>
      </c>
      <c r="HS128" s="192"/>
      <c r="HT128" s="192"/>
      <c r="HU128" s="236">
        <v>0</v>
      </c>
      <c r="HV128" s="192"/>
      <c r="HW128" s="235">
        <v>14</v>
      </c>
      <c r="HX128" s="192"/>
      <c r="HY128" s="192"/>
      <c r="HZ128" s="192"/>
      <c r="IA128" s="236">
        <v>3.1818181818181801E-2</v>
      </c>
      <c r="IB128" s="192"/>
      <c r="IC128" s="235">
        <v>0</v>
      </c>
      <c r="ID128" s="192"/>
      <c r="IE128" s="192"/>
      <c r="IF128" s="192"/>
      <c r="IG128" s="236">
        <v>0</v>
      </c>
      <c r="IH128" s="192"/>
      <c r="II128" s="235">
        <v>5</v>
      </c>
      <c r="IJ128" s="192"/>
      <c r="IK128" s="192"/>
      <c r="IL128" s="192"/>
      <c r="IM128" s="236">
        <v>2.32558139534884E-2</v>
      </c>
      <c r="IN128" s="192"/>
      <c r="IO128" s="192"/>
      <c r="IP128" s="235">
        <v>1</v>
      </c>
      <c r="IQ128" s="192"/>
      <c r="IR128" s="192"/>
      <c r="IS128" s="236">
        <v>0.25</v>
      </c>
      <c r="IT128" s="192"/>
      <c r="IU128" s="192"/>
      <c r="IV128" s="235">
        <v>0</v>
      </c>
      <c r="IW128" s="192"/>
      <c r="IX128" s="192"/>
      <c r="IY128" s="236">
        <v>0</v>
      </c>
      <c r="IZ128" s="192"/>
      <c r="JA128" s="192"/>
      <c r="JB128" s="235">
        <v>1</v>
      </c>
      <c r="JC128" s="192"/>
      <c r="JD128" s="192"/>
      <c r="JE128" s="236">
        <v>1</v>
      </c>
      <c r="JF128" s="192"/>
      <c r="JG128" s="192"/>
      <c r="JH128" s="235">
        <v>6</v>
      </c>
      <c r="JI128" s="192"/>
      <c r="JJ128" s="192"/>
      <c r="JK128" s="236">
        <v>4.3165467625899297E-2</v>
      </c>
      <c r="JL128" s="192"/>
      <c r="JM128" s="192"/>
      <c r="JN128" s="235">
        <v>0</v>
      </c>
      <c r="JO128" s="192"/>
      <c r="JP128" s="192"/>
      <c r="JQ128" s="236">
        <v>0</v>
      </c>
      <c r="JR128" s="192"/>
      <c r="JS128" s="192"/>
      <c r="JT128" s="235">
        <v>0</v>
      </c>
      <c r="JU128" s="192"/>
      <c r="JV128" s="192"/>
      <c r="JW128" s="236">
        <v>0</v>
      </c>
      <c r="JX128" s="192"/>
      <c r="JY128" s="192"/>
      <c r="JZ128" s="235">
        <v>0</v>
      </c>
      <c r="KA128" s="192"/>
      <c r="KB128" s="192"/>
      <c r="KC128" s="236">
        <v>0</v>
      </c>
      <c r="KD128" s="192"/>
      <c r="KE128" s="192"/>
      <c r="KF128" s="235">
        <v>0</v>
      </c>
      <c r="KG128" s="192"/>
      <c r="KH128" s="192"/>
      <c r="KI128" s="236">
        <v>0</v>
      </c>
      <c r="KJ128" s="192"/>
      <c r="KK128" s="192"/>
      <c r="KL128" s="235">
        <v>1</v>
      </c>
      <c r="KM128" s="192"/>
      <c r="KN128" s="192"/>
      <c r="KO128" s="236">
        <v>5.2631578947368397E-2</v>
      </c>
      <c r="KP128" s="192"/>
      <c r="KQ128" s="192"/>
      <c r="KR128" s="235">
        <v>14</v>
      </c>
      <c r="KS128" s="192"/>
      <c r="KT128" s="192"/>
      <c r="KU128" s="236">
        <v>3.1390134529148003E-2</v>
      </c>
      <c r="KV128" s="192"/>
      <c r="KW128" s="192"/>
      <c r="KX128" s="235">
        <v>0</v>
      </c>
      <c r="KY128" s="192"/>
      <c r="KZ128" s="236">
        <v>0</v>
      </c>
      <c r="LA128" s="192"/>
      <c r="LB128" s="192"/>
      <c r="LC128" s="235">
        <v>3</v>
      </c>
      <c r="LD128" s="192"/>
      <c r="LE128" s="192"/>
      <c r="LF128" s="236">
        <v>1.3157894736842099E-2</v>
      </c>
      <c r="LG128" s="192"/>
      <c r="LH128" s="192"/>
      <c r="LI128" s="235">
        <v>7</v>
      </c>
      <c r="LJ128" s="192"/>
      <c r="LK128" s="192"/>
      <c r="LL128" s="236">
        <v>4.0697674418604703E-2</v>
      </c>
      <c r="LM128" s="192"/>
      <c r="LN128" s="192"/>
      <c r="LO128" s="235">
        <v>4</v>
      </c>
      <c r="LP128" s="192"/>
      <c r="LQ128" s="192"/>
      <c r="LR128" s="236">
        <v>0.108108108108108</v>
      </c>
      <c r="LS128" s="192"/>
      <c r="LT128" s="192"/>
      <c r="LU128" s="235">
        <v>0</v>
      </c>
      <c r="LV128" s="192"/>
      <c r="LW128" s="192"/>
      <c r="LX128" s="236">
        <v>0</v>
      </c>
      <c r="LY128" s="192"/>
      <c r="LZ128" s="192"/>
      <c r="MA128" s="192"/>
      <c r="MB128" s="240"/>
    </row>
    <row r="129" spans="2:340" s="48" customFormat="1" x14ac:dyDescent="0.25">
      <c r="C129" s="191" t="s">
        <v>32</v>
      </c>
      <c r="D129" s="192"/>
      <c r="E129" s="192"/>
      <c r="F129" s="235">
        <v>413</v>
      </c>
      <c r="G129" s="192"/>
      <c r="H129" s="192"/>
      <c r="I129" s="192"/>
      <c r="J129" s="235">
        <v>57</v>
      </c>
      <c r="K129" s="192"/>
      <c r="L129" s="192"/>
      <c r="M129" s="236">
        <v>2.7104136947218301E-2</v>
      </c>
      <c r="N129" s="192"/>
      <c r="O129" s="192"/>
      <c r="P129" s="235">
        <v>356</v>
      </c>
      <c r="Q129" s="192"/>
      <c r="R129" s="192"/>
      <c r="S129" s="236">
        <v>6.5658428624123896E-2</v>
      </c>
      <c r="T129" s="192"/>
      <c r="U129" s="192"/>
      <c r="V129" s="192"/>
      <c r="W129" s="62"/>
      <c r="X129" s="53">
        <v>59</v>
      </c>
      <c r="Y129" s="236">
        <v>2.6315789473684199E-2</v>
      </c>
      <c r="Z129" s="192"/>
      <c r="AA129" s="192"/>
      <c r="AB129" s="192"/>
      <c r="AC129" s="192"/>
      <c r="AD129" s="62"/>
      <c r="AE129" s="53">
        <v>124</v>
      </c>
      <c r="AF129" s="236">
        <v>0.11242067089755201</v>
      </c>
      <c r="AG129" s="192"/>
      <c r="AH129" s="192"/>
      <c r="AI129" s="192"/>
      <c r="AJ129" s="62"/>
      <c r="AK129" s="235">
        <v>1</v>
      </c>
      <c r="AL129" s="192"/>
      <c r="AM129" s="192"/>
      <c r="AN129" s="236">
        <v>3.2258064516128997E-2</v>
      </c>
      <c r="AO129" s="192"/>
      <c r="AP129" s="192"/>
      <c r="AQ129" s="192"/>
      <c r="AR129" s="62"/>
      <c r="AS129" s="53">
        <v>1</v>
      </c>
      <c r="AT129" s="236">
        <v>0.02</v>
      </c>
      <c r="AU129" s="192"/>
      <c r="AV129" s="192"/>
      <c r="AW129" s="192"/>
      <c r="AX129" s="62"/>
      <c r="AY129" s="53">
        <v>0</v>
      </c>
      <c r="AZ129" s="236">
        <v>0</v>
      </c>
      <c r="BA129" s="192"/>
      <c r="BB129" s="192"/>
      <c r="BC129" s="192"/>
      <c r="BD129" s="62"/>
      <c r="BE129" s="235">
        <v>217</v>
      </c>
      <c r="BF129" s="192"/>
      <c r="BG129" s="236">
        <v>5.4728877679697301E-2</v>
      </c>
      <c r="BH129" s="192"/>
      <c r="BI129" s="192"/>
      <c r="BJ129" s="192"/>
      <c r="BK129" s="62"/>
      <c r="BL129" s="53">
        <v>0</v>
      </c>
      <c r="BM129" s="236">
        <v>0</v>
      </c>
      <c r="BN129" s="192"/>
      <c r="BO129" s="192"/>
      <c r="BP129" s="192"/>
      <c r="BQ129" s="62"/>
      <c r="BR129" s="53">
        <v>0</v>
      </c>
      <c r="BS129" s="236">
        <v>0</v>
      </c>
      <c r="BT129" s="192"/>
      <c r="BU129" s="192"/>
      <c r="BV129" s="192"/>
      <c r="BW129" s="62"/>
      <c r="BX129" s="53">
        <v>7</v>
      </c>
      <c r="BY129" s="236">
        <v>0.162790697674419</v>
      </c>
      <c r="BZ129" s="192"/>
      <c r="CA129" s="192"/>
      <c r="CB129" s="192"/>
      <c r="CC129" s="62"/>
      <c r="CD129" s="53">
        <v>4</v>
      </c>
      <c r="CE129" s="236">
        <v>0.25</v>
      </c>
      <c r="CF129" s="192"/>
      <c r="CG129" s="192"/>
      <c r="CH129" s="192"/>
      <c r="CI129" s="62"/>
      <c r="CJ129" s="53">
        <v>0</v>
      </c>
      <c r="CK129" s="236">
        <v>0</v>
      </c>
      <c r="CL129" s="192"/>
      <c r="CM129" s="192"/>
      <c r="CN129" s="192"/>
      <c r="CO129" s="62"/>
      <c r="CP129" s="235">
        <v>413</v>
      </c>
      <c r="CQ129" s="192"/>
      <c r="CR129" s="192"/>
      <c r="CS129" s="236">
        <v>5.4883720930232603E-2</v>
      </c>
      <c r="CT129" s="192"/>
      <c r="CU129" s="192"/>
      <c r="CV129" s="53">
        <v>0</v>
      </c>
      <c r="CW129" s="236">
        <v>0</v>
      </c>
      <c r="CX129" s="192"/>
      <c r="CY129" s="192"/>
      <c r="CZ129" s="235">
        <v>27</v>
      </c>
      <c r="DA129" s="192"/>
      <c r="DB129" s="192"/>
      <c r="DC129" s="236">
        <v>9.6774193548387094E-2</v>
      </c>
      <c r="DD129" s="192"/>
      <c r="DE129" s="192"/>
      <c r="DF129" s="235">
        <v>246</v>
      </c>
      <c r="DG129" s="192"/>
      <c r="DH129" s="192"/>
      <c r="DI129" s="236">
        <v>6.8012164777439904E-2</v>
      </c>
      <c r="DJ129" s="192"/>
      <c r="DK129" s="192"/>
      <c r="DL129" s="235">
        <v>131</v>
      </c>
      <c r="DM129" s="192"/>
      <c r="DN129" s="192"/>
      <c r="DO129" s="236">
        <v>3.9174641148325397E-2</v>
      </c>
      <c r="DP129" s="192"/>
      <c r="DQ129" s="192"/>
      <c r="DR129" s="235">
        <v>9</v>
      </c>
      <c r="DS129" s="192"/>
      <c r="DT129" s="192"/>
      <c r="DU129" s="236">
        <v>3.2967032967033003E-2</v>
      </c>
      <c r="DV129" s="192"/>
      <c r="DW129" s="192"/>
      <c r="DX129" s="235">
        <v>246</v>
      </c>
      <c r="DY129" s="192"/>
      <c r="DZ129" s="192"/>
      <c r="EA129" s="192"/>
      <c r="EB129" s="235">
        <v>48</v>
      </c>
      <c r="EC129" s="192"/>
      <c r="ED129" s="192"/>
      <c r="EE129" s="236">
        <v>2.6755852842809399E-2</v>
      </c>
      <c r="EF129" s="192"/>
      <c r="EG129" s="235">
        <v>198</v>
      </c>
      <c r="EH129" s="192"/>
      <c r="EI129" s="192"/>
      <c r="EJ129" s="192"/>
      <c r="EK129" s="236">
        <v>5.42614414908194E-2</v>
      </c>
      <c r="EL129" s="192"/>
      <c r="EM129" s="235">
        <v>48</v>
      </c>
      <c r="EN129" s="192"/>
      <c r="EO129" s="192"/>
      <c r="EP129" s="192"/>
      <c r="EQ129" s="236">
        <v>2.53031101739589E-2</v>
      </c>
      <c r="ER129" s="192"/>
      <c r="ES129" s="192"/>
      <c r="ET129" s="235">
        <v>59</v>
      </c>
      <c r="EU129" s="192"/>
      <c r="EV129" s="192"/>
      <c r="EW129" s="236">
        <v>0.10573476702509001</v>
      </c>
      <c r="EX129" s="192"/>
      <c r="EY129" s="192"/>
      <c r="EZ129" s="192"/>
      <c r="FA129" s="235">
        <v>0</v>
      </c>
      <c r="FB129" s="192"/>
      <c r="FC129" s="192"/>
      <c r="FD129" s="236">
        <v>0</v>
      </c>
      <c r="FE129" s="192"/>
      <c r="FF129" s="192"/>
      <c r="FG129" s="235">
        <v>1</v>
      </c>
      <c r="FH129" s="192"/>
      <c r="FI129" s="192"/>
      <c r="FJ129" s="236">
        <v>2.9411764705882401E-2</v>
      </c>
      <c r="FK129" s="192"/>
      <c r="FL129" s="192"/>
      <c r="FM129" s="235">
        <v>0</v>
      </c>
      <c r="FN129" s="192"/>
      <c r="FO129" s="192"/>
      <c r="FP129" s="236">
        <v>0</v>
      </c>
      <c r="FQ129" s="192"/>
      <c r="FR129" s="192"/>
      <c r="FS129" s="235">
        <v>138</v>
      </c>
      <c r="FT129" s="192"/>
      <c r="FU129" s="192"/>
      <c r="FV129" s="236">
        <v>4.7651933701657503E-2</v>
      </c>
      <c r="FW129" s="192"/>
      <c r="FX129" s="192"/>
      <c r="FY129" s="235">
        <v>0</v>
      </c>
      <c r="FZ129" s="192"/>
      <c r="GA129" s="192"/>
      <c r="GB129" s="236">
        <v>0</v>
      </c>
      <c r="GC129" s="192"/>
      <c r="GD129" s="192"/>
      <c r="GE129" s="235">
        <v>0</v>
      </c>
      <c r="GF129" s="192"/>
      <c r="GG129" s="192"/>
      <c r="GH129" s="236">
        <v>0</v>
      </c>
      <c r="GI129" s="192"/>
      <c r="GJ129" s="192"/>
      <c r="GK129" s="235">
        <v>246</v>
      </c>
      <c r="GL129" s="192"/>
      <c r="GM129" s="236">
        <v>4.51956641557964E-2</v>
      </c>
      <c r="GN129" s="192"/>
      <c r="GO129" s="192"/>
      <c r="GP129" s="235">
        <v>0</v>
      </c>
      <c r="GQ129" s="192"/>
      <c r="GR129" s="192"/>
      <c r="GS129" s="236">
        <v>0</v>
      </c>
      <c r="GT129" s="192"/>
      <c r="GU129" s="192"/>
      <c r="GV129" s="235">
        <v>139</v>
      </c>
      <c r="GW129" s="192"/>
      <c r="GX129" s="192"/>
      <c r="GY129" s="236">
        <v>5.48323471400394E-2</v>
      </c>
      <c r="GZ129" s="192"/>
      <c r="HA129" s="192"/>
      <c r="HB129" s="235">
        <v>99</v>
      </c>
      <c r="HC129" s="192"/>
      <c r="HD129" s="192"/>
      <c r="HE129" s="236">
        <v>3.7218045112781997E-2</v>
      </c>
      <c r="HF129" s="192"/>
      <c r="HG129" s="192"/>
      <c r="HH129" s="192"/>
      <c r="HI129" s="235">
        <v>8</v>
      </c>
      <c r="HJ129" s="192"/>
      <c r="HK129" s="192"/>
      <c r="HL129" s="236">
        <v>3.3472803347280297E-2</v>
      </c>
      <c r="HM129" s="192"/>
      <c r="HN129" s="192"/>
      <c r="HO129" s="235">
        <v>43</v>
      </c>
      <c r="HP129" s="192"/>
      <c r="HQ129" s="192"/>
      <c r="HR129" s="235">
        <v>0</v>
      </c>
      <c r="HS129" s="192"/>
      <c r="HT129" s="192"/>
      <c r="HU129" s="236">
        <v>0</v>
      </c>
      <c r="HV129" s="192"/>
      <c r="HW129" s="235">
        <v>43</v>
      </c>
      <c r="HX129" s="192"/>
      <c r="HY129" s="192"/>
      <c r="HZ129" s="192"/>
      <c r="IA129" s="236">
        <v>9.7727272727272704E-2</v>
      </c>
      <c r="IB129" s="192"/>
      <c r="IC129" s="235">
        <v>0</v>
      </c>
      <c r="ID129" s="192"/>
      <c r="IE129" s="192"/>
      <c r="IF129" s="192"/>
      <c r="IG129" s="236">
        <v>0</v>
      </c>
      <c r="IH129" s="192"/>
      <c r="II129" s="235">
        <v>22</v>
      </c>
      <c r="IJ129" s="192"/>
      <c r="IK129" s="192"/>
      <c r="IL129" s="192"/>
      <c r="IM129" s="236">
        <v>0.102325581395349</v>
      </c>
      <c r="IN129" s="192"/>
      <c r="IO129" s="192"/>
      <c r="IP129" s="235">
        <v>0</v>
      </c>
      <c r="IQ129" s="192"/>
      <c r="IR129" s="192"/>
      <c r="IS129" s="236">
        <v>0</v>
      </c>
      <c r="IT129" s="192"/>
      <c r="IU129" s="192"/>
      <c r="IV129" s="235">
        <v>0</v>
      </c>
      <c r="IW129" s="192"/>
      <c r="IX129" s="192"/>
      <c r="IY129" s="236">
        <v>0</v>
      </c>
      <c r="IZ129" s="192"/>
      <c r="JA129" s="192"/>
      <c r="JB129" s="235">
        <v>0</v>
      </c>
      <c r="JC129" s="192"/>
      <c r="JD129" s="192"/>
      <c r="JE129" s="236">
        <v>0</v>
      </c>
      <c r="JF129" s="192"/>
      <c r="JG129" s="192"/>
      <c r="JH129" s="235">
        <v>10</v>
      </c>
      <c r="JI129" s="192"/>
      <c r="JJ129" s="192"/>
      <c r="JK129" s="236">
        <v>7.1942446043165506E-2</v>
      </c>
      <c r="JL129" s="192"/>
      <c r="JM129" s="192"/>
      <c r="JN129" s="235">
        <v>0</v>
      </c>
      <c r="JO129" s="192"/>
      <c r="JP129" s="192"/>
      <c r="JQ129" s="236">
        <v>0</v>
      </c>
      <c r="JR129" s="192"/>
      <c r="JS129" s="192"/>
      <c r="JT129" s="235">
        <v>0</v>
      </c>
      <c r="JU129" s="192"/>
      <c r="JV129" s="192"/>
      <c r="JW129" s="236">
        <v>0</v>
      </c>
      <c r="JX129" s="192"/>
      <c r="JY129" s="192"/>
      <c r="JZ129" s="235">
        <v>7</v>
      </c>
      <c r="KA129" s="192"/>
      <c r="KB129" s="192"/>
      <c r="KC129" s="236">
        <v>0.16666666666666699</v>
      </c>
      <c r="KD129" s="192"/>
      <c r="KE129" s="192"/>
      <c r="KF129" s="235">
        <v>4</v>
      </c>
      <c r="KG129" s="192"/>
      <c r="KH129" s="192"/>
      <c r="KI129" s="236">
        <v>0.36363636363636398</v>
      </c>
      <c r="KJ129" s="192"/>
      <c r="KK129" s="192"/>
      <c r="KL129" s="235">
        <v>0</v>
      </c>
      <c r="KM129" s="192"/>
      <c r="KN129" s="192"/>
      <c r="KO129" s="236">
        <v>0</v>
      </c>
      <c r="KP129" s="192"/>
      <c r="KQ129" s="192"/>
      <c r="KR129" s="235">
        <v>43</v>
      </c>
      <c r="KS129" s="192"/>
      <c r="KT129" s="192"/>
      <c r="KU129" s="236">
        <v>9.6412556053811702E-2</v>
      </c>
      <c r="KV129" s="192"/>
      <c r="KW129" s="192"/>
      <c r="KX129" s="235">
        <v>0</v>
      </c>
      <c r="KY129" s="192"/>
      <c r="KZ129" s="236">
        <v>0</v>
      </c>
      <c r="LA129" s="192"/>
      <c r="LB129" s="192"/>
      <c r="LC129" s="235">
        <v>25</v>
      </c>
      <c r="LD129" s="192"/>
      <c r="LE129" s="192"/>
      <c r="LF129" s="236">
        <v>0.109649122807018</v>
      </c>
      <c r="LG129" s="192"/>
      <c r="LH129" s="192"/>
      <c r="LI129" s="235">
        <v>13</v>
      </c>
      <c r="LJ129" s="192"/>
      <c r="LK129" s="192"/>
      <c r="LL129" s="236">
        <v>7.5581395348837205E-2</v>
      </c>
      <c r="LM129" s="192"/>
      <c r="LN129" s="192"/>
      <c r="LO129" s="235">
        <v>4</v>
      </c>
      <c r="LP129" s="192"/>
      <c r="LQ129" s="192"/>
      <c r="LR129" s="236">
        <v>0.108108108108108</v>
      </c>
      <c r="LS129" s="192"/>
      <c r="LT129" s="192"/>
      <c r="LU129" s="235">
        <v>1</v>
      </c>
      <c r="LV129" s="192"/>
      <c r="LW129" s="192"/>
      <c r="LX129" s="236">
        <v>1</v>
      </c>
      <c r="LY129" s="192"/>
      <c r="LZ129" s="192"/>
      <c r="MA129" s="192"/>
      <c r="MB129" s="240"/>
    </row>
    <row r="130" spans="2:340" s="48" customFormat="1" x14ac:dyDescent="0.25">
      <c r="C130" s="191" t="s">
        <v>33</v>
      </c>
      <c r="D130" s="192"/>
      <c r="E130" s="192"/>
      <c r="F130" s="235">
        <v>17</v>
      </c>
      <c r="G130" s="192"/>
      <c r="H130" s="192"/>
      <c r="I130" s="192"/>
      <c r="J130" s="235">
        <v>0</v>
      </c>
      <c r="K130" s="192"/>
      <c r="L130" s="192"/>
      <c r="M130" s="236">
        <v>0</v>
      </c>
      <c r="N130" s="192"/>
      <c r="O130" s="192"/>
      <c r="P130" s="235">
        <v>17</v>
      </c>
      <c r="Q130" s="192"/>
      <c r="R130" s="192"/>
      <c r="S130" s="236">
        <v>3.1353744005901902E-3</v>
      </c>
      <c r="T130" s="192"/>
      <c r="U130" s="192"/>
      <c r="V130" s="192"/>
      <c r="W130" s="62"/>
      <c r="X130" s="53">
        <v>0</v>
      </c>
      <c r="Y130" s="236">
        <v>0</v>
      </c>
      <c r="Z130" s="192"/>
      <c r="AA130" s="192"/>
      <c r="AB130" s="192"/>
      <c r="AC130" s="192"/>
      <c r="AD130" s="62"/>
      <c r="AE130" s="53">
        <v>0</v>
      </c>
      <c r="AF130" s="236">
        <v>0</v>
      </c>
      <c r="AG130" s="192"/>
      <c r="AH130" s="192"/>
      <c r="AI130" s="192"/>
      <c r="AJ130" s="62"/>
      <c r="AK130" s="235">
        <v>0</v>
      </c>
      <c r="AL130" s="192"/>
      <c r="AM130" s="192"/>
      <c r="AN130" s="236">
        <v>0</v>
      </c>
      <c r="AO130" s="192"/>
      <c r="AP130" s="192"/>
      <c r="AQ130" s="192"/>
      <c r="AR130" s="62"/>
      <c r="AS130" s="53">
        <v>0</v>
      </c>
      <c r="AT130" s="236">
        <v>0</v>
      </c>
      <c r="AU130" s="192"/>
      <c r="AV130" s="192"/>
      <c r="AW130" s="192"/>
      <c r="AX130" s="62"/>
      <c r="AY130" s="53">
        <v>0</v>
      </c>
      <c r="AZ130" s="236">
        <v>0</v>
      </c>
      <c r="BA130" s="192"/>
      <c r="BB130" s="192"/>
      <c r="BC130" s="192"/>
      <c r="BD130" s="62"/>
      <c r="BE130" s="235">
        <v>17</v>
      </c>
      <c r="BF130" s="192"/>
      <c r="BG130" s="236">
        <v>4.2875157629255999E-3</v>
      </c>
      <c r="BH130" s="192"/>
      <c r="BI130" s="192"/>
      <c r="BJ130" s="192"/>
      <c r="BK130" s="62"/>
      <c r="BL130" s="53">
        <v>0</v>
      </c>
      <c r="BM130" s="236">
        <v>0</v>
      </c>
      <c r="BN130" s="192"/>
      <c r="BO130" s="192"/>
      <c r="BP130" s="192"/>
      <c r="BQ130" s="62"/>
      <c r="BR130" s="53">
        <v>0</v>
      </c>
      <c r="BS130" s="236">
        <v>0</v>
      </c>
      <c r="BT130" s="192"/>
      <c r="BU130" s="192"/>
      <c r="BV130" s="192"/>
      <c r="BW130" s="62"/>
      <c r="BX130" s="53">
        <v>0</v>
      </c>
      <c r="BY130" s="236">
        <v>0</v>
      </c>
      <c r="BZ130" s="192"/>
      <c r="CA130" s="192"/>
      <c r="CB130" s="192"/>
      <c r="CC130" s="62"/>
      <c r="CD130" s="53">
        <v>0</v>
      </c>
      <c r="CE130" s="236">
        <v>0</v>
      </c>
      <c r="CF130" s="192"/>
      <c r="CG130" s="192"/>
      <c r="CH130" s="192"/>
      <c r="CI130" s="62"/>
      <c r="CJ130" s="53">
        <v>0</v>
      </c>
      <c r="CK130" s="236">
        <v>0</v>
      </c>
      <c r="CL130" s="192"/>
      <c r="CM130" s="192"/>
      <c r="CN130" s="192"/>
      <c r="CO130" s="62"/>
      <c r="CP130" s="235">
        <v>17</v>
      </c>
      <c r="CQ130" s="192"/>
      <c r="CR130" s="192"/>
      <c r="CS130" s="236">
        <v>2.25913621262458E-3</v>
      </c>
      <c r="CT130" s="192"/>
      <c r="CU130" s="192"/>
      <c r="CV130" s="53">
        <v>0</v>
      </c>
      <c r="CW130" s="236">
        <v>0</v>
      </c>
      <c r="CX130" s="192"/>
      <c r="CY130" s="192"/>
      <c r="CZ130" s="235">
        <v>0</v>
      </c>
      <c r="DA130" s="192"/>
      <c r="DB130" s="192"/>
      <c r="DC130" s="236">
        <v>0</v>
      </c>
      <c r="DD130" s="192"/>
      <c r="DE130" s="192"/>
      <c r="DF130" s="235">
        <v>13</v>
      </c>
      <c r="DG130" s="192"/>
      <c r="DH130" s="192"/>
      <c r="DI130" s="236">
        <v>3.5941387890517E-3</v>
      </c>
      <c r="DJ130" s="192"/>
      <c r="DK130" s="192"/>
      <c r="DL130" s="235">
        <v>4</v>
      </c>
      <c r="DM130" s="192"/>
      <c r="DN130" s="192"/>
      <c r="DO130" s="236">
        <v>1.1961722488038301E-3</v>
      </c>
      <c r="DP130" s="192"/>
      <c r="DQ130" s="192"/>
      <c r="DR130" s="235">
        <v>0</v>
      </c>
      <c r="DS130" s="192"/>
      <c r="DT130" s="192"/>
      <c r="DU130" s="236">
        <v>0</v>
      </c>
      <c r="DV130" s="192"/>
      <c r="DW130" s="192"/>
      <c r="DX130" s="235">
        <v>11</v>
      </c>
      <c r="DY130" s="192"/>
      <c r="DZ130" s="192"/>
      <c r="EA130" s="192"/>
      <c r="EB130" s="235">
        <v>0</v>
      </c>
      <c r="EC130" s="192"/>
      <c r="ED130" s="192"/>
      <c r="EE130" s="236">
        <v>0</v>
      </c>
      <c r="EF130" s="192"/>
      <c r="EG130" s="235">
        <v>11</v>
      </c>
      <c r="EH130" s="192"/>
      <c r="EI130" s="192"/>
      <c r="EJ130" s="192"/>
      <c r="EK130" s="236">
        <v>3.0145245272677401E-3</v>
      </c>
      <c r="EL130" s="192"/>
      <c r="EM130" s="235">
        <v>0</v>
      </c>
      <c r="EN130" s="192"/>
      <c r="EO130" s="192"/>
      <c r="EP130" s="192"/>
      <c r="EQ130" s="236">
        <v>0</v>
      </c>
      <c r="ER130" s="192"/>
      <c r="ES130" s="192"/>
      <c r="ET130" s="235">
        <v>0</v>
      </c>
      <c r="EU130" s="192"/>
      <c r="EV130" s="192"/>
      <c r="EW130" s="236">
        <v>0</v>
      </c>
      <c r="EX130" s="192"/>
      <c r="EY130" s="192"/>
      <c r="EZ130" s="192"/>
      <c r="FA130" s="235">
        <v>0</v>
      </c>
      <c r="FB130" s="192"/>
      <c r="FC130" s="192"/>
      <c r="FD130" s="236">
        <v>0</v>
      </c>
      <c r="FE130" s="192"/>
      <c r="FF130" s="192"/>
      <c r="FG130" s="235">
        <v>0</v>
      </c>
      <c r="FH130" s="192"/>
      <c r="FI130" s="192"/>
      <c r="FJ130" s="236">
        <v>0</v>
      </c>
      <c r="FK130" s="192"/>
      <c r="FL130" s="192"/>
      <c r="FM130" s="235">
        <v>0</v>
      </c>
      <c r="FN130" s="192"/>
      <c r="FO130" s="192"/>
      <c r="FP130" s="236">
        <v>0</v>
      </c>
      <c r="FQ130" s="192"/>
      <c r="FR130" s="192"/>
      <c r="FS130" s="235">
        <v>11</v>
      </c>
      <c r="FT130" s="192"/>
      <c r="FU130" s="192"/>
      <c r="FV130" s="236">
        <v>3.79834254143646E-3</v>
      </c>
      <c r="FW130" s="192"/>
      <c r="FX130" s="192"/>
      <c r="FY130" s="235">
        <v>0</v>
      </c>
      <c r="FZ130" s="192"/>
      <c r="GA130" s="192"/>
      <c r="GB130" s="236">
        <v>0</v>
      </c>
      <c r="GC130" s="192"/>
      <c r="GD130" s="192"/>
      <c r="GE130" s="235">
        <v>0</v>
      </c>
      <c r="GF130" s="192"/>
      <c r="GG130" s="192"/>
      <c r="GH130" s="236">
        <v>0</v>
      </c>
      <c r="GI130" s="192"/>
      <c r="GJ130" s="192"/>
      <c r="GK130" s="235">
        <v>11</v>
      </c>
      <c r="GL130" s="192"/>
      <c r="GM130" s="236">
        <v>2.0209443321697598E-3</v>
      </c>
      <c r="GN130" s="192"/>
      <c r="GO130" s="192"/>
      <c r="GP130" s="235">
        <v>0</v>
      </c>
      <c r="GQ130" s="192"/>
      <c r="GR130" s="192"/>
      <c r="GS130" s="236">
        <v>0</v>
      </c>
      <c r="GT130" s="192"/>
      <c r="GU130" s="192"/>
      <c r="GV130" s="235">
        <v>7</v>
      </c>
      <c r="GW130" s="192"/>
      <c r="GX130" s="192"/>
      <c r="GY130" s="236">
        <v>2.76134122287968E-3</v>
      </c>
      <c r="GZ130" s="192"/>
      <c r="HA130" s="192"/>
      <c r="HB130" s="235">
        <v>4</v>
      </c>
      <c r="HC130" s="192"/>
      <c r="HD130" s="192"/>
      <c r="HE130" s="236">
        <v>1.50375939849624E-3</v>
      </c>
      <c r="HF130" s="192"/>
      <c r="HG130" s="192"/>
      <c r="HH130" s="192"/>
      <c r="HI130" s="235">
        <v>0</v>
      </c>
      <c r="HJ130" s="192"/>
      <c r="HK130" s="192"/>
      <c r="HL130" s="236">
        <v>0</v>
      </c>
      <c r="HM130" s="192"/>
      <c r="HN130" s="192"/>
      <c r="HO130" s="235">
        <v>1</v>
      </c>
      <c r="HP130" s="192"/>
      <c r="HQ130" s="192"/>
      <c r="HR130" s="235">
        <v>0</v>
      </c>
      <c r="HS130" s="192"/>
      <c r="HT130" s="192"/>
      <c r="HU130" s="236">
        <v>0</v>
      </c>
      <c r="HV130" s="192"/>
      <c r="HW130" s="235">
        <v>1</v>
      </c>
      <c r="HX130" s="192"/>
      <c r="HY130" s="192"/>
      <c r="HZ130" s="192"/>
      <c r="IA130" s="236">
        <v>2.27272727272727E-3</v>
      </c>
      <c r="IB130" s="192"/>
      <c r="IC130" s="235">
        <v>0</v>
      </c>
      <c r="ID130" s="192"/>
      <c r="IE130" s="192"/>
      <c r="IF130" s="192"/>
      <c r="IG130" s="236">
        <v>0</v>
      </c>
      <c r="IH130" s="192"/>
      <c r="II130" s="235">
        <v>0</v>
      </c>
      <c r="IJ130" s="192"/>
      <c r="IK130" s="192"/>
      <c r="IL130" s="192"/>
      <c r="IM130" s="236">
        <v>0</v>
      </c>
      <c r="IN130" s="192"/>
      <c r="IO130" s="192"/>
      <c r="IP130" s="235">
        <v>0</v>
      </c>
      <c r="IQ130" s="192"/>
      <c r="IR130" s="192"/>
      <c r="IS130" s="236">
        <v>0</v>
      </c>
      <c r="IT130" s="192"/>
      <c r="IU130" s="192"/>
      <c r="IV130" s="235">
        <v>0</v>
      </c>
      <c r="IW130" s="192"/>
      <c r="IX130" s="192"/>
      <c r="IY130" s="236">
        <v>0</v>
      </c>
      <c r="IZ130" s="192"/>
      <c r="JA130" s="192"/>
      <c r="JB130" s="235">
        <v>0</v>
      </c>
      <c r="JC130" s="192"/>
      <c r="JD130" s="192"/>
      <c r="JE130" s="236">
        <v>0</v>
      </c>
      <c r="JF130" s="192"/>
      <c r="JG130" s="192"/>
      <c r="JH130" s="235">
        <v>1</v>
      </c>
      <c r="JI130" s="192"/>
      <c r="JJ130" s="192"/>
      <c r="JK130" s="236">
        <v>7.1942446043165497E-3</v>
      </c>
      <c r="JL130" s="192"/>
      <c r="JM130" s="192"/>
      <c r="JN130" s="235">
        <v>0</v>
      </c>
      <c r="JO130" s="192"/>
      <c r="JP130" s="192"/>
      <c r="JQ130" s="236">
        <v>0</v>
      </c>
      <c r="JR130" s="192"/>
      <c r="JS130" s="192"/>
      <c r="JT130" s="235">
        <v>0</v>
      </c>
      <c r="JU130" s="192"/>
      <c r="JV130" s="192"/>
      <c r="JW130" s="236">
        <v>0</v>
      </c>
      <c r="JX130" s="192"/>
      <c r="JY130" s="192"/>
      <c r="JZ130" s="235">
        <v>0</v>
      </c>
      <c r="KA130" s="192"/>
      <c r="KB130" s="192"/>
      <c r="KC130" s="236">
        <v>0</v>
      </c>
      <c r="KD130" s="192"/>
      <c r="KE130" s="192"/>
      <c r="KF130" s="235">
        <v>0</v>
      </c>
      <c r="KG130" s="192"/>
      <c r="KH130" s="192"/>
      <c r="KI130" s="236">
        <v>0</v>
      </c>
      <c r="KJ130" s="192"/>
      <c r="KK130" s="192"/>
      <c r="KL130" s="235">
        <v>0</v>
      </c>
      <c r="KM130" s="192"/>
      <c r="KN130" s="192"/>
      <c r="KO130" s="236">
        <v>0</v>
      </c>
      <c r="KP130" s="192"/>
      <c r="KQ130" s="192"/>
      <c r="KR130" s="235">
        <v>1</v>
      </c>
      <c r="KS130" s="192"/>
      <c r="KT130" s="192"/>
      <c r="KU130" s="236">
        <v>2.2421524663677099E-3</v>
      </c>
      <c r="KV130" s="192"/>
      <c r="KW130" s="192"/>
      <c r="KX130" s="235">
        <v>0</v>
      </c>
      <c r="KY130" s="192"/>
      <c r="KZ130" s="236">
        <v>0</v>
      </c>
      <c r="LA130" s="192"/>
      <c r="LB130" s="192"/>
      <c r="LC130" s="235">
        <v>0</v>
      </c>
      <c r="LD130" s="192"/>
      <c r="LE130" s="192"/>
      <c r="LF130" s="236">
        <v>0</v>
      </c>
      <c r="LG130" s="192"/>
      <c r="LH130" s="192"/>
      <c r="LI130" s="235">
        <v>1</v>
      </c>
      <c r="LJ130" s="192"/>
      <c r="LK130" s="192"/>
      <c r="LL130" s="236">
        <v>5.8139534883720903E-3</v>
      </c>
      <c r="LM130" s="192"/>
      <c r="LN130" s="192"/>
      <c r="LO130" s="235">
        <v>0</v>
      </c>
      <c r="LP130" s="192"/>
      <c r="LQ130" s="192"/>
      <c r="LR130" s="236">
        <v>0</v>
      </c>
      <c r="LS130" s="192"/>
      <c r="LT130" s="192"/>
      <c r="LU130" s="235">
        <v>0</v>
      </c>
      <c r="LV130" s="192"/>
      <c r="LW130" s="192"/>
      <c r="LX130" s="236">
        <v>0</v>
      </c>
      <c r="LY130" s="192"/>
      <c r="LZ130" s="192"/>
      <c r="MA130" s="192"/>
      <c r="MB130" s="240"/>
    </row>
    <row r="131" spans="2:340" s="48" customFormat="1" x14ac:dyDescent="0.25">
      <c r="C131" s="191" t="s">
        <v>34</v>
      </c>
      <c r="D131" s="192"/>
      <c r="E131" s="192"/>
      <c r="F131" s="235">
        <v>12</v>
      </c>
      <c r="G131" s="192"/>
      <c r="H131" s="192"/>
      <c r="I131" s="192"/>
      <c r="J131" s="235">
        <v>0</v>
      </c>
      <c r="K131" s="192"/>
      <c r="L131" s="192"/>
      <c r="M131" s="236">
        <v>0</v>
      </c>
      <c r="N131" s="192"/>
      <c r="O131" s="192"/>
      <c r="P131" s="235">
        <v>12</v>
      </c>
      <c r="Q131" s="192"/>
      <c r="R131" s="192"/>
      <c r="S131" s="236">
        <v>2.2132054592401301E-3</v>
      </c>
      <c r="T131" s="192"/>
      <c r="U131" s="192"/>
      <c r="V131" s="192"/>
      <c r="W131" s="62"/>
      <c r="X131" s="53">
        <v>0</v>
      </c>
      <c r="Y131" s="236">
        <v>0</v>
      </c>
      <c r="Z131" s="192"/>
      <c r="AA131" s="192"/>
      <c r="AB131" s="192"/>
      <c r="AC131" s="192"/>
      <c r="AD131" s="62"/>
      <c r="AE131" s="53">
        <v>0</v>
      </c>
      <c r="AF131" s="236">
        <v>0</v>
      </c>
      <c r="AG131" s="192"/>
      <c r="AH131" s="192"/>
      <c r="AI131" s="192"/>
      <c r="AJ131" s="62"/>
      <c r="AK131" s="235">
        <v>0</v>
      </c>
      <c r="AL131" s="192"/>
      <c r="AM131" s="192"/>
      <c r="AN131" s="236">
        <v>0</v>
      </c>
      <c r="AO131" s="192"/>
      <c r="AP131" s="192"/>
      <c r="AQ131" s="192"/>
      <c r="AR131" s="62"/>
      <c r="AS131" s="53">
        <v>0</v>
      </c>
      <c r="AT131" s="236">
        <v>0</v>
      </c>
      <c r="AU131" s="192"/>
      <c r="AV131" s="192"/>
      <c r="AW131" s="192"/>
      <c r="AX131" s="62"/>
      <c r="AY131" s="53">
        <v>0</v>
      </c>
      <c r="AZ131" s="236">
        <v>0</v>
      </c>
      <c r="BA131" s="192"/>
      <c r="BB131" s="192"/>
      <c r="BC131" s="192"/>
      <c r="BD131" s="62"/>
      <c r="BE131" s="235">
        <v>12</v>
      </c>
      <c r="BF131" s="192"/>
      <c r="BG131" s="236">
        <v>3.0264817150063099E-3</v>
      </c>
      <c r="BH131" s="192"/>
      <c r="BI131" s="192"/>
      <c r="BJ131" s="192"/>
      <c r="BK131" s="62"/>
      <c r="BL131" s="53">
        <v>0</v>
      </c>
      <c r="BM131" s="236">
        <v>0</v>
      </c>
      <c r="BN131" s="192"/>
      <c r="BO131" s="192"/>
      <c r="BP131" s="192"/>
      <c r="BQ131" s="62"/>
      <c r="BR131" s="53">
        <v>0</v>
      </c>
      <c r="BS131" s="236">
        <v>0</v>
      </c>
      <c r="BT131" s="192"/>
      <c r="BU131" s="192"/>
      <c r="BV131" s="192"/>
      <c r="BW131" s="62"/>
      <c r="BX131" s="53">
        <v>0</v>
      </c>
      <c r="BY131" s="236">
        <v>0</v>
      </c>
      <c r="BZ131" s="192"/>
      <c r="CA131" s="192"/>
      <c r="CB131" s="192"/>
      <c r="CC131" s="62"/>
      <c r="CD131" s="53">
        <v>0</v>
      </c>
      <c r="CE131" s="236">
        <v>0</v>
      </c>
      <c r="CF131" s="192"/>
      <c r="CG131" s="192"/>
      <c r="CH131" s="192"/>
      <c r="CI131" s="62"/>
      <c r="CJ131" s="53">
        <v>0</v>
      </c>
      <c r="CK131" s="236">
        <v>0</v>
      </c>
      <c r="CL131" s="192"/>
      <c r="CM131" s="192"/>
      <c r="CN131" s="192"/>
      <c r="CO131" s="62"/>
      <c r="CP131" s="235">
        <v>12</v>
      </c>
      <c r="CQ131" s="192"/>
      <c r="CR131" s="192"/>
      <c r="CS131" s="236">
        <v>1.5946843853820601E-3</v>
      </c>
      <c r="CT131" s="192"/>
      <c r="CU131" s="192"/>
      <c r="CV131" s="53">
        <v>0</v>
      </c>
      <c r="CW131" s="236">
        <v>0</v>
      </c>
      <c r="CX131" s="192"/>
      <c r="CY131" s="192"/>
      <c r="CZ131" s="235">
        <v>1</v>
      </c>
      <c r="DA131" s="192"/>
      <c r="DB131" s="192"/>
      <c r="DC131" s="236">
        <v>3.5842293906810001E-3</v>
      </c>
      <c r="DD131" s="192"/>
      <c r="DE131" s="192"/>
      <c r="DF131" s="235">
        <v>6</v>
      </c>
      <c r="DG131" s="192"/>
      <c r="DH131" s="192"/>
      <c r="DI131" s="236">
        <v>1.65883328725463E-3</v>
      </c>
      <c r="DJ131" s="192"/>
      <c r="DK131" s="192"/>
      <c r="DL131" s="235">
        <v>5</v>
      </c>
      <c r="DM131" s="192"/>
      <c r="DN131" s="192"/>
      <c r="DO131" s="236">
        <v>1.4952153110047799E-3</v>
      </c>
      <c r="DP131" s="192"/>
      <c r="DQ131" s="192"/>
      <c r="DR131" s="235">
        <v>0</v>
      </c>
      <c r="DS131" s="192"/>
      <c r="DT131" s="192"/>
      <c r="DU131" s="236">
        <v>0</v>
      </c>
      <c r="DV131" s="192"/>
      <c r="DW131" s="192"/>
      <c r="DX131" s="235">
        <v>5</v>
      </c>
      <c r="DY131" s="192"/>
      <c r="DZ131" s="192"/>
      <c r="EA131" s="192"/>
      <c r="EB131" s="235">
        <v>0</v>
      </c>
      <c r="EC131" s="192"/>
      <c r="ED131" s="192"/>
      <c r="EE131" s="236">
        <v>0</v>
      </c>
      <c r="EF131" s="192"/>
      <c r="EG131" s="235">
        <v>5</v>
      </c>
      <c r="EH131" s="192"/>
      <c r="EI131" s="192"/>
      <c r="EJ131" s="192"/>
      <c r="EK131" s="236">
        <v>1.3702384214853401E-3</v>
      </c>
      <c r="EL131" s="192"/>
      <c r="EM131" s="235">
        <v>0</v>
      </c>
      <c r="EN131" s="192"/>
      <c r="EO131" s="192"/>
      <c r="EP131" s="192"/>
      <c r="EQ131" s="236">
        <v>0</v>
      </c>
      <c r="ER131" s="192"/>
      <c r="ES131" s="192"/>
      <c r="ET131" s="235">
        <v>0</v>
      </c>
      <c r="EU131" s="192"/>
      <c r="EV131" s="192"/>
      <c r="EW131" s="236">
        <v>0</v>
      </c>
      <c r="EX131" s="192"/>
      <c r="EY131" s="192"/>
      <c r="EZ131" s="192"/>
      <c r="FA131" s="235">
        <v>0</v>
      </c>
      <c r="FB131" s="192"/>
      <c r="FC131" s="192"/>
      <c r="FD131" s="236">
        <v>0</v>
      </c>
      <c r="FE131" s="192"/>
      <c r="FF131" s="192"/>
      <c r="FG131" s="235">
        <v>0</v>
      </c>
      <c r="FH131" s="192"/>
      <c r="FI131" s="192"/>
      <c r="FJ131" s="236">
        <v>0</v>
      </c>
      <c r="FK131" s="192"/>
      <c r="FL131" s="192"/>
      <c r="FM131" s="235">
        <v>0</v>
      </c>
      <c r="FN131" s="192"/>
      <c r="FO131" s="192"/>
      <c r="FP131" s="236">
        <v>0</v>
      </c>
      <c r="FQ131" s="192"/>
      <c r="FR131" s="192"/>
      <c r="FS131" s="235">
        <v>5</v>
      </c>
      <c r="FT131" s="192"/>
      <c r="FU131" s="192"/>
      <c r="FV131" s="236">
        <v>1.72651933701657E-3</v>
      </c>
      <c r="FW131" s="192"/>
      <c r="FX131" s="192"/>
      <c r="FY131" s="235">
        <v>0</v>
      </c>
      <c r="FZ131" s="192"/>
      <c r="GA131" s="192"/>
      <c r="GB131" s="236">
        <v>0</v>
      </c>
      <c r="GC131" s="192"/>
      <c r="GD131" s="192"/>
      <c r="GE131" s="235">
        <v>0</v>
      </c>
      <c r="GF131" s="192"/>
      <c r="GG131" s="192"/>
      <c r="GH131" s="236">
        <v>0</v>
      </c>
      <c r="GI131" s="192"/>
      <c r="GJ131" s="192"/>
      <c r="GK131" s="235">
        <v>5</v>
      </c>
      <c r="GL131" s="192"/>
      <c r="GM131" s="236">
        <v>9.1861106007716303E-4</v>
      </c>
      <c r="GN131" s="192"/>
      <c r="GO131" s="192"/>
      <c r="GP131" s="235">
        <v>0</v>
      </c>
      <c r="GQ131" s="192"/>
      <c r="GR131" s="192"/>
      <c r="GS131" s="236">
        <v>0</v>
      </c>
      <c r="GT131" s="192"/>
      <c r="GU131" s="192"/>
      <c r="GV131" s="235">
        <v>2</v>
      </c>
      <c r="GW131" s="192"/>
      <c r="GX131" s="192"/>
      <c r="GY131" s="236">
        <v>7.8895463510848102E-4</v>
      </c>
      <c r="GZ131" s="192"/>
      <c r="HA131" s="192"/>
      <c r="HB131" s="235">
        <v>3</v>
      </c>
      <c r="HC131" s="192"/>
      <c r="HD131" s="192"/>
      <c r="HE131" s="236">
        <v>1.1278195488721801E-3</v>
      </c>
      <c r="HF131" s="192"/>
      <c r="HG131" s="192"/>
      <c r="HH131" s="192"/>
      <c r="HI131" s="235">
        <v>0</v>
      </c>
      <c r="HJ131" s="192"/>
      <c r="HK131" s="192"/>
      <c r="HL131" s="236">
        <v>0</v>
      </c>
      <c r="HM131" s="192"/>
      <c r="HN131" s="192"/>
      <c r="HO131" s="235">
        <v>0</v>
      </c>
      <c r="HP131" s="192"/>
      <c r="HQ131" s="192"/>
      <c r="HR131" s="235">
        <v>0</v>
      </c>
      <c r="HS131" s="192"/>
      <c r="HT131" s="192"/>
      <c r="HU131" s="236">
        <v>0</v>
      </c>
      <c r="HV131" s="192"/>
      <c r="HW131" s="235">
        <v>0</v>
      </c>
      <c r="HX131" s="192"/>
      <c r="HY131" s="192"/>
      <c r="HZ131" s="192"/>
      <c r="IA131" s="236">
        <v>0</v>
      </c>
      <c r="IB131" s="192"/>
      <c r="IC131" s="235">
        <v>0</v>
      </c>
      <c r="ID131" s="192"/>
      <c r="IE131" s="192"/>
      <c r="IF131" s="192"/>
      <c r="IG131" s="236">
        <v>0</v>
      </c>
      <c r="IH131" s="192"/>
      <c r="II131" s="235">
        <v>0</v>
      </c>
      <c r="IJ131" s="192"/>
      <c r="IK131" s="192"/>
      <c r="IL131" s="192"/>
      <c r="IM131" s="236">
        <v>0</v>
      </c>
      <c r="IN131" s="192"/>
      <c r="IO131" s="192"/>
      <c r="IP131" s="235">
        <v>0</v>
      </c>
      <c r="IQ131" s="192"/>
      <c r="IR131" s="192"/>
      <c r="IS131" s="236">
        <v>0</v>
      </c>
      <c r="IT131" s="192"/>
      <c r="IU131" s="192"/>
      <c r="IV131" s="235">
        <v>0</v>
      </c>
      <c r="IW131" s="192"/>
      <c r="IX131" s="192"/>
      <c r="IY131" s="236">
        <v>0</v>
      </c>
      <c r="IZ131" s="192"/>
      <c r="JA131" s="192"/>
      <c r="JB131" s="235">
        <v>0</v>
      </c>
      <c r="JC131" s="192"/>
      <c r="JD131" s="192"/>
      <c r="JE131" s="236">
        <v>0</v>
      </c>
      <c r="JF131" s="192"/>
      <c r="JG131" s="192"/>
      <c r="JH131" s="235">
        <v>0</v>
      </c>
      <c r="JI131" s="192"/>
      <c r="JJ131" s="192"/>
      <c r="JK131" s="236">
        <v>0</v>
      </c>
      <c r="JL131" s="192"/>
      <c r="JM131" s="192"/>
      <c r="JN131" s="235">
        <v>0</v>
      </c>
      <c r="JO131" s="192"/>
      <c r="JP131" s="192"/>
      <c r="JQ131" s="236">
        <v>0</v>
      </c>
      <c r="JR131" s="192"/>
      <c r="JS131" s="192"/>
      <c r="JT131" s="235">
        <v>0</v>
      </c>
      <c r="JU131" s="192"/>
      <c r="JV131" s="192"/>
      <c r="JW131" s="236">
        <v>0</v>
      </c>
      <c r="JX131" s="192"/>
      <c r="JY131" s="192"/>
      <c r="JZ131" s="235">
        <v>0</v>
      </c>
      <c r="KA131" s="192"/>
      <c r="KB131" s="192"/>
      <c r="KC131" s="236">
        <v>0</v>
      </c>
      <c r="KD131" s="192"/>
      <c r="KE131" s="192"/>
      <c r="KF131" s="235">
        <v>0</v>
      </c>
      <c r="KG131" s="192"/>
      <c r="KH131" s="192"/>
      <c r="KI131" s="236">
        <v>0</v>
      </c>
      <c r="KJ131" s="192"/>
      <c r="KK131" s="192"/>
      <c r="KL131" s="235">
        <v>0</v>
      </c>
      <c r="KM131" s="192"/>
      <c r="KN131" s="192"/>
      <c r="KO131" s="236">
        <v>0</v>
      </c>
      <c r="KP131" s="192"/>
      <c r="KQ131" s="192"/>
      <c r="KR131" s="235">
        <v>0</v>
      </c>
      <c r="KS131" s="192"/>
      <c r="KT131" s="192"/>
      <c r="KU131" s="236">
        <v>0</v>
      </c>
      <c r="KV131" s="192"/>
      <c r="KW131" s="192"/>
      <c r="KX131" s="235">
        <v>0</v>
      </c>
      <c r="KY131" s="192"/>
      <c r="KZ131" s="236">
        <v>0</v>
      </c>
      <c r="LA131" s="192"/>
      <c r="LB131" s="192"/>
      <c r="LC131" s="235">
        <v>0</v>
      </c>
      <c r="LD131" s="192"/>
      <c r="LE131" s="192"/>
      <c r="LF131" s="236">
        <v>0</v>
      </c>
      <c r="LG131" s="192"/>
      <c r="LH131" s="192"/>
      <c r="LI131" s="235">
        <v>0</v>
      </c>
      <c r="LJ131" s="192"/>
      <c r="LK131" s="192"/>
      <c r="LL131" s="236">
        <v>0</v>
      </c>
      <c r="LM131" s="192"/>
      <c r="LN131" s="192"/>
      <c r="LO131" s="235">
        <v>0</v>
      </c>
      <c r="LP131" s="192"/>
      <c r="LQ131" s="192"/>
      <c r="LR131" s="236">
        <v>0</v>
      </c>
      <c r="LS131" s="192"/>
      <c r="LT131" s="192"/>
      <c r="LU131" s="235">
        <v>0</v>
      </c>
      <c r="LV131" s="192"/>
      <c r="LW131" s="192"/>
      <c r="LX131" s="236">
        <v>0</v>
      </c>
      <c r="LY131" s="192"/>
      <c r="LZ131" s="192"/>
      <c r="MA131" s="192"/>
      <c r="MB131" s="240"/>
    </row>
    <row r="132" spans="2:340" s="48" customFormat="1" ht="15.75" thickBot="1" x14ac:dyDescent="0.3">
      <c r="C132" s="193" t="s">
        <v>227</v>
      </c>
      <c r="D132" s="194"/>
      <c r="E132" s="194"/>
      <c r="F132" s="237">
        <v>66</v>
      </c>
      <c r="G132" s="194"/>
      <c r="H132" s="194"/>
      <c r="I132" s="194"/>
      <c r="J132" s="237">
        <v>8</v>
      </c>
      <c r="K132" s="194"/>
      <c r="L132" s="194"/>
      <c r="M132" s="238">
        <v>3.8040893961008098E-3</v>
      </c>
      <c r="N132" s="194"/>
      <c r="O132" s="194"/>
      <c r="P132" s="237">
        <v>58</v>
      </c>
      <c r="Q132" s="194"/>
      <c r="R132" s="194"/>
      <c r="S132" s="238">
        <v>1.06971597196606E-2</v>
      </c>
      <c r="T132" s="194"/>
      <c r="U132" s="194"/>
      <c r="V132" s="194"/>
      <c r="W132" s="63"/>
      <c r="X132" s="50">
        <v>8</v>
      </c>
      <c r="Y132" s="238">
        <v>3.5682426404995502E-3</v>
      </c>
      <c r="Z132" s="194"/>
      <c r="AA132" s="194"/>
      <c r="AB132" s="194"/>
      <c r="AC132" s="194"/>
      <c r="AD132" s="63"/>
      <c r="AE132" s="50">
        <v>15</v>
      </c>
      <c r="AF132" s="238">
        <v>1.3599274705348999E-2</v>
      </c>
      <c r="AG132" s="194"/>
      <c r="AH132" s="194"/>
      <c r="AI132" s="194"/>
      <c r="AJ132" s="63"/>
      <c r="AK132" s="237">
        <v>1</v>
      </c>
      <c r="AL132" s="194"/>
      <c r="AM132" s="194"/>
      <c r="AN132" s="238">
        <v>3.2258064516128997E-2</v>
      </c>
      <c r="AO132" s="194"/>
      <c r="AP132" s="194"/>
      <c r="AQ132" s="194"/>
      <c r="AR132" s="63"/>
      <c r="AS132" s="50">
        <v>0</v>
      </c>
      <c r="AT132" s="238">
        <v>0</v>
      </c>
      <c r="AU132" s="194"/>
      <c r="AV132" s="194"/>
      <c r="AW132" s="194"/>
      <c r="AX132" s="63"/>
      <c r="AY132" s="50">
        <v>2</v>
      </c>
      <c r="AZ132" s="238">
        <v>4.2553191489361701E-2</v>
      </c>
      <c r="BA132" s="194"/>
      <c r="BB132" s="194"/>
      <c r="BC132" s="194"/>
      <c r="BD132" s="63"/>
      <c r="BE132" s="237">
        <v>40</v>
      </c>
      <c r="BF132" s="194"/>
      <c r="BG132" s="238">
        <v>1.0088272383354401E-2</v>
      </c>
      <c r="BH132" s="194"/>
      <c r="BI132" s="194"/>
      <c r="BJ132" s="194"/>
      <c r="BK132" s="63"/>
      <c r="BL132" s="50">
        <v>0</v>
      </c>
      <c r="BM132" s="238">
        <v>0</v>
      </c>
      <c r="BN132" s="194"/>
      <c r="BO132" s="194"/>
      <c r="BP132" s="194"/>
      <c r="BQ132" s="63"/>
      <c r="BR132" s="50">
        <v>0</v>
      </c>
      <c r="BS132" s="238">
        <v>0</v>
      </c>
      <c r="BT132" s="194"/>
      <c r="BU132" s="194"/>
      <c r="BV132" s="194"/>
      <c r="BW132" s="63"/>
      <c r="BX132" s="50">
        <v>0</v>
      </c>
      <c r="BY132" s="238">
        <v>0</v>
      </c>
      <c r="BZ132" s="194"/>
      <c r="CA132" s="194"/>
      <c r="CB132" s="194"/>
      <c r="CC132" s="63"/>
      <c r="CD132" s="50">
        <v>0</v>
      </c>
      <c r="CE132" s="238">
        <v>0</v>
      </c>
      <c r="CF132" s="194"/>
      <c r="CG132" s="194"/>
      <c r="CH132" s="194"/>
      <c r="CI132" s="63"/>
      <c r="CJ132" s="50">
        <v>0</v>
      </c>
      <c r="CK132" s="238">
        <v>0</v>
      </c>
      <c r="CL132" s="194"/>
      <c r="CM132" s="194"/>
      <c r="CN132" s="194"/>
      <c r="CO132" s="63"/>
      <c r="CP132" s="237">
        <v>66</v>
      </c>
      <c r="CQ132" s="194"/>
      <c r="CR132" s="194"/>
      <c r="CS132" s="238">
        <v>8.7707641196013292E-3</v>
      </c>
      <c r="CT132" s="194"/>
      <c r="CU132" s="194"/>
      <c r="CV132" s="50">
        <v>2</v>
      </c>
      <c r="CW132" s="238">
        <v>0.16666666666666699</v>
      </c>
      <c r="CX132" s="194"/>
      <c r="CY132" s="194"/>
      <c r="CZ132" s="237">
        <v>0</v>
      </c>
      <c r="DA132" s="194"/>
      <c r="DB132" s="194"/>
      <c r="DC132" s="238">
        <v>0</v>
      </c>
      <c r="DD132" s="194"/>
      <c r="DE132" s="194"/>
      <c r="DF132" s="237">
        <v>36</v>
      </c>
      <c r="DG132" s="194"/>
      <c r="DH132" s="194"/>
      <c r="DI132" s="238">
        <v>9.9529997235277903E-3</v>
      </c>
      <c r="DJ132" s="194"/>
      <c r="DK132" s="194"/>
      <c r="DL132" s="237">
        <v>24</v>
      </c>
      <c r="DM132" s="194"/>
      <c r="DN132" s="194"/>
      <c r="DO132" s="238">
        <v>7.1770334928229701E-3</v>
      </c>
      <c r="DP132" s="194"/>
      <c r="DQ132" s="194"/>
      <c r="DR132" s="237">
        <v>4</v>
      </c>
      <c r="DS132" s="194"/>
      <c r="DT132" s="194"/>
      <c r="DU132" s="238">
        <v>1.4652014652014701E-2</v>
      </c>
      <c r="DV132" s="194"/>
      <c r="DW132" s="194"/>
      <c r="DX132" s="237">
        <v>0</v>
      </c>
      <c r="DY132" s="194"/>
      <c r="DZ132" s="194"/>
      <c r="EA132" s="194"/>
      <c r="EB132" s="237">
        <v>0</v>
      </c>
      <c r="EC132" s="194"/>
      <c r="ED132" s="194"/>
      <c r="EE132" s="238">
        <v>0</v>
      </c>
      <c r="EF132" s="194"/>
      <c r="EG132" s="237">
        <v>0</v>
      </c>
      <c r="EH132" s="194"/>
      <c r="EI132" s="194"/>
      <c r="EJ132" s="194"/>
      <c r="EK132" s="238">
        <v>0</v>
      </c>
      <c r="EL132" s="194"/>
      <c r="EM132" s="237">
        <v>0</v>
      </c>
      <c r="EN132" s="194"/>
      <c r="EO132" s="194"/>
      <c r="EP132" s="194"/>
      <c r="EQ132" s="238">
        <v>0</v>
      </c>
      <c r="ER132" s="194"/>
      <c r="ES132" s="194"/>
      <c r="ET132" s="237">
        <v>0</v>
      </c>
      <c r="EU132" s="194"/>
      <c r="EV132" s="194"/>
      <c r="EW132" s="238">
        <v>0</v>
      </c>
      <c r="EX132" s="194"/>
      <c r="EY132" s="194"/>
      <c r="EZ132" s="194"/>
      <c r="FA132" s="237">
        <v>0</v>
      </c>
      <c r="FB132" s="194"/>
      <c r="FC132" s="194"/>
      <c r="FD132" s="238">
        <v>0</v>
      </c>
      <c r="FE132" s="194"/>
      <c r="FF132" s="194"/>
      <c r="FG132" s="237">
        <v>0</v>
      </c>
      <c r="FH132" s="194"/>
      <c r="FI132" s="194"/>
      <c r="FJ132" s="238">
        <v>0</v>
      </c>
      <c r="FK132" s="194"/>
      <c r="FL132" s="194"/>
      <c r="FM132" s="237">
        <v>0</v>
      </c>
      <c r="FN132" s="194"/>
      <c r="FO132" s="194"/>
      <c r="FP132" s="238">
        <v>0</v>
      </c>
      <c r="FQ132" s="194"/>
      <c r="FR132" s="194"/>
      <c r="FS132" s="237">
        <v>0</v>
      </c>
      <c r="FT132" s="194"/>
      <c r="FU132" s="194"/>
      <c r="FV132" s="238">
        <v>0</v>
      </c>
      <c r="FW132" s="194"/>
      <c r="FX132" s="194"/>
      <c r="FY132" s="237">
        <v>0</v>
      </c>
      <c r="FZ132" s="194"/>
      <c r="GA132" s="194"/>
      <c r="GB132" s="238">
        <v>0</v>
      </c>
      <c r="GC132" s="194"/>
      <c r="GD132" s="194"/>
      <c r="GE132" s="237">
        <v>0</v>
      </c>
      <c r="GF132" s="194"/>
      <c r="GG132" s="194"/>
      <c r="GH132" s="238">
        <v>0</v>
      </c>
      <c r="GI132" s="194"/>
      <c r="GJ132" s="194"/>
      <c r="GK132" s="237">
        <v>0</v>
      </c>
      <c r="GL132" s="194"/>
      <c r="GM132" s="238">
        <v>0</v>
      </c>
      <c r="GN132" s="194"/>
      <c r="GO132" s="194"/>
      <c r="GP132" s="237">
        <v>0</v>
      </c>
      <c r="GQ132" s="194"/>
      <c r="GR132" s="194"/>
      <c r="GS132" s="238">
        <v>0</v>
      </c>
      <c r="GT132" s="194"/>
      <c r="GU132" s="194"/>
      <c r="GV132" s="237">
        <v>0</v>
      </c>
      <c r="GW132" s="194"/>
      <c r="GX132" s="194"/>
      <c r="GY132" s="238">
        <v>0</v>
      </c>
      <c r="GZ132" s="194"/>
      <c r="HA132" s="194"/>
      <c r="HB132" s="237">
        <v>0</v>
      </c>
      <c r="HC132" s="194"/>
      <c r="HD132" s="194"/>
      <c r="HE132" s="238">
        <v>0</v>
      </c>
      <c r="HF132" s="194"/>
      <c r="HG132" s="194"/>
      <c r="HH132" s="194"/>
      <c r="HI132" s="237">
        <v>0</v>
      </c>
      <c r="HJ132" s="194"/>
      <c r="HK132" s="194"/>
      <c r="HL132" s="238">
        <v>0</v>
      </c>
      <c r="HM132" s="194"/>
      <c r="HN132" s="194"/>
      <c r="HO132" s="237">
        <v>0</v>
      </c>
      <c r="HP132" s="194"/>
      <c r="HQ132" s="194"/>
      <c r="HR132" s="237">
        <v>0</v>
      </c>
      <c r="HS132" s="194"/>
      <c r="HT132" s="194"/>
      <c r="HU132" s="238">
        <v>0</v>
      </c>
      <c r="HV132" s="194"/>
      <c r="HW132" s="237">
        <v>0</v>
      </c>
      <c r="HX132" s="194"/>
      <c r="HY132" s="194"/>
      <c r="HZ132" s="194"/>
      <c r="IA132" s="238">
        <v>0</v>
      </c>
      <c r="IB132" s="194"/>
      <c r="IC132" s="237">
        <v>0</v>
      </c>
      <c r="ID132" s="194"/>
      <c r="IE132" s="194"/>
      <c r="IF132" s="194"/>
      <c r="IG132" s="238">
        <v>0</v>
      </c>
      <c r="IH132" s="194"/>
      <c r="II132" s="237">
        <v>0</v>
      </c>
      <c r="IJ132" s="194"/>
      <c r="IK132" s="194"/>
      <c r="IL132" s="194"/>
      <c r="IM132" s="238">
        <v>0</v>
      </c>
      <c r="IN132" s="194"/>
      <c r="IO132" s="194"/>
      <c r="IP132" s="237">
        <v>0</v>
      </c>
      <c r="IQ132" s="194"/>
      <c r="IR132" s="194"/>
      <c r="IS132" s="238">
        <v>0</v>
      </c>
      <c r="IT132" s="194"/>
      <c r="IU132" s="194"/>
      <c r="IV132" s="237">
        <v>0</v>
      </c>
      <c r="IW132" s="194"/>
      <c r="IX132" s="194"/>
      <c r="IY132" s="238">
        <v>0</v>
      </c>
      <c r="IZ132" s="194"/>
      <c r="JA132" s="194"/>
      <c r="JB132" s="237">
        <v>0</v>
      </c>
      <c r="JC132" s="194"/>
      <c r="JD132" s="194"/>
      <c r="JE132" s="238">
        <v>0</v>
      </c>
      <c r="JF132" s="194"/>
      <c r="JG132" s="194"/>
      <c r="JH132" s="237">
        <v>0</v>
      </c>
      <c r="JI132" s="194"/>
      <c r="JJ132" s="194"/>
      <c r="JK132" s="238">
        <v>0</v>
      </c>
      <c r="JL132" s="194"/>
      <c r="JM132" s="194"/>
      <c r="JN132" s="237">
        <v>0</v>
      </c>
      <c r="JO132" s="194"/>
      <c r="JP132" s="194"/>
      <c r="JQ132" s="238">
        <v>0</v>
      </c>
      <c r="JR132" s="194"/>
      <c r="JS132" s="194"/>
      <c r="JT132" s="237">
        <v>0</v>
      </c>
      <c r="JU132" s="194"/>
      <c r="JV132" s="194"/>
      <c r="JW132" s="238">
        <v>0</v>
      </c>
      <c r="JX132" s="194"/>
      <c r="JY132" s="194"/>
      <c r="JZ132" s="237">
        <v>0</v>
      </c>
      <c r="KA132" s="194"/>
      <c r="KB132" s="194"/>
      <c r="KC132" s="238">
        <v>0</v>
      </c>
      <c r="KD132" s="194"/>
      <c r="KE132" s="194"/>
      <c r="KF132" s="237">
        <v>0</v>
      </c>
      <c r="KG132" s="194"/>
      <c r="KH132" s="194"/>
      <c r="KI132" s="238">
        <v>0</v>
      </c>
      <c r="KJ132" s="194"/>
      <c r="KK132" s="194"/>
      <c r="KL132" s="237">
        <v>0</v>
      </c>
      <c r="KM132" s="194"/>
      <c r="KN132" s="194"/>
      <c r="KO132" s="238">
        <v>0</v>
      </c>
      <c r="KP132" s="194"/>
      <c r="KQ132" s="194"/>
      <c r="KR132" s="237">
        <v>0</v>
      </c>
      <c r="KS132" s="194"/>
      <c r="KT132" s="194"/>
      <c r="KU132" s="238">
        <v>0</v>
      </c>
      <c r="KV132" s="194"/>
      <c r="KW132" s="194"/>
      <c r="KX132" s="237">
        <v>0</v>
      </c>
      <c r="KY132" s="194"/>
      <c r="KZ132" s="238">
        <v>0</v>
      </c>
      <c r="LA132" s="194"/>
      <c r="LB132" s="194"/>
      <c r="LC132" s="237">
        <v>0</v>
      </c>
      <c r="LD132" s="194"/>
      <c r="LE132" s="194"/>
      <c r="LF132" s="238">
        <v>0</v>
      </c>
      <c r="LG132" s="194"/>
      <c r="LH132" s="194"/>
      <c r="LI132" s="237">
        <v>0</v>
      </c>
      <c r="LJ132" s="194"/>
      <c r="LK132" s="194"/>
      <c r="LL132" s="238">
        <v>0</v>
      </c>
      <c r="LM132" s="194"/>
      <c r="LN132" s="194"/>
      <c r="LO132" s="237">
        <v>0</v>
      </c>
      <c r="LP132" s="194"/>
      <c r="LQ132" s="194"/>
      <c r="LR132" s="238">
        <v>0</v>
      </c>
      <c r="LS132" s="194"/>
      <c r="LT132" s="194"/>
      <c r="LU132" s="237">
        <v>0</v>
      </c>
      <c r="LV132" s="194"/>
      <c r="LW132" s="194"/>
      <c r="LX132" s="238">
        <v>0</v>
      </c>
      <c r="LY132" s="194"/>
      <c r="LZ132" s="194"/>
      <c r="MA132" s="194"/>
      <c r="MB132" s="241"/>
    </row>
    <row r="133" spans="2:340" s="48" customFormat="1" ht="10.7" customHeight="1" x14ac:dyDescent="0.25"/>
    <row r="134" spans="2:340" ht="10.7" customHeight="1" x14ac:dyDescent="0.25"/>
    <row r="135" spans="2:340" ht="164.25" customHeight="1" x14ac:dyDescent="0.25">
      <c r="B135" s="216" t="s">
        <v>217</v>
      </c>
      <c r="C135" s="216"/>
      <c r="D135" s="216"/>
      <c r="E135" s="216"/>
      <c r="F135" s="216"/>
      <c r="G135" s="216"/>
      <c r="H135" s="216"/>
      <c r="I135" s="216"/>
      <c r="J135" s="216"/>
      <c r="K135" s="216"/>
      <c r="L135" s="216"/>
      <c r="M135" s="216"/>
      <c r="N135" s="216"/>
      <c r="O135" s="216"/>
      <c r="P135" s="216"/>
      <c r="Q135" s="216"/>
      <c r="R135" s="216"/>
      <c r="S135" s="216"/>
      <c r="T135" s="216"/>
      <c r="U135" s="216"/>
      <c r="V135" s="216"/>
      <c r="W135" s="216"/>
      <c r="X135" s="216"/>
      <c r="Y135" s="216"/>
      <c r="Z135" s="216"/>
      <c r="AA135" s="216"/>
      <c r="AB135" s="216"/>
      <c r="AC135" s="216"/>
      <c r="AD135" s="216"/>
      <c r="AE135" s="216"/>
      <c r="AF135" s="216"/>
      <c r="AG135" s="216"/>
      <c r="AH135" s="216"/>
      <c r="AI135" s="216"/>
      <c r="AJ135" s="216"/>
      <c r="AK135" s="216"/>
      <c r="AL135" s="216"/>
      <c r="AM135" s="216"/>
      <c r="AN135" s="216"/>
      <c r="AO135" s="216"/>
      <c r="AP135" s="216"/>
      <c r="AQ135" s="216"/>
      <c r="AR135" s="216"/>
      <c r="AS135" s="216"/>
      <c r="AT135" s="216"/>
      <c r="AU135" s="216"/>
      <c r="AV135" s="216"/>
      <c r="AW135" s="216"/>
      <c r="AX135" s="216"/>
      <c r="AY135" s="216"/>
      <c r="AZ135" s="216"/>
      <c r="BA135" s="216"/>
      <c r="BB135" s="216"/>
      <c r="BC135" s="216"/>
      <c r="BD135" s="216"/>
      <c r="BE135" s="216"/>
    </row>
    <row r="136" spans="2:340" ht="55.5" customHeight="1" x14ac:dyDescent="0.25"/>
  </sheetData>
  <mergeCells count="11565">
    <mergeCell ref="KU132:KW132"/>
    <mergeCell ref="KX132:KY132"/>
    <mergeCell ref="KZ132:LB132"/>
    <mergeCell ref="LC132:LE132"/>
    <mergeCell ref="LF132:LH132"/>
    <mergeCell ref="LI132:LK132"/>
    <mergeCell ref="LL132:LN132"/>
    <mergeCell ref="LO132:LQ132"/>
    <mergeCell ref="LR132:LT132"/>
    <mergeCell ref="LU132:LW132"/>
    <mergeCell ref="LX132:MB132"/>
    <mergeCell ref="EJ16:EN18"/>
    <mergeCell ref="IE16:II18"/>
    <mergeCell ref="I15:K18"/>
    <mergeCell ref="H55:J58"/>
    <mergeCell ref="D55:G58"/>
    <mergeCell ref="C95:E98"/>
    <mergeCell ref="F95:I98"/>
    <mergeCell ref="DX96:EA98"/>
    <mergeCell ref="HO96:HQ98"/>
    <mergeCell ref="ED56:EG58"/>
    <mergeCell ref="HM56:HO58"/>
    <mergeCell ref="GY132:HA132"/>
    <mergeCell ref="HB132:HD132"/>
    <mergeCell ref="HE132:HH132"/>
    <mergeCell ref="HI132:HK132"/>
    <mergeCell ref="HL132:HN132"/>
    <mergeCell ref="HO132:HQ132"/>
    <mergeCell ref="HR132:HT132"/>
    <mergeCell ref="HU132:HV132"/>
    <mergeCell ref="HW132:HZ132"/>
    <mergeCell ref="IA132:IB132"/>
    <mergeCell ref="IC132:IF132"/>
    <mergeCell ref="IG132:IH132"/>
    <mergeCell ref="II132:IL132"/>
    <mergeCell ref="IM132:IO132"/>
    <mergeCell ref="IP132:IR132"/>
    <mergeCell ref="IS132:IU132"/>
    <mergeCell ref="IV132:IX132"/>
    <mergeCell ref="IY132:JA132"/>
    <mergeCell ref="JB132:JD132"/>
    <mergeCell ref="JE132:JG132"/>
    <mergeCell ref="JH132:JJ132"/>
    <mergeCell ref="JK132:JM132"/>
    <mergeCell ref="JN132:JP132"/>
    <mergeCell ref="JQ132:JS132"/>
    <mergeCell ref="JT132:JV132"/>
    <mergeCell ref="JW132:JY132"/>
    <mergeCell ref="JZ132:KB132"/>
    <mergeCell ref="KC132:KE132"/>
    <mergeCell ref="KF132:KH132"/>
    <mergeCell ref="KI132:KK132"/>
    <mergeCell ref="KL132:KN132"/>
    <mergeCell ref="KO132:KQ132"/>
    <mergeCell ref="KR132:KT132"/>
    <mergeCell ref="LC131:LE131"/>
    <mergeCell ref="LF131:LH131"/>
    <mergeCell ref="LI131:LK131"/>
    <mergeCell ref="LL131:LN131"/>
    <mergeCell ref="LO131:LQ131"/>
    <mergeCell ref="LR131:LT131"/>
    <mergeCell ref="LU131:LW131"/>
    <mergeCell ref="LX131:MB131"/>
    <mergeCell ref="C132:E132"/>
    <mergeCell ref="F132:I132"/>
    <mergeCell ref="J132:L132"/>
    <mergeCell ref="M132:O132"/>
    <mergeCell ref="P132:R132"/>
    <mergeCell ref="S132:V132"/>
    <mergeCell ref="Y132:AC132"/>
    <mergeCell ref="AF132:AI132"/>
    <mergeCell ref="AK132:AM132"/>
    <mergeCell ref="AN132:AQ132"/>
    <mergeCell ref="AT132:AW132"/>
    <mergeCell ref="AZ132:BC132"/>
    <mergeCell ref="BE132:BF132"/>
    <mergeCell ref="BG132:BJ132"/>
    <mergeCell ref="BM132:BP132"/>
    <mergeCell ref="BS132:BV132"/>
    <mergeCell ref="BY132:CB132"/>
    <mergeCell ref="CE132:CH132"/>
    <mergeCell ref="CK132:CN132"/>
    <mergeCell ref="CP132:CR132"/>
    <mergeCell ref="CS132:CU132"/>
    <mergeCell ref="CW132:CY132"/>
    <mergeCell ref="CZ132:DB132"/>
    <mergeCell ref="DC132:DE132"/>
    <mergeCell ref="DF132:DH132"/>
    <mergeCell ref="DI132:DK132"/>
    <mergeCell ref="DL132:DN132"/>
    <mergeCell ref="DO132:DQ132"/>
    <mergeCell ref="DR132:DT132"/>
    <mergeCell ref="DU132:DW132"/>
    <mergeCell ref="DX132:EA132"/>
    <mergeCell ref="EB132:ED132"/>
    <mergeCell ref="EE132:EF132"/>
    <mergeCell ref="EG132:EJ132"/>
    <mergeCell ref="EK132:EL132"/>
    <mergeCell ref="EM132:EP132"/>
    <mergeCell ref="EQ132:ES132"/>
    <mergeCell ref="ET132:EV132"/>
    <mergeCell ref="EW132:EZ132"/>
    <mergeCell ref="FA132:FC132"/>
    <mergeCell ref="FD132:FF132"/>
    <mergeCell ref="FG132:FI132"/>
    <mergeCell ref="FJ132:FL132"/>
    <mergeCell ref="FM132:FO132"/>
    <mergeCell ref="FP132:FR132"/>
    <mergeCell ref="FS132:FU132"/>
    <mergeCell ref="FV132:FX132"/>
    <mergeCell ref="FY132:GA132"/>
    <mergeCell ref="GB132:GD132"/>
    <mergeCell ref="GE132:GG132"/>
    <mergeCell ref="GH132:GJ132"/>
    <mergeCell ref="GK132:GL132"/>
    <mergeCell ref="GM132:GO132"/>
    <mergeCell ref="GP132:GR132"/>
    <mergeCell ref="GS132:GU132"/>
    <mergeCell ref="GV132:GX132"/>
    <mergeCell ref="HI131:HK131"/>
    <mergeCell ref="HL131:HN131"/>
    <mergeCell ref="HO131:HQ131"/>
    <mergeCell ref="HR131:HT131"/>
    <mergeCell ref="HU131:HV131"/>
    <mergeCell ref="HW131:HZ131"/>
    <mergeCell ref="IA131:IB131"/>
    <mergeCell ref="IC131:IF131"/>
    <mergeCell ref="IG131:IH131"/>
    <mergeCell ref="II131:IL131"/>
    <mergeCell ref="IM131:IO131"/>
    <mergeCell ref="ET131:EV131"/>
    <mergeCell ref="EW131:EZ131"/>
    <mergeCell ref="FA131:FC131"/>
    <mergeCell ref="FD131:FF131"/>
    <mergeCell ref="FG131:FI131"/>
    <mergeCell ref="FJ131:FL131"/>
    <mergeCell ref="FM131:FO131"/>
    <mergeCell ref="FP131:FR131"/>
    <mergeCell ref="FS131:FU131"/>
    <mergeCell ref="FV131:FX131"/>
    <mergeCell ref="FY131:GA131"/>
    <mergeCell ref="GB131:GD131"/>
    <mergeCell ref="GE131:GG131"/>
    <mergeCell ref="GH131:GJ131"/>
    <mergeCell ref="GK131:GL131"/>
    <mergeCell ref="GM131:GO131"/>
    <mergeCell ref="GP131:GR131"/>
    <mergeCell ref="GS131:GU131"/>
    <mergeCell ref="GV131:GX131"/>
    <mergeCell ref="GY131:HA131"/>
    <mergeCell ref="HB131:HD131"/>
    <mergeCell ref="HE131:HH131"/>
    <mergeCell ref="IP131:IR131"/>
    <mergeCell ref="IS131:IU131"/>
    <mergeCell ref="IV131:IX131"/>
    <mergeCell ref="IY131:JA131"/>
    <mergeCell ref="JB131:JD131"/>
    <mergeCell ref="JE131:JG131"/>
    <mergeCell ref="JH131:JJ131"/>
    <mergeCell ref="JK131:JM131"/>
    <mergeCell ref="JN131:JP131"/>
    <mergeCell ref="JQ131:JS131"/>
    <mergeCell ref="JT131:JV131"/>
    <mergeCell ref="JW131:JY131"/>
    <mergeCell ref="JZ131:KB131"/>
    <mergeCell ref="KC131:KE131"/>
    <mergeCell ref="KF131:KH131"/>
    <mergeCell ref="KI131:KK131"/>
    <mergeCell ref="KL131:KN131"/>
    <mergeCell ref="KO131:KQ131"/>
    <mergeCell ref="KR131:KT131"/>
    <mergeCell ref="KU131:KW131"/>
    <mergeCell ref="KX131:KY131"/>
    <mergeCell ref="KZ131:LB131"/>
    <mergeCell ref="LL130:LN130"/>
    <mergeCell ref="LO130:LQ130"/>
    <mergeCell ref="LR130:LT130"/>
    <mergeCell ref="LU130:LW130"/>
    <mergeCell ref="LX130:MB130"/>
    <mergeCell ref="C131:E131"/>
    <mergeCell ref="F131:I131"/>
    <mergeCell ref="J131:L131"/>
    <mergeCell ref="M131:O131"/>
    <mergeCell ref="P131:R131"/>
    <mergeCell ref="S131:V131"/>
    <mergeCell ref="Y131:AC131"/>
    <mergeCell ref="AF131:AI131"/>
    <mergeCell ref="AK131:AM131"/>
    <mergeCell ref="AN131:AQ131"/>
    <mergeCell ref="AT131:AW131"/>
    <mergeCell ref="AZ131:BC131"/>
    <mergeCell ref="BE131:BF131"/>
    <mergeCell ref="BG131:BJ131"/>
    <mergeCell ref="BM131:BP131"/>
    <mergeCell ref="BS131:BV131"/>
    <mergeCell ref="BY131:CB131"/>
    <mergeCell ref="CE131:CH131"/>
    <mergeCell ref="CK131:CN131"/>
    <mergeCell ref="CP131:CR131"/>
    <mergeCell ref="CS131:CU131"/>
    <mergeCell ref="CW131:CY131"/>
    <mergeCell ref="CZ131:DB131"/>
    <mergeCell ref="DC131:DE131"/>
    <mergeCell ref="DF131:DH131"/>
    <mergeCell ref="DI131:DK131"/>
    <mergeCell ref="DL131:DN131"/>
    <mergeCell ref="DO131:DQ131"/>
    <mergeCell ref="DR131:DT131"/>
    <mergeCell ref="DU131:DW131"/>
    <mergeCell ref="DX131:EA131"/>
    <mergeCell ref="EB131:ED131"/>
    <mergeCell ref="EE131:EF131"/>
    <mergeCell ref="EG131:EJ131"/>
    <mergeCell ref="EK131:EL131"/>
    <mergeCell ref="EM131:EP131"/>
    <mergeCell ref="EQ131:ES131"/>
    <mergeCell ref="HR130:HT130"/>
    <mergeCell ref="HU130:HV130"/>
    <mergeCell ref="HW130:HZ130"/>
    <mergeCell ref="IA130:IB130"/>
    <mergeCell ref="IC130:IF130"/>
    <mergeCell ref="IG130:IH130"/>
    <mergeCell ref="II130:IL130"/>
    <mergeCell ref="IM130:IO130"/>
    <mergeCell ref="IP130:IR130"/>
    <mergeCell ref="IS130:IU130"/>
    <mergeCell ref="IV130:IX130"/>
    <mergeCell ref="IY130:JA130"/>
    <mergeCell ref="JB130:JD130"/>
    <mergeCell ref="JE130:JG130"/>
    <mergeCell ref="JH130:JJ130"/>
    <mergeCell ref="JK130:JM130"/>
    <mergeCell ref="JN130:JP130"/>
    <mergeCell ref="JQ130:JS130"/>
    <mergeCell ref="JT130:JV130"/>
    <mergeCell ref="JW130:JY130"/>
    <mergeCell ref="JZ130:KB130"/>
    <mergeCell ref="KC130:KE130"/>
    <mergeCell ref="KF130:KH130"/>
    <mergeCell ref="KI130:KK130"/>
    <mergeCell ref="KL130:KN130"/>
    <mergeCell ref="KO130:KQ130"/>
    <mergeCell ref="KR130:KT130"/>
    <mergeCell ref="KU130:KW130"/>
    <mergeCell ref="KX130:KY130"/>
    <mergeCell ref="KZ130:LB130"/>
    <mergeCell ref="LC130:LE130"/>
    <mergeCell ref="LF130:LH130"/>
    <mergeCell ref="LI130:LK130"/>
    <mergeCell ref="LU129:LW129"/>
    <mergeCell ref="LX129:MB129"/>
    <mergeCell ref="C130:E130"/>
    <mergeCell ref="F130:I130"/>
    <mergeCell ref="J130:L130"/>
    <mergeCell ref="M130:O130"/>
    <mergeCell ref="P130:R130"/>
    <mergeCell ref="S130:V130"/>
    <mergeCell ref="Y130:AC130"/>
    <mergeCell ref="AF130:AI130"/>
    <mergeCell ref="AK130:AM130"/>
    <mergeCell ref="AN130:AQ130"/>
    <mergeCell ref="AT130:AW130"/>
    <mergeCell ref="AZ130:BC130"/>
    <mergeCell ref="BE130:BF130"/>
    <mergeCell ref="BG130:BJ130"/>
    <mergeCell ref="BM130:BP130"/>
    <mergeCell ref="BS130:BV130"/>
    <mergeCell ref="BY130:CB130"/>
    <mergeCell ref="CE130:CH130"/>
    <mergeCell ref="CK130:CN130"/>
    <mergeCell ref="CP130:CR130"/>
    <mergeCell ref="CS130:CU130"/>
    <mergeCell ref="CW130:CY130"/>
    <mergeCell ref="CZ130:DB130"/>
    <mergeCell ref="DC130:DE130"/>
    <mergeCell ref="DF130:DH130"/>
    <mergeCell ref="DI130:DK130"/>
    <mergeCell ref="DL130:DN130"/>
    <mergeCell ref="DO130:DQ130"/>
    <mergeCell ref="DR130:DT130"/>
    <mergeCell ref="DU130:DW130"/>
    <mergeCell ref="DX130:EA130"/>
    <mergeCell ref="EB130:ED130"/>
    <mergeCell ref="EE130:EF130"/>
    <mergeCell ref="EG130:EJ130"/>
    <mergeCell ref="EK130:EL130"/>
    <mergeCell ref="EM130:EP130"/>
    <mergeCell ref="EQ130:ES130"/>
    <mergeCell ref="ET130:EV130"/>
    <mergeCell ref="EW130:EZ130"/>
    <mergeCell ref="FA130:FC130"/>
    <mergeCell ref="FD130:FF130"/>
    <mergeCell ref="FG130:FI130"/>
    <mergeCell ref="FJ130:FL130"/>
    <mergeCell ref="FM130:FO130"/>
    <mergeCell ref="FP130:FR130"/>
    <mergeCell ref="FS130:FU130"/>
    <mergeCell ref="FV130:FX130"/>
    <mergeCell ref="FY130:GA130"/>
    <mergeCell ref="GB130:GD130"/>
    <mergeCell ref="GE130:GG130"/>
    <mergeCell ref="GH130:GJ130"/>
    <mergeCell ref="GK130:GL130"/>
    <mergeCell ref="GM130:GO130"/>
    <mergeCell ref="GP130:GR130"/>
    <mergeCell ref="GS130:GU130"/>
    <mergeCell ref="GV130:GX130"/>
    <mergeCell ref="GY130:HA130"/>
    <mergeCell ref="HB130:HD130"/>
    <mergeCell ref="HE130:HH130"/>
    <mergeCell ref="HI130:HK130"/>
    <mergeCell ref="HL130:HN130"/>
    <mergeCell ref="HO130:HQ130"/>
    <mergeCell ref="IA129:IB129"/>
    <mergeCell ref="IC129:IF129"/>
    <mergeCell ref="IG129:IH129"/>
    <mergeCell ref="II129:IL129"/>
    <mergeCell ref="IM129:IO129"/>
    <mergeCell ref="IP129:IR129"/>
    <mergeCell ref="IS129:IU129"/>
    <mergeCell ref="IV129:IX129"/>
    <mergeCell ref="IY129:JA129"/>
    <mergeCell ref="JB129:JD129"/>
    <mergeCell ref="JE129:JG129"/>
    <mergeCell ref="JH129:JJ129"/>
    <mergeCell ref="JK129:JM129"/>
    <mergeCell ref="JN129:JP129"/>
    <mergeCell ref="JQ129:JS129"/>
    <mergeCell ref="JT129:JV129"/>
    <mergeCell ref="JW129:JY129"/>
    <mergeCell ref="JZ129:KB129"/>
    <mergeCell ref="KC129:KE129"/>
    <mergeCell ref="KF129:KH129"/>
    <mergeCell ref="KI129:KK129"/>
    <mergeCell ref="KL129:KN129"/>
    <mergeCell ref="KO129:KQ129"/>
    <mergeCell ref="KR129:KT129"/>
    <mergeCell ref="KU129:KW129"/>
    <mergeCell ref="KX129:KY129"/>
    <mergeCell ref="KZ129:LB129"/>
    <mergeCell ref="LC129:LE129"/>
    <mergeCell ref="LF129:LH129"/>
    <mergeCell ref="LI129:LK129"/>
    <mergeCell ref="LL129:LN129"/>
    <mergeCell ref="LO129:LQ129"/>
    <mergeCell ref="LR129:LT129"/>
    <mergeCell ref="EE129:EF129"/>
    <mergeCell ref="EG129:EJ129"/>
    <mergeCell ref="EK129:EL129"/>
    <mergeCell ref="EM129:EP129"/>
    <mergeCell ref="EQ129:ES129"/>
    <mergeCell ref="ET129:EV129"/>
    <mergeCell ref="EW129:EZ129"/>
    <mergeCell ref="FA129:FC129"/>
    <mergeCell ref="FD129:FF129"/>
    <mergeCell ref="FG129:FI129"/>
    <mergeCell ref="FJ129:FL129"/>
    <mergeCell ref="FM129:FO129"/>
    <mergeCell ref="FP129:FR129"/>
    <mergeCell ref="FS129:FU129"/>
    <mergeCell ref="FV129:FX129"/>
    <mergeCell ref="FY129:GA129"/>
    <mergeCell ref="GB129:GD129"/>
    <mergeCell ref="GE129:GG129"/>
    <mergeCell ref="GH129:GJ129"/>
    <mergeCell ref="GK129:GL129"/>
    <mergeCell ref="GM129:GO129"/>
    <mergeCell ref="GP129:GR129"/>
    <mergeCell ref="GS129:GU129"/>
    <mergeCell ref="GV129:GX129"/>
    <mergeCell ref="GY129:HA129"/>
    <mergeCell ref="HB129:HD129"/>
    <mergeCell ref="HE129:HH129"/>
    <mergeCell ref="HI129:HK129"/>
    <mergeCell ref="HL129:HN129"/>
    <mergeCell ref="HO129:HQ129"/>
    <mergeCell ref="HR129:HT129"/>
    <mergeCell ref="HU129:HV129"/>
    <mergeCell ref="HW129:HZ129"/>
    <mergeCell ref="II128:IL128"/>
    <mergeCell ref="IM128:IO128"/>
    <mergeCell ref="IP128:IR128"/>
    <mergeCell ref="IS128:IU128"/>
    <mergeCell ref="IV128:IX128"/>
    <mergeCell ref="IY128:JA128"/>
    <mergeCell ref="JB128:JD128"/>
    <mergeCell ref="JE128:JG128"/>
    <mergeCell ref="JH128:JJ128"/>
    <mergeCell ref="JK128:JM128"/>
    <mergeCell ref="JN128:JP128"/>
    <mergeCell ref="JQ128:JS128"/>
    <mergeCell ref="JT128:JV128"/>
    <mergeCell ref="JW128:JY128"/>
    <mergeCell ref="JZ128:KB128"/>
    <mergeCell ref="KC128:KE128"/>
    <mergeCell ref="KF128:KH128"/>
    <mergeCell ref="KI128:KK128"/>
    <mergeCell ref="KL128:KN128"/>
    <mergeCell ref="KO128:KQ128"/>
    <mergeCell ref="KR128:KT128"/>
    <mergeCell ref="KU128:KW128"/>
    <mergeCell ref="KX128:KY128"/>
    <mergeCell ref="KZ128:LB128"/>
    <mergeCell ref="LC128:LE128"/>
    <mergeCell ref="LF128:LH128"/>
    <mergeCell ref="LI128:LK128"/>
    <mergeCell ref="LL128:LN128"/>
    <mergeCell ref="LO128:LQ128"/>
    <mergeCell ref="LR128:LT128"/>
    <mergeCell ref="LU128:LW128"/>
    <mergeCell ref="LX128:MB128"/>
    <mergeCell ref="C129:E129"/>
    <mergeCell ref="F129:I129"/>
    <mergeCell ref="J129:L129"/>
    <mergeCell ref="M129:O129"/>
    <mergeCell ref="P129:R129"/>
    <mergeCell ref="S129:V129"/>
    <mergeCell ref="Y129:AC129"/>
    <mergeCell ref="AF129:AI129"/>
    <mergeCell ref="AK129:AM129"/>
    <mergeCell ref="AN129:AQ129"/>
    <mergeCell ref="AT129:AW129"/>
    <mergeCell ref="AZ129:BC129"/>
    <mergeCell ref="BE129:BF129"/>
    <mergeCell ref="BG129:BJ129"/>
    <mergeCell ref="BM129:BP129"/>
    <mergeCell ref="BS129:BV129"/>
    <mergeCell ref="BY129:CB129"/>
    <mergeCell ref="CE129:CH129"/>
    <mergeCell ref="CK129:CN129"/>
    <mergeCell ref="CP129:CR129"/>
    <mergeCell ref="CS129:CU129"/>
    <mergeCell ref="CW129:CY129"/>
    <mergeCell ref="CZ129:DB129"/>
    <mergeCell ref="DC129:DE129"/>
    <mergeCell ref="DF129:DH129"/>
    <mergeCell ref="DI129:DK129"/>
    <mergeCell ref="DL129:DN129"/>
    <mergeCell ref="DO129:DQ129"/>
    <mergeCell ref="DR129:DT129"/>
    <mergeCell ref="DU129:DW129"/>
    <mergeCell ref="DX129:EA129"/>
    <mergeCell ref="EB129:ED129"/>
    <mergeCell ref="EM128:EP128"/>
    <mergeCell ref="EQ128:ES128"/>
    <mergeCell ref="ET128:EV128"/>
    <mergeCell ref="EW128:EZ128"/>
    <mergeCell ref="FA128:FC128"/>
    <mergeCell ref="FD128:FF128"/>
    <mergeCell ref="FG128:FI128"/>
    <mergeCell ref="FJ128:FL128"/>
    <mergeCell ref="FM128:FO128"/>
    <mergeCell ref="FP128:FR128"/>
    <mergeCell ref="FS128:FU128"/>
    <mergeCell ref="FV128:FX128"/>
    <mergeCell ref="FY128:GA128"/>
    <mergeCell ref="GB128:GD128"/>
    <mergeCell ref="GE128:GG128"/>
    <mergeCell ref="GH128:GJ128"/>
    <mergeCell ref="GK128:GL128"/>
    <mergeCell ref="GM128:GO128"/>
    <mergeCell ref="GP128:GR128"/>
    <mergeCell ref="GS128:GU128"/>
    <mergeCell ref="GV128:GX128"/>
    <mergeCell ref="GY128:HA128"/>
    <mergeCell ref="HB128:HD128"/>
    <mergeCell ref="HE128:HH128"/>
    <mergeCell ref="HI128:HK128"/>
    <mergeCell ref="HL128:HN128"/>
    <mergeCell ref="HO128:HQ128"/>
    <mergeCell ref="HR128:HT128"/>
    <mergeCell ref="HU128:HV128"/>
    <mergeCell ref="HW128:HZ128"/>
    <mergeCell ref="IA128:IB128"/>
    <mergeCell ref="IC128:IF128"/>
    <mergeCell ref="IG128:IH128"/>
    <mergeCell ref="IS127:IU127"/>
    <mergeCell ref="IV127:IX127"/>
    <mergeCell ref="IY127:JA127"/>
    <mergeCell ref="JB127:JD127"/>
    <mergeCell ref="JE127:JG127"/>
    <mergeCell ref="JH127:JJ127"/>
    <mergeCell ref="JK127:JM127"/>
    <mergeCell ref="JN127:JP127"/>
    <mergeCell ref="JQ127:JS127"/>
    <mergeCell ref="JT127:JV127"/>
    <mergeCell ref="JW127:JY127"/>
    <mergeCell ref="JZ127:KB127"/>
    <mergeCell ref="KC127:KE127"/>
    <mergeCell ref="KF127:KH127"/>
    <mergeCell ref="KI127:KK127"/>
    <mergeCell ref="KL127:KN127"/>
    <mergeCell ref="KO127:KQ127"/>
    <mergeCell ref="KR127:KT127"/>
    <mergeCell ref="KU127:KW127"/>
    <mergeCell ref="KX127:KY127"/>
    <mergeCell ref="KZ127:LB127"/>
    <mergeCell ref="LC127:LE127"/>
    <mergeCell ref="LF127:LH127"/>
    <mergeCell ref="LI127:LK127"/>
    <mergeCell ref="LL127:LN127"/>
    <mergeCell ref="LO127:LQ127"/>
    <mergeCell ref="LR127:LT127"/>
    <mergeCell ref="LU127:LW127"/>
    <mergeCell ref="LX127:MB127"/>
    <mergeCell ref="C128:E128"/>
    <mergeCell ref="F128:I128"/>
    <mergeCell ref="J128:L128"/>
    <mergeCell ref="M128:O128"/>
    <mergeCell ref="P128:R128"/>
    <mergeCell ref="S128:V128"/>
    <mergeCell ref="Y128:AC128"/>
    <mergeCell ref="AF128:AI128"/>
    <mergeCell ref="AK128:AM128"/>
    <mergeCell ref="AN128:AQ128"/>
    <mergeCell ref="AT128:AW128"/>
    <mergeCell ref="AZ128:BC128"/>
    <mergeCell ref="BE128:BF128"/>
    <mergeCell ref="BG128:BJ128"/>
    <mergeCell ref="BM128:BP128"/>
    <mergeCell ref="BS128:BV128"/>
    <mergeCell ref="BY128:CB128"/>
    <mergeCell ref="CE128:CH128"/>
    <mergeCell ref="CK128:CN128"/>
    <mergeCell ref="CP128:CR128"/>
    <mergeCell ref="CS128:CU128"/>
    <mergeCell ref="CW128:CY128"/>
    <mergeCell ref="CZ128:DB128"/>
    <mergeCell ref="DC128:DE128"/>
    <mergeCell ref="DF128:DH128"/>
    <mergeCell ref="DI128:DK128"/>
    <mergeCell ref="DL128:DN128"/>
    <mergeCell ref="DO128:DQ128"/>
    <mergeCell ref="DR128:DT128"/>
    <mergeCell ref="DU128:DW128"/>
    <mergeCell ref="DX128:EA128"/>
    <mergeCell ref="EB128:ED128"/>
    <mergeCell ref="EE128:EF128"/>
    <mergeCell ref="EG128:EJ128"/>
    <mergeCell ref="EK128:EL128"/>
    <mergeCell ref="EW127:EZ127"/>
    <mergeCell ref="FA127:FC127"/>
    <mergeCell ref="FD127:FF127"/>
    <mergeCell ref="FG127:FI127"/>
    <mergeCell ref="FJ127:FL127"/>
    <mergeCell ref="FM127:FO127"/>
    <mergeCell ref="FP127:FR127"/>
    <mergeCell ref="FS127:FU127"/>
    <mergeCell ref="FV127:FX127"/>
    <mergeCell ref="FY127:GA127"/>
    <mergeCell ref="GB127:GD127"/>
    <mergeCell ref="GE127:GG127"/>
    <mergeCell ref="GH127:GJ127"/>
    <mergeCell ref="GK127:GL127"/>
    <mergeCell ref="GM127:GO127"/>
    <mergeCell ref="GP127:GR127"/>
    <mergeCell ref="GS127:GU127"/>
    <mergeCell ref="GV127:GX127"/>
    <mergeCell ref="GY127:HA127"/>
    <mergeCell ref="HB127:HD127"/>
    <mergeCell ref="HE127:HH127"/>
    <mergeCell ref="HI127:HK127"/>
    <mergeCell ref="HL127:HN127"/>
    <mergeCell ref="HO127:HQ127"/>
    <mergeCell ref="HR127:HT127"/>
    <mergeCell ref="HU127:HV127"/>
    <mergeCell ref="HW127:HZ127"/>
    <mergeCell ref="IA127:IB127"/>
    <mergeCell ref="IC127:IF127"/>
    <mergeCell ref="IG127:IH127"/>
    <mergeCell ref="II127:IL127"/>
    <mergeCell ref="IM127:IO127"/>
    <mergeCell ref="IP127:IR127"/>
    <mergeCell ref="JB126:JD126"/>
    <mergeCell ref="JE126:JG126"/>
    <mergeCell ref="JH126:JJ126"/>
    <mergeCell ref="JK126:JM126"/>
    <mergeCell ref="JN126:JP126"/>
    <mergeCell ref="JQ126:JS126"/>
    <mergeCell ref="JT126:JV126"/>
    <mergeCell ref="JW126:JY126"/>
    <mergeCell ref="JZ126:KB126"/>
    <mergeCell ref="KC126:KE126"/>
    <mergeCell ref="KF126:KH126"/>
    <mergeCell ref="KI126:KK126"/>
    <mergeCell ref="KL126:KN126"/>
    <mergeCell ref="KO126:KQ126"/>
    <mergeCell ref="KR126:KT126"/>
    <mergeCell ref="KU126:KW126"/>
    <mergeCell ref="KX126:KY126"/>
    <mergeCell ref="KZ126:LB126"/>
    <mergeCell ref="LC126:LE126"/>
    <mergeCell ref="LF126:LH126"/>
    <mergeCell ref="LI126:LK126"/>
    <mergeCell ref="LL126:LN126"/>
    <mergeCell ref="LO126:LQ126"/>
    <mergeCell ref="LR126:LT126"/>
    <mergeCell ref="LU126:LW126"/>
    <mergeCell ref="LX126:MB126"/>
    <mergeCell ref="C127:E127"/>
    <mergeCell ref="F127:I127"/>
    <mergeCell ref="J127:L127"/>
    <mergeCell ref="M127:O127"/>
    <mergeCell ref="P127:R127"/>
    <mergeCell ref="S127:V127"/>
    <mergeCell ref="Y127:AC127"/>
    <mergeCell ref="AF127:AI127"/>
    <mergeCell ref="AK127:AM127"/>
    <mergeCell ref="AN127:AQ127"/>
    <mergeCell ref="AT127:AW127"/>
    <mergeCell ref="AZ127:BC127"/>
    <mergeCell ref="BE127:BF127"/>
    <mergeCell ref="BG127:BJ127"/>
    <mergeCell ref="BM127:BP127"/>
    <mergeCell ref="BS127:BV127"/>
    <mergeCell ref="BY127:CB127"/>
    <mergeCell ref="CE127:CH127"/>
    <mergeCell ref="CK127:CN127"/>
    <mergeCell ref="CP127:CR127"/>
    <mergeCell ref="CS127:CU127"/>
    <mergeCell ref="CW127:CY127"/>
    <mergeCell ref="CZ127:DB127"/>
    <mergeCell ref="DC127:DE127"/>
    <mergeCell ref="DF127:DH127"/>
    <mergeCell ref="DI127:DK127"/>
    <mergeCell ref="DL127:DN127"/>
    <mergeCell ref="DO127:DQ127"/>
    <mergeCell ref="DR127:DT127"/>
    <mergeCell ref="DU127:DW127"/>
    <mergeCell ref="DX127:EA127"/>
    <mergeCell ref="EB127:ED127"/>
    <mergeCell ref="EE127:EF127"/>
    <mergeCell ref="EG127:EJ127"/>
    <mergeCell ref="EK127:EL127"/>
    <mergeCell ref="EM127:EP127"/>
    <mergeCell ref="EQ127:ES127"/>
    <mergeCell ref="ET127:EV127"/>
    <mergeCell ref="FG126:FI126"/>
    <mergeCell ref="FJ126:FL126"/>
    <mergeCell ref="FM126:FO126"/>
    <mergeCell ref="FP126:FR126"/>
    <mergeCell ref="FS126:FU126"/>
    <mergeCell ref="FV126:FX126"/>
    <mergeCell ref="FY126:GA126"/>
    <mergeCell ref="GB126:GD126"/>
    <mergeCell ref="GE126:GG126"/>
    <mergeCell ref="GH126:GJ126"/>
    <mergeCell ref="GK126:GL126"/>
    <mergeCell ref="GM126:GO126"/>
    <mergeCell ref="GP126:GR126"/>
    <mergeCell ref="GS126:GU126"/>
    <mergeCell ref="GV126:GX126"/>
    <mergeCell ref="GY126:HA126"/>
    <mergeCell ref="HB126:HD126"/>
    <mergeCell ref="HE126:HH126"/>
    <mergeCell ref="HI126:HK126"/>
    <mergeCell ref="HL126:HN126"/>
    <mergeCell ref="HO126:HQ126"/>
    <mergeCell ref="HR126:HT126"/>
    <mergeCell ref="HU126:HV126"/>
    <mergeCell ref="HW126:HZ126"/>
    <mergeCell ref="IA126:IB126"/>
    <mergeCell ref="IC126:IF126"/>
    <mergeCell ref="IG126:IH126"/>
    <mergeCell ref="II126:IL126"/>
    <mergeCell ref="IM126:IO126"/>
    <mergeCell ref="IP126:IR126"/>
    <mergeCell ref="IS126:IU126"/>
    <mergeCell ref="IV126:IX126"/>
    <mergeCell ref="IY126:JA126"/>
    <mergeCell ref="JK125:JM125"/>
    <mergeCell ref="JN125:JP125"/>
    <mergeCell ref="JQ125:JS125"/>
    <mergeCell ref="JT125:JV125"/>
    <mergeCell ref="JW125:JY125"/>
    <mergeCell ref="JZ125:KB125"/>
    <mergeCell ref="KC125:KE125"/>
    <mergeCell ref="KF125:KH125"/>
    <mergeCell ref="KI125:KK125"/>
    <mergeCell ref="KL125:KN125"/>
    <mergeCell ref="KO125:KQ125"/>
    <mergeCell ref="KR125:KT125"/>
    <mergeCell ref="KU125:KW125"/>
    <mergeCell ref="KX125:KY125"/>
    <mergeCell ref="KZ125:LB125"/>
    <mergeCell ref="LC125:LE125"/>
    <mergeCell ref="LF125:LH125"/>
    <mergeCell ref="LI125:LK125"/>
    <mergeCell ref="LL125:LN125"/>
    <mergeCell ref="LO125:LQ125"/>
    <mergeCell ref="LR125:LT125"/>
    <mergeCell ref="LU125:LW125"/>
    <mergeCell ref="LX125:MB125"/>
    <mergeCell ref="C126:E126"/>
    <mergeCell ref="F126:I126"/>
    <mergeCell ref="J126:L126"/>
    <mergeCell ref="M126:O126"/>
    <mergeCell ref="P126:R126"/>
    <mergeCell ref="S126:V126"/>
    <mergeCell ref="Y126:AC126"/>
    <mergeCell ref="AF126:AI126"/>
    <mergeCell ref="AK126:AM126"/>
    <mergeCell ref="AN126:AQ126"/>
    <mergeCell ref="AT126:AW126"/>
    <mergeCell ref="AZ126:BC126"/>
    <mergeCell ref="BE126:BF126"/>
    <mergeCell ref="BG126:BJ126"/>
    <mergeCell ref="BM126:BP126"/>
    <mergeCell ref="BS126:BV126"/>
    <mergeCell ref="BY126:CB126"/>
    <mergeCell ref="CE126:CH126"/>
    <mergeCell ref="CK126:CN126"/>
    <mergeCell ref="CP126:CR126"/>
    <mergeCell ref="CS126:CU126"/>
    <mergeCell ref="CW126:CY126"/>
    <mergeCell ref="CZ126:DB126"/>
    <mergeCell ref="DC126:DE126"/>
    <mergeCell ref="DF126:DH126"/>
    <mergeCell ref="DI126:DK126"/>
    <mergeCell ref="DL126:DN126"/>
    <mergeCell ref="DO126:DQ126"/>
    <mergeCell ref="DR126:DT126"/>
    <mergeCell ref="DU126:DW126"/>
    <mergeCell ref="DX126:EA126"/>
    <mergeCell ref="EB126:ED126"/>
    <mergeCell ref="EE126:EF126"/>
    <mergeCell ref="EG126:EJ126"/>
    <mergeCell ref="EK126:EL126"/>
    <mergeCell ref="EM126:EP126"/>
    <mergeCell ref="EQ126:ES126"/>
    <mergeCell ref="ET126:EV126"/>
    <mergeCell ref="EW126:EZ126"/>
    <mergeCell ref="FA126:FC126"/>
    <mergeCell ref="FD126:FF126"/>
    <mergeCell ref="FP125:FR125"/>
    <mergeCell ref="FS125:FU125"/>
    <mergeCell ref="FV125:FX125"/>
    <mergeCell ref="FY125:GA125"/>
    <mergeCell ref="GB125:GD125"/>
    <mergeCell ref="GE125:GG125"/>
    <mergeCell ref="GH125:GJ125"/>
    <mergeCell ref="GK125:GL125"/>
    <mergeCell ref="GM125:GO125"/>
    <mergeCell ref="GP125:GR125"/>
    <mergeCell ref="GS125:GU125"/>
    <mergeCell ref="GV125:GX125"/>
    <mergeCell ref="GY125:HA125"/>
    <mergeCell ref="HB125:HD125"/>
    <mergeCell ref="HE125:HH125"/>
    <mergeCell ref="HI125:HK125"/>
    <mergeCell ref="HL125:HN125"/>
    <mergeCell ref="HO125:HQ125"/>
    <mergeCell ref="HR125:HT125"/>
    <mergeCell ref="HU125:HV125"/>
    <mergeCell ref="HW125:HZ125"/>
    <mergeCell ref="IA125:IB125"/>
    <mergeCell ref="IC125:IF125"/>
    <mergeCell ref="IG125:IH125"/>
    <mergeCell ref="II125:IL125"/>
    <mergeCell ref="IM125:IO125"/>
    <mergeCell ref="IP125:IR125"/>
    <mergeCell ref="IS125:IU125"/>
    <mergeCell ref="IV125:IX125"/>
    <mergeCell ref="IY125:JA125"/>
    <mergeCell ref="JB125:JD125"/>
    <mergeCell ref="JE125:JG125"/>
    <mergeCell ref="JH125:JJ125"/>
    <mergeCell ref="JT124:JV124"/>
    <mergeCell ref="JW124:JY124"/>
    <mergeCell ref="JZ124:KB124"/>
    <mergeCell ref="KC124:KE124"/>
    <mergeCell ref="KF124:KH124"/>
    <mergeCell ref="KI124:KK124"/>
    <mergeCell ref="KL124:KN124"/>
    <mergeCell ref="KO124:KQ124"/>
    <mergeCell ref="KR124:KT124"/>
    <mergeCell ref="KU124:KW124"/>
    <mergeCell ref="KX124:KY124"/>
    <mergeCell ref="KZ124:LB124"/>
    <mergeCell ref="LC124:LE124"/>
    <mergeCell ref="LF124:LH124"/>
    <mergeCell ref="LI124:LK124"/>
    <mergeCell ref="LL124:LN124"/>
    <mergeCell ref="LO124:LQ124"/>
    <mergeCell ref="LR124:LT124"/>
    <mergeCell ref="LU124:LW124"/>
    <mergeCell ref="LX124:MB124"/>
    <mergeCell ref="C125:E125"/>
    <mergeCell ref="F125:I125"/>
    <mergeCell ref="J125:L125"/>
    <mergeCell ref="M125:O125"/>
    <mergeCell ref="P125:R125"/>
    <mergeCell ref="S125:V125"/>
    <mergeCell ref="Y125:AC125"/>
    <mergeCell ref="AF125:AI125"/>
    <mergeCell ref="AK125:AM125"/>
    <mergeCell ref="AN125:AQ125"/>
    <mergeCell ref="AT125:AW125"/>
    <mergeCell ref="AZ125:BC125"/>
    <mergeCell ref="BE125:BF125"/>
    <mergeCell ref="BG125:BJ125"/>
    <mergeCell ref="BM125:BP125"/>
    <mergeCell ref="BS125:BV125"/>
    <mergeCell ref="BY125:CB125"/>
    <mergeCell ref="CE125:CH125"/>
    <mergeCell ref="CK125:CN125"/>
    <mergeCell ref="CP125:CR125"/>
    <mergeCell ref="CS125:CU125"/>
    <mergeCell ref="CW125:CY125"/>
    <mergeCell ref="CZ125:DB125"/>
    <mergeCell ref="DC125:DE125"/>
    <mergeCell ref="DF125:DH125"/>
    <mergeCell ref="DI125:DK125"/>
    <mergeCell ref="DL125:DN125"/>
    <mergeCell ref="DO125:DQ125"/>
    <mergeCell ref="DR125:DT125"/>
    <mergeCell ref="DU125:DW125"/>
    <mergeCell ref="DX125:EA125"/>
    <mergeCell ref="EB125:ED125"/>
    <mergeCell ref="EE125:EF125"/>
    <mergeCell ref="EG125:EJ125"/>
    <mergeCell ref="EK125:EL125"/>
    <mergeCell ref="EM125:EP125"/>
    <mergeCell ref="EQ125:ES125"/>
    <mergeCell ref="ET125:EV125"/>
    <mergeCell ref="EW125:EZ125"/>
    <mergeCell ref="FA125:FC125"/>
    <mergeCell ref="FD125:FF125"/>
    <mergeCell ref="FG125:FI125"/>
    <mergeCell ref="FJ125:FL125"/>
    <mergeCell ref="FM125:FO125"/>
    <mergeCell ref="FY124:GA124"/>
    <mergeCell ref="GB124:GD124"/>
    <mergeCell ref="GE124:GG124"/>
    <mergeCell ref="GH124:GJ124"/>
    <mergeCell ref="GK124:GL124"/>
    <mergeCell ref="GM124:GO124"/>
    <mergeCell ref="GP124:GR124"/>
    <mergeCell ref="GS124:GU124"/>
    <mergeCell ref="GV124:GX124"/>
    <mergeCell ref="GY124:HA124"/>
    <mergeCell ref="HB124:HD124"/>
    <mergeCell ref="HE124:HH124"/>
    <mergeCell ref="HI124:HK124"/>
    <mergeCell ref="HL124:HN124"/>
    <mergeCell ref="HO124:HQ124"/>
    <mergeCell ref="HR124:HT124"/>
    <mergeCell ref="HU124:HV124"/>
    <mergeCell ref="HW124:HZ124"/>
    <mergeCell ref="IA124:IB124"/>
    <mergeCell ref="IC124:IF124"/>
    <mergeCell ref="IG124:IH124"/>
    <mergeCell ref="II124:IL124"/>
    <mergeCell ref="IM124:IO124"/>
    <mergeCell ref="IP124:IR124"/>
    <mergeCell ref="IS124:IU124"/>
    <mergeCell ref="IV124:IX124"/>
    <mergeCell ref="IY124:JA124"/>
    <mergeCell ref="JB124:JD124"/>
    <mergeCell ref="JE124:JG124"/>
    <mergeCell ref="JH124:JJ124"/>
    <mergeCell ref="JK124:JM124"/>
    <mergeCell ref="JN124:JP124"/>
    <mergeCell ref="JQ124:JS124"/>
    <mergeCell ref="KC123:KE123"/>
    <mergeCell ref="KF123:KH123"/>
    <mergeCell ref="KI123:KK123"/>
    <mergeCell ref="KL123:KN123"/>
    <mergeCell ref="KO123:KQ123"/>
    <mergeCell ref="KR123:KT123"/>
    <mergeCell ref="KU123:KW123"/>
    <mergeCell ref="KX123:KY123"/>
    <mergeCell ref="KZ123:LB123"/>
    <mergeCell ref="LC123:LE123"/>
    <mergeCell ref="LF123:LH123"/>
    <mergeCell ref="LI123:LK123"/>
    <mergeCell ref="LL123:LN123"/>
    <mergeCell ref="LO123:LQ123"/>
    <mergeCell ref="LR123:LT123"/>
    <mergeCell ref="LU123:LW123"/>
    <mergeCell ref="LX123:MB123"/>
    <mergeCell ref="C124:E124"/>
    <mergeCell ref="F124:I124"/>
    <mergeCell ref="J124:L124"/>
    <mergeCell ref="M124:O124"/>
    <mergeCell ref="P124:R124"/>
    <mergeCell ref="S124:V124"/>
    <mergeCell ref="Y124:AC124"/>
    <mergeCell ref="AF124:AI124"/>
    <mergeCell ref="AK124:AM124"/>
    <mergeCell ref="AN124:AQ124"/>
    <mergeCell ref="AT124:AW124"/>
    <mergeCell ref="AZ124:BC124"/>
    <mergeCell ref="BE124:BF124"/>
    <mergeCell ref="BG124:BJ124"/>
    <mergeCell ref="BM124:BP124"/>
    <mergeCell ref="BS124:BV124"/>
    <mergeCell ref="BY124:CB124"/>
    <mergeCell ref="CE124:CH124"/>
    <mergeCell ref="CK124:CN124"/>
    <mergeCell ref="CP124:CR124"/>
    <mergeCell ref="CS124:CU124"/>
    <mergeCell ref="CW124:CY124"/>
    <mergeCell ref="CZ124:DB124"/>
    <mergeCell ref="DC124:DE124"/>
    <mergeCell ref="DF124:DH124"/>
    <mergeCell ref="DI124:DK124"/>
    <mergeCell ref="DL124:DN124"/>
    <mergeCell ref="DO124:DQ124"/>
    <mergeCell ref="DR124:DT124"/>
    <mergeCell ref="DU124:DW124"/>
    <mergeCell ref="DX124:EA124"/>
    <mergeCell ref="EB124:ED124"/>
    <mergeCell ref="EE124:EF124"/>
    <mergeCell ref="EG124:EJ124"/>
    <mergeCell ref="EK124:EL124"/>
    <mergeCell ref="EM124:EP124"/>
    <mergeCell ref="EQ124:ES124"/>
    <mergeCell ref="ET124:EV124"/>
    <mergeCell ref="EW124:EZ124"/>
    <mergeCell ref="FA124:FC124"/>
    <mergeCell ref="FD124:FF124"/>
    <mergeCell ref="FG124:FI124"/>
    <mergeCell ref="FJ124:FL124"/>
    <mergeCell ref="FM124:FO124"/>
    <mergeCell ref="FP124:FR124"/>
    <mergeCell ref="FS124:FU124"/>
    <mergeCell ref="FV124:FX124"/>
    <mergeCell ref="GH123:GJ123"/>
    <mergeCell ref="GK123:GL123"/>
    <mergeCell ref="GM123:GO123"/>
    <mergeCell ref="GP123:GR123"/>
    <mergeCell ref="GS123:GU123"/>
    <mergeCell ref="GV123:GX123"/>
    <mergeCell ref="GY123:HA123"/>
    <mergeCell ref="HB123:HD123"/>
    <mergeCell ref="HE123:HH123"/>
    <mergeCell ref="HI123:HK123"/>
    <mergeCell ref="HL123:HN123"/>
    <mergeCell ref="HO123:HQ123"/>
    <mergeCell ref="HR123:HT123"/>
    <mergeCell ref="HU123:HV123"/>
    <mergeCell ref="HW123:HZ123"/>
    <mergeCell ref="IA123:IB123"/>
    <mergeCell ref="IC123:IF123"/>
    <mergeCell ref="IG123:IH123"/>
    <mergeCell ref="II123:IL123"/>
    <mergeCell ref="IM123:IO123"/>
    <mergeCell ref="IP123:IR123"/>
    <mergeCell ref="IS123:IU123"/>
    <mergeCell ref="IV123:IX123"/>
    <mergeCell ref="IY123:JA123"/>
    <mergeCell ref="JB123:JD123"/>
    <mergeCell ref="JE123:JG123"/>
    <mergeCell ref="JH123:JJ123"/>
    <mergeCell ref="JK123:JM123"/>
    <mergeCell ref="JN123:JP123"/>
    <mergeCell ref="JQ123:JS123"/>
    <mergeCell ref="JT123:JV123"/>
    <mergeCell ref="JW123:JY123"/>
    <mergeCell ref="JZ123:KB123"/>
    <mergeCell ref="KL122:KN122"/>
    <mergeCell ref="KO122:KQ122"/>
    <mergeCell ref="KR122:KT122"/>
    <mergeCell ref="KU122:KW122"/>
    <mergeCell ref="KX122:KY122"/>
    <mergeCell ref="KZ122:LB122"/>
    <mergeCell ref="LC122:LE122"/>
    <mergeCell ref="LF122:LH122"/>
    <mergeCell ref="LI122:LK122"/>
    <mergeCell ref="LL122:LN122"/>
    <mergeCell ref="LO122:LQ122"/>
    <mergeCell ref="LR122:LT122"/>
    <mergeCell ref="LU122:LW122"/>
    <mergeCell ref="LX122:MB122"/>
    <mergeCell ref="C123:E123"/>
    <mergeCell ref="F123:I123"/>
    <mergeCell ref="J123:L123"/>
    <mergeCell ref="M123:O123"/>
    <mergeCell ref="P123:R123"/>
    <mergeCell ref="S123:V123"/>
    <mergeCell ref="Y123:AC123"/>
    <mergeCell ref="AF123:AI123"/>
    <mergeCell ref="AK123:AM123"/>
    <mergeCell ref="AN123:AQ123"/>
    <mergeCell ref="AT123:AW123"/>
    <mergeCell ref="AZ123:BC123"/>
    <mergeCell ref="BE123:BF123"/>
    <mergeCell ref="BG123:BJ123"/>
    <mergeCell ref="BM123:BP123"/>
    <mergeCell ref="BS123:BV123"/>
    <mergeCell ref="BY123:CB123"/>
    <mergeCell ref="CE123:CH123"/>
    <mergeCell ref="CK123:CN123"/>
    <mergeCell ref="CP123:CR123"/>
    <mergeCell ref="CS123:CU123"/>
    <mergeCell ref="CW123:CY123"/>
    <mergeCell ref="CZ123:DB123"/>
    <mergeCell ref="DC123:DE123"/>
    <mergeCell ref="DF123:DH123"/>
    <mergeCell ref="DI123:DK123"/>
    <mergeCell ref="DL123:DN123"/>
    <mergeCell ref="DO123:DQ123"/>
    <mergeCell ref="DR123:DT123"/>
    <mergeCell ref="DU123:DW123"/>
    <mergeCell ref="DX123:EA123"/>
    <mergeCell ref="EB123:ED123"/>
    <mergeCell ref="EE123:EF123"/>
    <mergeCell ref="EG123:EJ123"/>
    <mergeCell ref="EK123:EL123"/>
    <mergeCell ref="EM123:EP123"/>
    <mergeCell ref="EQ123:ES123"/>
    <mergeCell ref="ET123:EV123"/>
    <mergeCell ref="EW123:EZ123"/>
    <mergeCell ref="FA123:FC123"/>
    <mergeCell ref="FD123:FF123"/>
    <mergeCell ref="FG123:FI123"/>
    <mergeCell ref="FJ123:FL123"/>
    <mergeCell ref="FM123:FO123"/>
    <mergeCell ref="FP123:FR123"/>
    <mergeCell ref="FS123:FU123"/>
    <mergeCell ref="FV123:FX123"/>
    <mergeCell ref="FY123:GA123"/>
    <mergeCell ref="GB123:GD123"/>
    <mergeCell ref="GE123:GG123"/>
    <mergeCell ref="GP122:GR122"/>
    <mergeCell ref="GS122:GU122"/>
    <mergeCell ref="GV122:GX122"/>
    <mergeCell ref="GY122:HA122"/>
    <mergeCell ref="HB122:HD122"/>
    <mergeCell ref="HE122:HH122"/>
    <mergeCell ref="HI122:HK122"/>
    <mergeCell ref="HL122:HN122"/>
    <mergeCell ref="HO122:HQ122"/>
    <mergeCell ref="HR122:HT122"/>
    <mergeCell ref="HU122:HV122"/>
    <mergeCell ref="HW122:HZ122"/>
    <mergeCell ref="IA122:IB122"/>
    <mergeCell ref="IC122:IF122"/>
    <mergeCell ref="IG122:IH122"/>
    <mergeCell ref="II122:IL122"/>
    <mergeCell ref="IM122:IO122"/>
    <mergeCell ref="IP122:IR122"/>
    <mergeCell ref="IS122:IU122"/>
    <mergeCell ref="IV122:IX122"/>
    <mergeCell ref="IY122:JA122"/>
    <mergeCell ref="JB122:JD122"/>
    <mergeCell ref="JE122:JG122"/>
    <mergeCell ref="JH122:JJ122"/>
    <mergeCell ref="JK122:JM122"/>
    <mergeCell ref="JN122:JP122"/>
    <mergeCell ref="JQ122:JS122"/>
    <mergeCell ref="JT122:JV122"/>
    <mergeCell ref="JW122:JY122"/>
    <mergeCell ref="JZ122:KB122"/>
    <mergeCell ref="KC122:KE122"/>
    <mergeCell ref="KF122:KH122"/>
    <mergeCell ref="KI122:KK122"/>
    <mergeCell ref="KU121:KW121"/>
    <mergeCell ref="KX121:KY121"/>
    <mergeCell ref="KZ121:LB121"/>
    <mergeCell ref="LC121:LE121"/>
    <mergeCell ref="LF121:LH121"/>
    <mergeCell ref="LI121:LK121"/>
    <mergeCell ref="LL121:LN121"/>
    <mergeCell ref="LO121:LQ121"/>
    <mergeCell ref="LR121:LT121"/>
    <mergeCell ref="LU121:LW121"/>
    <mergeCell ref="LX121:MB121"/>
    <mergeCell ref="C122:E122"/>
    <mergeCell ref="F122:I122"/>
    <mergeCell ref="J122:L122"/>
    <mergeCell ref="M122:O122"/>
    <mergeCell ref="P122:R122"/>
    <mergeCell ref="S122:V122"/>
    <mergeCell ref="Y122:AC122"/>
    <mergeCell ref="AF122:AI122"/>
    <mergeCell ref="AK122:AM122"/>
    <mergeCell ref="AN122:AQ122"/>
    <mergeCell ref="AT122:AW122"/>
    <mergeCell ref="AZ122:BC122"/>
    <mergeCell ref="BE122:BF122"/>
    <mergeCell ref="BG122:BJ122"/>
    <mergeCell ref="BM122:BP122"/>
    <mergeCell ref="BS122:BV122"/>
    <mergeCell ref="BY122:CB122"/>
    <mergeCell ref="CE122:CH122"/>
    <mergeCell ref="CK122:CN122"/>
    <mergeCell ref="CP122:CR122"/>
    <mergeCell ref="CS122:CU122"/>
    <mergeCell ref="CW122:CY122"/>
    <mergeCell ref="CZ122:DB122"/>
    <mergeCell ref="DC122:DE122"/>
    <mergeCell ref="DF122:DH122"/>
    <mergeCell ref="DI122:DK122"/>
    <mergeCell ref="DL122:DN122"/>
    <mergeCell ref="DO122:DQ122"/>
    <mergeCell ref="DR122:DT122"/>
    <mergeCell ref="DU122:DW122"/>
    <mergeCell ref="DX122:EA122"/>
    <mergeCell ref="EB122:ED122"/>
    <mergeCell ref="EE122:EF122"/>
    <mergeCell ref="EG122:EJ122"/>
    <mergeCell ref="EK122:EL122"/>
    <mergeCell ref="EM122:EP122"/>
    <mergeCell ref="EQ122:ES122"/>
    <mergeCell ref="ET122:EV122"/>
    <mergeCell ref="EW122:EZ122"/>
    <mergeCell ref="FA122:FC122"/>
    <mergeCell ref="FD122:FF122"/>
    <mergeCell ref="FG122:FI122"/>
    <mergeCell ref="FJ122:FL122"/>
    <mergeCell ref="FM122:FO122"/>
    <mergeCell ref="FP122:FR122"/>
    <mergeCell ref="FS122:FU122"/>
    <mergeCell ref="FV122:FX122"/>
    <mergeCell ref="FY122:GA122"/>
    <mergeCell ref="GB122:GD122"/>
    <mergeCell ref="GE122:GG122"/>
    <mergeCell ref="GH122:GJ122"/>
    <mergeCell ref="GK122:GL122"/>
    <mergeCell ref="GM122:GO122"/>
    <mergeCell ref="GY121:HA121"/>
    <mergeCell ref="HB121:HD121"/>
    <mergeCell ref="HE121:HH121"/>
    <mergeCell ref="HI121:HK121"/>
    <mergeCell ref="HL121:HN121"/>
    <mergeCell ref="HO121:HQ121"/>
    <mergeCell ref="HR121:HT121"/>
    <mergeCell ref="HU121:HV121"/>
    <mergeCell ref="HW121:HZ121"/>
    <mergeCell ref="IA121:IB121"/>
    <mergeCell ref="IC121:IF121"/>
    <mergeCell ref="IG121:IH121"/>
    <mergeCell ref="II121:IL121"/>
    <mergeCell ref="IM121:IO121"/>
    <mergeCell ref="IP121:IR121"/>
    <mergeCell ref="IS121:IU121"/>
    <mergeCell ref="IV121:IX121"/>
    <mergeCell ref="IY121:JA121"/>
    <mergeCell ref="JB121:JD121"/>
    <mergeCell ref="JE121:JG121"/>
    <mergeCell ref="JH121:JJ121"/>
    <mergeCell ref="JK121:JM121"/>
    <mergeCell ref="JN121:JP121"/>
    <mergeCell ref="JQ121:JS121"/>
    <mergeCell ref="JT121:JV121"/>
    <mergeCell ref="JW121:JY121"/>
    <mergeCell ref="JZ121:KB121"/>
    <mergeCell ref="KC121:KE121"/>
    <mergeCell ref="KF121:KH121"/>
    <mergeCell ref="KI121:KK121"/>
    <mergeCell ref="KL121:KN121"/>
    <mergeCell ref="KO121:KQ121"/>
    <mergeCell ref="KR121:KT121"/>
    <mergeCell ref="LC120:LE120"/>
    <mergeCell ref="LF120:LH120"/>
    <mergeCell ref="LI120:LK120"/>
    <mergeCell ref="LL120:LN120"/>
    <mergeCell ref="LO120:LQ120"/>
    <mergeCell ref="LR120:LT120"/>
    <mergeCell ref="LU120:LW120"/>
    <mergeCell ref="LX120:MB120"/>
    <mergeCell ref="C121:E121"/>
    <mergeCell ref="F121:I121"/>
    <mergeCell ref="J121:L121"/>
    <mergeCell ref="M121:O121"/>
    <mergeCell ref="P121:R121"/>
    <mergeCell ref="S121:V121"/>
    <mergeCell ref="Y121:AC121"/>
    <mergeCell ref="AF121:AI121"/>
    <mergeCell ref="AK121:AM121"/>
    <mergeCell ref="AN121:AQ121"/>
    <mergeCell ref="AT121:AW121"/>
    <mergeCell ref="AZ121:BC121"/>
    <mergeCell ref="BE121:BF121"/>
    <mergeCell ref="BG121:BJ121"/>
    <mergeCell ref="BM121:BP121"/>
    <mergeCell ref="BS121:BV121"/>
    <mergeCell ref="BY121:CB121"/>
    <mergeCell ref="CE121:CH121"/>
    <mergeCell ref="CK121:CN121"/>
    <mergeCell ref="CP121:CR121"/>
    <mergeCell ref="CS121:CU121"/>
    <mergeCell ref="CW121:CY121"/>
    <mergeCell ref="CZ121:DB121"/>
    <mergeCell ref="DC121:DE121"/>
    <mergeCell ref="DF121:DH121"/>
    <mergeCell ref="DI121:DK121"/>
    <mergeCell ref="DL121:DN121"/>
    <mergeCell ref="DO121:DQ121"/>
    <mergeCell ref="DR121:DT121"/>
    <mergeCell ref="DU121:DW121"/>
    <mergeCell ref="DX121:EA121"/>
    <mergeCell ref="EB121:ED121"/>
    <mergeCell ref="EE121:EF121"/>
    <mergeCell ref="EG121:EJ121"/>
    <mergeCell ref="EK121:EL121"/>
    <mergeCell ref="EM121:EP121"/>
    <mergeCell ref="EQ121:ES121"/>
    <mergeCell ref="ET121:EV121"/>
    <mergeCell ref="EW121:EZ121"/>
    <mergeCell ref="FA121:FC121"/>
    <mergeCell ref="FD121:FF121"/>
    <mergeCell ref="FG121:FI121"/>
    <mergeCell ref="FJ121:FL121"/>
    <mergeCell ref="FM121:FO121"/>
    <mergeCell ref="FP121:FR121"/>
    <mergeCell ref="FS121:FU121"/>
    <mergeCell ref="FV121:FX121"/>
    <mergeCell ref="FY121:GA121"/>
    <mergeCell ref="GB121:GD121"/>
    <mergeCell ref="GE121:GG121"/>
    <mergeCell ref="GH121:GJ121"/>
    <mergeCell ref="GK121:GL121"/>
    <mergeCell ref="GM121:GO121"/>
    <mergeCell ref="GP121:GR121"/>
    <mergeCell ref="GS121:GU121"/>
    <mergeCell ref="GV121:GX121"/>
    <mergeCell ref="HI120:HK120"/>
    <mergeCell ref="HL120:HN120"/>
    <mergeCell ref="HO120:HQ120"/>
    <mergeCell ref="HR120:HT120"/>
    <mergeCell ref="HU120:HV120"/>
    <mergeCell ref="HW120:HZ120"/>
    <mergeCell ref="IA120:IB120"/>
    <mergeCell ref="IC120:IF120"/>
    <mergeCell ref="IG120:IH120"/>
    <mergeCell ref="II120:IL120"/>
    <mergeCell ref="IM120:IO120"/>
    <mergeCell ref="IP120:IR120"/>
    <mergeCell ref="IS120:IU120"/>
    <mergeCell ref="IV120:IX120"/>
    <mergeCell ref="IY120:JA120"/>
    <mergeCell ref="JB120:JD120"/>
    <mergeCell ref="JE120:JG120"/>
    <mergeCell ref="JH120:JJ120"/>
    <mergeCell ref="JK120:JM120"/>
    <mergeCell ref="JN120:JP120"/>
    <mergeCell ref="JQ120:JS120"/>
    <mergeCell ref="JT120:JV120"/>
    <mergeCell ref="JW120:JY120"/>
    <mergeCell ref="JZ120:KB120"/>
    <mergeCell ref="KC120:KE120"/>
    <mergeCell ref="KF120:KH120"/>
    <mergeCell ref="KI120:KK120"/>
    <mergeCell ref="KL120:KN120"/>
    <mergeCell ref="KO120:KQ120"/>
    <mergeCell ref="KR120:KT120"/>
    <mergeCell ref="KU120:KW120"/>
    <mergeCell ref="KX120:KY120"/>
    <mergeCell ref="KZ120:LB120"/>
    <mergeCell ref="LL119:LN119"/>
    <mergeCell ref="LO119:LQ119"/>
    <mergeCell ref="LR119:LT119"/>
    <mergeCell ref="LU119:LW119"/>
    <mergeCell ref="LX119:MB119"/>
    <mergeCell ref="C120:E120"/>
    <mergeCell ref="F120:I120"/>
    <mergeCell ref="J120:L120"/>
    <mergeCell ref="M120:O120"/>
    <mergeCell ref="P120:R120"/>
    <mergeCell ref="S120:V120"/>
    <mergeCell ref="Y120:AC120"/>
    <mergeCell ref="AF120:AI120"/>
    <mergeCell ref="AK120:AM120"/>
    <mergeCell ref="AN120:AQ120"/>
    <mergeCell ref="AT120:AW120"/>
    <mergeCell ref="AZ120:BC120"/>
    <mergeCell ref="BE120:BF120"/>
    <mergeCell ref="BG120:BJ120"/>
    <mergeCell ref="BM120:BP120"/>
    <mergeCell ref="BS120:BV120"/>
    <mergeCell ref="BY120:CB120"/>
    <mergeCell ref="CE120:CH120"/>
    <mergeCell ref="CK120:CN120"/>
    <mergeCell ref="CP120:CR120"/>
    <mergeCell ref="CS120:CU120"/>
    <mergeCell ref="CW120:CY120"/>
    <mergeCell ref="CZ120:DB120"/>
    <mergeCell ref="DC120:DE120"/>
    <mergeCell ref="DF120:DH120"/>
    <mergeCell ref="DI120:DK120"/>
    <mergeCell ref="DL120:DN120"/>
    <mergeCell ref="DO120:DQ120"/>
    <mergeCell ref="DR120:DT120"/>
    <mergeCell ref="DU120:DW120"/>
    <mergeCell ref="DX120:EA120"/>
    <mergeCell ref="EB120:ED120"/>
    <mergeCell ref="EE120:EF120"/>
    <mergeCell ref="EG120:EJ120"/>
    <mergeCell ref="EK120:EL120"/>
    <mergeCell ref="EM120:EP120"/>
    <mergeCell ref="EQ120:ES120"/>
    <mergeCell ref="ET120:EV120"/>
    <mergeCell ref="EW120:EZ120"/>
    <mergeCell ref="FA120:FC120"/>
    <mergeCell ref="FD120:FF120"/>
    <mergeCell ref="FG120:FI120"/>
    <mergeCell ref="FJ120:FL120"/>
    <mergeCell ref="FM120:FO120"/>
    <mergeCell ref="FP120:FR120"/>
    <mergeCell ref="FS120:FU120"/>
    <mergeCell ref="FV120:FX120"/>
    <mergeCell ref="FY120:GA120"/>
    <mergeCell ref="GB120:GD120"/>
    <mergeCell ref="GE120:GG120"/>
    <mergeCell ref="GH120:GJ120"/>
    <mergeCell ref="GK120:GL120"/>
    <mergeCell ref="GM120:GO120"/>
    <mergeCell ref="GP120:GR120"/>
    <mergeCell ref="GS120:GU120"/>
    <mergeCell ref="GV120:GX120"/>
    <mergeCell ref="GY120:HA120"/>
    <mergeCell ref="HB120:HD120"/>
    <mergeCell ref="HE120:HH120"/>
    <mergeCell ref="HR119:HT119"/>
    <mergeCell ref="HU119:HV119"/>
    <mergeCell ref="HW119:HZ119"/>
    <mergeCell ref="IA119:IB119"/>
    <mergeCell ref="IC119:IF119"/>
    <mergeCell ref="IG119:IH119"/>
    <mergeCell ref="II119:IL119"/>
    <mergeCell ref="IM119:IO119"/>
    <mergeCell ref="IP119:IR119"/>
    <mergeCell ref="IS119:IU119"/>
    <mergeCell ref="IV119:IX119"/>
    <mergeCell ref="IY119:JA119"/>
    <mergeCell ref="JB119:JD119"/>
    <mergeCell ref="JE119:JG119"/>
    <mergeCell ref="JH119:JJ119"/>
    <mergeCell ref="JK119:JM119"/>
    <mergeCell ref="JN119:JP119"/>
    <mergeCell ref="JQ119:JS119"/>
    <mergeCell ref="JT119:JV119"/>
    <mergeCell ref="JW119:JY119"/>
    <mergeCell ref="JZ119:KB119"/>
    <mergeCell ref="KC119:KE119"/>
    <mergeCell ref="KF119:KH119"/>
    <mergeCell ref="KI119:KK119"/>
    <mergeCell ref="KL119:KN119"/>
    <mergeCell ref="KO119:KQ119"/>
    <mergeCell ref="KR119:KT119"/>
    <mergeCell ref="KU119:KW119"/>
    <mergeCell ref="KX119:KY119"/>
    <mergeCell ref="KZ119:LB119"/>
    <mergeCell ref="LC119:LE119"/>
    <mergeCell ref="LF119:LH119"/>
    <mergeCell ref="LI119:LK119"/>
    <mergeCell ref="LU118:LW118"/>
    <mergeCell ref="LX118:MB118"/>
    <mergeCell ref="C119:E119"/>
    <mergeCell ref="F119:I119"/>
    <mergeCell ref="J119:L119"/>
    <mergeCell ref="M119:O119"/>
    <mergeCell ref="P119:R119"/>
    <mergeCell ref="S119:V119"/>
    <mergeCell ref="Y119:AC119"/>
    <mergeCell ref="AF119:AI119"/>
    <mergeCell ref="AK119:AM119"/>
    <mergeCell ref="AN119:AQ119"/>
    <mergeCell ref="AT119:AW119"/>
    <mergeCell ref="AZ119:BC119"/>
    <mergeCell ref="BE119:BF119"/>
    <mergeCell ref="BG119:BJ119"/>
    <mergeCell ref="BM119:BP119"/>
    <mergeCell ref="BS119:BV119"/>
    <mergeCell ref="BY119:CB119"/>
    <mergeCell ref="CE119:CH119"/>
    <mergeCell ref="CK119:CN119"/>
    <mergeCell ref="CP119:CR119"/>
    <mergeCell ref="CS119:CU119"/>
    <mergeCell ref="CW119:CY119"/>
    <mergeCell ref="CZ119:DB119"/>
    <mergeCell ref="DC119:DE119"/>
    <mergeCell ref="DF119:DH119"/>
    <mergeCell ref="DI119:DK119"/>
    <mergeCell ref="DL119:DN119"/>
    <mergeCell ref="DO119:DQ119"/>
    <mergeCell ref="DR119:DT119"/>
    <mergeCell ref="DU119:DW119"/>
    <mergeCell ref="DX119:EA119"/>
    <mergeCell ref="EB119:ED119"/>
    <mergeCell ref="EE119:EF119"/>
    <mergeCell ref="EG119:EJ119"/>
    <mergeCell ref="EK119:EL119"/>
    <mergeCell ref="EM119:EP119"/>
    <mergeCell ref="EQ119:ES119"/>
    <mergeCell ref="ET119:EV119"/>
    <mergeCell ref="EW119:EZ119"/>
    <mergeCell ref="FA119:FC119"/>
    <mergeCell ref="FD119:FF119"/>
    <mergeCell ref="FG119:FI119"/>
    <mergeCell ref="FJ119:FL119"/>
    <mergeCell ref="FM119:FO119"/>
    <mergeCell ref="FP119:FR119"/>
    <mergeCell ref="FS119:FU119"/>
    <mergeCell ref="FV119:FX119"/>
    <mergeCell ref="FY119:GA119"/>
    <mergeCell ref="GB119:GD119"/>
    <mergeCell ref="GE119:GG119"/>
    <mergeCell ref="GH119:GJ119"/>
    <mergeCell ref="GK119:GL119"/>
    <mergeCell ref="GM119:GO119"/>
    <mergeCell ref="GP119:GR119"/>
    <mergeCell ref="GS119:GU119"/>
    <mergeCell ref="GV119:GX119"/>
    <mergeCell ref="GY119:HA119"/>
    <mergeCell ref="HB119:HD119"/>
    <mergeCell ref="HE119:HH119"/>
    <mergeCell ref="HI119:HK119"/>
    <mergeCell ref="HL119:HN119"/>
    <mergeCell ref="HO119:HQ119"/>
    <mergeCell ref="IA118:IB118"/>
    <mergeCell ref="IC118:IF118"/>
    <mergeCell ref="IG118:IH118"/>
    <mergeCell ref="II118:IL118"/>
    <mergeCell ref="IM118:IO118"/>
    <mergeCell ref="IP118:IR118"/>
    <mergeCell ref="IS118:IU118"/>
    <mergeCell ref="IV118:IX118"/>
    <mergeCell ref="IY118:JA118"/>
    <mergeCell ref="JB118:JD118"/>
    <mergeCell ref="JE118:JG118"/>
    <mergeCell ref="JH118:JJ118"/>
    <mergeCell ref="JK118:JM118"/>
    <mergeCell ref="JN118:JP118"/>
    <mergeCell ref="JQ118:JS118"/>
    <mergeCell ref="JT118:JV118"/>
    <mergeCell ref="JW118:JY118"/>
    <mergeCell ref="JZ118:KB118"/>
    <mergeCell ref="KC118:KE118"/>
    <mergeCell ref="KF118:KH118"/>
    <mergeCell ref="KI118:KK118"/>
    <mergeCell ref="KL118:KN118"/>
    <mergeCell ref="KO118:KQ118"/>
    <mergeCell ref="KR118:KT118"/>
    <mergeCell ref="KU118:KW118"/>
    <mergeCell ref="KX118:KY118"/>
    <mergeCell ref="KZ118:LB118"/>
    <mergeCell ref="LC118:LE118"/>
    <mergeCell ref="LF118:LH118"/>
    <mergeCell ref="LI118:LK118"/>
    <mergeCell ref="LL118:LN118"/>
    <mergeCell ref="LO118:LQ118"/>
    <mergeCell ref="LR118:LT118"/>
    <mergeCell ref="EE118:EF118"/>
    <mergeCell ref="EG118:EJ118"/>
    <mergeCell ref="EK118:EL118"/>
    <mergeCell ref="EM118:EP118"/>
    <mergeCell ref="EQ118:ES118"/>
    <mergeCell ref="ET118:EV118"/>
    <mergeCell ref="EW118:EZ118"/>
    <mergeCell ref="FA118:FC118"/>
    <mergeCell ref="FD118:FF118"/>
    <mergeCell ref="FG118:FI118"/>
    <mergeCell ref="FJ118:FL118"/>
    <mergeCell ref="FM118:FO118"/>
    <mergeCell ref="FP118:FR118"/>
    <mergeCell ref="FS118:FU118"/>
    <mergeCell ref="FV118:FX118"/>
    <mergeCell ref="FY118:GA118"/>
    <mergeCell ref="GB118:GD118"/>
    <mergeCell ref="GE118:GG118"/>
    <mergeCell ref="GH118:GJ118"/>
    <mergeCell ref="GK118:GL118"/>
    <mergeCell ref="GM118:GO118"/>
    <mergeCell ref="GP118:GR118"/>
    <mergeCell ref="GS118:GU118"/>
    <mergeCell ref="GV118:GX118"/>
    <mergeCell ref="GY118:HA118"/>
    <mergeCell ref="HB118:HD118"/>
    <mergeCell ref="HE118:HH118"/>
    <mergeCell ref="HI118:HK118"/>
    <mergeCell ref="HL118:HN118"/>
    <mergeCell ref="HO118:HQ118"/>
    <mergeCell ref="HR118:HT118"/>
    <mergeCell ref="HU118:HV118"/>
    <mergeCell ref="HW118:HZ118"/>
    <mergeCell ref="II117:IL117"/>
    <mergeCell ref="IM117:IO117"/>
    <mergeCell ref="IP117:IR117"/>
    <mergeCell ref="IS117:IU117"/>
    <mergeCell ref="IV117:IX117"/>
    <mergeCell ref="IY117:JA117"/>
    <mergeCell ref="JB117:JD117"/>
    <mergeCell ref="JE117:JG117"/>
    <mergeCell ref="JH117:JJ117"/>
    <mergeCell ref="JK117:JM117"/>
    <mergeCell ref="JN117:JP117"/>
    <mergeCell ref="JQ117:JS117"/>
    <mergeCell ref="JT117:JV117"/>
    <mergeCell ref="JW117:JY117"/>
    <mergeCell ref="JZ117:KB117"/>
    <mergeCell ref="KC117:KE117"/>
    <mergeCell ref="KF117:KH117"/>
    <mergeCell ref="KI117:KK117"/>
    <mergeCell ref="KL117:KN117"/>
    <mergeCell ref="KO117:KQ117"/>
    <mergeCell ref="KR117:KT117"/>
    <mergeCell ref="KU117:KW117"/>
    <mergeCell ref="KX117:KY117"/>
    <mergeCell ref="KZ117:LB117"/>
    <mergeCell ref="LC117:LE117"/>
    <mergeCell ref="LF117:LH117"/>
    <mergeCell ref="LI117:LK117"/>
    <mergeCell ref="LL117:LN117"/>
    <mergeCell ref="LO117:LQ117"/>
    <mergeCell ref="LR117:LT117"/>
    <mergeCell ref="LU117:LW117"/>
    <mergeCell ref="LX117:MB117"/>
    <mergeCell ref="C118:E118"/>
    <mergeCell ref="F118:I118"/>
    <mergeCell ref="J118:L118"/>
    <mergeCell ref="M118:O118"/>
    <mergeCell ref="P118:R118"/>
    <mergeCell ref="S118:V118"/>
    <mergeCell ref="Y118:AC118"/>
    <mergeCell ref="AF118:AI118"/>
    <mergeCell ref="AK118:AM118"/>
    <mergeCell ref="AN118:AQ118"/>
    <mergeCell ref="AT118:AW118"/>
    <mergeCell ref="AZ118:BC118"/>
    <mergeCell ref="BE118:BF118"/>
    <mergeCell ref="BG118:BJ118"/>
    <mergeCell ref="BM118:BP118"/>
    <mergeCell ref="BS118:BV118"/>
    <mergeCell ref="BY118:CB118"/>
    <mergeCell ref="CE118:CH118"/>
    <mergeCell ref="CK118:CN118"/>
    <mergeCell ref="CP118:CR118"/>
    <mergeCell ref="CS118:CU118"/>
    <mergeCell ref="CW118:CY118"/>
    <mergeCell ref="CZ118:DB118"/>
    <mergeCell ref="DC118:DE118"/>
    <mergeCell ref="DF118:DH118"/>
    <mergeCell ref="DI118:DK118"/>
    <mergeCell ref="DL118:DN118"/>
    <mergeCell ref="DO118:DQ118"/>
    <mergeCell ref="DR118:DT118"/>
    <mergeCell ref="DU118:DW118"/>
    <mergeCell ref="DX118:EA118"/>
    <mergeCell ref="EB118:ED118"/>
    <mergeCell ref="EM117:EP117"/>
    <mergeCell ref="EQ117:ES117"/>
    <mergeCell ref="ET117:EV117"/>
    <mergeCell ref="EW117:EZ117"/>
    <mergeCell ref="FA117:FC117"/>
    <mergeCell ref="FD117:FF117"/>
    <mergeCell ref="FG117:FI117"/>
    <mergeCell ref="FJ117:FL117"/>
    <mergeCell ref="FM117:FO117"/>
    <mergeCell ref="FP117:FR117"/>
    <mergeCell ref="FS117:FU117"/>
    <mergeCell ref="FV117:FX117"/>
    <mergeCell ref="FY117:GA117"/>
    <mergeCell ref="GB117:GD117"/>
    <mergeCell ref="GE117:GG117"/>
    <mergeCell ref="GH117:GJ117"/>
    <mergeCell ref="GK117:GL117"/>
    <mergeCell ref="GM117:GO117"/>
    <mergeCell ref="GP117:GR117"/>
    <mergeCell ref="GS117:GU117"/>
    <mergeCell ref="GV117:GX117"/>
    <mergeCell ref="GY117:HA117"/>
    <mergeCell ref="HB117:HD117"/>
    <mergeCell ref="HE117:HH117"/>
    <mergeCell ref="HI117:HK117"/>
    <mergeCell ref="HL117:HN117"/>
    <mergeCell ref="HO117:HQ117"/>
    <mergeCell ref="HR117:HT117"/>
    <mergeCell ref="HU117:HV117"/>
    <mergeCell ref="HW117:HZ117"/>
    <mergeCell ref="IA117:IB117"/>
    <mergeCell ref="IC117:IF117"/>
    <mergeCell ref="IG117:IH117"/>
    <mergeCell ref="IS116:IU116"/>
    <mergeCell ref="IV116:IX116"/>
    <mergeCell ref="IY116:JA116"/>
    <mergeCell ref="JB116:JD116"/>
    <mergeCell ref="JE116:JG116"/>
    <mergeCell ref="JH116:JJ116"/>
    <mergeCell ref="JK116:JM116"/>
    <mergeCell ref="JN116:JP116"/>
    <mergeCell ref="JQ116:JS116"/>
    <mergeCell ref="JT116:JV116"/>
    <mergeCell ref="JW116:JY116"/>
    <mergeCell ref="JZ116:KB116"/>
    <mergeCell ref="KC116:KE116"/>
    <mergeCell ref="KF116:KH116"/>
    <mergeCell ref="KI116:KK116"/>
    <mergeCell ref="KL116:KN116"/>
    <mergeCell ref="KO116:KQ116"/>
    <mergeCell ref="KR116:KT116"/>
    <mergeCell ref="KU116:KW116"/>
    <mergeCell ref="KX116:KY116"/>
    <mergeCell ref="KZ116:LB116"/>
    <mergeCell ref="LC116:LE116"/>
    <mergeCell ref="LF116:LH116"/>
    <mergeCell ref="LI116:LK116"/>
    <mergeCell ref="LL116:LN116"/>
    <mergeCell ref="LO116:LQ116"/>
    <mergeCell ref="LR116:LT116"/>
    <mergeCell ref="LU116:LW116"/>
    <mergeCell ref="LX116:MB116"/>
    <mergeCell ref="C117:E117"/>
    <mergeCell ref="F117:I117"/>
    <mergeCell ref="J117:L117"/>
    <mergeCell ref="M117:O117"/>
    <mergeCell ref="P117:R117"/>
    <mergeCell ref="S117:V117"/>
    <mergeCell ref="Y117:AC117"/>
    <mergeCell ref="AF117:AI117"/>
    <mergeCell ref="AK117:AM117"/>
    <mergeCell ref="AN117:AQ117"/>
    <mergeCell ref="AT117:AW117"/>
    <mergeCell ref="AZ117:BC117"/>
    <mergeCell ref="BE117:BF117"/>
    <mergeCell ref="BG117:BJ117"/>
    <mergeCell ref="BM117:BP117"/>
    <mergeCell ref="BS117:BV117"/>
    <mergeCell ref="BY117:CB117"/>
    <mergeCell ref="CE117:CH117"/>
    <mergeCell ref="CK117:CN117"/>
    <mergeCell ref="CP117:CR117"/>
    <mergeCell ref="CS117:CU117"/>
    <mergeCell ref="CW117:CY117"/>
    <mergeCell ref="CZ117:DB117"/>
    <mergeCell ref="DC117:DE117"/>
    <mergeCell ref="DF117:DH117"/>
    <mergeCell ref="DI117:DK117"/>
    <mergeCell ref="DL117:DN117"/>
    <mergeCell ref="DO117:DQ117"/>
    <mergeCell ref="DR117:DT117"/>
    <mergeCell ref="DU117:DW117"/>
    <mergeCell ref="DX117:EA117"/>
    <mergeCell ref="EB117:ED117"/>
    <mergeCell ref="EE117:EF117"/>
    <mergeCell ref="EG117:EJ117"/>
    <mergeCell ref="EK117:EL117"/>
    <mergeCell ref="EW116:EZ116"/>
    <mergeCell ref="FA116:FC116"/>
    <mergeCell ref="FD116:FF116"/>
    <mergeCell ref="FG116:FI116"/>
    <mergeCell ref="FJ116:FL116"/>
    <mergeCell ref="FM116:FO116"/>
    <mergeCell ref="FP116:FR116"/>
    <mergeCell ref="FS116:FU116"/>
    <mergeCell ref="FV116:FX116"/>
    <mergeCell ref="FY116:GA116"/>
    <mergeCell ref="GB116:GD116"/>
    <mergeCell ref="GE116:GG116"/>
    <mergeCell ref="GH116:GJ116"/>
    <mergeCell ref="GK116:GL116"/>
    <mergeCell ref="GM116:GO116"/>
    <mergeCell ref="GP116:GR116"/>
    <mergeCell ref="GS116:GU116"/>
    <mergeCell ref="GV116:GX116"/>
    <mergeCell ref="GY116:HA116"/>
    <mergeCell ref="HB116:HD116"/>
    <mergeCell ref="HE116:HH116"/>
    <mergeCell ref="HI116:HK116"/>
    <mergeCell ref="HL116:HN116"/>
    <mergeCell ref="HO116:HQ116"/>
    <mergeCell ref="HR116:HT116"/>
    <mergeCell ref="HU116:HV116"/>
    <mergeCell ref="HW116:HZ116"/>
    <mergeCell ref="IA116:IB116"/>
    <mergeCell ref="IC116:IF116"/>
    <mergeCell ref="IG116:IH116"/>
    <mergeCell ref="II116:IL116"/>
    <mergeCell ref="IM116:IO116"/>
    <mergeCell ref="IP116:IR116"/>
    <mergeCell ref="JB115:JD115"/>
    <mergeCell ref="JE115:JG115"/>
    <mergeCell ref="JH115:JJ115"/>
    <mergeCell ref="JK115:JM115"/>
    <mergeCell ref="JN115:JP115"/>
    <mergeCell ref="JQ115:JS115"/>
    <mergeCell ref="JT115:JV115"/>
    <mergeCell ref="JW115:JY115"/>
    <mergeCell ref="JZ115:KB115"/>
    <mergeCell ref="KC115:KE115"/>
    <mergeCell ref="KF115:KH115"/>
    <mergeCell ref="KI115:KK115"/>
    <mergeCell ref="KL115:KN115"/>
    <mergeCell ref="KO115:KQ115"/>
    <mergeCell ref="KR115:KT115"/>
    <mergeCell ref="KU115:KW115"/>
    <mergeCell ref="KX115:KY115"/>
    <mergeCell ref="KZ115:LB115"/>
    <mergeCell ref="LC115:LE115"/>
    <mergeCell ref="LF115:LH115"/>
    <mergeCell ref="LI115:LK115"/>
    <mergeCell ref="LL115:LN115"/>
    <mergeCell ref="LO115:LQ115"/>
    <mergeCell ref="LR115:LT115"/>
    <mergeCell ref="LU115:LW115"/>
    <mergeCell ref="LX115:MB115"/>
    <mergeCell ref="C116:E116"/>
    <mergeCell ref="F116:I116"/>
    <mergeCell ref="J116:L116"/>
    <mergeCell ref="M116:O116"/>
    <mergeCell ref="P116:R116"/>
    <mergeCell ref="S116:V116"/>
    <mergeCell ref="Y116:AC116"/>
    <mergeCell ref="AF116:AI116"/>
    <mergeCell ref="AK116:AM116"/>
    <mergeCell ref="AN116:AQ116"/>
    <mergeCell ref="AT116:AW116"/>
    <mergeCell ref="AZ116:BC116"/>
    <mergeCell ref="BE116:BF116"/>
    <mergeCell ref="BG116:BJ116"/>
    <mergeCell ref="BM116:BP116"/>
    <mergeCell ref="BS116:BV116"/>
    <mergeCell ref="BY116:CB116"/>
    <mergeCell ref="CE116:CH116"/>
    <mergeCell ref="CK116:CN116"/>
    <mergeCell ref="CP116:CR116"/>
    <mergeCell ref="CS116:CU116"/>
    <mergeCell ref="CW116:CY116"/>
    <mergeCell ref="CZ116:DB116"/>
    <mergeCell ref="DC116:DE116"/>
    <mergeCell ref="DF116:DH116"/>
    <mergeCell ref="DI116:DK116"/>
    <mergeCell ref="DL116:DN116"/>
    <mergeCell ref="DO116:DQ116"/>
    <mergeCell ref="DR116:DT116"/>
    <mergeCell ref="DU116:DW116"/>
    <mergeCell ref="DX116:EA116"/>
    <mergeCell ref="EB116:ED116"/>
    <mergeCell ref="EE116:EF116"/>
    <mergeCell ref="EG116:EJ116"/>
    <mergeCell ref="EK116:EL116"/>
    <mergeCell ref="EM116:EP116"/>
    <mergeCell ref="EQ116:ES116"/>
    <mergeCell ref="ET116:EV116"/>
    <mergeCell ref="FG115:FI115"/>
    <mergeCell ref="FJ115:FL115"/>
    <mergeCell ref="FM115:FO115"/>
    <mergeCell ref="FP115:FR115"/>
    <mergeCell ref="FS115:FU115"/>
    <mergeCell ref="FV115:FX115"/>
    <mergeCell ref="FY115:GA115"/>
    <mergeCell ref="GB115:GD115"/>
    <mergeCell ref="GE115:GG115"/>
    <mergeCell ref="GH115:GJ115"/>
    <mergeCell ref="GK115:GL115"/>
    <mergeCell ref="GM115:GO115"/>
    <mergeCell ref="GP115:GR115"/>
    <mergeCell ref="GS115:GU115"/>
    <mergeCell ref="GV115:GX115"/>
    <mergeCell ref="GY115:HA115"/>
    <mergeCell ref="HB115:HD115"/>
    <mergeCell ref="HE115:HH115"/>
    <mergeCell ref="HI115:HK115"/>
    <mergeCell ref="HL115:HN115"/>
    <mergeCell ref="HO115:HQ115"/>
    <mergeCell ref="HR115:HT115"/>
    <mergeCell ref="HU115:HV115"/>
    <mergeCell ref="HW115:HZ115"/>
    <mergeCell ref="IA115:IB115"/>
    <mergeCell ref="IC115:IF115"/>
    <mergeCell ref="IG115:IH115"/>
    <mergeCell ref="II115:IL115"/>
    <mergeCell ref="IM115:IO115"/>
    <mergeCell ref="IP115:IR115"/>
    <mergeCell ref="IS115:IU115"/>
    <mergeCell ref="IV115:IX115"/>
    <mergeCell ref="IY115:JA115"/>
    <mergeCell ref="JK114:JM114"/>
    <mergeCell ref="JN114:JP114"/>
    <mergeCell ref="JQ114:JS114"/>
    <mergeCell ref="JT114:JV114"/>
    <mergeCell ref="JW114:JY114"/>
    <mergeCell ref="JZ114:KB114"/>
    <mergeCell ref="KC114:KE114"/>
    <mergeCell ref="KF114:KH114"/>
    <mergeCell ref="KI114:KK114"/>
    <mergeCell ref="KL114:KN114"/>
    <mergeCell ref="KO114:KQ114"/>
    <mergeCell ref="KR114:KT114"/>
    <mergeCell ref="KU114:KW114"/>
    <mergeCell ref="KX114:KY114"/>
    <mergeCell ref="KZ114:LB114"/>
    <mergeCell ref="LC114:LE114"/>
    <mergeCell ref="LF114:LH114"/>
    <mergeCell ref="LI114:LK114"/>
    <mergeCell ref="LL114:LN114"/>
    <mergeCell ref="LO114:LQ114"/>
    <mergeCell ref="LR114:LT114"/>
    <mergeCell ref="LU114:LW114"/>
    <mergeCell ref="LX114:MB114"/>
    <mergeCell ref="C115:E115"/>
    <mergeCell ref="F115:I115"/>
    <mergeCell ref="J115:L115"/>
    <mergeCell ref="M115:O115"/>
    <mergeCell ref="P115:R115"/>
    <mergeCell ref="S115:V115"/>
    <mergeCell ref="Y115:AC115"/>
    <mergeCell ref="AF115:AI115"/>
    <mergeCell ref="AK115:AM115"/>
    <mergeCell ref="AN115:AQ115"/>
    <mergeCell ref="AT115:AW115"/>
    <mergeCell ref="AZ115:BC115"/>
    <mergeCell ref="BE115:BF115"/>
    <mergeCell ref="BG115:BJ115"/>
    <mergeCell ref="BM115:BP115"/>
    <mergeCell ref="BS115:BV115"/>
    <mergeCell ref="BY115:CB115"/>
    <mergeCell ref="CE115:CH115"/>
    <mergeCell ref="CK115:CN115"/>
    <mergeCell ref="CP115:CR115"/>
    <mergeCell ref="CS115:CU115"/>
    <mergeCell ref="CW115:CY115"/>
    <mergeCell ref="CZ115:DB115"/>
    <mergeCell ref="DC115:DE115"/>
    <mergeCell ref="DF115:DH115"/>
    <mergeCell ref="DI115:DK115"/>
    <mergeCell ref="DL115:DN115"/>
    <mergeCell ref="DO115:DQ115"/>
    <mergeCell ref="DR115:DT115"/>
    <mergeCell ref="DU115:DW115"/>
    <mergeCell ref="DX115:EA115"/>
    <mergeCell ref="EB115:ED115"/>
    <mergeCell ref="EE115:EF115"/>
    <mergeCell ref="EG115:EJ115"/>
    <mergeCell ref="EK115:EL115"/>
    <mergeCell ref="EM115:EP115"/>
    <mergeCell ref="EQ115:ES115"/>
    <mergeCell ref="ET115:EV115"/>
    <mergeCell ref="EW115:EZ115"/>
    <mergeCell ref="FA115:FC115"/>
    <mergeCell ref="FD115:FF115"/>
    <mergeCell ref="FP114:FR114"/>
    <mergeCell ref="FS114:FU114"/>
    <mergeCell ref="FV114:FX114"/>
    <mergeCell ref="FY114:GA114"/>
    <mergeCell ref="GB114:GD114"/>
    <mergeCell ref="GE114:GG114"/>
    <mergeCell ref="GH114:GJ114"/>
    <mergeCell ref="GK114:GL114"/>
    <mergeCell ref="GM114:GO114"/>
    <mergeCell ref="GP114:GR114"/>
    <mergeCell ref="GS114:GU114"/>
    <mergeCell ref="GV114:GX114"/>
    <mergeCell ref="GY114:HA114"/>
    <mergeCell ref="HB114:HD114"/>
    <mergeCell ref="HE114:HH114"/>
    <mergeCell ref="HI114:HK114"/>
    <mergeCell ref="HL114:HN114"/>
    <mergeCell ref="HO114:HQ114"/>
    <mergeCell ref="HR114:HT114"/>
    <mergeCell ref="HU114:HV114"/>
    <mergeCell ref="HW114:HZ114"/>
    <mergeCell ref="IA114:IB114"/>
    <mergeCell ref="IC114:IF114"/>
    <mergeCell ref="IG114:IH114"/>
    <mergeCell ref="II114:IL114"/>
    <mergeCell ref="IM114:IO114"/>
    <mergeCell ref="IP114:IR114"/>
    <mergeCell ref="IS114:IU114"/>
    <mergeCell ref="IV114:IX114"/>
    <mergeCell ref="IY114:JA114"/>
    <mergeCell ref="JB114:JD114"/>
    <mergeCell ref="JE114:JG114"/>
    <mergeCell ref="JH114:JJ114"/>
    <mergeCell ref="JT113:JV113"/>
    <mergeCell ref="JW113:JY113"/>
    <mergeCell ref="JZ113:KB113"/>
    <mergeCell ref="KC113:KE113"/>
    <mergeCell ref="KF113:KH113"/>
    <mergeCell ref="KI113:KK113"/>
    <mergeCell ref="KL113:KN113"/>
    <mergeCell ref="KO113:KQ113"/>
    <mergeCell ref="KR113:KT113"/>
    <mergeCell ref="KU113:KW113"/>
    <mergeCell ref="KX113:KY113"/>
    <mergeCell ref="KZ113:LB113"/>
    <mergeCell ref="LC113:LE113"/>
    <mergeCell ref="LF113:LH113"/>
    <mergeCell ref="LI113:LK113"/>
    <mergeCell ref="LL113:LN113"/>
    <mergeCell ref="LO113:LQ113"/>
    <mergeCell ref="LR113:LT113"/>
    <mergeCell ref="LU113:LW113"/>
    <mergeCell ref="LX113:MB113"/>
    <mergeCell ref="C114:E114"/>
    <mergeCell ref="F114:I114"/>
    <mergeCell ref="J114:L114"/>
    <mergeCell ref="M114:O114"/>
    <mergeCell ref="P114:R114"/>
    <mergeCell ref="S114:V114"/>
    <mergeCell ref="Y114:AC114"/>
    <mergeCell ref="AF114:AI114"/>
    <mergeCell ref="AK114:AM114"/>
    <mergeCell ref="AN114:AQ114"/>
    <mergeCell ref="AT114:AW114"/>
    <mergeCell ref="AZ114:BC114"/>
    <mergeCell ref="BE114:BF114"/>
    <mergeCell ref="BG114:BJ114"/>
    <mergeCell ref="BM114:BP114"/>
    <mergeCell ref="BS114:BV114"/>
    <mergeCell ref="BY114:CB114"/>
    <mergeCell ref="CE114:CH114"/>
    <mergeCell ref="CK114:CN114"/>
    <mergeCell ref="CP114:CR114"/>
    <mergeCell ref="CS114:CU114"/>
    <mergeCell ref="CW114:CY114"/>
    <mergeCell ref="CZ114:DB114"/>
    <mergeCell ref="DC114:DE114"/>
    <mergeCell ref="DF114:DH114"/>
    <mergeCell ref="DI114:DK114"/>
    <mergeCell ref="DL114:DN114"/>
    <mergeCell ref="DO114:DQ114"/>
    <mergeCell ref="DR114:DT114"/>
    <mergeCell ref="DU114:DW114"/>
    <mergeCell ref="DX114:EA114"/>
    <mergeCell ref="EB114:ED114"/>
    <mergeCell ref="EE114:EF114"/>
    <mergeCell ref="EG114:EJ114"/>
    <mergeCell ref="EK114:EL114"/>
    <mergeCell ref="EM114:EP114"/>
    <mergeCell ref="EQ114:ES114"/>
    <mergeCell ref="ET114:EV114"/>
    <mergeCell ref="EW114:EZ114"/>
    <mergeCell ref="FA114:FC114"/>
    <mergeCell ref="FD114:FF114"/>
    <mergeCell ref="FG114:FI114"/>
    <mergeCell ref="FJ114:FL114"/>
    <mergeCell ref="FM114:FO114"/>
    <mergeCell ref="FY113:GA113"/>
    <mergeCell ref="GB113:GD113"/>
    <mergeCell ref="GE113:GG113"/>
    <mergeCell ref="GH113:GJ113"/>
    <mergeCell ref="GK113:GL113"/>
    <mergeCell ref="GM113:GO113"/>
    <mergeCell ref="GP113:GR113"/>
    <mergeCell ref="GS113:GU113"/>
    <mergeCell ref="GV113:GX113"/>
    <mergeCell ref="GY113:HA113"/>
    <mergeCell ref="HB113:HD113"/>
    <mergeCell ref="HE113:HH113"/>
    <mergeCell ref="HI113:HK113"/>
    <mergeCell ref="HL113:HN113"/>
    <mergeCell ref="HO113:HQ113"/>
    <mergeCell ref="HR113:HT113"/>
    <mergeCell ref="HU113:HV113"/>
    <mergeCell ref="HW113:HZ113"/>
    <mergeCell ref="IA113:IB113"/>
    <mergeCell ref="IC113:IF113"/>
    <mergeCell ref="IG113:IH113"/>
    <mergeCell ref="II113:IL113"/>
    <mergeCell ref="IM113:IO113"/>
    <mergeCell ref="IP113:IR113"/>
    <mergeCell ref="IS113:IU113"/>
    <mergeCell ref="IV113:IX113"/>
    <mergeCell ref="IY113:JA113"/>
    <mergeCell ref="JB113:JD113"/>
    <mergeCell ref="JE113:JG113"/>
    <mergeCell ref="JH113:JJ113"/>
    <mergeCell ref="JK113:JM113"/>
    <mergeCell ref="JN113:JP113"/>
    <mergeCell ref="JQ113:JS113"/>
    <mergeCell ref="KC112:KE112"/>
    <mergeCell ref="KF112:KH112"/>
    <mergeCell ref="KI112:KK112"/>
    <mergeCell ref="KL112:KN112"/>
    <mergeCell ref="KO112:KQ112"/>
    <mergeCell ref="KR112:KT112"/>
    <mergeCell ref="KU112:KW112"/>
    <mergeCell ref="KX112:KY112"/>
    <mergeCell ref="KZ112:LB112"/>
    <mergeCell ref="LC112:LE112"/>
    <mergeCell ref="LF112:LH112"/>
    <mergeCell ref="LI112:LK112"/>
    <mergeCell ref="LL112:LN112"/>
    <mergeCell ref="LO112:LQ112"/>
    <mergeCell ref="LR112:LT112"/>
    <mergeCell ref="LU112:LW112"/>
    <mergeCell ref="LX112:MB112"/>
    <mergeCell ref="C113:E113"/>
    <mergeCell ref="F113:I113"/>
    <mergeCell ref="J113:L113"/>
    <mergeCell ref="M113:O113"/>
    <mergeCell ref="P113:R113"/>
    <mergeCell ref="S113:V113"/>
    <mergeCell ref="Y113:AC113"/>
    <mergeCell ref="AF113:AI113"/>
    <mergeCell ref="AK113:AM113"/>
    <mergeCell ref="AN113:AQ113"/>
    <mergeCell ref="AT113:AW113"/>
    <mergeCell ref="AZ113:BC113"/>
    <mergeCell ref="BE113:BF113"/>
    <mergeCell ref="BG113:BJ113"/>
    <mergeCell ref="BM113:BP113"/>
    <mergeCell ref="BS113:BV113"/>
    <mergeCell ref="BY113:CB113"/>
    <mergeCell ref="CE113:CH113"/>
    <mergeCell ref="CK113:CN113"/>
    <mergeCell ref="CP113:CR113"/>
    <mergeCell ref="CS113:CU113"/>
    <mergeCell ref="CW113:CY113"/>
    <mergeCell ref="CZ113:DB113"/>
    <mergeCell ref="DC113:DE113"/>
    <mergeCell ref="DF113:DH113"/>
    <mergeCell ref="DI113:DK113"/>
    <mergeCell ref="DL113:DN113"/>
    <mergeCell ref="DO113:DQ113"/>
    <mergeCell ref="DR113:DT113"/>
    <mergeCell ref="DU113:DW113"/>
    <mergeCell ref="DX113:EA113"/>
    <mergeCell ref="EB113:ED113"/>
    <mergeCell ref="EE113:EF113"/>
    <mergeCell ref="EG113:EJ113"/>
    <mergeCell ref="EK113:EL113"/>
    <mergeCell ref="EM113:EP113"/>
    <mergeCell ref="EQ113:ES113"/>
    <mergeCell ref="ET113:EV113"/>
    <mergeCell ref="EW113:EZ113"/>
    <mergeCell ref="FA113:FC113"/>
    <mergeCell ref="FD113:FF113"/>
    <mergeCell ref="FG113:FI113"/>
    <mergeCell ref="FJ113:FL113"/>
    <mergeCell ref="FM113:FO113"/>
    <mergeCell ref="FP113:FR113"/>
    <mergeCell ref="FS113:FU113"/>
    <mergeCell ref="FV113:FX113"/>
    <mergeCell ref="GH112:GJ112"/>
    <mergeCell ref="GK112:GL112"/>
    <mergeCell ref="GM112:GO112"/>
    <mergeCell ref="GP112:GR112"/>
    <mergeCell ref="GS112:GU112"/>
    <mergeCell ref="GV112:GX112"/>
    <mergeCell ref="GY112:HA112"/>
    <mergeCell ref="HB112:HD112"/>
    <mergeCell ref="HE112:HH112"/>
    <mergeCell ref="HI112:HK112"/>
    <mergeCell ref="HL112:HN112"/>
    <mergeCell ref="HO112:HQ112"/>
    <mergeCell ref="HR112:HT112"/>
    <mergeCell ref="HU112:HV112"/>
    <mergeCell ref="HW112:HZ112"/>
    <mergeCell ref="IA112:IB112"/>
    <mergeCell ref="IC112:IF112"/>
    <mergeCell ref="IG112:IH112"/>
    <mergeCell ref="II112:IL112"/>
    <mergeCell ref="IM112:IO112"/>
    <mergeCell ref="IP112:IR112"/>
    <mergeCell ref="IS112:IU112"/>
    <mergeCell ref="IV112:IX112"/>
    <mergeCell ref="IY112:JA112"/>
    <mergeCell ref="JB112:JD112"/>
    <mergeCell ref="JE112:JG112"/>
    <mergeCell ref="JH112:JJ112"/>
    <mergeCell ref="JK112:JM112"/>
    <mergeCell ref="JN112:JP112"/>
    <mergeCell ref="JQ112:JS112"/>
    <mergeCell ref="JT112:JV112"/>
    <mergeCell ref="JW112:JY112"/>
    <mergeCell ref="JZ112:KB112"/>
    <mergeCell ref="KL111:KN111"/>
    <mergeCell ref="KO111:KQ111"/>
    <mergeCell ref="KR111:KT111"/>
    <mergeCell ref="KU111:KW111"/>
    <mergeCell ref="KX111:KY111"/>
    <mergeCell ref="KZ111:LB111"/>
    <mergeCell ref="LC111:LE111"/>
    <mergeCell ref="LF111:LH111"/>
    <mergeCell ref="LI111:LK111"/>
    <mergeCell ref="LL111:LN111"/>
    <mergeCell ref="LO111:LQ111"/>
    <mergeCell ref="LR111:LT111"/>
    <mergeCell ref="LU111:LW111"/>
    <mergeCell ref="LX111:MB111"/>
    <mergeCell ref="C112:E112"/>
    <mergeCell ref="F112:I112"/>
    <mergeCell ref="J112:L112"/>
    <mergeCell ref="M112:O112"/>
    <mergeCell ref="P112:R112"/>
    <mergeCell ref="S112:V112"/>
    <mergeCell ref="Y112:AC112"/>
    <mergeCell ref="AF112:AI112"/>
    <mergeCell ref="AK112:AM112"/>
    <mergeCell ref="AN112:AQ112"/>
    <mergeCell ref="AT112:AW112"/>
    <mergeCell ref="AZ112:BC112"/>
    <mergeCell ref="BE112:BF112"/>
    <mergeCell ref="BG112:BJ112"/>
    <mergeCell ref="BM112:BP112"/>
    <mergeCell ref="BS112:BV112"/>
    <mergeCell ref="BY112:CB112"/>
    <mergeCell ref="CE112:CH112"/>
    <mergeCell ref="CK112:CN112"/>
    <mergeCell ref="CP112:CR112"/>
    <mergeCell ref="CS112:CU112"/>
    <mergeCell ref="CW112:CY112"/>
    <mergeCell ref="CZ112:DB112"/>
    <mergeCell ref="DC112:DE112"/>
    <mergeCell ref="DF112:DH112"/>
    <mergeCell ref="DI112:DK112"/>
    <mergeCell ref="DL112:DN112"/>
    <mergeCell ref="DO112:DQ112"/>
    <mergeCell ref="DR112:DT112"/>
    <mergeCell ref="DU112:DW112"/>
    <mergeCell ref="DX112:EA112"/>
    <mergeCell ref="EB112:ED112"/>
    <mergeCell ref="EE112:EF112"/>
    <mergeCell ref="EG112:EJ112"/>
    <mergeCell ref="EK112:EL112"/>
    <mergeCell ref="EM112:EP112"/>
    <mergeCell ref="EQ112:ES112"/>
    <mergeCell ref="ET112:EV112"/>
    <mergeCell ref="EW112:EZ112"/>
    <mergeCell ref="FA112:FC112"/>
    <mergeCell ref="FD112:FF112"/>
    <mergeCell ref="FG112:FI112"/>
    <mergeCell ref="FJ112:FL112"/>
    <mergeCell ref="FM112:FO112"/>
    <mergeCell ref="FP112:FR112"/>
    <mergeCell ref="FS112:FU112"/>
    <mergeCell ref="FV112:FX112"/>
    <mergeCell ref="FY112:GA112"/>
    <mergeCell ref="GB112:GD112"/>
    <mergeCell ref="GE112:GG112"/>
    <mergeCell ref="GP111:GR111"/>
    <mergeCell ref="GS111:GU111"/>
    <mergeCell ref="GV111:GX111"/>
    <mergeCell ref="GY111:HA111"/>
    <mergeCell ref="HB111:HD111"/>
    <mergeCell ref="HE111:HH111"/>
    <mergeCell ref="HI111:HK111"/>
    <mergeCell ref="HL111:HN111"/>
    <mergeCell ref="HO111:HQ111"/>
    <mergeCell ref="HR111:HT111"/>
    <mergeCell ref="HU111:HV111"/>
    <mergeCell ref="HW111:HZ111"/>
    <mergeCell ref="IA111:IB111"/>
    <mergeCell ref="IC111:IF111"/>
    <mergeCell ref="IG111:IH111"/>
    <mergeCell ref="II111:IL111"/>
    <mergeCell ref="IM111:IO111"/>
    <mergeCell ref="IP111:IR111"/>
    <mergeCell ref="IS111:IU111"/>
    <mergeCell ref="IV111:IX111"/>
    <mergeCell ref="IY111:JA111"/>
    <mergeCell ref="JB111:JD111"/>
    <mergeCell ref="JE111:JG111"/>
    <mergeCell ref="JH111:JJ111"/>
    <mergeCell ref="JK111:JM111"/>
    <mergeCell ref="JN111:JP111"/>
    <mergeCell ref="JQ111:JS111"/>
    <mergeCell ref="JT111:JV111"/>
    <mergeCell ref="JW111:JY111"/>
    <mergeCell ref="JZ111:KB111"/>
    <mergeCell ref="KC111:KE111"/>
    <mergeCell ref="KF111:KH111"/>
    <mergeCell ref="KI111:KK111"/>
    <mergeCell ref="KU110:KW110"/>
    <mergeCell ref="KX110:KY110"/>
    <mergeCell ref="KZ110:LB110"/>
    <mergeCell ref="LC110:LE110"/>
    <mergeCell ref="LF110:LH110"/>
    <mergeCell ref="LI110:LK110"/>
    <mergeCell ref="LL110:LN110"/>
    <mergeCell ref="LO110:LQ110"/>
    <mergeCell ref="LR110:LT110"/>
    <mergeCell ref="LU110:LW110"/>
    <mergeCell ref="LX110:MB110"/>
    <mergeCell ref="C111:E111"/>
    <mergeCell ref="F111:I111"/>
    <mergeCell ref="J111:L111"/>
    <mergeCell ref="M111:O111"/>
    <mergeCell ref="P111:R111"/>
    <mergeCell ref="S111:V111"/>
    <mergeCell ref="Y111:AC111"/>
    <mergeCell ref="AF111:AI111"/>
    <mergeCell ref="AK111:AM111"/>
    <mergeCell ref="AN111:AQ111"/>
    <mergeCell ref="AT111:AW111"/>
    <mergeCell ref="AZ111:BC111"/>
    <mergeCell ref="BE111:BF111"/>
    <mergeCell ref="BG111:BJ111"/>
    <mergeCell ref="BM111:BP111"/>
    <mergeCell ref="BS111:BV111"/>
    <mergeCell ref="BY111:CB111"/>
    <mergeCell ref="CE111:CH111"/>
    <mergeCell ref="CK111:CN111"/>
    <mergeCell ref="CP111:CR111"/>
    <mergeCell ref="CS111:CU111"/>
    <mergeCell ref="CW111:CY111"/>
    <mergeCell ref="CZ111:DB111"/>
    <mergeCell ref="DC111:DE111"/>
    <mergeCell ref="DF111:DH111"/>
    <mergeCell ref="DI111:DK111"/>
    <mergeCell ref="DL111:DN111"/>
    <mergeCell ref="DO111:DQ111"/>
    <mergeCell ref="DR111:DT111"/>
    <mergeCell ref="DU111:DW111"/>
    <mergeCell ref="DX111:EA111"/>
    <mergeCell ref="EB111:ED111"/>
    <mergeCell ref="EE111:EF111"/>
    <mergeCell ref="EG111:EJ111"/>
    <mergeCell ref="EK111:EL111"/>
    <mergeCell ref="EM111:EP111"/>
    <mergeCell ref="EQ111:ES111"/>
    <mergeCell ref="ET111:EV111"/>
    <mergeCell ref="EW111:EZ111"/>
    <mergeCell ref="FA111:FC111"/>
    <mergeCell ref="FD111:FF111"/>
    <mergeCell ref="FG111:FI111"/>
    <mergeCell ref="FJ111:FL111"/>
    <mergeCell ref="FM111:FO111"/>
    <mergeCell ref="FP111:FR111"/>
    <mergeCell ref="FS111:FU111"/>
    <mergeCell ref="FV111:FX111"/>
    <mergeCell ref="FY111:GA111"/>
    <mergeCell ref="GB111:GD111"/>
    <mergeCell ref="GE111:GG111"/>
    <mergeCell ref="GH111:GJ111"/>
    <mergeCell ref="GK111:GL111"/>
    <mergeCell ref="GM111:GO111"/>
    <mergeCell ref="GY110:HA110"/>
    <mergeCell ref="HB110:HD110"/>
    <mergeCell ref="HE110:HH110"/>
    <mergeCell ref="HI110:HK110"/>
    <mergeCell ref="HL110:HN110"/>
    <mergeCell ref="HO110:HQ110"/>
    <mergeCell ref="HR110:HT110"/>
    <mergeCell ref="HU110:HV110"/>
    <mergeCell ref="HW110:HZ110"/>
    <mergeCell ref="IA110:IB110"/>
    <mergeCell ref="IC110:IF110"/>
    <mergeCell ref="IG110:IH110"/>
    <mergeCell ref="II110:IL110"/>
    <mergeCell ref="IM110:IO110"/>
    <mergeCell ref="IP110:IR110"/>
    <mergeCell ref="IS110:IU110"/>
    <mergeCell ref="IV110:IX110"/>
    <mergeCell ref="IY110:JA110"/>
    <mergeCell ref="JB110:JD110"/>
    <mergeCell ref="JE110:JG110"/>
    <mergeCell ref="JH110:JJ110"/>
    <mergeCell ref="JK110:JM110"/>
    <mergeCell ref="JN110:JP110"/>
    <mergeCell ref="JQ110:JS110"/>
    <mergeCell ref="JT110:JV110"/>
    <mergeCell ref="JW110:JY110"/>
    <mergeCell ref="JZ110:KB110"/>
    <mergeCell ref="KC110:KE110"/>
    <mergeCell ref="KF110:KH110"/>
    <mergeCell ref="KI110:KK110"/>
    <mergeCell ref="KL110:KN110"/>
    <mergeCell ref="KO110:KQ110"/>
    <mergeCell ref="KR110:KT110"/>
    <mergeCell ref="LC109:LE109"/>
    <mergeCell ref="LF109:LH109"/>
    <mergeCell ref="LI109:LK109"/>
    <mergeCell ref="LL109:LN109"/>
    <mergeCell ref="LO109:LQ109"/>
    <mergeCell ref="LR109:LT109"/>
    <mergeCell ref="LU109:LW109"/>
    <mergeCell ref="LX109:MB109"/>
    <mergeCell ref="C110:E110"/>
    <mergeCell ref="F110:I110"/>
    <mergeCell ref="J110:L110"/>
    <mergeCell ref="M110:O110"/>
    <mergeCell ref="P110:R110"/>
    <mergeCell ref="S110:V110"/>
    <mergeCell ref="Y110:AC110"/>
    <mergeCell ref="AF110:AI110"/>
    <mergeCell ref="AK110:AM110"/>
    <mergeCell ref="AN110:AQ110"/>
    <mergeCell ref="AT110:AW110"/>
    <mergeCell ref="AZ110:BC110"/>
    <mergeCell ref="BE110:BF110"/>
    <mergeCell ref="BG110:BJ110"/>
    <mergeCell ref="BM110:BP110"/>
    <mergeCell ref="BS110:BV110"/>
    <mergeCell ref="BY110:CB110"/>
    <mergeCell ref="CE110:CH110"/>
    <mergeCell ref="CK110:CN110"/>
    <mergeCell ref="CP110:CR110"/>
    <mergeCell ref="CS110:CU110"/>
    <mergeCell ref="CW110:CY110"/>
    <mergeCell ref="CZ110:DB110"/>
    <mergeCell ref="DC110:DE110"/>
    <mergeCell ref="DF110:DH110"/>
    <mergeCell ref="DI110:DK110"/>
    <mergeCell ref="DL110:DN110"/>
    <mergeCell ref="DO110:DQ110"/>
    <mergeCell ref="DR110:DT110"/>
    <mergeCell ref="DU110:DW110"/>
    <mergeCell ref="DX110:EA110"/>
    <mergeCell ref="EB110:ED110"/>
    <mergeCell ref="EE110:EF110"/>
    <mergeCell ref="EG110:EJ110"/>
    <mergeCell ref="EK110:EL110"/>
    <mergeCell ref="EM110:EP110"/>
    <mergeCell ref="EQ110:ES110"/>
    <mergeCell ref="ET110:EV110"/>
    <mergeCell ref="EW110:EZ110"/>
    <mergeCell ref="FA110:FC110"/>
    <mergeCell ref="FD110:FF110"/>
    <mergeCell ref="FG110:FI110"/>
    <mergeCell ref="FJ110:FL110"/>
    <mergeCell ref="FM110:FO110"/>
    <mergeCell ref="FP110:FR110"/>
    <mergeCell ref="FS110:FU110"/>
    <mergeCell ref="FV110:FX110"/>
    <mergeCell ref="FY110:GA110"/>
    <mergeCell ref="GB110:GD110"/>
    <mergeCell ref="GE110:GG110"/>
    <mergeCell ref="GH110:GJ110"/>
    <mergeCell ref="GK110:GL110"/>
    <mergeCell ref="GM110:GO110"/>
    <mergeCell ref="GP110:GR110"/>
    <mergeCell ref="GS110:GU110"/>
    <mergeCell ref="GV110:GX110"/>
    <mergeCell ref="HI109:HK109"/>
    <mergeCell ref="HL109:HN109"/>
    <mergeCell ref="HO109:HQ109"/>
    <mergeCell ref="HR109:HT109"/>
    <mergeCell ref="HU109:HV109"/>
    <mergeCell ref="HW109:HZ109"/>
    <mergeCell ref="IA109:IB109"/>
    <mergeCell ref="IC109:IF109"/>
    <mergeCell ref="IG109:IH109"/>
    <mergeCell ref="II109:IL109"/>
    <mergeCell ref="IM109:IO109"/>
    <mergeCell ref="IP109:IR109"/>
    <mergeCell ref="IS109:IU109"/>
    <mergeCell ref="IV109:IX109"/>
    <mergeCell ref="IY109:JA109"/>
    <mergeCell ref="JB109:JD109"/>
    <mergeCell ref="JE109:JG109"/>
    <mergeCell ref="JH109:JJ109"/>
    <mergeCell ref="JK109:JM109"/>
    <mergeCell ref="JN109:JP109"/>
    <mergeCell ref="JQ109:JS109"/>
    <mergeCell ref="JT109:JV109"/>
    <mergeCell ref="JW109:JY109"/>
    <mergeCell ref="JZ109:KB109"/>
    <mergeCell ref="KC109:KE109"/>
    <mergeCell ref="KF109:KH109"/>
    <mergeCell ref="KI109:KK109"/>
    <mergeCell ref="KL109:KN109"/>
    <mergeCell ref="KO109:KQ109"/>
    <mergeCell ref="KR109:KT109"/>
    <mergeCell ref="KU109:KW109"/>
    <mergeCell ref="KX109:KY109"/>
    <mergeCell ref="KZ109:LB109"/>
    <mergeCell ref="LL108:LN108"/>
    <mergeCell ref="LO108:LQ108"/>
    <mergeCell ref="LR108:LT108"/>
    <mergeCell ref="LU108:LW108"/>
    <mergeCell ref="LX108:MB108"/>
    <mergeCell ref="C109:E109"/>
    <mergeCell ref="F109:I109"/>
    <mergeCell ref="J109:L109"/>
    <mergeCell ref="M109:O109"/>
    <mergeCell ref="P109:R109"/>
    <mergeCell ref="S109:V109"/>
    <mergeCell ref="Y109:AC109"/>
    <mergeCell ref="AF109:AI109"/>
    <mergeCell ref="AK109:AM109"/>
    <mergeCell ref="AN109:AQ109"/>
    <mergeCell ref="AT109:AW109"/>
    <mergeCell ref="AZ109:BC109"/>
    <mergeCell ref="BE109:BF109"/>
    <mergeCell ref="BG109:BJ109"/>
    <mergeCell ref="BM109:BP109"/>
    <mergeCell ref="BS109:BV109"/>
    <mergeCell ref="BY109:CB109"/>
    <mergeCell ref="CE109:CH109"/>
    <mergeCell ref="CK109:CN109"/>
    <mergeCell ref="CP109:CR109"/>
    <mergeCell ref="CS109:CU109"/>
    <mergeCell ref="CW109:CY109"/>
    <mergeCell ref="CZ109:DB109"/>
    <mergeCell ref="DC109:DE109"/>
    <mergeCell ref="DF109:DH109"/>
    <mergeCell ref="DI109:DK109"/>
    <mergeCell ref="DL109:DN109"/>
    <mergeCell ref="DO109:DQ109"/>
    <mergeCell ref="DR109:DT109"/>
    <mergeCell ref="DU109:DW109"/>
    <mergeCell ref="DX109:EA109"/>
    <mergeCell ref="EB109:ED109"/>
    <mergeCell ref="EE109:EF109"/>
    <mergeCell ref="EG109:EJ109"/>
    <mergeCell ref="EK109:EL109"/>
    <mergeCell ref="EM109:EP109"/>
    <mergeCell ref="EQ109:ES109"/>
    <mergeCell ref="ET109:EV109"/>
    <mergeCell ref="EW109:EZ109"/>
    <mergeCell ref="FA109:FC109"/>
    <mergeCell ref="FD109:FF109"/>
    <mergeCell ref="FG109:FI109"/>
    <mergeCell ref="FJ109:FL109"/>
    <mergeCell ref="FM109:FO109"/>
    <mergeCell ref="FP109:FR109"/>
    <mergeCell ref="FS109:FU109"/>
    <mergeCell ref="FV109:FX109"/>
    <mergeCell ref="FY109:GA109"/>
    <mergeCell ref="GB109:GD109"/>
    <mergeCell ref="GE109:GG109"/>
    <mergeCell ref="GH109:GJ109"/>
    <mergeCell ref="GK109:GL109"/>
    <mergeCell ref="GM109:GO109"/>
    <mergeCell ref="GP109:GR109"/>
    <mergeCell ref="GS109:GU109"/>
    <mergeCell ref="GV109:GX109"/>
    <mergeCell ref="GY109:HA109"/>
    <mergeCell ref="HB109:HD109"/>
    <mergeCell ref="HE109:HH109"/>
    <mergeCell ref="HR108:HT108"/>
    <mergeCell ref="HU108:HV108"/>
    <mergeCell ref="HW108:HZ108"/>
    <mergeCell ref="IA108:IB108"/>
    <mergeCell ref="IC108:IF108"/>
    <mergeCell ref="IG108:IH108"/>
    <mergeCell ref="II108:IL108"/>
    <mergeCell ref="IM108:IO108"/>
    <mergeCell ref="IP108:IR108"/>
    <mergeCell ref="IS108:IU108"/>
    <mergeCell ref="IV108:IX108"/>
    <mergeCell ref="IY108:JA108"/>
    <mergeCell ref="JB108:JD108"/>
    <mergeCell ref="JE108:JG108"/>
    <mergeCell ref="JH108:JJ108"/>
    <mergeCell ref="JK108:JM108"/>
    <mergeCell ref="JN108:JP108"/>
    <mergeCell ref="JQ108:JS108"/>
    <mergeCell ref="JT108:JV108"/>
    <mergeCell ref="JW108:JY108"/>
    <mergeCell ref="JZ108:KB108"/>
    <mergeCell ref="KC108:KE108"/>
    <mergeCell ref="KF108:KH108"/>
    <mergeCell ref="KI108:KK108"/>
    <mergeCell ref="KL108:KN108"/>
    <mergeCell ref="KO108:KQ108"/>
    <mergeCell ref="KR108:KT108"/>
    <mergeCell ref="KU108:KW108"/>
    <mergeCell ref="KX108:KY108"/>
    <mergeCell ref="KZ108:LB108"/>
    <mergeCell ref="LC108:LE108"/>
    <mergeCell ref="LF108:LH108"/>
    <mergeCell ref="LI108:LK108"/>
    <mergeCell ref="LU107:LW107"/>
    <mergeCell ref="LX107:MB107"/>
    <mergeCell ref="C108:E108"/>
    <mergeCell ref="F108:I108"/>
    <mergeCell ref="J108:L108"/>
    <mergeCell ref="M108:O108"/>
    <mergeCell ref="P108:R108"/>
    <mergeCell ref="S108:V108"/>
    <mergeCell ref="Y108:AC108"/>
    <mergeCell ref="AF108:AI108"/>
    <mergeCell ref="AK108:AM108"/>
    <mergeCell ref="AN108:AQ108"/>
    <mergeCell ref="AT108:AW108"/>
    <mergeCell ref="AZ108:BC108"/>
    <mergeCell ref="BE108:BF108"/>
    <mergeCell ref="BG108:BJ108"/>
    <mergeCell ref="BM108:BP108"/>
    <mergeCell ref="BS108:BV108"/>
    <mergeCell ref="BY108:CB108"/>
    <mergeCell ref="CE108:CH108"/>
    <mergeCell ref="CK108:CN108"/>
    <mergeCell ref="CP108:CR108"/>
    <mergeCell ref="CS108:CU108"/>
    <mergeCell ref="CW108:CY108"/>
    <mergeCell ref="CZ108:DB108"/>
    <mergeCell ref="DC108:DE108"/>
    <mergeCell ref="DF108:DH108"/>
    <mergeCell ref="DI108:DK108"/>
    <mergeCell ref="DL108:DN108"/>
    <mergeCell ref="DO108:DQ108"/>
    <mergeCell ref="DR108:DT108"/>
    <mergeCell ref="DU108:DW108"/>
    <mergeCell ref="DX108:EA108"/>
    <mergeCell ref="EB108:ED108"/>
    <mergeCell ref="EE108:EF108"/>
    <mergeCell ref="EG108:EJ108"/>
    <mergeCell ref="EK108:EL108"/>
    <mergeCell ref="EM108:EP108"/>
    <mergeCell ref="EQ108:ES108"/>
    <mergeCell ref="ET108:EV108"/>
    <mergeCell ref="EW108:EZ108"/>
    <mergeCell ref="FA108:FC108"/>
    <mergeCell ref="FD108:FF108"/>
    <mergeCell ref="FG108:FI108"/>
    <mergeCell ref="FJ108:FL108"/>
    <mergeCell ref="FM108:FO108"/>
    <mergeCell ref="FP108:FR108"/>
    <mergeCell ref="FS108:FU108"/>
    <mergeCell ref="FV108:FX108"/>
    <mergeCell ref="FY108:GA108"/>
    <mergeCell ref="GB108:GD108"/>
    <mergeCell ref="GE108:GG108"/>
    <mergeCell ref="GH108:GJ108"/>
    <mergeCell ref="GK108:GL108"/>
    <mergeCell ref="GM108:GO108"/>
    <mergeCell ref="GP108:GR108"/>
    <mergeCell ref="GS108:GU108"/>
    <mergeCell ref="GV108:GX108"/>
    <mergeCell ref="GY108:HA108"/>
    <mergeCell ref="HB108:HD108"/>
    <mergeCell ref="HE108:HH108"/>
    <mergeCell ref="HI108:HK108"/>
    <mergeCell ref="HL108:HN108"/>
    <mergeCell ref="HO108:HQ108"/>
    <mergeCell ref="IA107:IB107"/>
    <mergeCell ref="IC107:IF107"/>
    <mergeCell ref="IG107:IH107"/>
    <mergeCell ref="II107:IL107"/>
    <mergeCell ref="IM107:IO107"/>
    <mergeCell ref="IP107:IR107"/>
    <mergeCell ref="IS107:IU107"/>
    <mergeCell ref="IV107:IX107"/>
    <mergeCell ref="IY107:JA107"/>
    <mergeCell ref="JB107:JD107"/>
    <mergeCell ref="JE107:JG107"/>
    <mergeCell ref="JH107:JJ107"/>
    <mergeCell ref="JK107:JM107"/>
    <mergeCell ref="JN107:JP107"/>
    <mergeCell ref="JQ107:JS107"/>
    <mergeCell ref="JT107:JV107"/>
    <mergeCell ref="JW107:JY107"/>
    <mergeCell ref="JZ107:KB107"/>
    <mergeCell ref="KC107:KE107"/>
    <mergeCell ref="KF107:KH107"/>
    <mergeCell ref="KI107:KK107"/>
    <mergeCell ref="KL107:KN107"/>
    <mergeCell ref="KO107:KQ107"/>
    <mergeCell ref="KR107:KT107"/>
    <mergeCell ref="KU107:KW107"/>
    <mergeCell ref="KX107:KY107"/>
    <mergeCell ref="KZ107:LB107"/>
    <mergeCell ref="LC107:LE107"/>
    <mergeCell ref="LF107:LH107"/>
    <mergeCell ref="LI107:LK107"/>
    <mergeCell ref="LL107:LN107"/>
    <mergeCell ref="LO107:LQ107"/>
    <mergeCell ref="LR107:LT107"/>
    <mergeCell ref="EE107:EF107"/>
    <mergeCell ref="EG107:EJ107"/>
    <mergeCell ref="EK107:EL107"/>
    <mergeCell ref="EM107:EP107"/>
    <mergeCell ref="EQ107:ES107"/>
    <mergeCell ref="ET107:EV107"/>
    <mergeCell ref="EW107:EZ107"/>
    <mergeCell ref="FA107:FC107"/>
    <mergeCell ref="FD107:FF107"/>
    <mergeCell ref="FG107:FI107"/>
    <mergeCell ref="FJ107:FL107"/>
    <mergeCell ref="FM107:FO107"/>
    <mergeCell ref="FP107:FR107"/>
    <mergeCell ref="FS107:FU107"/>
    <mergeCell ref="FV107:FX107"/>
    <mergeCell ref="FY107:GA107"/>
    <mergeCell ref="GB107:GD107"/>
    <mergeCell ref="GE107:GG107"/>
    <mergeCell ref="GH107:GJ107"/>
    <mergeCell ref="GK107:GL107"/>
    <mergeCell ref="GM107:GO107"/>
    <mergeCell ref="GP107:GR107"/>
    <mergeCell ref="GS107:GU107"/>
    <mergeCell ref="GV107:GX107"/>
    <mergeCell ref="GY107:HA107"/>
    <mergeCell ref="HB107:HD107"/>
    <mergeCell ref="HE107:HH107"/>
    <mergeCell ref="HI107:HK107"/>
    <mergeCell ref="HL107:HN107"/>
    <mergeCell ref="HO107:HQ107"/>
    <mergeCell ref="HR107:HT107"/>
    <mergeCell ref="HU107:HV107"/>
    <mergeCell ref="HW107:HZ107"/>
    <mergeCell ref="II106:IL106"/>
    <mergeCell ref="IM106:IO106"/>
    <mergeCell ref="IP106:IR106"/>
    <mergeCell ref="IS106:IU106"/>
    <mergeCell ref="IV106:IX106"/>
    <mergeCell ref="IY106:JA106"/>
    <mergeCell ref="JB106:JD106"/>
    <mergeCell ref="JE106:JG106"/>
    <mergeCell ref="JH106:JJ106"/>
    <mergeCell ref="JK106:JM106"/>
    <mergeCell ref="JN106:JP106"/>
    <mergeCell ref="JQ106:JS106"/>
    <mergeCell ref="JT106:JV106"/>
    <mergeCell ref="JW106:JY106"/>
    <mergeCell ref="JZ106:KB106"/>
    <mergeCell ref="KC106:KE106"/>
    <mergeCell ref="KF106:KH106"/>
    <mergeCell ref="KI106:KK106"/>
    <mergeCell ref="KL106:KN106"/>
    <mergeCell ref="KO106:KQ106"/>
    <mergeCell ref="KR106:KT106"/>
    <mergeCell ref="KU106:KW106"/>
    <mergeCell ref="KX106:KY106"/>
    <mergeCell ref="KZ106:LB106"/>
    <mergeCell ref="LC106:LE106"/>
    <mergeCell ref="LF106:LH106"/>
    <mergeCell ref="LI106:LK106"/>
    <mergeCell ref="LL106:LN106"/>
    <mergeCell ref="LO106:LQ106"/>
    <mergeCell ref="LR106:LT106"/>
    <mergeCell ref="LU106:LW106"/>
    <mergeCell ref="LX106:MB106"/>
    <mergeCell ref="C107:E107"/>
    <mergeCell ref="F107:I107"/>
    <mergeCell ref="J107:L107"/>
    <mergeCell ref="M107:O107"/>
    <mergeCell ref="P107:R107"/>
    <mergeCell ref="S107:V107"/>
    <mergeCell ref="Y107:AC107"/>
    <mergeCell ref="AF107:AI107"/>
    <mergeCell ref="AK107:AM107"/>
    <mergeCell ref="AN107:AQ107"/>
    <mergeCell ref="AT107:AW107"/>
    <mergeCell ref="AZ107:BC107"/>
    <mergeCell ref="BE107:BF107"/>
    <mergeCell ref="BG107:BJ107"/>
    <mergeCell ref="BM107:BP107"/>
    <mergeCell ref="BS107:BV107"/>
    <mergeCell ref="BY107:CB107"/>
    <mergeCell ref="CE107:CH107"/>
    <mergeCell ref="CK107:CN107"/>
    <mergeCell ref="CP107:CR107"/>
    <mergeCell ref="CS107:CU107"/>
    <mergeCell ref="CW107:CY107"/>
    <mergeCell ref="CZ107:DB107"/>
    <mergeCell ref="DC107:DE107"/>
    <mergeCell ref="DF107:DH107"/>
    <mergeCell ref="DI107:DK107"/>
    <mergeCell ref="DL107:DN107"/>
    <mergeCell ref="DO107:DQ107"/>
    <mergeCell ref="DR107:DT107"/>
    <mergeCell ref="DU107:DW107"/>
    <mergeCell ref="DX107:EA107"/>
    <mergeCell ref="EB107:ED107"/>
    <mergeCell ref="EM106:EP106"/>
    <mergeCell ref="EQ106:ES106"/>
    <mergeCell ref="ET106:EV106"/>
    <mergeCell ref="EW106:EZ106"/>
    <mergeCell ref="FA106:FC106"/>
    <mergeCell ref="FD106:FF106"/>
    <mergeCell ref="FG106:FI106"/>
    <mergeCell ref="FJ106:FL106"/>
    <mergeCell ref="FM106:FO106"/>
    <mergeCell ref="FP106:FR106"/>
    <mergeCell ref="FS106:FU106"/>
    <mergeCell ref="FV106:FX106"/>
    <mergeCell ref="FY106:GA106"/>
    <mergeCell ref="GB106:GD106"/>
    <mergeCell ref="GE106:GG106"/>
    <mergeCell ref="GH106:GJ106"/>
    <mergeCell ref="GK106:GL106"/>
    <mergeCell ref="GM106:GO106"/>
    <mergeCell ref="GP106:GR106"/>
    <mergeCell ref="GS106:GU106"/>
    <mergeCell ref="GV106:GX106"/>
    <mergeCell ref="GY106:HA106"/>
    <mergeCell ref="HB106:HD106"/>
    <mergeCell ref="HE106:HH106"/>
    <mergeCell ref="HI106:HK106"/>
    <mergeCell ref="HL106:HN106"/>
    <mergeCell ref="HO106:HQ106"/>
    <mergeCell ref="HR106:HT106"/>
    <mergeCell ref="HU106:HV106"/>
    <mergeCell ref="HW106:HZ106"/>
    <mergeCell ref="IA106:IB106"/>
    <mergeCell ref="IC106:IF106"/>
    <mergeCell ref="IG106:IH106"/>
    <mergeCell ref="IS105:IU105"/>
    <mergeCell ref="IV105:IX105"/>
    <mergeCell ref="IY105:JA105"/>
    <mergeCell ref="JB105:JD105"/>
    <mergeCell ref="JE105:JG105"/>
    <mergeCell ref="JH105:JJ105"/>
    <mergeCell ref="JK105:JM105"/>
    <mergeCell ref="JN105:JP105"/>
    <mergeCell ref="JQ105:JS105"/>
    <mergeCell ref="JT105:JV105"/>
    <mergeCell ref="JW105:JY105"/>
    <mergeCell ref="JZ105:KB105"/>
    <mergeCell ref="KC105:KE105"/>
    <mergeCell ref="KF105:KH105"/>
    <mergeCell ref="KI105:KK105"/>
    <mergeCell ref="KL105:KN105"/>
    <mergeCell ref="KO105:KQ105"/>
    <mergeCell ref="KR105:KT105"/>
    <mergeCell ref="KU105:KW105"/>
    <mergeCell ref="KX105:KY105"/>
    <mergeCell ref="KZ105:LB105"/>
    <mergeCell ref="LC105:LE105"/>
    <mergeCell ref="LF105:LH105"/>
    <mergeCell ref="LI105:LK105"/>
    <mergeCell ref="LL105:LN105"/>
    <mergeCell ref="LO105:LQ105"/>
    <mergeCell ref="LR105:LT105"/>
    <mergeCell ref="LU105:LW105"/>
    <mergeCell ref="LX105:MB105"/>
    <mergeCell ref="C106:E106"/>
    <mergeCell ref="F106:I106"/>
    <mergeCell ref="J106:L106"/>
    <mergeCell ref="M106:O106"/>
    <mergeCell ref="P106:R106"/>
    <mergeCell ref="S106:V106"/>
    <mergeCell ref="Y106:AC106"/>
    <mergeCell ref="AF106:AI106"/>
    <mergeCell ref="AK106:AM106"/>
    <mergeCell ref="AN106:AQ106"/>
    <mergeCell ref="AT106:AW106"/>
    <mergeCell ref="AZ106:BC106"/>
    <mergeCell ref="BE106:BF106"/>
    <mergeCell ref="BG106:BJ106"/>
    <mergeCell ref="BM106:BP106"/>
    <mergeCell ref="BS106:BV106"/>
    <mergeCell ref="BY106:CB106"/>
    <mergeCell ref="CE106:CH106"/>
    <mergeCell ref="CK106:CN106"/>
    <mergeCell ref="CP106:CR106"/>
    <mergeCell ref="CS106:CU106"/>
    <mergeCell ref="CW106:CY106"/>
    <mergeCell ref="CZ106:DB106"/>
    <mergeCell ref="DC106:DE106"/>
    <mergeCell ref="DF106:DH106"/>
    <mergeCell ref="DI106:DK106"/>
    <mergeCell ref="DL106:DN106"/>
    <mergeCell ref="DO106:DQ106"/>
    <mergeCell ref="DR106:DT106"/>
    <mergeCell ref="DU106:DW106"/>
    <mergeCell ref="DX106:EA106"/>
    <mergeCell ref="EB106:ED106"/>
    <mergeCell ref="EE106:EF106"/>
    <mergeCell ref="EG106:EJ106"/>
    <mergeCell ref="EK106:EL106"/>
    <mergeCell ref="EW105:EZ105"/>
    <mergeCell ref="FA105:FC105"/>
    <mergeCell ref="FD105:FF105"/>
    <mergeCell ref="FG105:FI105"/>
    <mergeCell ref="FJ105:FL105"/>
    <mergeCell ref="FM105:FO105"/>
    <mergeCell ref="FP105:FR105"/>
    <mergeCell ref="FS105:FU105"/>
    <mergeCell ref="FV105:FX105"/>
    <mergeCell ref="FY105:GA105"/>
    <mergeCell ref="GB105:GD105"/>
    <mergeCell ref="GE105:GG105"/>
    <mergeCell ref="GH105:GJ105"/>
    <mergeCell ref="GK105:GL105"/>
    <mergeCell ref="GM105:GO105"/>
    <mergeCell ref="GP105:GR105"/>
    <mergeCell ref="GS105:GU105"/>
    <mergeCell ref="GV105:GX105"/>
    <mergeCell ref="GY105:HA105"/>
    <mergeCell ref="HB105:HD105"/>
    <mergeCell ref="HE105:HH105"/>
    <mergeCell ref="HI105:HK105"/>
    <mergeCell ref="HL105:HN105"/>
    <mergeCell ref="HO105:HQ105"/>
    <mergeCell ref="HR105:HT105"/>
    <mergeCell ref="HU105:HV105"/>
    <mergeCell ref="HW105:HZ105"/>
    <mergeCell ref="IA105:IB105"/>
    <mergeCell ref="IC105:IF105"/>
    <mergeCell ref="IG105:IH105"/>
    <mergeCell ref="II105:IL105"/>
    <mergeCell ref="IM105:IO105"/>
    <mergeCell ref="IP105:IR105"/>
    <mergeCell ref="JB104:JD104"/>
    <mergeCell ref="JE104:JG104"/>
    <mergeCell ref="JH104:JJ104"/>
    <mergeCell ref="JK104:JM104"/>
    <mergeCell ref="JN104:JP104"/>
    <mergeCell ref="JQ104:JS104"/>
    <mergeCell ref="JT104:JV104"/>
    <mergeCell ref="JW104:JY104"/>
    <mergeCell ref="JZ104:KB104"/>
    <mergeCell ref="KC104:KE104"/>
    <mergeCell ref="KF104:KH104"/>
    <mergeCell ref="KI104:KK104"/>
    <mergeCell ref="KL104:KN104"/>
    <mergeCell ref="KO104:KQ104"/>
    <mergeCell ref="KR104:KT104"/>
    <mergeCell ref="KU104:KW104"/>
    <mergeCell ref="KX104:KY104"/>
    <mergeCell ref="KZ104:LB104"/>
    <mergeCell ref="LC104:LE104"/>
    <mergeCell ref="LF104:LH104"/>
    <mergeCell ref="LI104:LK104"/>
    <mergeCell ref="LL104:LN104"/>
    <mergeCell ref="LO104:LQ104"/>
    <mergeCell ref="LR104:LT104"/>
    <mergeCell ref="LU104:LW104"/>
    <mergeCell ref="LX104:MB104"/>
    <mergeCell ref="C105:E105"/>
    <mergeCell ref="F105:I105"/>
    <mergeCell ref="J105:L105"/>
    <mergeCell ref="M105:O105"/>
    <mergeCell ref="P105:R105"/>
    <mergeCell ref="S105:V105"/>
    <mergeCell ref="Y105:AC105"/>
    <mergeCell ref="AF105:AI105"/>
    <mergeCell ref="AK105:AM105"/>
    <mergeCell ref="AN105:AQ105"/>
    <mergeCell ref="AT105:AW105"/>
    <mergeCell ref="AZ105:BC105"/>
    <mergeCell ref="BE105:BF105"/>
    <mergeCell ref="BG105:BJ105"/>
    <mergeCell ref="BM105:BP105"/>
    <mergeCell ref="BS105:BV105"/>
    <mergeCell ref="BY105:CB105"/>
    <mergeCell ref="CE105:CH105"/>
    <mergeCell ref="CK105:CN105"/>
    <mergeCell ref="CP105:CR105"/>
    <mergeCell ref="CS105:CU105"/>
    <mergeCell ref="CW105:CY105"/>
    <mergeCell ref="CZ105:DB105"/>
    <mergeCell ref="DC105:DE105"/>
    <mergeCell ref="DF105:DH105"/>
    <mergeCell ref="DI105:DK105"/>
    <mergeCell ref="DL105:DN105"/>
    <mergeCell ref="DO105:DQ105"/>
    <mergeCell ref="DR105:DT105"/>
    <mergeCell ref="DU105:DW105"/>
    <mergeCell ref="DX105:EA105"/>
    <mergeCell ref="EB105:ED105"/>
    <mergeCell ref="EE105:EF105"/>
    <mergeCell ref="EG105:EJ105"/>
    <mergeCell ref="EK105:EL105"/>
    <mergeCell ref="EM105:EP105"/>
    <mergeCell ref="EQ105:ES105"/>
    <mergeCell ref="ET105:EV105"/>
    <mergeCell ref="FG104:FI104"/>
    <mergeCell ref="FJ104:FL104"/>
    <mergeCell ref="FM104:FO104"/>
    <mergeCell ref="FP104:FR104"/>
    <mergeCell ref="FS104:FU104"/>
    <mergeCell ref="FV104:FX104"/>
    <mergeCell ref="FY104:GA104"/>
    <mergeCell ref="GB104:GD104"/>
    <mergeCell ref="GE104:GG104"/>
    <mergeCell ref="GH104:GJ104"/>
    <mergeCell ref="GK104:GL104"/>
    <mergeCell ref="GM104:GO104"/>
    <mergeCell ref="GP104:GR104"/>
    <mergeCell ref="GS104:GU104"/>
    <mergeCell ref="GV104:GX104"/>
    <mergeCell ref="GY104:HA104"/>
    <mergeCell ref="HB104:HD104"/>
    <mergeCell ref="HE104:HH104"/>
    <mergeCell ref="HI104:HK104"/>
    <mergeCell ref="HL104:HN104"/>
    <mergeCell ref="HO104:HQ104"/>
    <mergeCell ref="HR104:HT104"/>
    <mergeCell ref="HU104:HV104"/>
    <mergeCell ref="HW104:HZ104"/>
    <mergeCell ref="IA104:IB104"/>
    <mergeCell ref="IC104:IF104"/>
    <mergeCell ref="IG104:IH104"/>
    <mergeCell ref="II104:IL104"/>
    <mergeCell ref="IM104:IO104"/>
    <mergeCell ref="IP104:IR104"/>
    <mergeCell ref="IS104:IU104"/>
    <mergeCell ref="IV104:IX104"/>
    <mergeCell ref="IY104:JA104"/>
    <mergeCell ref="JK103:JM103"/>
    <mergeCell ref="JN103:JP103"/>
    <mergeCell ref="JQ103:JS103"/>
    <mergeCell ref="JT103:JV103"/>
    <mergeCell ref="JW103:JY103"/>
    <mergeCell ref="JZ103:KB103"/>
    <mergeCell ref="KC103:KE103"/>
    <mergeCell ref="KF103:KH103"/>
    <mergeCell ref="KI103:KK103"/>
    <mergeCell ref="KL103:KN103"/>
    <mergeCell ref="KO103:KQ103"/>
    <mergeCell ref="KR103:KT103"/>
    <mergeCell ref="KU103:KW103"/>
    <mergeCell ref="KX103:KY103"/>
    <mergeCell ref="KZ103:LB103"/>
    <mergeCell ref="LC103:LE103"/>
    <mergeCell ref="LF103:LH103"/>
    <mergeCell ref="LI103:LK103"/>
    <mergeCell ref="LL103:LN103"/>
    <mergeCell ref="LO103:LQ103"/>
    <mergeCell ref="LR103:LT103"/>
    <mergeCell ref="LU103:LW103"/>
    <mergeCell ref="LX103:MB103"/>
    <mergeCell ref="C104:E104"/>
    <mergeCell ref="F104:I104"/>
    <mergeCell ref="J104:L104"/>
    <mergeCell ref="M104:O104"/>
    <mergeCell ref="P104:R104"/>
    <mergeCell ref="S104:V104"/>
    <mergeCell ref="Y104:AC104"/>
    <mergeCell ref="AF104:AI104"/>
    <mergeCell ref="AK104:AM104"/>
    <mergeCell ref="AN104:AQ104"/>
    <mergeCell ref="AT104:AW104"/>
    <mergeCell ref="AZ104:BC104"/>
    <mergeCell ref="BE104:BF104"/>
    <mergeCell ref="BG104:BJ104"/>
    <mergeCell ref="BM104:BP104"/>
    <mergeCell ref="BS104:BV104"/>
    <mergeCell ref="BY104:CB104"/>
    <mergeCell ref="CE104:CH104"/>
    <mergeCell ref="CK104:CN104"/>
    <mergeCell ref="CP104:CR104"/>
    <mergeCell ref="CS104:CU104"/>
    <mergeCell ref="CW104:CY104"/>
    <mergeCell ref="CZ104:DB104"/>
    <mergeCell ref="DC104:DE104"/>
    <mergeCell ref="DF104:DH104"/>
    <mergeCell ref="DI104:DK104"/>
    <mergeCell ref="DL104:DN104"/>
    <mergeCell ref="DO104:DQ104"/>
    <mergeCell ref="DR104:DT104"/>
    <mergeCell ref="DU104:DW104"/>
    <mergeCell ref="DX104:EA104"/>
    <mergeCell ref="EB104:ED104"/>
    <mergeCell ref="EE104:EF104"/>
    <mergeCell ref="EG104:EJ104"/>
    <mergeCell ref="EK104:EL104"/>
    <mergeCell ref="EM104:EP104"/>
    <mergeCell ref="EQ104:ES104"/>
    <mergeCell ref="ET104:EV104"/>
    <mergeCell ref="EW104:EZ104"/>
    <mergeCell ref="FA104:FC104"/>
    <mergeCell ref="FD104:FF104"/>
    <mergeCell ref="FP103:FR103"/>
    <mergeCell ref="FS103:FU103"/>
    <mergeCell ref="FV103:FX103"/>
    <mergeCell ref="FY103:GA103"/>
    <mergeCell ref="GB103:GD103"/>
    <mergeCell ref="GE103:GG103"/>
    <mergeCell ref="GH103:GJ103"/>
    <mergeCell ref="GK103:GL103"/>
    <mergeCell ref="GM103:GO103"/>
    <mergeCell ref="GP103:GR103"/>
    <mergeCell ref="GS103:GU103"/>
    <mergeCell ref="GV103:GX103"/>
    <mergeCell ref="GY103:HA103"/>
    <mergeCell ref="HB103:HD103"/>
    <mergeCell ref="HE103:HH103"/>
    <mergeCell ref="HI103:HK103"/>
    <mergeCell ref="HL103:HN103"/>
    <mergeCell ref="HO103:HQ103"/>
    <mergeCell ref="HR103:HT103"/>
    <mergeCell ref="HU103:HV103"/>
    <mergeCell ref="HW103:HZ103"/>
    <mergeCell ref="IA103:IB103"/>
    <mergeCell ref="IC103:IF103"/>
    <mergeCell ref="IG103:IH103"/>
    <mergeCell ref="II103:IL103"/>
    <mergeCell ref="IM103:IO103"/>
    <mergeCell ref="IP103:IR103"/>
    <mergeCell ref="IS103:IU103"/>
    <mergeCell ref="IV103:IX103"/>
    <mergeCell ref="IY103:JA103"/>
    <mergeCell ref="JB103:JD103"/>
    <mergeCell ref="JE103:JG103"/>
    <mergeCell ref="JH103:JJ103"/>
    <mergeCell ref="JT102:JV102"/>
    <mergeCell ref="JW102:JY102"/>
    <mergeCell ref="JZ102:KB102"/>
    <mergeCell ref="KC102:KE102"/>
    <mergeCell ref="KF102:KH102"/>
    <mergeCell ref="KI102:KK102"/>
    <mergeCell ref="KL102:KN102"/>
    <mergeCell ref="KO102:KQ102"/>
    <mergeCell ref="KR102:KT102"/>
    <mergeCell ref="KU102:KW102"/>
    <mergeCell ref="KX102:KY102"/>
    <mergeCell ref="KZ102:LB102"/>
    <mergeCell ref="LC102:LE102"/>
    <mergeCell ref="LF102:LH102"/>
    <mergeCell ref="LI102:LK102"/>
    <mergeCell ref="LL102:LN102"/>
    <mergeCell ref="LO102:LQ102"/>
    <mergeCell ref="LR102:LT102"/>
    <mergeCell ref="LU102:LW102"/>
    <mergeCell ref="LX102:MB102"/>
    <mergeCell ref="C103:E103"/>
    <mergeCell ref="F103:I103"/>
    <mergeCell ref="J103:L103"/>
    <mergeCell ref="M103:O103"/>
    <mergeCell ref="P103:R103"/>
    <mergeCell ref="S103:V103"/>
    <mergeCell ref="Y103:AC103"/>
    <mergeCell ref="AF103:AI103"/>
    <mergeCell ref="AK103:AM103"/>
    <mergeCell ref="AN103:AQ103"/>
    <mergeCell ref="AT103:AW103"/>
    <mergeCell ref="AZ103:BC103"/>
    <mergeCell ref="BE103:BF103"/>
    <mergeCell ref="BG103:BJ103"/>
    <mergeCell ref="BM103:BP103"/>
    <mergeCell ref="BS103:BV103"/>
    <mergeCell ref="BY103:CB103"/>
    <mergeCell ref="CE103:CH103"/>
    <mergeCell ref="CK103:CN103"/>
    <mergeCell ref="CP103:CR103"/>
    <mergeCell ref="CS103:CU103"/>
    <mergeCell ref="CW103:CY103"/>
    <mergeCell ref="CZ103:DB103"/>
    <mergeCell ref="DC103:DE103"/>
    <mergeCell ref="DF103:DH103"/>
    <mergeCell ref="DI103:DK103"/>
    <mergeCell ref="DL103:DN103"/>
    <mergeCell ref="DO103:DQ103"/>
    <mergeCell ref="DR103:DT103"/>
    <mergeCell ref="DU103:DW103"/>
    <mergeCell ref="DX103:EA103"/>
    <mergeCell ref="EB103:ED103"/>
    <mergeCell ref="EE103:EF103"/>
    <mergeCell ref="EG103:EJ103"/>
    <mergeCell ref="EK103:EL103"/>
    <mergeCell ref="EM103:EP103"/>
    <mergeCell ref="EQ103:ES103"/>
    <mergeCell ref="ET103:EV103"/>
    <mergeCell ref="EW103:EZ103"/>
    <mergeCell ref="FA103:FC103"/>
    <mergeCell ref="FD103:FF103"/>
    <mergeCell ref="FG103:FI103"/>
    <mergeCell ref="FJ103:FL103"/>
    <mergeCell ref="FM103:FO103"/>
    <mergeCell ref="FY102:GA102"/>
    <mergeCell ref="GB102:GD102"/>
    <mergeCell ref="GE102:GG102"/>
    <mergeCell ref="GH102:GJ102"/>
    <mergeCell ref="GK102:GL102"/>
    <mergeCell ref="GM102:GO102"/>
    <mergeCell ref="GP102:GR102"/>
    <mergeCell ref="GS102:GU102"/>
    <mergeCell ref="GV102:GX102"/>
    <mergeCell ref="GY102:HA102"/>
    <mergeCell ref="HB102:HD102"/>
    <mergeCell ref="HE102:HH102"/>
    <mergeCell ref="HI102:HK102"/>
    <mergeCell ref="HL102:HN102"/>
    <mergeCell ref="HO102:HQ102"/>
    <mergeCell ref="HR102:HT102"/>
    <mergeCell ref="HU102:HV102"/>
    <mergeCell ref="HW102:HZ102"/>
    <mergeCell ref="IA102:IB102"/>
    <mergeCell ref="IC102:IF102"/>
    <mergeCell ref="IG102:IH102"/>
    <mergeCell ref="II102:IL102"/>
    <mergeCell ref="IM102:IO102"/>
    <mergeCell ref="IP102:IR102"/>
    <mergeCell ref="IS102:IU102"/>
    <mergeCell ref="IV102:IX102"/>
    <mergeCell ref="IY102:JA102"/>
    <mergeCell ref="JB102:JD102"/>
    <mergeCell ref="JE102:JG102"/>
    <mergeCell ref="JH102:JJ102"/>
    <mergeCell ref="JK102:JM102"/>
    <mergeCell ref="JN102:JP102"/>
    <mergeCell ref="JQ102:JS102"/>
    <mergeCell ref="KC101:KE101"/>
    <mergeCell ref="KF101:KH101"/>
    <mergeCell ref="KI101:KK101"/>
    <mergeCell ref="KL101:KN101"/>
    <mergeCell ref="KO101:KQ101"/>
    <mergeCell ref="KR101:KT101"/>
    <mergeCell ref="KU101:KW101"/>
    <mergeCell ref="KX101:KY101"/>
    <mergeCell ref="KZ101:LB101"/>
    <mergeCell ref="LC101:LE101"/>
    <mergeCell ref="LF101:LH101"/>
    <mergeCell ref="LI101:LK101"/>
    <mergeCell ref="LL101:LN101"/>
    <mergeCell ref="LO101:LQ101"/>
    <mergeCell ref="LR101:LT101"/>
    <mergeCell ref="LU101:LW101"/>
    <mergeCell ref="LX101:MB101"/>
    <mergeCell ref="C102:E102"/>
    <mergeCell ref="F102:I102"/>
    <mergeCell ref="J102:L102"/>
    <mergeCell ref="M102:O102"/>
    <mergeCell ref="P102:R102"/>
    <mergeCell ref="S102:V102"/>
    <mergeCell ref="Y102:AC102"/>
    <mergeCell ref="AF102:AI102"/>
    <mergeCell ref="AK102:AM102"/>
    <mergeCell ref="AN102:AQ102"/>
    <mergeCell ref="AT102:AW102"/>
    <mergeCell ref="AZ102:BC102"/>
    <mergeCell ref="BE102:BF102"/>
    <mergeCell ref="BG102:BJ102"/>
    <mergeCell ref="BM102:BP102"/>
    <mergeCell ref="BS102:BV102"/>
    <mergeCell ref="BY102:CB102"/>
    <mergeCell ref="CE102:CH102"/>
    <mergeCell ref="CK102:CN102"/>
    <mergeCell ref="CP102:CR102"/>
    <mergeCell ref="CS102:CU102"/>
    <mergeCell ref="CW102:CY102"/>
    <mergeCell ref="CZ102:DB102"/>
    <mergeCell ref="DC102:DE102"/>
    <mergeCell ref="DF102:DH102"/>
    <mergeCell ref="DI102:DK102"/>
    <mergeCell ref="DL102:DN102"/>
    <mergeCell ref="DO102:DQ102"/>
    <mergeCell ref="DR102:DT102"/>
    <mergeCell ref="DU102:DW102"/>
    <mergeCell ref="DX102:EA102"/>
    <mergeCell ref="EB102:ED102"/>
    <mergeCell ref="EE102:EF102"/>
    <mergeCell ref="EG102:EJ102"/>
    <mergeCell ref="EK102:EL102"/>
    <mergeCell ref="EM102:EP102"/>
    <mergeCell ref="EQ102:ES102"/>
    <mergeCell ref="ET102:EV102"/>
    <mergeCell ref="EW102:EZ102"/>
    <mergeCell ref="FA102:FC102"/>
    <mergeCell ref="FD102:FF102"/>
    <mergeCell ref="FG102:FI102"/>
    <mergeCell ref="FJ102:FL102"/>
    <mergeCell ref="FM102:FO102"/>
    <mergeCell ref="FP102:FR102"/>
    <mergeCell ref="FS102:FU102"/>
    <mergeCell ref="FV102:FX102"/>
    <mergeCell ref="GH101:GJ101"/>
    <mergeCell ref="GK101:GL101"/>
    <mergeCell ref="GM101:GO101"/>
    <mergeCell ref="GP101:GR101"/>
    <mergeCell ref="GS101:GU101"/>
    <mergeCell ref="GV101:GX101"/>
    <mergeCell ref="GY101:HA101"/>
    <mergeCell ref="HB101:HD101"/>
    <mergeCell ref="HE101:HH101"/>
    <mergeCell ref="HI101:HK101"/>
    <mergeCell ref="HL101:HN101"/>
    <mergeCell ref="HO101:HQ101"/>
    <mergeCell ref="HR101:HT101"/>
    <mergeCell ref="HU101:HV101"/>
    <mergeCell ref="HW101:HZ101"/>
    <mergeCell ref="IA101:IB101"/>
    <mergeCell ref="IC101:IF101"/>
    <mergeCell ref="IG101:IH101"/>
    <mergeCell ref="II101:IL101"/>
    <mergeCell ref="IM101:IO101"/>
    <mergeCell ref="IP101:IR101"/>
    <mergeCell ref="IS101:IU101"/>
    <mergeCell ref="IV101:IX101"/>
    <mergeCell ref="IY101:JA101"/>
    <mergeCell ref="JB101:JD101"/>
    <mergeCell ref="JE101:JG101"/>
    <mergeCell ref="JH101:JJ101"/>
    <mergeCell ref="JK101:JM101"/>
    <mergeCell ref="JN101:JP101"/>
    <mergeCell ref="JQ101:JS101"/>
    <mergeCell ref="JT101:JV101"/>
    <mergeCell ref="JW101:JY101"/>
    <mergeCell ref="JZ101:KB101"/>
    <mergeCell ref="KL100:KN100"/>
    <mergeCell ref="KO100:KQ100"/>
    <mergeCell ref="KR100:KT100"/>
    <mergeCell ref="KU100:KW100"/>
    <mergeCell ref="KX100:KY100"/>
    <mergeCell ref="KZ100:LB100"/>
    <mergeCell ref="LC100:LE100"/>
    <mergeCell ref="LF100:LH100"/>
    <mergeCell ref="LI100:LK100"/>
    <mergeCell ref="LL100:LN100"/>
    <mergeCell ref="LO100:LQ100"/>
    <mergeCell ref="LR100:LT100"/>
    <mergeCell ref="LU100:LW100"/>
    <mergeCell ref="LX100:MB100"/>
    <mergeCell ref="C101:E101"/>
    <mergeCell ref="F101:I101"/>
    <mergeCell ref="J101:L101"/>
    <mergeCell ref="M101:O101"/>
    <mergeCell ref="P101:R101"/>
    <mergeCell ref="S101:V101"/>
    <mergeCell ref="Y101:AC101"/>
    <mergeCell ref="AF101:AI101"/>
    <mergeCell ref="AK101:AM101"/>
    <mergeCell ref="AN101:AQ101"/>
    <mergeCell ref="AT101:AW101"/>
    <mergeCell ref="AZ101:BC101"/>
    <mergeCell ref="BE101:BF101"/>
    <mergeCell ref="BG101:BJ101"/>
    <mergeCell ref="BM101:BP101"/>
    <mergeCell ref="BS101:BV101"/>
    <mergeCell ref="BY101:CB101"/>
    <mergeCell ref="CE101:CH101"/>
    <mergeCell ref="CK101:CN101"/>
    <mergeCell ref="CP101:CR101"/>
    <mergeCell ref="CS101:CU101"/>
    <mergeCell ref="CW101:CY101"/>
    <mergeCell ref="CZ101:DB101"/>
    <mergeCell ref="DC101:DE101"/>
    <mergeCell ref="DF101:DH101"/>
    <mergeCell ref="DI101:DK101"/>
    <mergeCell ref="DL101:DN101"/>
    <mergeCell ref="DO101:DQ101"/>
    <mergeCell ref="DR101:DT101"/>
    <mergeCell ref="DU101:DW101"/>
    <mergeCell ref="DX101:EA101"/>
    <mergeCell ref="EB101:ED101"/>
    <mergeCell ref="EE101:EF101"/>
    <mergeCell ref="EG101:EJ101"/>
    <mergeCell ref="EK101:EL101"/>
    <mergeCell ref="EM101:EP101"/>
    <mergeCell ref="EQ101:ES101"/>
    <mergeCell ref="ET101:EV101"/>
    <mergeCell ref="EW101:EZ101"/>
    <mergeCell ref="FA101:FC101"/>
    <mergeCell ref="FD101:FF101"/>
    <mergeCell ref="FG101:FI101"/>
    <mergeCell ref="FJ101:FL101"/>
    <mergeCell ref="FM101:FO101"/>
    <mergeCell ref="FP101:FR101"/>
    <mergeCell ref="FS101:FU101"/>
    <mergeCell ref="FV101:FX101"/>
    <mergeCell ref="FY101:GA101"/>
    <mergeCell ref="GB101:GD101"/>
    <mergeCell ref="GE101:GG101"/>
    <mergeCell ref="GP100:GR100"/>
    <mergeCell ref="GS100:GU100"/>
    <mergeCell ref="GV100:GX100"/>
    <mergeCell ref="GY100:HA100"/>
    <mergeCell ref="HB100:HD100"/>
    <mergeCell ref="HE100:HH100"/>
    <mergeCell ref="HI100:HK100"/>
    <mergeCell ref="HL100:HN100"/>
    <mergeCell ref="HO100:HQ100"/>
    <mergeCell ref="HR100:HT100"/>
    <mergeCell ref="HU100:HV100"/>
    <mergeCell ref="HW100:HZ100"/>
    <mergeCell ref="IA100:IB100"/>
    <mergeCell ref="IC100:IF100"/>
    <mergeCell ref="IG100:IH100"/>
    <mergeCell ref="II100:IL100"/>
    <mergeCell ref="IM100:IO100"/>
    <mergeCell ref="IP100:IR100"/>
    <mergeCell ref="IS100:IU100"/>
    <mergeCell ref="IV100:IX100"/>
    <mergeCell ref="IY100:JA100"/>
    <mergeCell ref="JB100:JD100"/>
    <mergeCell ref="JE100:JG100"/>
    <mergeCell ref="JH100:JJ100"/>
    <mergeCell ref="JK100:JM100"/>
    <mergeCell ref="JN100:JP100"/>
    <mergeCell ref="JQ100:JS100"/>
    <mergeCell ref="JT100:JV100"/>
    <mergeCell ref="JW100:JY100"/>
    <mergeCell ref="JZ100:KB100"/>
    <mergeCell ref="KC100:KE100"/>
    <mergeCell ref="KF100:KH100"/>
    <mergeCell ref="KI100:KK100"/>
    <mergeCell ref="KU99:KW99"/>
    <mergeCell ref="KX99:KY99"/>
    <mergeCell ref="KZ99:LB99"/>
    <mergeCell ref="LC99:LE99"/>
    <mergeCell ref="LF99:LH99"/>
    <mergeCell ref="LI99:LK99"/>
    <mergeCell ref="LL99:LN99"/>
    <mergeCell ref="LO99:LQ99"/>
    <mergeCell ref="LR99:LT99"/>
    <mergeCell ref="LU99:LW99"/>
    <mergeCell ref="LX99:MB99"/>
    <mergeCell ref="C100:E100"/>
    <mergeCell ref="F100:I100"/>
    <mergeCell ref="J100:L100"/>
    <mergeCell ref="M100:O100"/>
    <mergeCell ref="P100:R100"/>
    <mergeCell ref="S100:V100"/>
    <mergeCell ref="Y100:AC100"/>
    <mergeCell ref="AF100:AI100"/>
    <mergeCell ref="AK100:AM100"/>
    <mergeCell ref="AN100:AQ100"/>
    <mergeCell ref="AT100:AW100"/>
    <mergeCell ref="AZ100:BC100"/>
    <mergeCell ref="BE100:BF100"/>
    <mergeCell ref="BG100:BJ100"/>
    <mergeCell ref="BM100:BP100"/>
    <mergeCell ref="BS100:BV100"/>
    <mergeCell ref="BY100:CB100"/>
    <mergeCell ref="CE100:CH100"/>
    <mergeCell ref="CK100:CN100"/>
    <mergeCell ref="CP100:CR100"/>
    <mergeCell ref="CS100:CU100"/>
    <mergeCell ref="CW100:CY100"/>
    <mergeCell ref="CZ100:DB100"/>
    <mergeCell ref="DC100:DE100"/>
    <mergeCell ref="DF100:DH100"/>
    <mergeCell ref="DI100:DK100"/>
    <mergeCell ref="DL100:DN100"/>
    <mergeCell ref="DO100:DQ100"/>
    <mergeCell ref="DR100:DT100"/>
    <mergeCell ref="DU100:DW100"/>
    <mergeCell ref="DX100:EA100"/>
    <mergeCell ref="EB100:ED100"/>
    <mergeCell ref="EE100:EF100"/>
    <mergeCell ref="EG100:EJ100"/>
    <mergeCell ref="EK100:EL100"/>
    <mergeCell ref="EM100:EP100"/>
    <mergeCell ref="EQ100:ES100"/>
    <mergeCell ref="ET100:EV100"/>
    <mergeCell ref="EW100:EZ100"/>
    <mergeCell ref="FA100:FC100"/>
    <mergeCell ref="FD100:FF100"/>
    <mergeCell ref="FG100:FI100"/>
    <mergeCell ref="FJ100:FL100"/>
    <mergeCell ref="FM100:FO100"/>
    <mergeCell ref="FP100:FR100"/>
    <mergeCell ref="FS100:FU100"/>
    <mergeCell ref="FV100:FX100"/>
    <mergeCell ref="FY100:GA100"/>
    <mergeCell ref="GB100:GD100"/>
    <mergeCell ref="GE100:GG100"/>
    <mergeCell ref="GH100:GJ100"/>
    <mergeCell ref="GK100:GL100"/>
    <mergeCell ref="GM100:GO100"/>
    <mergeCell ref="GY99:HA99"/>
    <mergeCell ref="HB99:HD99"/>
    <mergeCell ref="HE99:HH99"/>
    <mergeCell ref="HI99:HK99"/>
    <mergeCell ref="HL99:HN99"/>
    <mergeCell ref="HO99:HQ99"/>
    <mergeCell ref="HR99:HT99"/>
    <mergeCell ref="HU99:HV99"/>
    <mergeCell ref="HW99:HZ99"/>
    <mergeCell ref="IA99:IB99"/>
    <mergeCell ref="IC99:IF99"/>
    <mergeCell ref="IG99:IH99"/>
    <mergeCell ref="II99:IL99"/>
    <mergeCell ref="IM99:IO99"/>
    <mergeCell ref="IP99:IR99"/>
    <mergeCell ref="IS99:IU99"/>
    <mergeCell ref="IV99:IX99"/>
    <mergeCell ref="IY99:JA99"/>
    <mergeCell ref="JB99:JD99"/>
    <mergeCell ref="JE99:JG99"/>
    <mergeCell ref="JH99:JJ99"/>
    <mergeCell ref="JK99:JM99"/>
    <mergeCell ref="JN99:JP99"/>
    <mergeCell ref="JQ99:JS99"/>
    <mergeCell ref="JT99:JV99"/>
    <mergeCell ref="JW99:JY99"/>
    <mergeCell ref="JZ99:KB99"/>
    <mergeCell ref="KC99:KE99"/>
    <mergeCell ref="KF99:KH99"/>
    <mergeCell ref="KI99:KK99"/>
    <mergeCell ref="KL99:KN99"/>
    <mergeCell ref="KO99:KQ99"/>
    <mergeCell ref="KR99:KT99"/>
    <mergeCell ref="LC98:LE98"/>
    <mergeCell ref="LF98:LH98"/>
    <mergeCell ref="LI98:LK98"/>
    <mergeCell ref="LL98:LN98"/>
    <mergeCell ref="LO98:LQ98"/>
    <mergeCell ref="LR98:LT98"/>
    <mergeCell ref="LU98:LW98"/>
    <mergeCell ref="LX98:MB98"/>
    <mergeCell ref="C99:E99"/>
    <mergeCell ref="F99:I99"/>
    <mergeCell ref="J99:L99"/>
    <mergeCell ref="M99:O99"/>
    <mergeCell ref="P99:R99"/>
    <mergeCell ref="S99:V99"/>
    <mergeCell ref="Y99:AC99"/>
    <mergeCell ref="AF99:AI99"/>
    <mergeCell ref="AK99:AM99"/>
    <mergeCell ref="AN99:AQ99"/>
    <mergeCell ref="AT99:AW99"/>
    <mergeCell ref="AZ99:BC99"/>
    <mergeCell ref="BE99:BF99"/>
    <mergeCell ref="BG99:BJ99"/>
    <mergeCell ref="BM99:BP99"/>
    <mergeCell ref="BS99:BV99"/>
    <mergeCell ref="BY99:CB99"/>
    <mergeCell ref="CE99:CH99"/>
    <mergeCell ref="CK99:CN99"/>
    <mergeCell ref="CP99:CR99"/>
    <mergeCell ref="CS99:CU99"/>
    <mergeCell ref="CW99:CY99"/>
    <mergeCell ref="CZ99:DB99"/>
    <mergeCell ref="DC99:DE99"/>
    <mergeCell ref="DF99:DH99"/>
    <mergeCell ref="DI99:DK99"/>
    <mergeCell ref="DL99:DN99"/>
    <mergeCell ref="DO99:DQ99"/>
    <mergeCell ref="DR99:DT99"/>
    <mergeCell ref="DU99:DW99"/>
    <mergeCell ref="DX99:EA99"/>
    <mergeCell ref="EB99:ED99"/>
    <mergeCell ref="EE99:EF99"/>
    <mergeCell ref="EG99:EJ99"/>
    <mergeCell ref="EK99:EL99"/>
    <mergeCell ref="EM99:EP99"/>
    <mergeCell ref="EQ99:ES99"/>
    <mergeCell ref="ET99:EV99"/>
    <mergeCell ref="EW99:EZ99"/>
    <mergeCell ref="FA99:FC99"/>
    <mergeCell ref="FD99:FF99"/>
    <mergeCell ref="FG99:FI99"/>
    <mergeCell ref="FJ99:FL99"/>
    <mergeCell ref="FM99:FO99"/>
    <mergeCell ref="FP99:FR99"/>
    <mergeCell ref="FS99:FU99"/>
    <mergeCell ref="FV99:FX99"/>
    <mergeCell ref="FY99:GA99"/>
    <mergeCell ref="GB99:GD99"/>
    <mergeCell ref="GE99:GG99"/>
    <mergeCell ref="GH99:GJ99"/>
    <mergeCell ref="GK99:GL99"/>
    <mergeCell ref="GM99:GO99"/>
    <mergeCell ref="GP99:GR99"/>
    <mergeCell ref="GS99:GU99"/>
    <mergeCell ref="GV99:GX99"/>
    <mergeCell ref="HI98:HK98"/>
    <mergeCell ref="HL98:HN98"/>
    <mergeCell ref="HR98:HT98"/>
    <mergeCell ref="HU98:HV98"/>
    <mergeCell ref="HW98:HZ98"/>
    <mergeCell ref="IA98:IB98"/>
    <mergeCell ref="IC98:IF98"/>
    <mergeCell ref="IG98:IH98"/>
    <mergeCell ref="II98:IL98"/>
    <mergeCell ref="IM98:IO98"/>
    <mergeCell ref="IP98:IR98"/>
    <mergeCell ref="IS98:IU98"/>
    <mergeCell ref="IV98:IX98"/>
    <mergeCell ref="IY98:JA98"/>
    <mergeCell ref="JB98:JD98"/>
    <mergeCell ref="JE98:JG98"/>
    <mergeCell ref="JH98:JJ98"/>
    <mergeCell ref="JK98:JM98"/>
    <mergeCell ref="JN98:JP98"/>
    <mergeCell ref="JQ98:JS98"/>
    <mergeCell ref="JT98:JV98"/>
    <mergeCell ref="JW98:JY98"/>
    <mergeCell ref="JZ98:KB98"/>
    <mergeCell ref="KC98:KE98"/>
    <mergeCell ref="KF98:KH98"/>
    <mergeCell ref="KI98:KK98"/>
    <mergeCell ref="KL98:KN98"/>
    <mergeCell ref="KO98:KQ98"/>
    <mergeCell ref="KR98:KT98"/>
    <mergeCell ref="KU98:KW98"/>
    <mergeCell ref="KX98:KY98"/>
    <mergeCell ref="KZ98:LB98"/>
    <mergeCell ref="KX97:LB97"/>
    <mergeCell ref="LC97:LH97"/>
    <mergeCell ref="LI97:LN97"/>
    <mergeCell ref="LO97:LT97"/>
    <mergeCell ref="LU97:MB97"/>
    <mergeCell ref="J98:L98"/>
    <mergeCell ref="M98:O98"/>
    <mergeCell ref="P98:R98"/>
    <mergeCell ref="S98:V98"/>
    <mergeCell ref="Y98:AC98"/>
    <mergeCell ref="AF98:AI98"/>
    <mergeCell ref="AK98:AM98"/>
    <mergeCell ref="AN98:AQ98"/>
    <mergeCell ref="AT98:AW98"/>
    <mergeCell ref="AZ98:BC98"/>
    <mergeCell ref="BE98:BF98"/>
    <mergeCell ref="BG98:BJ98"/>
    <mergeCell ref="BM98:BP98"/>
    <mergeCell ref="BS98:BV98"/>
    <mergeCell ref="BY98:CB98"/>
    <mergeCell ref="CE98:CH98"/>
    <mergeCell ref="CK98:CN98"/>
    <mergeCell ref="CP98:CR98"/>
    <mergeCell ref="CS98:CU98"/>
    <mergeCell ref="CW98:CY98"/>
    <mergeCell ref="CZ98:DB98"/>
    <mergeCell ref="DC98:DE98"/>
    <mergeCell ref="DF98:DH98"/>
    <mergeCell ref="DI98:DK98"/>
    <mergeCell ref="DL98:DN98"/>
    <mergeCell ref="DO98:DQ98"/>
    <mergeCell ref="DR98:DT98"/>
    <mergeCell ref="DU98:DW98"/>
    <mergeCell ref="EB98:ED98"/>
    <mergeCell ref="EE98:EF98"/>
    <mergeCell ref="EG98:EJ98"/>
    <mergeCell ref="EK98:EL98"/>
    <mergeCell ref="EM98:EP98"/>
    <mergeCell ref="EQ98:ES98"/>
    <mergeCell ref="ET98:EV98"/>
    <mergeCell ref="EW98:EZ98"/>
    <mergeCell ref="FA98:FC98"/>
    <mergeCell ref="FD98:FF98"/>
    <mergeCell ref="FG98:FI98"/>
    <mergeCell ref="FJ98:FL98"/>
    <mergeCell ref="FM98:FO98"/>
    <mergeCell ref="FP98:FR98"/>
    <mergeCell ref="FS98:FU98"/>
    <mergeCell ref="FV98:FX98"/>
    <mergeCell ref="FY98:GA98"/>
    <mergeCell ref="GB98:GD98"/>
    <mergeCell ref="GE98:GG98"/>
    <mergeCell ref="GH98:GJ98"/>
    <mergeCell ref="GK98:GL98"/>
    <mergeCell ref="GM98:GO98"/>
    <mergeCell ref="GP98:GR98"/>
    <mergeCell ref="GS98:GU98"/>
    <mergeCell ref="GV98:GX98"/>
    <mergeCell ref="GY98:HA98"/>
    <mergeCell ref="HB98:HD98"/>
    <mergeCell ref="HE98:HH98"/>
    <mergeCell ref="CZ97:DE97"/>
    <mergeCell ref="DF97:DK97"/>
    <mergeCell ref="DL97:DQ97"/>
    <mergeCell ref="DR97:DW97"/>
    <mergeCell ref="EB97:EF97"/>
    <mergeCell ref="EG97:EL97"/>
    <mergeCell ref="EM97:ES97"/>
    <mergeCell ref="ET97:EZ97"/>
    <mergeCell ref="FA97:FF97"/>
    <mergeCell ref="FG97:FL97"/>
    <mergeCell ref="FM97:FR97"/>
    <mergeCell ref="FS97:FX97"/>
    <mergeCell ref="FY97:GD97"/>
    <mergeCell ref="GE97:GJ97"/>
    <mergeCell ref="GK97:GO97"/>
    <mergeCell ref="GP97:GU97"/>
    <mergeCell ref="GV97:HA97"/>
    <mergeCell ref="HB97:HH97"/>
    <mergeCell ref="HI97:HN97"/>
    <mergeCell ref="HR97:HV97"/>
    <mergeCell ref="HW97:IB97"/>
    <mergeCell ref="IC97:IH97"/>
    <mergeCell ref="II97:IO97"/>
    <mergeCell ref="IP97:IU97"/>
    <mergeCell ref="IV97:JA97"/>
    <mergeCell ref="JB97:JG97"/>
    <mergeCell ref="JH97:JM97"/>
    <mergeCell ref="JN97:JS97"/>
    <mergeCell ref="JT97:JY97"/>
    <mergeCell ref="JZ97:KE97"/>
    <mergeCell ref="KF97:KK97"/>
    <mergeCell ref="KL97:KQ97"/>
    <mergeCell ref="KR97:KW97"/>
    <mergeCell ref="IN93:IQ93"/>
    <mergeCell ref="IR93:IT93"/>
    <mergeCell ref="IU93:IW93"/>
    <mergeCell ref="IX93:IZ93"/>
    <mergeCell ref="JA93:JC93"/>
    <mergeCell ref="JD93:JF93"/>
    <mergeCell ref="JG93:JI93"/>
    <mergeCell ref="JJ93:JL93"/>
    <mergeCell ref="JM93:JO93"/>
    <mergeCell ref="JP93:JR93"/>
    <mergeCell ref="JS93:JU93"/>
    <mergeCell ref="JV93:JX93"/>
    <mergeCell ref="JY93:KA93"/>
    <mergeCell ref="KB93:KD93"/>
    <mergeCell ref="KE93:KG93"/>
    <mergeCell ref="KH93:KJ93"/>
    <mergeCell ref="KK93:KM93"/>
    <mergeCell ref="KN93:KP93"/>
    <mergeCell ref="KQ93:KS93"/>
    <mergeCell ref="KT93:KU93"/>
    <mergeCell ref="KV93:KX93"/>
    <mergeCell ref="HP93:HS93"/>
    <mergeCell ref="HT93:HU93"/>
    <mergeCell ref="HV93:HY93"/>
    <mergeCell ref="HZ93:IA93"/>
    <mergeCell ref="IB93:IE93"/>
    <mergeCell ref="IF93:IG93"/>
    <mergeCell ref="IH93:IJ93"/>
    <mergeCell ref="IK93:IM93"/>
    <mergeCell ref="KY93:LA93"/>
    <mergeCell ref="LB93:LD93"/>
    <mergeCell ref="LE93:LG93"/>
    <mergeCell ref="LH93:LJ93"/>
    <mergeCell ref="LK93:LM93"/>
    <mergeCell ref="LN93:LP93"/>
    <mergeCell ref="LQ93:LS93"/>
    <mergeCell ref="LT93:LV93"/>
    <mergeCell ref="LW93:LY93"/>
    <mergeCell ref="J95:DW95"/>
    <mergeCell ref="DX95:HN95"/>
    <mergeCell ref="HO95:MB95"/>
    <mergeCell ref="J96:V96"/>
    <mergeCell ref="X96:CN96"/>
    <mergeCell ref="CP96:CU96"/>
    <mergeCell ref="CV96:DW96"/>
    <mergeCell ref="EB96:EL96"/>
    <mergeCell ref="EM96:GJ96"/>
    <mergeCell ref="GK96:GO96"/>
    <mergeCell ref="GP96:HN96"/>
    <mergeCell ref="HR96:IB96"/>
    <mergeCell ref="IC96:KQ96"/>
    <mergeCell ref="KR96:KW96"/>
    <mergeCell ref="KX96:MB96"/>
    <mergeCell ref="J97:O97"/>
    <mergeCell ref="P97:V97"/>
    <mergeCell ref="X97:AC97"/>
    <mergeCell ref="AE97:AI97"/>
    <mergeCell ref="AK97:AQ97"/>
    <mergeCell ref="AS97:AW97"/>
    <mergeCell ref="AY97:BC97"/>
    <mergeCell ref="BE97:BJ97"/>
    <mergeCell ref="BL97:BP97"/>
    <mergeCell ref="BR97:BV97"/>
    <mergeCell ref="BX97:CB97"/>
    <mergeCell ref="CD97:CH97"/>
    <mergeCell ref="CJ97:CN97"/>
    <mergeCell ref="CP97:CU97"/>
    <mergeCell ref="CV97:CY97"/>
    <mergeCell ref="ES93:EU93"/>
    <mergeCell ref="EV93:EX93"/>
    <mergeCell ref="EY93:FA93"/>
    <mergeCell ref="FB93:FD93"/>
    <mergeCell ref="FE93:FG93"/>
    <mergeCell ref="FH93:FJ93"/>
    <mergeCell ref="FK93:FM93"/>
    <mergeCell ref="FN93:FP93"/>
    <mergeCell ref="FQ93:FS93"/>
    <mergeCell ref="FT93:FV93"/>
    <mergeCell ref="FW93:FY93"/>
    <mergeCell ref="FZ93:GB93"/>
    <mergeCell ref="GC93:GE93"/>
    <mergeCell ref="GF93:GH93"/>
    <mergeCell ref="GI93:GK93"/>
    <mergeCell ref="GL93:GN93"/>
    <mergeCell ref="GO93:GQ93"/>
    <mergeCell ref="GR93:GT93"/>
    <mergeCell ref="GU93:GW93"/>
    <mergeCell ref="GX93:GZ93"/>
    <mergeCell ref="HA93:HC93"/>
    <mergeCell ref="HD93:HF93"/>
    <mergeCell ref="HG93:HI93"/>
    <mergeCell ref="HJ93:HL93"/>
    <mergeCell ref="HM93:HO93"/>
    <mergeCell ref="KB92:KD92"/>
    <mergeCell ref="KE92:KG92"/>
    <mergeCell ref="KH92:KJ92"/>
    <mergeCell ref="KK92:KM92"/>
    <mergeCell ref="KN92:KP92"/>
    <mergeCell ref="KQ92:KS92"/>
    <mergeCell ref="KT92:KU92"/>
    <mergeCell ref="KV92:KX92"/>
    <mergeCell ref="KY92:LA92"/>
    <mergeCell ref="LB92:LD92"/>
    <mergeCell ref="LE92:LG92"/>
    <mergeCell ref="LH92:LJ92"/>
    <mergeCell ref="LK92:LM92"/>
    <mergeCell ref="LN92:LP92"/>
    <mergeCell ref="LQ92:LS92"/>
    <mergeCell ref="LT92:LV92"/>
    <mergeCell ref="LW92:LY92"/>
    <mergeCell ref="D93:G93"/>
    <mergeCell ref="H93:J93"/>
    <mergeCell ref="K93:M93"/>
    <mergeCell ref="N93:O93"/>
    <mergeCell ref="P93:Q93"/>
    <mergeCell ref="R93:U93"/>
    <mergeCell ref="V93:Y93"/>
    <mergeCell ref="Z93:AB93"/>
    <mergeCell ref="AC93:AF93"/>
    <mergeCell ref="AG93:AH93"/>
    <mergeCell ref="AI93:AN93"/>
    <mergeCell ref="AO93:AP93"/>
    <mergeCell ref="AQ93:AT93"/>
    <mergeCell ref="AU93:AV93"/>
    <mergeCell ref="AW93:AZ93"/>
    <mergeCell ref="BA93:BB93"/>
    <mergeCell ref="BC93:BG93"/>
    <mergeCell ref="BH93:BI93"/>
    <mergeCell ref="BJ93:BM93"/>
    <mergeCell ref="BN93:BO93"/>
    <mergeCell ref="BP93:BS93"/>
    <mergeCell ref="BT93:BU93"/>
    <mergeCell ref="BV93:BY93"/>
    <mergeCell ref="BZ93:CA93"/>
    <mergeCell ref="CB93:CE93"/>
    <mergeCell ref="CF93:CG93"/>
    <mergeCell ref="CH93:CK93"/>
    <mergeCell ref="CL93:CM93"/>
    <mergeCell ref="CN93:CP93"/>
    <mergeCell ref="CQ93:CS93"/>
    <mergeCell ref="CT93:CW93"/>
    <mergeCell ref="CX93:CZ93"/>
    <mergeCell ref="DA93:DC93"/>
    <mergeCell ref="DD93:DF93"/>
    <mergeCell ref="DG93:DI93"/>
    <mergeCell ref="DJ93:DL93"/>
    <mergeCell ref="DM93:DO93"/>
    <mergeCell ref="DP93:DR93"/>
    <mergeCell ref="DS93:DU93"/>
    <mergeCell ref="DV93:DX93"/>
    <mergeCell ref="DY93:DZ93"/>
    <mergeCell ref="EA93:EC93"/>
    <mergeCell ref="ED93:EG93"/>
    <mergeCell ref="EH93:EK93"/>
    <mergeCell ref="EL93:EM93"/>
    <mergeCell ref="EN93:EO93"/>
    <mergeCell ref="EP93:ER93"/>
    <mergeCell ref="GF92:GH92"/>
    <mergeCell ref="GI92:GK92"/>
    <mergeCell ref="GL92:GN92"/>
    <mergeCell ref="GO92:GQ92"/>
    <mergeCell ref="GR92:GT92"/>
    <mergeCell ref="GU92:GW92"/>
    <mergeCell ref="GX92:GZ92"/>
    <mergeCell ref="HA92:HC92"/>
    <mergeCell ref="HD92:HF92"/>
    <mergeCell ref="HG92:HI92"/>
    <mergeCell ref="HJ92:HL92"/>
    <mergeCell ref="HM92:HO92"/>
    <mergeCell ref="HP92:HS92"/>
    <mergeCell ref="HT92:HU92"/>
    <mergeCell ref="HV92:HY92"/>
    <mergeCell ref="HZ92:IA92"/>
    <mergeCell ref="IB92:IE92"/>
    <mergeCell ref="IF92:IG92"/>
    <mergeCell ref="IH92:IJ92"/>
    <mergeCell ref="IK92:IM92"/>
    <mergeCell ref="IN92:IQ92"/>
    <mergeCell ref="IR92:IT92"/>
    <mergeCell ref="IU92:IW92"/>
    <mergeCell ref="IX92:IZ92"/>
    <mergeCell ref="JA92:JC92"/>
    <mergeCell ref="JD92:JF92"/>
    <mergeCell ref="JG92:JI92"/>
    <mergeCell ref="JJ92:JL92"/>
    <mergeCell ref="JM92:JO92"/>
    <mergeCell ref="JP92:JR92"/>
    <mergeCell ref="JS92:JU92"/>
    <mergeCell ref="JV92:JX92"/>
    <mergeCell ref="JY92:KA92"/>
    <mergeCell ref="LN91:LP91"/>
    <mergeCell ref="LQ91:LS91"/>
    <mergeCell ref="LT91:LV91"/>
    <mergeCell ref="LW91:LY91"/>
    <mergeCell ref="D92:G92"/>
    <mergeCell ref="H92:J92"/>
    <mergeCell ref="K92:M92"/>
    <mergeCell ref="N92:O92"/>
    <mergeCell ref="P92:Q92"/>
    <mergeCell ref="R92:U92"/>
    <mergeCell ref="V92:Y92"/>
    <mergeCell ref="Z92:AB92"/>
    <mergeCell ref="AC92:AF92"/>
    <mergeCell ref="AG92:AH92"/>
    <mergeCell ref="AI92:AN92"/>
    <mergeCell ref="AO92:AP92"/>
    <mergeCell ref="AQ92:AT92"/>
    <mergeCell ref="AU92:AV92"/>
    <mergeCell ref="AW92:AZ92"/>
    <mergeCell ref="BA92:BB92"/>
    <mergeCell ref="BC92:BG92"/>
    <mergeCell ref="BH92:BI92"/>
    <mergeCell ref="BJ92:BM92"/>
    <mergeCell ref="BN92:BO92"/>
    <mergeCell ref="BP92:BS92"/>
    <mergeCell ref="BT92:BU92"/>
    <mergeCell ref="BV92:BY92"/>
    <mergeCell ref="BZ92:CA92"/>
    <mergeCell ref="CB92:CE92"/>
    <mergeCell ref="CF92:CG92"/>
    <mergeCell ref="CH92:CK92"/>
    <mergeCell ref="CL92:CM92"/>
    <mergeCell ref="CN92:CP92"/>
    <mergeCell ref="CQ92:CS92"/>
    <mergeCell ref="CT92:CW92"/>
    <mergeCell ref="CX92:CZ92"/>
    <mergeCell ref="DA92:DC92"/>
    <mergeCell ref="DD92:DF92"/>
    <mergeCell ref="DG92:DI92"/>
    <mergeCell ref="DJ92:DL92"/>
    <mergeCell ref="DM92:DO92"/>
    <mergeCell ref="DP92:DR92"/>
    <mergeCell ref="DS92:DU92"/>
    <mergeCell ref="DV92:DX92"/>
    <mergeCell ref="DY92:DZ92"/>
    <mergeCell ref="EA92:EC92"/>
    <mergeCell ref="ED92:EG92"/>
    <mergeCell ref="EH92:EK92"/>
    <mergeCell ref="EL92:EM92"/>
    <mergeCell ref="EN92:EO92"/>
    <mergeCell ref="EP92:ER92"/>
    <mergeCell ref="ES92:EU92"/>
    <mergeCell ref="EV92:EX92"/>
    <mergeCell ref="EY92:FA92"/>
    <mergeCell ref="FB92:FD92"/>
    <mergeCell ref="FE92:FG92"/>
    <mergeCell ref="FH92:FJ92"/>
    <mergeCell ref="FK92:FM92"/>
    <mergeCell ref="FN92:FP92"/>
    <mergeCell ref="FQ92:FS92"/>
    <mergeCell ref="FT92:FV92"/>
    <mergeCell ref="FW92:FY92"/>
    <mergeCell ref="FZ92:GB92"/>
    <mergeCell ref="GC92:GE92"/>
    <mergeCell ref="HT91:HU91"/>
    <mergeCell ref="HV91:HY91"/>
    <mergeCell ref="HZ91:IA91"/>
    <mergeCell ref="IB91:IE91"/>
    <mergeCell ref="IF91:IG91"/>
    <mergeCell ref="IH91:IJ91"/>
    <mergeCell ref="IK91:IM91"/>
    <mergeCell ref="IN91:IQ91"/>
    <mergeCell ref="IR91:IT91"/>
    <mergeCell ref="IU91:IW91"/>
    <mergeCell ref="IX91:IZ91"/>
    <mergeCell ref="JA91:JC91"/>
    <mergeCell ref="JD91:JF91"/>
    <mergeCell ref="JG91:JI91"/>
    <mergeCell ref="JJ91:JL91"/>
    <mergeCell ref="JM91:JO91"/>
    <mergeCell ref="JP91:JR91"/>
    <mergeCell ref="JS91:JU91"/>
    <mergeCell ref="JV91:JX91"/>
    <mergeCell ref="JY91:KA91"/>
    <mergeCell ref="KB91:KD91"/>
    <mergeCell ref="KE91:KG91"/>
    <mergeCell ref="KH91:KJ91"/>
    <mergeCell ref="KK91:KM91"/>
    <mergeCell ref="KN91:KP91"/>
    <mergeCell ref="KQ91:KS91"/>
    <mergeCell ref="KT91:KU91"/>
    <mergeCell ref="KV91:KX91"/>
    <mergeCell ref="KY91:LA91"/>
    <mergeCell ref="LB91:LD91"/>
    <mergeCell ref="LE91:LG91"/>
    <mergeCell ref="LH91:LJ91"/>
    <mergeCell ref="LK91:LM91"/>
    <mergeCell ref="DY91:DZ91"/>
    <mergeCell ref="EA91:EC91"/>
    <mergeCell ref="ED91:EG91"/>
    <mergeCell ref="EH91:EK91"/>
    <mergeCell ref="EL91:EM91"/>
    <mergeCell ref="EN91:EO91"/>
    <mergeCell ref="EP91:ER91"/>
    <mergeCell ref="ES91:EU91"/>
    <mergeCell ref="EV91:EX91"/>
    <mergeCell ref="EY91:FA91"/>
    <mergeCell ref="FB91:FD91"/>
    <mergeCell ref="FE91:FG91"/>
    <mergeCell ref="FH91:FJ91"/>
    <mergeCell ref="FK91:FM91"/>
    <mergeCell ref="FN91:FP91"/>
    <mergeCell ref="FQ91:FS91"/>
    <mergeCell ref="FT91:FV91"/>
    <mergeCell ref="FW91:FY91"/>
    <mergeCell ref="FZ91:GB91"/>
    <mergeCell ref="GC91:GE91"/>
    <mergeCell ref="GF91:GH91"/>
    <mergeCell ref="GI91:GK91"/>
    <mergeCell ref="GL91:GN91"/>
    <mergeCell ref="GO91:GQ91"/>
    <mergeCell ref="GR91:GT91"/>
    <mergeCell ref="GU91:GW91"/>
    <mergeCell ref="GX91:GZ91"/>
    <mergeCell ref="HA91:HC91"/>
    <mergeCell ref="HD91:HF91"/>
    <mergeCell ref="HG91:HI91"/>
    <mergeCell ref="HJ91:HL91"/>
    <mergeCell ref="HM91:HO91"/>
    <mergeCell ref="HP91:HS91"/>
    <mergeCell ref="JG90:JI90"/>
    <mergeCell ref="JJ90:JL90"/>
    <mergeCell ref="JM90:JO90"/>
    <mergeCell ref="JP90:JR90"/>
    <mergeCell ref="JS90:JU90"/>
    <mergeCell ref="JV90:JX90"/>
    <mergeCell ref="JY90:KA90"/>
    <mergeCell ref="KB90:KD90"/>
    <mergeCell ref="KE90:KG90"/>
    <mergeCell ref="KH90:KJ90"/>
    <mergeCell ref="KK90:KM90"/>
    <mergeCell ref="KN90:KP90"/>
    <mergeCell ref="KQ90:KS90"/>
    <mergeCell ref="KT90:KU90"/>
    <mergeCell ref="KV90:KX90"/>
    <mergeCell ref="KY90:LA90"/>
    <mergeCell ref="LB90:LD90"/>
    <mergeCell ref="LE90:LG90"/>
    <mergeCell ref="LH90:LJ90"/>
    <mergeCell ref="LK90:LM90"/>
    <mergeCell ref="LN90:LP90"/>
    <mergeCell ref="LQ90:LS90"/>
    <mergeCell ref="LT90:LV90"/>
    <mergeCell ref="LW90:LY90"/>
    <mergeCell ref="D91:G91"/>
    <mergeCell ref="H91:J91"/>
    <mergeCell ref="K91:M91"/>
    <mergeCell ref="N91:O91"/>
    <mergeCell ref="P91:Q91"/>
    <mergeCell ref="R91:U91"/>
    <mergeCell ref="V91:Y91"/>
    <mergeCell ref="Z91:AB91"/>
    <mergeCell ref="AC91:AF91"/>
    <mergeCell ref="AG91:AH91"/>
    <mergeCell ref="AI91:AN91"/>
    <mergeCell ref="AO91:AP91"/>
    <mergeCell ref="AQ91:AT91"/>
    <mergeCell ref="AU91:AV91"/>
    <mergeCell ref="AW91:AZ91"/>
    <mergeCell ref="BA91:BB91"/>
    <mergeCell ref="BC91:BG91"/>
    <mergeCell ref="BH91:BI91"/>
    <mergeCell ref="BJ91:BM91"/>
    <mergeCell ref="BN91:BO91"/>
    <mergeCell ref="BP91:BS91"/>
    <mergeCell ref="BT91:BU91"/>
    <mergeCell ref="BV91:BY91"/>
    <mergeCell ref="BZ91:CA91"/>
    <mergeCell ref="CB91:CE91"/>
    <mergeCell ref="CF91:CG91"/>
    <mergeCell ref="CH91:CK91"/>
    <mergeCell ref="CL91:CM91"/>
    <mergeCell ref="CN91:CP91"/>
    <mergeCell ref="CQ91:CS91"/>
    <mergeCell ref="CT91:CW91"/>
    <mergeCell ref="CX91:CZ91"/>
    <mergeCell ref="DA91:DC91"/>
    <mergeCell ref="DD91:DF91"/>
    <mergeCell ref="DG91:DI91"/>
    <mergeCell ref="DJ91:DL91"/>
    <mergeCell ref="DM91:DO91"/>
    <mergeCell ref="DP91:DR91"/>
    <mergeCell ref="DS91:DU91"/>
    <mergeCell ref="DV91:DX91"/>
    <mergeCell ref="FK90:FM90"/>
    <mergeCell ref="FN90:FP90"/>
    <mergeCell ref="FQ90:FS90"/>
    <mergeCell ref="FT90:FV90"/>
    <mergeCell ref="FW90:FY90"/>
    <mergeCell ref="FZ90:GB90"/>
    <mergeCell ref="GC90:GE90"/>
    <mergeCell ref="GF90:GH90"/>
    <mergeCell ref="GI90:GK90"/>
    <mergeCell ref="GL90:GN90"/>
    <mergeCell ref="GO90:GQ90"/>
    <mergeCell ref="GR90:GT90"/>
    <mergeCell ref="GU90:GW90"/>
    <mergeCell ref="GX90:GZ90"/>
    <mergeCell ref="HA90:HC90"/>
    <mergeCell ref="HD90:HF90"/>
    <mergeCell ref="HG90:HI90"/>
    <mergeCell ref="HJ90:HL90"/>
    <mergeCell ref="HM90:HO90"/>
    <mergeCell ref="HP90:HS90"/>
    <mergeCell ref="HT90:HU90"/>
    <mergeCell ref="HV90:HY90"/>
    <mergeCell ref="HZ90:IA90"/>
    <mergeCell ref="IB90:IE90"/>
    <mergeCell ref="IF90:IG90"/>
    <mergeCell ref="IH90:IJ90"/>
    <mergeCell ref="IK90:IM90"/>
    <mergeCell ref="IN90:IQ90"/>
    <mergeCell ref="IR90:IT90"/>
    <mergeCell ref="IU90:IW90"/>
    <mergeCell ref="IX90:IZ90"/>
    <mergeCell ref="JA90:JC90"/>
    <mergeCell ref="JD90:JF90"/>
    <mergeCell ref="KT89:KU89"/>
    <mergeCell ref="KV89:KX89"/>
    <mergeCell ref="KY89:LA89"/>
    <mergeCell ref="LB89:LD89"/>
    <mergeCell ref="LE89:LG89"/>
    <mergeCell ref="LH89:LJ89"/>
    <mergeCell ref="LK89:LM89"/>
    <mergeCell ref="LN89:LP89"/>
    <mergeCell ref="LQ89:LS89"/>
    <mergeCell ref="LT89:LV89"/>
    <mergeCell ref="LW89:LY89"/>
    <mergeCell ref="D90:G90"/>
    <mergeCell ref="H90:J90"/>
    <mergeCell ref="K90:M90"/>
    <mergeCell ref="N90:O90"/>
    <mergeCell ref="P90:Q90"/>
    <mergeCell ref="R90:U90"/>
    <mergeCell ref="V90:Y90"/>
    <mergeCell ref="Z90:AB90"/>
    <mergeCell ref="AC90:AF90"/>
    <mergeCell ref="AG90:AH90"/>
    <mergeCell ref="AI90:AN90"/>
    <mergeCell ref="AO90:AP90"/>
    <mergeCell ref="AQ90:AT90"/>
    <mergeCell ref="AU90:AV90"/>
    <mergeCell ref="AW90:AZ90"/>
    <mergeCell ref="BA90:BB90"/>
    <mergeCell ref="BC90:BG90"/>
    <mergeCell ref="BH90:BI90"/>
    <mergeCell ref="BJ90:BM90"/>
    <mergeCell ref="BN90:BO90"/>
    <mergeCell ref="BP90:BS90"/>
    <mergeCell ref="BT90:BU90"/>
    <mergeCell ref="BV90:BY90"/>
    <mergeCell ref="BZ90:CA90"/>
    <mergeCell ref="CB90:CE90"/>
    <mergeCell ref="CF90:CG90"/>
    <mergeCell ref="CH90:CK90"/>
    <mergeCell ref="CL90:CM90"/>
    <mergeCell ref="CN90:CP90"/>
    <mergeCell ref="CQ90:CS90"/>
    <mergeCell ref="CT90:CW90"/>
    <mergeCell ref="CX90:CZ90"/>
    <mergeCell ref="DA90:DC90"/>
    <mergeCell ref="DD90:DF90"/>
    <mergeCell ref="DG90:DI90"/>
    <mergeCell ref="DJ90:DL90"/>
    <mergeCell ref="DM90:DO90"/>
    <mergeCell ref="DP90:DR90"/>
    <mergeCell ref="DS90:DU90"/>
    <mergeCell ref="DV90:DX90"/>
    <mergeCell ref="DY90:DZ90"/>
    <mergeCell ref="EA90:EC90"/>
    <mergeCell ref="ED90:EG90"/>
    <mergeCell ref="EH90:EK90"/>
    <mergeCell ref="EL90:EM90"/>
    <mergeCell ref="EN90:EO90"/>
    <mergeCell ref="EP90:ER90"/>
    <mergeCell ref="ES90:EU90"/>
    <mergeCell ref="EV90:EX90"/>
    <mergeCell ref="EY90:FA90"/>
    <mergeCell ref="FB90:FD90"/>
    <mergeCell ref="FE90:FG90"/>
    <mergeCell ref="FH90:FJ90"/>
    <mergeCell ref="GX89:GZ89"/>
    <mergeCell ref="HA89:HC89"/>
    <mergeCell ref="HD89:HF89"/>
    <mergeCell ref="HG89:HI89"/>
    <mergeCell ref="HJ89:HL89"/>
    <mergeCell ref="HM89:HO89"/>
    <mergeCell ref="HP89:HS89"/>
    <mergeCell ref="HT89:HU89"/>
    <mergeCell ref="HV89:HY89"/>
    <mergeCell ref="HZ89:IA89"/>
    <mergeCell ref="IB89:IE89"/>
    <mergeCell ref="IF89:IG89"/>
    <mergeCell ref="IH89:IJ89"/>
    <mergeCell ref="IK89:IM89"/>
    <mergeCell ref="IN89:IQ89"/>
    <mergeCell ref="IR89:IT89"/>
    <mergeCell ref="IU89:IW89"/>
    <mergeCell ref="IX89:IZ89"/>
    <mergeCell ref="JA89:JC89"/>
    <mergeCell ref="JD89:JF89"/>
    <mergeCell ref="JG89:JI89"/>
    <mergeCell ref="JJ89:JL89"/>
    <mergeCell ref="JM89:JO89"/>
    <mergeCell ref="JP89:JR89"/>
    <mergeCell ref="JS89:JU89"/>
    <mergeCell ref="JV89:JX89"/>
    <mergeCell ref="JY89:KA89"/>
    <mergeCell ref="KB89:KD89"/>
    <mergeCell ref="KE89:KG89"/>
    <mergeCell ref="KH89:KJ89"/>
    <mergeCell ref="KK89:KM89"/>
    <mergeCell ref="KN89:KP89"/>
    <mergeCell ref="KQ89:KS89"/>
    <mergeCell ref="DD89:DF89"/>
    <mergeCell ref="DG89:DI89"/>
    <mergeCell ref="DJ89:DL89"/>
    <mergeCell ref="DM89:DO89"/>
    <mergeCell ref="DP89:DR89"/>
    <mergeCell ref="DS89:DU89"/>
    <mergeCell ref="DV89:DX89"/>
    <mergeCell ref="DY89:DZ89"/>
    <mergeCell ref="EA89:EC89"/>
    <mergeCell ref="ED89:EG89"/>
    <mergeCell ref="EH89:EK89"/>
    <mergeCell ref="EL89:EM89"/>
    <mergeCell ref="EN89:EO89"/>
    <mergeCell ref="EP89:ER89"/>
    <mergeCell ref="ES89:EU89"/>
    <mergeCell ref="EV89:EX89"/>
    <mergeCell ref="EY89:FA89"/>
    <mergeCell ref="FB89:FD89"/>
    <mergeCell ref="FE89:FG89"/>
    <mergeCell ref="FH89:FJ89"/>
    <mergeCell ref="FK89:FM89"/>
    <mergeCell ref="FN89:FP89"/>
    <mergeCell ref="FQ89:FS89"/>
    <mergeCell ref="FT89:FV89"/>
    <mergeCell ref="FW89:FY89"/>
    <mergeCell ref="FZ89:GB89"/>
    <mergeCell ref="GC89:GE89"/>
    <mergeCell ref="GF89:GH89"/>
    <mergeCell ref="GI89:GK89"/>
    <mergeCell ref="GL89:GN89"/>
    <mergeCell ref="GO89:GQ89"/>
    <mergeCell ref="GR89:GT89"/>
    <mergeCell ref="GU89:GW89"/>
    <mergeCell ref="D89:G89"/>
    <mergeCell ref="H89:J89"/>
    <mergeCell ref="K89:M89"/>
    <mergeCell ref="N89:O89"/>
    <mergeCell ref="P89:Q89"/>
    <mergeCell ref="R89:U89"/>
    <mergeCell ref="V89:Y89"/>
    <mergeCell ref="Z89:AB89"/>
    <mergeCell ref="AC89:AF89"/>
    <mergeCell ref="AG89:AH89"/>
    <mergeCell ref="AI89:AN89"/>
    <mergeCell ref="AO89:AP89"/>
    <mergeCell ref="AQ89:AT89"/>
    <mergeCell ref="AU89:AV89"/>
    <mergeCell ref="AW89:AZ89"/>
    <mergeCell ref="BA89:BB89"/>
    <mergeCell ref="BC89:BG89"/>
    <mergeCell ref="BH89:BI89"/>
    <mergeCell ref="BJ89:BM89"/>
    <mergeCell ref="BN89:BO89"/>
    <mergeCell ref="BP89:BS89"/>
    <mergeCell ref="BT89:BU89"/>
    <mergeCell ref="BV89:BY89"/>
    <mergeCell ref="BZ89:CA89"/>
    <mergeCell ref="CB89:CE89"/>
    <mergeCell ref="CF89:CG89"/>
    <mergeCell ref="CH89:CK89"/>
    <mergeCell ref="CL89:CM89"/>
    <mergeCell ref="CN89:CP89"/>
    <mergeCell ref="CQ89:CS89"/>
    <mergeCell ref="CT89:CW89"/>
    <mergeCell ref="CX89:CZ89"/>
    <mergeCell ref="DA89:DC89"/>
    <mergeCell ref="IF88:IG88"/>
    <mergeCell ref="IH88:IJ88"/>
    <mergeCell ref="IK88:IM88"/>
    <mergeCell ref="IN88:IQ88"/>
    <mergeCell ref="IR88:IT88"/>
    <mergeCell ref="IU88:IW88"/>
    <mergeCell ref="IX88:IZ88"/>
    <mergeCell ref="JA88:JC88"/>
    <mergeCell ref="JD88:JF88"/>
    <mergeCell ref="JG88:JI88"/>
    <mergeCell ref="JJ88:JL88"/>
    <mergeCell ref="JM88:JO88"/>
    <mergeCell ref="JP88:JR88"/>
    <mergeCell ref="JS88:JU88"/>
    <mergeCell ref="JV88:JX88"/>
    <mergeCell ref="JY88:KA88"/>
    <mergeCell ref="KB88:KD88"/>
    <mergeCell ref="KE88:KG88"/>
    <mergeCell ref="KH88:KJ88"/>
    <mergeCell ref="KK88:KM88"/>
    <mergeCell ref="KN88:KP88"/>
    <mergeCell ref="KQ88:KS88"/>
    <mergeCell ref="KT88:KU88"/>
    <mergeCell ref="KV88:KX88"/>
    <mergeCell ref="KY88:LA88"/>
    <mergeCell ref="LB88:LD88"/>
    <mergeCell ref="LE88:LG88"/>
    <mergeCell ref="LH88:LJ88"/>
    <mergeCell ref="LK88:LM88"/>
    <mergeCell ref="LN88:LP88"/>
    <mergeCell ref="LQ88:LS88"/>
    <mergeCell ref="LT88:LV88"/>
    <mergeCell ref="LW88:LY88"/>
    <mergeCell ref="EL88:EM88"/>
    <mergeCell ref="EN88:EO88"/>
    <mergeCell ref="EP88:ER88"/>
    <mergeCell ref="ES88:EU88"/>
    <mergeCell ref="EV88:EX88"/>
    <mergeCell ref="EY88:FA88"/>
    <mergeCell ref="FB88:FD88"/>
    <mergeCell ref="FE88:FG88"/>
    <mergeCell ref="FH88:FJ88"/>
    <mergeCell ref="FK88:FM88"/>
    <mergeCell ref="FN88:FP88"/>
    <mergeCell ref="FQ88:FS88"/>
    <mergeCell ref="FT88:FV88"/>
    <mergeCell ref="FW88:FY88"/>
    <mergeCell ref="FZ88:GB88"/>
    <mergeCell ref="GC88:GE88"/>
    <mergeCell ref="GF88:GH88"/>
    <mergeCell ref="GI88:GK88"/>
    <mergeCell ref="GL88:GN88"/>
    <mergeCell ref="GO88:GQ88"/>
    <mergeCell ref="GR88:GT88"/>
    <mergeCell ref="GU88:GW88"/>
    <mergeCell ref="GX88:GZ88"/>
    <mergeCell ref="HA88:HC88"/>
    <mergeCell ref="HD88:HF88"/>
    <mergeCell ref="HG88:HI88"/>
    <mergeCell ref="HJ88:HL88"/>
    <mergeCell ref="HM88:HO88"/>
    <mergeCell ref="HP88:HS88"/>
    <mergeCell ref="HT88:HU88"/>
    <mergeCell ref="HV88:HY88"/>
    <mergeCell ref="HZ88:IA88"/>
    <mergeCell ref="IB88:IE88"/>
    <mergeCell ref="JS87:JU87"/>
    <mergeCell ref="JV87:JX87"/>
    <mergeCell ref="JY87:KA87"/>
    <mergeCell ref="KB87:KD87"/>
    <mergeCell ref="KE87:KG87"/>
    <mergeCell ref="KH87:KJ87"/>
    <mergeCell ref="KK87:KM87"/>
    <mergeCell ref="KN87:KP87"/>
    <mergeCell ref="KQ87:KS87"/>
    <mergeCell ref="KT87:KU87"/>
    <mergeCell ref="KV87:KX87"/>
    <mergeCell ref="KY87:LA87"/>
    <mergeCell ref="LB87:LD87"/>
    <mergeCell ref="LE87:LG87"/>
    <mergeCell ref="LH87:LJ87"/>
    <mergeCell ref="LK87:LM87"/>
    <mergeCell ref="LN87:LP87"/>
    <mergeCell ref="LQ87:LS87"/>
    <mergeCell ref="LT87:LV87"/>
    <mergeCell ref="LW87:LY87"/>
    <mergeCell ref="D88:G88"/>
    <mergeCell ref="H88:J88"/>
    <mergeCell ref="K88:M88"/>
    <mergeCell ref="N88:O88"/>
    <mergeCell ref="P88:Q88"/>
    <mergeCell ref="R88:U88"/>
    <mergeCell ref="V88:Y88"/>
    <mergeCell ref="Z88:AB88"/>
    <mergeCell ref="AC88:AF88"/>
    <mergeCell ref="AG88:AH88"/>
    <mergeCell ref="AI88:AN88"/>
    <mergeCell ref="AO88:AP88"/>
    <mergeCell ref="AQ88:AT88"/>
    <mergeCell ref="AU88:AV88"/>
    <mergeCell ref="AW88:AZ88"/>
    <mergeCell ref="BA88:BB88"/>
    <mergeCell ref="BC88:BG88"/>
    <mergeCell ref="BH88:BI88"/>
    <mergeCell ref="BJ88:BM88"/>
    <mergeCell ref="BN88:BO88"/>
    <mergeCell ref="BP88:BS88"/>
    <mergeCell ref="BT88:BU88"/>
    <mergeCell ref="BV88:BY88"/>
    <mergeCell ref="BZ88:CA88"/>
    <mergeCell ref="CB88:CE88"/>
    <mergeCell ref="CF88:CG88"/>
    <mergeCell ref="CH88:CK88"/>
    <mergeCell ref="CL88:CM88"/>
    <mergeCell ref="CN88:CP88"/>
    <mergeCell ref="CQ88:CS88"/>
    <mergeCell ref="CT88:CW88"/>
    <mergeCell ref="CX88:CZ88"/>
    <mergeCell ref="DA88:DC88"/>
    <mergeCell ref="DD88:DF88"/>
    <mergeCell ref="DG88:DI88"/>
    <mergeCell ref="DJ88:DL88"/>
    <mergeCell ref="DM88:DO88"/>
    <mergeCell ref="DP88:DR88"/>
    <mergeCell ref="DS88:DU88"/>
    <mergeCell ref="DV88:DX88"/>
    <mergeCell ref="DY88:DZ88"/>
    <mergeCell ref="EA88:EC88"/>
    <mergeCell ref="ED88:EG88"/>
    <mergeCell ref="EH88:EK88"/>
    <mergeCell ref="FW87:FY87"/>
    <mergeCell ref="FZ87:GB87"/>
    <mergeCell ref="GC87:GE87"/>
    <mergeCell ref="GF87:GH87"/>
    <mergeCell ref="GI87:GK87"/>
    <mergeCell ref="GL87:GN87"/>
    <mergeCell ref="GO87:GQ87"/>
    <mergeCell ref="GR87:GT87"/>
    <mergeCell ref="GU87:GW87"/>
    <mergeCell ref="GX87:GZ87"/>
    <mergeCell ref="HA87:HC87"/>
    <mergeCell ref="HD87:HF87"/>
    <mergeCell ref="HG87:HI87"/>
    <mergeCell ref="HJ87:HL87"/>
    <mergeCell ref="HM87:HO87"/>
    <mergeCell ref="HP87:HS87"/>
    <mergeCell ref="HT87:HU87"/>
    <mergeCell ref="HV87:HY87"/>
    <mergeCell ref="HZ87:IA87"/>
    <mergeCell ref="IB87:IE87"/>
    <mergeCell ref="IF87:IG87"/>
    <mergeCell ref="IH87:IJ87"/>
    <mergeCell ref="IK87:IM87"/>
    <mergeCell ref="IN87:IQ87"/>
    <mergeCell ref="IR87:IT87"/>
    <mergeCell ref="IU87:IW87"/>
    <mergeCell ref="IX87:IZ87"/>
    <mergeCell ref="JA87:JC87"/>
    <mergeCell ref="JD87:JF87"/>
    <mergeCell ref="JG87:JI87"/>
    <mergeCell ref="JJ87:JL87"/>
    <mergeCell ref="JM87:JO87"/>
    <mergeCell ref="JP87:JR87"/>
    <mergeCell ref="LE86:LG86"/>
    <mergeCell ref="LH86:LJ86"/>
    <mergeCell ref="LK86:LM86"/>
    <mergeCell ref="LN86:LP86"/>
    <mergeCell ref="LQ86:LS86"/>
    <mergeCell ref="LT86:LV86"/>
    <mergeCell ref="LW86:LY86"/>
    <mergeCell ref="D87:G87"/>
    <mergeCell ref="H87:J87"/>
    <mergeCell ref="K87:M87"/>
    <mergeCell ref="N87:O87"/>
    <mergeCell ref="P87:Q87"/>
    <mergeCell ref="R87:U87"/>
    <mergeCell ref="V87:Y87"/>
    <mergeCell ref="Z87:AB87"/>
    <mergeCell ref="AC87:AF87"/>
    <mergeCell ref="AG87:AH87"/>
    <mergeCell ref="AI87:AN87"/>
    <mergeCell ref="AO87:AP87"/>
    <mergeCell ref="AQ87:AT87"/>
    <mergeCell ref="AU87:AV87"/>
    <mergeCell ref="AW87:AZ87"/>
    <mergeCell ref="BA87:BB87"/>
    <mergeCell ref="BC87:BG87"/>
    <mergeCell ref="BH87:BI87"/>
    <mergeCell ref="BJ87:BM87"/>
    <mergeCell ref="BN87:BO87"/>
    <mergeCell ref="BP87:BS87"/>
    <mergeCell ref="BT87:BU87"/>
    <mergeCell ref="BV87:BY87"/>
    <mergeCell ref="BZ87:CA87"/>
    <mergeCell ref="CB87:CE87"/>
    <mergeCell ref="CF87:CG87"/>
    <mergeCell ref="CH87:CK87"/>
    <mergeCell ref="CL87:CM87"/>
    <mergeCell ref="CN87:CP87"/>
    <mergeCell ref="CQ87:CS87"/>
    <mergeCell ref="CT87:CW87"/>
    <mergeCell ref="CX87:CZ87"/>
    <mergeCell ref="DA87:DC87"/>
    <mergeCell ref="DD87:DF87"/>
    <mergeCell ref="DG87:DI87"/>
    <mergeCell ref="DJ87:DL87"/>
    <mergeCell ref="DM87:DO87"/>
    <mergeCell ref="DP87:DR87"/>
    <mergeCell ref="DS87:DU87"/>
    <mergeCell ref="DV87:DX87"/>
    <mergeCell ref="DY87:DZ87"/>
    <mergeCell ref="EA87:EC87"/>
    <mergeCell ref="ED87:EG87"/>
    <mergeCell ref="EH87:EK87"/>
    <mergeCell ref="EL87:EM87"/>
    <mergeCell ref="EN87:EO87"/>
    <mergeCell ref="EP87:ER87"/>
    <mergeCell ref="ES87:EU87"/>
    <mergeCell ref="EV87:EX87"/>
    <mergeCell ref="EY87:FA87"/>
    <mergeCell ref="FB87:FD87"/>
    <mergeCell ref="FE87:FG87"/>
    <mergeCell ref="FH87:FJ87"/>
    <mergeCell ref="FK87:FM87"/>
    <mergeCell ref="FN87:FP87"/>
    <mergeCell ref="FQ87:FS87"/>
    <mergeCell ref="FT87:FV87"/>
    <mergeCell ref="HJ86:HL86"/>
    <mergeCell ref="HM86:HO86"/>
    <mergeCell ref="HP86:HS86"/>
    <mergeCell ref="HT86:HU86"/>
    <mergeCell ref="HV86:HY86"/>
    <mergeCell ref="HZ86:IA86"/>
    <mergeCell ref="IB86:IE86"/>
    <mergeCell ref="IF86:IG86"/>
    <mergeCell ref="IH86:IJ86"/>
    <mergeCell ref="IK86:IM86"/>
    <mergeCell ref="IN86:IQ86"/>
    <mergeCell ref="IR86:IT86"/>
    <mergeCell ref="IU86:IW86"/>
    <mergeCell ref="IX86:IZ86"/>
    <mergeCell ref="JA86:JC86"/>
    <mergeCell ref="JD86:JF86"/>
    <mergeCell ref="JG86:JI86"/>
    <mergeCell ref="JJ86:JL86"/>
    <mergeCell ref="JM86:JO86"/>
    <mergeCell ref="JP86:JR86"/>
    <mergeCell ref="JS86:JU86"/>
    <mergeCell ref="JV86:JX86"/>
    <mergeCell ref="JY86:KA86"/>
    <mergeCell ref="KB86:KD86"/>
    <mergeCell ref="KE86:KG86"/>
    <mergeCell ref="KH86:KJ86"/>
    <mergeCell ref="KK86:KM86"/>
    <mergeCell ref="KN86:KP86"/>
    <mergeCell ref="KQ86:KS86"/>
    <mergeCell ref="KT86:KU86"/>
    <mergeCell ref="KV86:KX86"/>
    <mergeCell ref="KY86:LA86"/>
    <mergeCell ref="LB86:LD86"/>
    <mergeCell ref="DP86:DR86"/>
    <mergeCell ref="DS86:DU86"/>
    <mergeCell ref="DV86:DX86"/>
    <mergeCell ref="DY86:DZ86"/>
    <mergeCell ref="EA86:EC86"/>
    <mergeCell ref="ED86:EG86"/>
    <mergeCell ref="EH86:EK86"/>
    <mergeCell ref="EL86:EM86"/>
    <mergeCell ref="EN86:EO86"/>
    <mergeCell ref="EP86:ER86"/>
    <mergeCell ref="ES86:EU86"/>
    <mergeCell ref="EV86:EX86"/>
    <mergeCell ref="EY86:FA86"/>
    <mergeCell ref="FB86:FD86"/>
    <mergeCell ref="FE86:FG86"/>
    <mergeCell ref="FH86:FJ86"/>
    <mergeCell ref="FK86:FM86"/>
    <mergeCell ref="FN86:FP86"/>
    <mergeCell ref="FQ86:FS86"/>
    <mergeCell ref="FT86:FV86"/>
    <mergeCell ref="FW86:FY86"/>
    <mergeCell ref="FZ86:GB86"/>
    <mergeCell ref="GC86:GE86"/>
    <mergeCell ref="GF86:GH86"/>
    <mergeCell ref="GI86:GK86"/>
    <mergeCell ref="GL86:GN86"/>
    <mergeCell ref="GO86:GQ86"/>
    <mergeCell ref="GR86:GT86"/>
    <mergeCell ref="GU86:GW86"/>
    <mergeCell ref="GX86:GZ86"/>
    <mergeCell ref="HA86:HC86"/>
    <mergeCell ref="HD86:HF86"/>
    <mergeCell ref="HG86:HI86"/>
    <mergeCell ref="IX85:IZ85"/>
    <mergeCell ref="JA85:JC85"/>
    <mergeCell ref="JD85:JF85"/>
    <mergeCell ref="JG85:JI85"/>
    <mergeCell ref="JJ85:JL85"/>
    <mergeCell ref="JM85:JO85"/>
    <mergeCell ref="JP85:JR85"/>
    <mergeCell ref="JS85:JU85"/>
    <mergeCell ref="JV85:JX85"/>
    <mergeCell ref="JY85:KA85"/>
    <mergeCell ref="KB85:KD85"/>
    <mergeCell ref="KE85:KG85"/>
    <mergeCell ref="KH85:KJ85"/>
    <mergeCell ref="KK85:KM85"/>
    <mergeCell ref="KN85:KP85"/>
    <mergeCell ref="KQ85:KS85"/>
    <mergeCell ref="KT85:KU85"/>
    <mergeCell ref="KV85:KX85"/>
    <mergeCell ref="KY85:LA85"/>
    <mergeCell ref="LB85:LD85"/>
    <mergeCell ref="LE85:LG85"/>
    <mergeCell ref="LH85:LJ85"/>
    <mergeCell ref="LK85:LM85"/>
    <mergeCell ref="LN85:LP85"/>
    <mergeCell ref="LQ85:LS85"/>
    <mergeCell ref="LT85:LV85"/>
    <mergeCell ref="LW85:LY85"/>
    <mergeCell ref="D86:G86"/>
    <mergeCell ref="H86:J86"/>
    <mergeCell ref="K86:M86"/>
    <mergeCell ref="N86:O86"/>
    <mergeCell ref="P86:Q86"/>
    <mergeCell ref="R86:U86"/>
    <mergeCell ref="V86:Y86"/>
    <mergeCell ref="Z86:AB86"/>
    <mergeCell ref="AC86:AF86"/>
    <mergeCell ref="AG86:AH86"/>
    <mergeCell ref="AI86:AN86"/>
    <mergeCell ref="AO86:AP86"/>
    <mergeCell ref="AQ86:AT86"/>
    <mergeCell ref="AU86:AV86"/>
    <mergeCell ref="AW86:AZ86"/>
    <mergeCell ref="BA86:BB86"/>
    <mergeCell ref="BC86:BG86"/>
    <mergeCell ref="BH86:BI86"/>
    <mergeCell ref="BJ86:BM86"/>
    <mergeCell ref="BN86:BO86"/>
    <mergeCell ref="BP86:BS86"/>
    <mergeCell ref="BT86:BU86"/>
    <mergeCell ref="BV86:BY86"/>
    <mergeCell ref="BZ86:CA86"/>
    <mergeCell ref="CB86:CE86"/>
    <mergeCell ref="CF86:CG86"/>
    <mergeCell ref="CH86:CK86"/>
    <mergeCell ref="CL86:CM86"/>
    <mergeCell ref="CN86:CP86"/>
    <mergeCell ref="CQ86:CS86"/>
    <mergeCell ref="CT86:CW86"/>
    <mergeCell ref="CX86:CZ86"/>
    <mergeCell ref="DA86:DC86"/>
    <mergeCell ref="DD86:DF86"/>
    <mergeCell ref="DG86:DI86"/>
    <mergeCell ref="DJ86:DL86"/>
    <mergeCell ref="DM86:DO86"/>
    <mergeCell ref="FB85:FD85"/>
    <mergeCell ref="FE85:FG85"/>
    <mergeCell ref="FH85:FJ85"/>
    <mergeCell ref="FK85:FM85"/>
    <mergeCell ref="FN85:FP85"/>
    <mergeCell ref="FQ85:FS85"/>
    <mergeCell ref="FT85:FV85"/>
    <mergeCell ref="FW85:FY85"/>
    <mergeCell ref="FZ85:GB85"/>
    <mergeCell ref="GC85:GE85"/>
    <mergeCell ref="GF85:GH85"/>
    <mergeCell ref="GI85:GK85"/>
    <mergeCell ref="GL85:GN85"/>
    <mergeCell ref="GO85:GQ85"/>
    <mergeCell ref="GR85:GT85"/>
    <mergeCell ref="GU85:GW85"/>
    <mergeCell ref="GX85:GZ85"/>
    <mergeCell ref="HA85:HC85"/>
    <mergeCell ref="HD85:HF85"/>
    <mergeCell ref="HG85:HI85"/>
    <mergeCell ref="HJ85:HL85"/>
    <mergeCell ref="HM85:HO85"/>
    <mergeCell ref="HP85:HS85"/>
    <mergeCell ref="HT85:HU85"/>
    <mergeCell ref="HV85:HY85"/>
    <mergeCell ref="HZ85:IA85"/>
    <mergeCell ref="IB85:IE85"/>
    <mergeCell ref="IF85:IG85"/>
    <mergeCell ref="IH85:IJ85"/>
    <mergeCell ref="IK85:IM85"/>
    <mergeCell ref="IN85:IQ85"/>
    <mergeCell ref="IR85:IT85"/>
    <mergeCell ref="IU85:IW85"/>
    <mergeCell ref="KK84:KM84"/>
    <mergeCell ref="KN84:KP84"/>
    <mergeCell ref="KQ84:KS84"/>
    <mergeCell ref="KT84:KU84"/>
    <mergeCell ref="KV84:KX84"/>
    <mergeCell ref="KY84:LA84"/>
    <mergeCell ref="LB84:LD84"/>
    <mergeCell ref="LE84:LG84"/>
    <mergeCell ref="LH84:LJ84"/>
    <mergeCell ref="LK84:LM84"/>
    <mergeCell ref="LN84:LP84"/>
    <mergeCell ref="LQ84:LS84"/>
    <mergeCell ref="LT84:LV84"/>
    <mergeCell ref="LW84:LY84"/>
    <mergeCell ref="D85:G85"/>
    <mergeCell ref="H85:J85"/>
    <mergeCell ref="K85:M85"/>
    <mergeCell ref="N85:O85"/>
    <mergeCell ref="P85:Q85"/>
    <mergeCell ref="R85:U85"/>
    <mergeCell ref="V85:Y85"/>
    <mergeCell ref="Z85:AB85"/>
    <mergeCell ref="AC85:AF85"/>
    <mergeCell ref="AG85:AH85"/>
    <mergeCell ref="AI85:AN85"/>
    <mergeCell ref="AO85:AP85"/>
    <mergeCell ref="AQ85:AT85"/>
    <mergeCell ref="AU85:AV85"/>
    <mergeCell ref="AW85:AZ85"/>
    <mergeCell ref="BA85:BB85"/>
    <mergeCell ref="BC85:BG85"/>
    <mergeCell ref="BH85:BI85"/>
    <mergeCell ref="BJ85:BM85"/>
    <mergeCell ref="BN85:BO85"/>
    <mergeCell ref="BP85:BS85"/>
    <mergeCell ref="BT85:BU85"/>
    <mergeCell ref="BV85:BY85"/>
    <mergeCell ref="BZ85:CA85"/>
    <mergeCell ref="CB85:CE85"/>
    <mergeCell ref="CF85:CG85"/>
    <mergeCell ref="CH85:CK85"/>
    <mergeCell ref="CL85:CM85"/>
    <mergeCell ref="CN85:CP85"/>
    <mergeCell ref="CQ85:CS85"/>
    <mergeCell ref="CT85:CW85"/>
    <mergeCell ref="CX85:CZ85"/>
    <mergeCell ref="DA85:DC85"/>
    <mergeCell ref="DD85:DF85"/>
    <mergeCell ref="DG85:DI85"/>
    <mergeCell ref="DJ85:DL85"/>
    <mergeCell ref="DM85:DO85"/>
    <mergeCell ref="DP85:DR85"/>
    <mergeCell ref="DS85:DU85"/>
    <mergeCell ref="DV85:DX85"/>
    <mergeCell ref="DY85:DZ85"/>
    <mergeCell ref="EA85:EC85"/>
    <mergeCell ref="ED85:EG85"/>
    <mergeCell ref="EH85:EK85"/>
    <mergeCell ref="EL85:EM85"/>
    <mergeCell ref="EN85:EO85"/>
    <mergeCell ref="EP85:ER85"/>
    <mergeCell ref="ES85:EU85"/>
    <mergeCell ref="EV85:EX85"/>
    <mergeCell ref="EY85:FA85"/>
    <mergeCell ref="GO84:GQ84"/>
    <mergeCell ref="GR84:GT84"/>
    <mergeCell ref="GU84:GW84"/>
    <mergeCell ref="GX84:GZ84"/>
    <mergeCell ref="HA84:HC84"/>
    <mergeCell ref="HD84:HF84"/>
    <mergeCell ref="HG84:HI84"/>
    <mergeCell ref="HJ84:HL84"/>
    <mergeCell ref="HM84:HO84"/>
    <mergeCell ref="HP84:HS84"/>
    <mergeCell ref="HT84:HU84"/>
    <mergeCell ref="HV84:HY84"/>
    <mergeCell ref="HZ84:IA84"/>
    <mergeCell ref="IB84:IE84"/>
    <mergeCell ref="IF84:IG84"/>
    <mergeCell ref="IH84:IJ84"/>
    <mergeCell ref="IK84:IM84"/>
    <mergeCell ref="IN84:IQ84"/>
    <mergeCell ref="IR84:IT84"/>
    <mergeCell ref="IU84:IW84"/>
    <mergeCell ref="IX84:IZ84"/>
    <mergeCell ref="JA84:JC84"/>
    <mergeCell ref="JD84:JF84"/>
    <mergeCell ref="JG84:JI84"/>
    <mergeCell ref="JJ84:JL84"/>
    <mergeCell ref="JM84:JO84"/>
    <mergeCell ref="JP84:JR84"/>
    <mergeCell ref="JS84:JU84"/>
    <mergeCell ref="JV84:JX84"/>
    <mergeCell ref="JY84:KA84"/>
    <mergeCell ref="KB84:KD84"/>
    <mergeCell ref="KE84:KG84"/>
    <mergeCell ref="KH84:KJ84"/>
    <mergeCell ref="LW83:LY83"/>
    <mergeCell ref="D84:G84"/>
    <mergeCell ref="H84:J84"/>
    <mergeCell ref="K84:M84"/>
    <mergeCell ref="N84:O84"/>
    <mergeCell ref="P84:Q84"/>
    <mergeCell ref="R84:U84"/>
    <mergeCell ref="V84:Y84"/>
    <mergeCell ref="Z84:AB84"/>
    <mergeCell ref="AC84:AF84"/>
    <mergeCell ref="AG84:AH84"/>
    <mergeCell ref="AI84:AN84"/>
    <mergeCell ref="AO84:AP84"/>
    <mergeCell ref="AQ84:AT84"/>
    <mergeCell ref="AU84:AV84"/>
    <mergeCell ref="AW84:AZ84"/>
    <mergeCell ref="BA84:BB84"/>
    <mergeCell ref="BC84:BG84"/>
    <mergeCell ref="BH84:BI84"/>
    <mergeCell ref="BJ84:BM84"/>
    <mergeCell ref="BN84:BO84"/>
    <mergeCell ref="BP84:BS84"/>
    <mergeCell ref="BT84:BU84"/>
    <mergeCell ref="BV84:BY84"/>
    <mergeCell ref="BZ84:CA84"/>
    <mergeCell ref="CB84:CE84"/>
    <mergeCell ref="CF84:CG84"/>
    <mergeCell ref="CH84:CK84"/>
    <mergeCell ref="CL84:CM84"/>
    <mergeCell ref="CN84:CP84"/>
    <mergeCell ref="CQ84:CS84"/>
    <mergeCell ref="CT84:CW84"/>
    <mergeCell ref="CX84:CZ84"/>
    <mergeCell ref="DA84:DC84"/>
    <mergeCell ref="DD84:DF84"/>
    <mergeCell ref="DG84:DI84"/>
    <mergeCell ref="DJ84:DL84"/>
    <mergeCell ref="DM84:DO84"/>
    <mergeCell ref="DP84:DR84"/>
    <mergeCell ref="DS84:DU84"/>
    <mergeCell ref="DV84:DX84"/>
    <mergeCell ref="DY84:DZ84"/>
    <mergeCell ref="EA84:EC84"/>
    <mergeCell ref="ED84:EG84"/>
    <mergeCell ref="EH84:EK84"/>
    <mergeCell ref="EL84:EM84"/>
    <mergeCell ref="EN84:EO84"/>
    <mergeCell ref="EP84:ER84"/>
    <mergeCell ref="ES84:EU84"/>
    <mergeCell ref="EV84:EX84"/>
    <mergeCell ref="EY84:FA84"/>
    <mergeCell ref="FB84:FD84"/>
    <mergeCell ref="FE84:FG84"/>
    <mergeCell ref="FH84:FJ84"/>
    <mergeCell ref="FK84:FM84"/>
    <mergeCell ref="FN84:FP84"/>
    <mergeCell ref="FQ84:FS84"/>
    <mergeCell ref="FT84:FV84"/>
    <mergeCell ref="FW84:FY84"/>
    <mergeCell ref="FZ84:GB84"/>
    <mergeCell ref="GC84:GE84"/>
    <mergeCell ref="GF84:GH84"/>
    <mergeCell ref="GI84:GK84"/>
    <mergeCell ref="GL84:GN84"/>
    <mergeCell ref="IB83:IE83"/>
    <mergeCell ref="IF83:IG83"/>
    <mergeCell ref="IH83:IJ83"/>
    <mergeCell ref="IK83:IM83"/>
    <mergeCell ref="IN83:IQ83"/>
    <mergeCell ref="IR83:IT83"/>
    <mergeCell ref="IU83:IW83"/>
    <mergeCell ref="IX83:IZ83"/>
    <mergeCell ref="JA83:JC83"/>
    <mergeCell ref="JD83:JF83"/>
    <mergeCell ref="JG83:JI83"/>
    <mergeCell ref="JJ83:JL83"/>
    <mergeCell ref="JM83:JO83"/>
    <mergeCell ref="JP83:JR83"/>
    <mergeCell ref="JS83:JU83"/>
    <mergeCell ref="JV83:JX83"/>
    <mergeCell ref="JY83:KA83"/>
    <mergeCell ref="KB83:KD83"/>
    <mergeCell ref="KE83:KG83"/>
    <mergeCell ref="KH83:KJ83"/>
    <mergeCell ref="KK83:KM83"/>
    <mergeCell ref="KN83:KP83"/>
    <mergeCell ref="KQ83:KS83"/>
    <mergeCell ref="KT83:KU83"/>
    <mergeCell ref="KV83:KX83"/>
    <mergeCell ref="KY83:LA83"/>
    <mergeCell ref="LB83:LD83"/>
    <mergeCell ref="LE83:LG83"/>
    <mergeCell ref="LH83:LJ83"/>
    <mergeCell ref="LK83:LM83"/>
    <mergeCell ref="LN83:LP83"/>
    <mergeCell ref="LQ83:LS83"/>
    <mergeCell ref="LT83:LV83"/>
    <mergeCell ref="EH83:EK83"/>
    <mergeCell ref="EL83:EM83"/>
    <mergeCell ref="EN83:EO83"/>
    <mergeCell ref="EP83:ER83"/>
    <mergeCell ref="ES83:EU83"/>
    <mergeCell ref="EV83:EX83"/>
    <mergeCell ref="EY83:FA83"/>
    <mergeCell ref="FB83:FD83"/>
    <mergeCell ref="FE83:FG83"/>
    <mergeCell ref="FH83:FJ83"/>
    <mergeCell ref="FK83:FM83"/>
    <mergeCell ref="FN83:FP83"/>
    <mergeCell ref="FQ83:FS83"/>
    <mergeCell ref="FT83:FV83"/>
    <mergeCell ref="FW83:FY83"/>
    <mergeCell ref="FZ83:GB83"/>
    <mergeCell ref="GC83:GE83"/>
    <mergeCell ref="GF83:GH83"/>
    <mergeCell ref="GI83:GK83"/>
    <mergeCell ref="GL83:GN83"/>
    <mergeCell ref="GO83:GQ83"/>
    <mergeCell ref="GR83:GT83"/>
    <mergeCell ref="GU83:GW83"/>
    <mergeCell ref="GX83:GZ83"/>
    <mergeCell ref="HA83:HC83"/>
    <mergeCell ref="HD83:HF83"/>
    <mergeCell ref="HG83:HI83"/>
    <mergeCell ref="HJ83:HL83"/>
    <mergeCell ref="HM83:HO83"/>
    <mergeCell ref="HP83:HS83"/>
    <mergeCell ref="HT83:HU83"/>
    <mergeCell ref="HV83:HY83"/>
    <mergeCell ref="HZ83:IA83"/>
    <mergeCell ref="JP82:JR82"/>
    <mergeCell ref="JS82:JU82"/>
    <mergeCell ref="JV82:JX82"/>
    <mergeCell ref="JY82:KA82"/>
    <mergeCell ref="KB82:KD82"/>
    <mergeCell ref="KE82:KG82"/>
    <mergeCell ref="KH82:KJ82"/>
    <mergeCell ref="KK82:KM82"/>
    <mergeCell ref="KN82:KP82"/>
    <mergeCell ref="KQ82:KS82"/>
    <mergeCell ref="KT82:KU82"/>
    <mergeCell ref="KV82:KX82"/>
    <mergeCell ref="KY82:LA82"/>
    <mergeCell ref="LB82:LD82"/>
    <mergeCell ref="LE82:LG82"/>
    <mergeCell ref="LH82:LJ82"/>
    <mergeCell ref="LK82:LM82"/>
    <mergeCell ref="LN82:LP82"/>
    <mergeCell ref="LQ82:LS82"/>
    <mergeCell ref="LT82:LV82"/>
    <mergeCell ref="LW82:LY82"/>
    <mergeCell ref="D83:G83"/>
    <mergeCell ref="H83:J83"/>
    <mergeCell ref="K83:M83"/>
    <mergeCell ref="N83:O83"/>
    <mergeCell ref="P83:Q83"/>
    <mergeCell ref="R83:U83"/>
    <mergeCell ref="V83:Y83"/>
    <mergeCell ref="Z83:AB83"/>
    <mergeCell ref="AC83:AF83"/>
    <mergeCell ref="AG83:AH83"/>
    <mergeCell ref="AI83:AN83"/>
    <mergeCell ref="AO83:AP83"/>
    <mergeCell ref="AQ83:AT83"/>
    <mergeCell ref="AU83:AV83"/>
    <mergeCell ref="AW83:AZ83"/>
    <mergeCell ref="BA83:BB83"/>
    <mergeCell ref="BC83:BG83"/>
    <mergeCell ref="BH83:BI83"/>
    <mergeCell ref="BJ83:BM83"/>
    <mergeCell ref="BN83:BO83"/>
    <mergeCell ref="BP83:BS83"/>
    <mergeCell ref="BT83:BU83"/>
    <mergeCell ref="BV83:BY83"/>
    <mergeCell ref="BZ83:CA83"/>
    <mergeCell ref="CB83:CE83"/>
    <mergeCell ref="CF83:CG83"/>
    <mergeCell ref="CH83:CK83"/>
    <mergeCell ref="CL83:CM83"/>
    <mergeCell ref="CN83:CP83"/>
    <mergeCell ref="CQ83:CS83"/>
    <mergeCell ref="CT83:CW83"/>
    <mergeCell ref="CX83:CZ83"/>
    <mergeCell ref="DA83:DC83"/>
    <mergeCell ref="DD83:DF83"/>
    <mergeCell ref="DG83:DI83"/>
    <mergeCell ref="DJ83:DL83"/>
    <mergeCell ref="DM83:DO83"/>
    <mergeCell ref="DP83:DR83"/>
    <mergeCell ref="DS83:DU83"/>
    <mergeCell ref="DV83:DX83"/>
    <mergeCell ref="DY83:DZ83"/>
    <mergeCell ref="EA83:EC83"/>
    <mergeCell ref="ED83:EG83"/>
    <mergeCell ref="FT82:FV82"/>
    <mergeCell ref="FW82:FY82"/>
    <mergeCell ref="FZ82:GB82"/>
    <mergeCell ref="GC82:GE82"/>
    <mergeCell ref="GF82:GH82"/>
    <mergeCell ref="GI82:GK82"/>
    <mergeCell ref="GL82:GN82"/>
    <mergeCell ref="GO82:GQ82"/>
    <mergeCell ref="GR82:GT82"/>
    <mergeCell ref="GU82:GW82"/>
    <mergeCell ref="GX82:GZ82"/>
    <mergeCell ref="HA82:HC82"/>
    <mergeCell ref="HD82:HF82"/>
    <mergeCell ref="HG82:HI82"/>
    <mergeCell ref="HJ82:HL82"/>
    <mergeCell ref="HM82:HO82"/>
    <mergeCell ref="HP82:HS82"/>
    <mergeCell ref="HT82:HU82"/>
    <mergeCell ref="HV82:HY82"/>
    <mergeCell ref="HZ82:IA82"/>
    <mergeCell ref="IB82:IE82"/>
    <mergeCell ref="IF82:IG82"/>
    <mergeCell ref="IH82:IJ82"/>
    <mergeCell ref="IK82:IM82"/>
    <mergeCell ref="IN82:IQ82"/>
    <mergeCell ref="IR82:IT82"/>
    <mergeCell ref="IU82:IW82"/>
    <mergeCell ref="IX82:IZ82"/>
    <mergeCell ref="JA82:JC82"/>
    <mergeCell ref="JD82:JF82"/>
    <mergeCell ref="JG82:JI82"/>
    <mergeCell ref="JJ82:JL82"/>
    <mergeCell ref="JM82:JO82"/>
    <mergeCell ref="LB81:LD81"/>
    <mergeCell ref="LE81:LG81"/>
    <mergeCell ref="LH81:LJ81"/>
    <mergeCell ref="LK81:LM81"/>
    <mergeCell ref="LN81:LP81"/>
    <mergeCell ref="LQ81:LS81"/>
    <mergeCell ref="LT81:LV81"/>
    <mergeCell ref="LW81:LY81"/>
    <mergeCell ref="D82:G82"/>
    <mergeCell ref="H82:J82"/>
    <mergeCell ref="K82:M82"/>
    <mergeCell ref="N82:O82"/>
    <mergeCell ref="P82:Q82"/>
    <mergeCell ref="R82:U82"/>
    <mergeCell ref="V82:Y82"/>
    <mergeCell ref="Z82:AB82"/>
    <mergeCell ref="AC82:AF82"/>
    <mergeCell ref="AG82:AH82"/>
    <mergeCell ref="AI82:AN82"/>
    <mergeCell ref="AO82:AP82"/>
    <mergeCell ref="AQ82:AT82"/>
    <mergeCell ref="AU82:AV82"/>
    <mergeCell ref="AW82:AZ82"/>
    <mergeCell ref="BA82:BB82"/>
    <mergeCell ref="BC82:BG82"/>
    <mergeCell ref="BH82:BI82"/>
    <mergeCell ref="BJ82:BM82"/>
    <mergeCell ref="BN82:BO82"/>
    <mergeCell ref="BP82:BS82"/>
    <mergeCell ref="BT82:BU82"/>
    <mergeCell ref="BV82:BY82"/>
    <mergeCell ref="BZ82:CA82"/>
    <mergeCell ref="CB82:CE82"/>
    <mergeCell ref="CF82:CG82"/>
    <mergeCell ref="CH82:CK82"/>
    <mergeCell ref="CL82:CM82"/>
    <mergeCell ref="CN82:CP82"/>
    <mergeCell ref="CQ82:CS82"/>
    <mergeCell ref="CT82:CW82"/>
    <mergeCell ref="CX82:CZ82"/>
    <mergeCell ref="DA82:DC82"/>
    <mergeCell ref="DD82:DF82"/>
    <mergeCell ref="DG82:DI82"/>
    <mergeCell ref="DJ82:DL82"/>
    <mergeCell ref="DM82:DO82"/>
    <mergeCell ref="DP82:DR82"/>
    <mergeCell ref="DS82:DU82"/>
    <mergeCell ref="DV82:DX82"/>
    <mergeCell ref="DY82:DZ82"/>
    <mergeCell ref="EA82:EC82"/>
    <mergeCell ref="ED82:EG82"/>
    <mergeCell ref="EH82:EK82"/>
    <mergeCell ref="EL82:EM82"/>
    <mergeCell ref="EN82:EO82"/>
    <mergeCell ref="EP82:ER82"/>
    <mergeCell ref="ES82:EU82"/>
    <mergeCell ref="EV82:EX82"/>
    <mergeCell ref="EY82:FA82"/>
    <mergeCell ref="FB82:FD82"/>
    <mergeCell ref="FE82:FG82"/>
    <mergeCell ref="FH82:FJ82"/>
    <mergeCell ref="FK82:FM82"/>
    <mergeCell ref="FN82:FP82"/>
    <mergeCell ref="FQ82:FS82"/>
    <mergeCell ref="HG81:HI81"/>
    <mergeCell ref="HJ81:HL81"/>
    <mergeCell ref="HM81:HO81"/>
    <mergeCell ref="HP81:HS81"/>
    <mergeCell ref="HT81:HU81"/>
    <mergeCell ref="HV81:HY81"/>
    <mergeCell ref="HZ81:IA81"/>
    <mergeCell ref="IB81:IE81"/>
    <mergeCell ref="IF81:IG81"/>
    <mergeCell ref="IH81:IJ81"/>
    <mergeCell ref="IK81:IM81"/>
    <mergeCell ref="IN81:IQ81"/>
    <mergeCell ref="IR81:IT81"/>
    <mergeCell ref="IU81:IW81"/>
    <mergeCell ref="IX81:IZ81"/>
    <mergeCell ref="JA81:JC81"/>
    <mergeCell ref="JD81:JF81"/>
    <mergeCell ref="JG81:JI81"/>
    <mergeCell ref="JJ81:JL81"/>
    <mergeCell ref="JM81:JO81"/>
    <mergeCell ref="JP81:JR81"/>
    <mergeCell ref="JS81:JU81"/>
    <mergeCell ref="JV81:JX81"/>
    <mergeCell ref="JY81:KA81"/>
    <mergeCell ref="KB81:KD81"/>
    <mergeCell ref="KE81:KG81"/>
    <mergeCell ref="KH81:KJ81"/>
    <mergeCell ref="KK81:KM81"/>
    <mergeCell ref="KN81:KP81"/>
    <mergeCell ref="KQ81:KS81"/>
    <mergeCell ref="KT81:KU81"/>
    <mergeCell ref="KV81:KX81"/>
    <mergeCell ref="KY81:LA81"/>
    <mergeCell ref="DM81:DO81"/>
    <mergeCell ref="DP81:DR81"/>
    <mergeCell ref="DS81:DU81"/>
    <mergeCell ref="DV81:DX81"/>
    <mergeCell ref="DY81:DZ81"/>
    <mergeCell ref="EA81:EC81"/>
    <mergeCell ref="ED81:EG81"/>
    <mergeCell ref="EH81:EK81"/>
    <mergeCell ref="EL81:EM81"/>
    <mergeCell ref="EN81:EO81"/>
    <mergeCell ref="EP81:ER81"/>
    <mergeCell ref="ES81:EU81"/>
    <mergeCell ref="EV81:EX81"/>
    <mergeCell ref="EY81:FA81"/>
    <mergeCell ref="FB81:FD81"/>
    <mergeCell ref="FE81:FG81"/>
    <mergeCell ref="FH81:FJ81"/>
    <mergeCell ref="FK81:FM81"/>
    <mergeCell ref="FN81:FP81"/>
    <mergeCell ref="FQ81:FS81"/>
    <mergeCell ref="FT81:FV81"/>
    <mergeCell ref="FW81:FY81"/>
    <mergeCell ref="FZ81:GB81"/>
    <mergeCell ref="GC81:GE81"/>
    <mergeCell ref="GF81:GH81"/>
    <mergeCell ref="GI81:GK81"/>
    <mergeCell ref="GL81:GN81"/>
    <mergeCell ref="GO81:GQ81"/>
    <mergeCell ref="GR81:GT81"/>
    <mergeCell ref="GU81:GW81"/>
    <mergeCell ref="GX81:GZ81"/>
    <mergeCell ref="HA81:HC81"/>
    <mergeCell ref="HD81:HF81"/>
    <mergeCell ref="IU80:IW80"/>
    <mergeCell ref="IX80:IZ80"/>
    <mergeCell ref="JA80:JC80"/>
    <mergeCell ref="JD80:JF80"/>
    <mergeCell ref="JG80:JI80"/>
    <mergeCell ref="JJ80:JL80"/>
    <mergeCell ref="JM80:JO80"/>
    <mergeCell ref="JP80:JR80"/>
    <mergeCell ref="JS80:JU80"/>
    <mergeCell ref="JV80:JX80"/>
    <mergeCell ref="JY80:KA80"/>
    <mergeCell ref="KB80:KD80"/>
    <mergeCell ref="KE80:KG80"/>
    <mergeCell ref="KH80:KJ80"/>
    <mergeCell ref="KK80:KM80"/>
    <mergeCell ref="KN80:KP80"/>
    <mergeCell ref="KQ80:KS80"/>
    <mergeCell ref="KT80:KU80"/>
    <mergeCell ref="KV80:KX80"/>
    <mergeCell ref="KY80:LA80"/>
    <mergeCell ref="LB80:LD80"/>
    <mergeCell ref="LE80:LG80"/>
    <mergeCell ref="LH80:LJ80"/>
    <mergeCell ref="LK80:LM80"/>
    <mergeCell ref="LN80:LP80"/>
    <mergeCell ref="LQ80:LS80"/>
    <mergeCell ref="LT80:LV80"/>
    <mergeCell ref="LW80:LY80"/>
    <mergeCell ref="D81:G81"/>
    <mergeCell ref="H81:J81"/>
    <mergeCell ref="K81:M81"/>
    <mergeCell ref="N81:O81"/>
    <mergeCell ref="P81:Q81"/>
    <mergeCell ref="R81:U81"/>
    <mergeCell ref="V81:Y81"/>
    <mergeCell ref="Z81:AB81"/>
    <mergeCell ref="AC81:AF81"/>
    <mergeCell ref="AG81:AH81"/>
    <mergeCell ref="AI81:AN81"/>
    <mergeCell ref="AO81:AP81"/>
    <mergeCell ref="AQ81:AT81"/>
    <mergeCell ref="AU81:AV81"/>
    <mergeCell ref="AW81:AZ81"/>
    <mergeCell ref="BA81:BB81"/>
    <mergeCell ref="BC81:BG81"/>
    <mergeCell ref="BH81:BI81"/>
    <mergeCell ref="BJ81:BM81"/>
    <mergeCell ref="BN81:BO81"/>
    <mergeCell ref="BP81:BS81"/>
    <mergeCell ref="BT81:BU81"/>
    <mergeCell ref="BV81:BY81"/>
    <mergeCell ref="BZ81:CA81"/>
    <mergeCell ref="CB81:CE81"/>
    <mergeCell ref="CF81:CG81"/>
    <mergeCell ref="CH81:CK81"/>
    <mergeCell ref="CL81:CM81"/>
    <mergeCell ref="CN81:CP81"/>
    <mergeCell ref="CQ81:CS81"/>
    <mergeCell ref="CT81:CW81"/>
    <mergeCell ref="CX81:CZ81"/>
    <mergeCell ref="DA81:DC81"/>
    <mergeCell ref="DD81:DF81"/>
    <mergeCell ref="DG81:DI81"/>
    <mergeCell ref="DJ81:DL81"/>
    <mergeCell ref="EY80:FA80"/>
    <mergeCell ref="FB80:FD80"/>
    <mergeCell ref="FE80:FG80"/>
    <mergeCell ref="FH80:FJ80"/>
    <mergeCell ref="FK80:FM80"/>
    <mergeCell ref="FN80:FP80"/>
    <mergeCell ref="FQ80:FS80"/>
    <mergeCell ref="FT80:FV80"/>
    <mergeCell ref="FW80:FY80"/>
    <mergeCell ref="FZ80:GB80"/>
    <mergeCell ref="GC80:GE80"/>
    <mergeCell ref="GF80:GH80"/>
    <mergeCell ref="GI80:GK80"/>
    <mergeCell ref="GL80:GN80"/>
    <mergeCell ref="GO80:GQ80"/>
    <mergeCell ref="GR80:GT80"/>
    <mergeCell ref="GU80:GW80"/>
    <mergeCell ref="GX80:GZ80"/>
    <mergeCell ref="HA80:HC80"/>
    <mergeCell ref="HD80:HF80"/>
    <mergeCell ref="HG80:HI80"/>
    <mergeCell ref="HJ80:HL80"/>
    <mergeCell ref="HM80:HO80"/>
    <mergeCell ref="HP80:HS80"/>
    <mergeCell ref="HT80:HU80"/>
    <mergeCell ref="HV80:HY80"/>
    <mergeCell ref="HZ80:IA80"/>
    <mergeCell ref="IB80:IE80"/>
    <mergeCell ref="IF80:IG80"/>
    <mergeCell ref="IH80:IJ80"/>
    <mergeCell ref="IK80:IM80"/>
    <mergeCell ref="IN80:IQ80"/>
    <mergeCell ref="IR80:IT80"/>
    <mergeCell ref="KH79:KJ79"/>
    <mergeCell ref="KK79:KM79"/>
    <mergeCell ref="KN79:KP79"/>
    <mergeCell ref="KQ79:KS79"/>
    <mergeCell ref="KT79:KU79"/>
    <mergeCell ref="KV79:KX79"/>
    <mergeCell ref="KY79:LA79"/>
    <mergeCell ref="LB79:LD79"/>
    <mergeCell ref="LE79:LG79"/>
    <mergeCell ref="LH79:LJ79"/>
    <mergeCell ref="LK79:LM79"/>
    <mergeCell ref="LN79:LP79"/>
    <mergeCell ref="LQ79:LS79"/>
    <mergeCell ref="LT79:LV79"/>
    <mergeCell ref="LW79:LY79"/>
    <mergeCell ref="D80:G80"/>
    <mergeCell ref="H80:J80"/>
    <mergeCell ref="K80:M80"/>
    <mergeCell ref="N80:O80"/>
    <mergeCell ref="P80:Q80"/>
    <mergeCell ref="R80:U80"/>
    <mergeCell ref="V80:Y80"/>
    <mergeCell ref="Z80:AB80"/>
    <mergeCell ref="AC80:AF80"/>
    <mergeCell ref="AG80:AH80"/>
    <mergeCell ref="AI80:AN80"/>
    <mergeCell ref="AO80:AP80"/>
    <mergeCell ref="AQ80:AT80"/>
    <mergeCell ref="AU80:AV80"/>
    <mergeCell ref="AW80:AZ80"/>
    <mergeCell ref="BA80:BB80"/>
    <mergeCell ref="BC80:BG80"/>
    <mergeCell ref="BH80:BI80"/>
    <mergeCell ref="BJ80:BM80"/>
    <mergeCell ref="BN80:BO80"/>
    <mergeCell ref="BP80:BS80"/>
    <mergeCell ref="BT80:BU80"/>
    <mergeCell ref="BV80:BY80"/>
    <mergeCell ref="BZ80:CA80"/>
    <mergeCell ref="CB80:CE80"/>
    <mergeCell ref="CF80:CG80"/>
    <mergeCell ref="CH80:CK80"/>
    <mergeCell ref="CL80:CM80"/>
    <mergeCell ref="CN80:CP80"/>
    <mergeCell ref="CQ80:CS80"/>
    <mergeCell ref="CT80:CW80"/>
    <mergeCell ref="CX80:CZ80"/>
    <mergeCell ref="DA80:DC80"/>
    <mergeCell ref="DD80:DF80"/>
    <mergeCell ref="DG80:DI80"/>
    <mergeCell ref="DJ80:DL80"/>
    <mergeCell ref="DM80:DO80"/>
    <mergeCell ref="DP80:DR80"/>
    <mergeCell ref="DS80:DU80"/>
    <mergeCell ref="DV80:DX80"/>
    <mergeCell ref="DY80:DZ80"/>
    <mergeCell ref="EA80:EC80"/>
    <mergeCell ref="ED80:EG80"/>
    <mergeCell ref="EH80:EK80"/>
    <mergeCell ref="EL80:EM80"/>
    <mergeCell ref="EN80:EO80"/>
    <mergeCell ref="EP80:ER80"/>
    <mergeCell ref="ES80:EU80"/>
    <mergeCell ref="EV80:EX80"/>
    <mergeCell ref="GL79:GN79"/>
    <mergeCell ref="GO79:GQ79"/>
    <mergeCell ref="GR79:GT79"/>
    <mergeCell ref="GU79:GW79"/>
    <mergeCell ref="GX79:GZ79"/>
    <mergeCell ref="HA79:HC79"/>
    <mergeCell ref="HD79:HF79"/>
    <mergeCell ref="HG79:HI79"/>
    <mergeCell ref="HJ79:HL79"/>
    <mergeCell ref="HM79:HO79"/>
    <mergeCell ref="HP79:HS79"/>
    <mergeCell ref="HT79:HU79"/>
    <mergeCell ref="HV79:HY79"/>
    <mergeCell ref="HZ79:IA79"/>
    <mergeCell ref="IB79:IE79"/>
    <mergeCell ref="IF79:IG79"/>
    <mergeCell ref="IH79:IJ79"/>
    <mergeCell ref="IK79:IM79"/>
    <mergeCell ref="IN79:IQ79"/>
    <mergeCell ref="IR79:IT79"/>
    <mergeCell ref="IU79:IW79"/>
    <mergeCell ref="IX79:IZ79"/>
    <mergeCell ref="JA79:JC79"/>
    <mergeCell ref="JD79:JF79"/>
    <mergeCell ref="JG79:JI79"/>
    <mergeCell ref="JJ79:JL79"/>
    <mergeCell ref="JM79:JO79"/>
    <mergeCell ref="JP79:JR79"/>
    <mergeCell ref="JS79:JU79"/>
    <mergeCell ref="JV79:JX79"/>
    <mergeCell ref="JY79:KA79"/>
    <mergeCell ref="KB79:KD79"/>
    <mergeCell ref="KE79:KG79"/>
    <mergeCell ref="LT78:LV78"/>
    <mergeCell ref="LW78:LY78"/>
    <mergeCell ref="D79:G79"/>
    <mergeCell ref="H79:J79"/>
    <mergeCell ref="K79:M79"/>
    <mergeCell ref="N79:O79"/>
    <mergeCell ref="P79:Q79"/>
    <mergeCell ref="R79:U79"/>
    <mergeCell ref="V79:Y79"/>
    <mergeCell ref="Z79:AB79"/>
    <mergeCell ref="AC79:AF79"/>
    <mergeCell ref="AG79:AH79"/>
    <mergeCell ref="AI79:AN79"/>
    <mergeCell ref="AO79:AP79"/>
    <mergeCell ref="AQ79:AT79"/>
    <mergeCell ref="AU79:AV79"/>
    <mergeCell ref="AW79:AZ79"/>
    <mergeCell ref="BA79:BB79"/>
    <mergeCell ref="BC79:BG79"/>
    <mergeCell ref="BH79:BI79"/>
    <mergeCell ref="BJ79:BM79"/>
    <mergeCell ref="BN79:BO79"/>
    <mergeCell ref="BP79:BS79"/>
    <mergeCell ref="BT79:BU79"/>
    <mergeCell ref="BV79:BY79"/>
    <mergeCell ref="BZ79:CA79"/>
    <mergeCell ref="CB79:CE79"/>
    <mergeCell ref="CF79:CG79"/>
    <mergeCell ref="CH79:CK79"/>
    <mergeCell ref="CL79:CM79"/>
    <mergeCell ref="CN79:CP79"/>
    <mergeCell ref="CQ79:CS79"/>
    <mergeCell ref="CT79:CW79"/>
    <mergeCell ref="CX79:CZ79"/>
    <mergeCell ref="DA79:DC79"/>
    <mergeCell ref="DD79:DF79"/>
    <mergeCell ref="DG79:DI79"/>
    <mergeCell ref="DJ79:DL79"/>
    <mergeCell ref="DM79:DO79"/>
    <mergeCell ref="DP79:DR79"/>
    <mergeCell ref="DS79:DU79"/>
    <mergeCell ref="DV79:DX79"/>
    <mergeCell ref="DY79:DZ79"/>
    <mergeCell ref="EA79:EC79"/>
    <mergeCell ref="ED79:EG79"/>
    <mergeCell ref="EH79:EK79"/>
    <mergeCell ref="EL79:EM79"/>
    <mergeCell ref="EN79:EO79"/>
    <mergeCell ref="EP79:ER79"/>
    <mergeCell ref="ES79:EU79"/>
    <mergeCell ref="EV79:EX79"/>
    <mergeCell ref="EY79:FA79"/>
    <mergeCell ref="FB79:FD79"/>
    <mergeCell ref="FE79:FG79"/>
    <mergeCell ref="FH79:FJ79"/>
    <mergeCell ref="FK79:FM79"/>
    <mergeCell ref="FN79:FP79"/>
    <mergeCell ref="FQ79:FS79"/>
    <mergeCell ref="FT79:FV79"/>
    <mergeCell ref="FW79:FY79"/>
    <mergeCell ref="FZ79:GB79"/>
    <mergeCell ref="GC79:GE79"/>
    <mergeCell ref="GF79:GH79"/>
    <mergeCell ref="GI79:GK79"/>
    <mergeCell ref="HZ78:IA78"/>
    <mergeCell ref="IB78:IE78"/>
    <mergeCell ref="IF78:IG78"/>
    <mergeCell ref="IH78:IJ78"/>
    <mergeCell ref="IK78:IM78"/>
    <mergeCell ref="IN78:IQ78"/>
    <mergeCell ref="IR78:IT78"/>
    <mergeCell ref="IU78:IW78"/>
    <mergeCell ref="IX78:IZ78"/>
    <mergeCell ref="JA78:JC78"/>
    <mergeCell ref="JD78:JF78"/>
    <mergeCell ref="JG78:JI78"/>
    <mergeCell ref="JJ78:JL78"/>
    <mergeCell ref="JM78:JO78"/>
    <mergeCell ref="JP78:JR78"/>
    <mergeCell ref="JS78:JU78"/>
    <mergeCell ref="JV78:JX78"/>
    <mergeCell ref="JY78:KA78"/>
    <mergeCell ref="KB78:KD78"/>
    <mergeCell ref="KE78:KG78"/>
    <mergeCell ref="KH78:KJ78"/>
    <mergeCell ref="KK78:KM78"/>
    <mergeCell ref="KN78:KP78"/>
    <mergeCell ref="KQ78:KS78"/>
    <mergeCell ref="KT78:KU78"/>
    <mergeCell ref="KV78:KX78"/>
    <mergeCell ref="KY78:LA78"/>
    <mergeCell ref="LB78:LD78"/>
    <mergeCell ref="LE78:LG78"/>
    <mergeCell ref="LH78:LJ78"/>
    <mergeCell ref="LK78:LM78"/>
    <mergeCell ref="LN78:LP78"/>
    <mergeCell ref="LQ78:LS78"/>
    <mergeCell ref="ED78:EG78"/>
    <mergeCell ref="EH78:EK78"/>
    <mergeCell ref="EL78:EM78"/>
    <mergeCell ref="EN78:EO78"/>
    <mergeCell ref="EP78:ER78"/>
    <mergeCell ref="ES78:EU78"/>
    <mergeCell ref="EV78:EX78"/>
    <mergeCell ref="EY78:FA78"/>
    <mergeCell ref="FB78:FD78"/>
    <mergeCell ref="FE78:FG78"/>
    <mergeCell ref="FH78:FJ78"/>
    <mergeCell ref="FK78:FM78"/>
    <mergeCell ref="FN78:FP78"/>
    <mergeCell ref="FQ78:FS78"/>
    <mergeCell ref="FT78:FV78"/>
    <mergeCell ref="FW78:FY78"/>
    <mergeCell ref="FZ78:GB78"/>
    <mergeCell ref="GC78:GE78"/>
    <mergeCell ref="GF78:GH78"/>
    <mergeCell ref="GI78:GK78"/>
    <mergeCell ref="GL78:GN78"/>
    <mergeCell ref="GO78:GQ78"/>
    <mergeCell ref="GR78:GT78"/>
    <mergeCell ref="GU78:GW78"/>
    <mergeCell ref="GX78:GZ78"/>
    <mergeCell ref="HA78:HC78"/>
    <mergeCell ref="HD78:HF78"/>
    <mergeCell ref="HG78:HI78"/>
    <mergeCell ref="HJ78:HL78"/>
    <mergeCell ref="HM78:HO78"/>
    <mergeCell ref="HP78:HS78"/>
    <mergeCell ref="HT78:HU78"/>
    <mergeCell ref="HV78:HY78"/>
    <mergeCell ref="JM77:JO77"/>
    <mergeCell ref="JP77:JR77"/>
    <mergeCell ref="JS77:JU77"/>
    <mergeCell ref="JV77:JX77"/>
    <mergeCell ref="JY77:KA77"/>
    <mergeCell ref="KB77:KD77"/>
    <mergeCell ref="KE77:KG77"/>
    <mergeCell ref="KH77:KJ77"/>
    <mergeCell ref="KK77:KM77"/>
    <mergeCell ref="KN77:KP77"/>
    <mergeCell ref="KQ77:KS77"/>
    <mergeCell ref="KT77:KU77"/>
    <mergeCell ref="KV77:KX77"/>
    <mergeCell ref="KY77:LA77"/>
    <mergeCell ref="LB77:LD77"/>
    <mergeCell ref="LE77:LG77"/>
    <mergeCell ref="LH77:LJ77"/>
    <mergeCell ref="LK77:LM77"/>
    <mergeCell ref="LN77:LP77"/>
    <mergeCell ref="LQ77:LS77"/>
    <mergeCell ref="LT77:LV77"/>
    <mergeCell ref="LW77:LY77"/>
    <mergeCell ref="D78:G78"/>
    <mergeCell ref="H78:J78"/>
    <mergeCell ref="K78:M78"/>
    <mergeCell ref="N78:O78"/>
    <mergeCell ref="P78:Q78"/>
    <mergeCell ref="R78:U78"/>
    <mergeCell ref="V78:Y78"/>
    <mergeCell ref="Z78:AB78"/>
    <mergeCell ref="AC78:AF78"/>
    <mergeCell ref="AG78:AH78"/>
    <mergeCell ref="AI78:AN78"/>
    <mergeCell ref="AO78:AP78"/>
    <mergeCell ref="AQ78:AT78"/>
    <mergeCell ref="AU78:AV78"/>
    <mergeCell ref="AW78:AZ78"/>
    <mergeCell ref="BA78:BB78"/>
    <mergeCell ref="BC78:BG78"/>
    <mergeCell ref="BH78:BI78"/>
    <mergeCell ref="BJ78:BM78"/>
    <mergeCell ref="BN78:BO78"/>
    <mergeCell ref="BP78:BS78"/>
    <mergeCell ref="BT78:BU78"/>
    <mergeCell ref="BV78:BY78"/>
    <mergeCell ref="BZ78:CA78"/>
    <mergeCell ref="CB78:CE78"/>
    <mergeCell ref="CF78:CG78"/>
    <mergeCell ref="CH78:CK78"/>
    <mergeCell ref="CL78:CM78"/>
    <mergeCell ref="CN78:CP78"/>
    <mergeCell ref="CQ78:CS78"/>
    <mergeCell ref="CT78:CW78"/>
    <mergeCell ref="CX78:CZ78"/>
    <mergeCell ref="DA78:DC78"/>
    <mergeCell ref="DD78:DF78"/>
    <mergeCell ref="DG78:DI78"/>
    <mergeCell ref="DJ78:DL78"/>
    <mergeCell ref="DM78:DO78"/>
    <mergeCell ref="DP78:DR78"/>
    <mergeCell ref="DS78:DU78"/>
    <mergeCell ref="DV78:DX78"/>
    <mergeCell ref="DY78:DZ78"/>
    <mergeCell ref="EA78:EC78"/>
    <mergeCell ref="FQ77:FS77"/>
    <mergeCell ref="FT77:FV77"/>
    <mergeCell ref="FW77:FY77"/>
    <mergeCell ref="FZ77:GB77"/>
    <mergeCell ref="GC77:GE77"/>
    <mergeCell ref="GF77:GH77"/>
    <mergeCell ref="GI77:GK77"/>
    <mergeCell ref="GL77:GN77"/>
    <mergeCell ref="GO77:GQ77"/>
    <mergeCell ref="GR77:GT77"/>
    <mergeCell ref="GU77:GW77"/>
    <mergeCell ref="GX77:GZ77"/>
    <mergeCell ref="HA77:HC77"/>
    <mergeCell ref="HD77:HF77"/>
    <mergeCell ref="HG77:HI77"/>
    <mergeCell ref="HJ77:HL77"/>
    <mergeCell ref="HM77:HO77"/>
    <mergeCell ref="HP77:HS77"/>
    <mergeCell ref="HT77:HU77"/>
    <mergeCell ref="HV77:HY77"/>
    <mergeCell ref="HZ77:IA77"/>
    <mergeCell ref="IB77:IE77"/>
    <mergeCell ref="IF77:IG77"/>
    <mergeCell ref="IH77:IJ77"/>
    <mergeCell ref="IK77:IM77"/>
    <mergeCell ref="IN77:IQ77"/>
    <mergeCell ref="IR77:IT77"/>
    <mergeCell ref="IU77:IW77"/>
    <mergeCell ref="IX77:IZ77"/>
    <mergeCell ref="JA77:JC77"/>
    <mergeCell ref="JD77:JF77"/>
    <mergeCell ref="JG77:JI77"/>
    <mergeCell ref="JJ77:JL77"/>
    <mergeCell ref="KY76:LA76"/>
    <mergeCell ref="LB76:LD76"/>
    <mergeCell ref="LE76:LG76"/>
    <mergeCell ref="LH76:LJ76"/>
    <mergeCell ref="LK76:LM76"/>
    <mergeCell ref="LN76:LP76"/>
    <mergeCell ref="LQ76:LS76"/>
    <mergeCell ref="LT76:LV76"/>
    <mergeCell ref="LW76:LY76"/>
    <mergeCell ref="D77:G77"/>
    <mergeCell ref="H77:J77"/>
    <mergeCell ref="K77:M77"/>
    <mergeCell ref="N77:O77"/>
    <mergeCell ref="P77:Q77"/>
    <mergeCell ref="R77:U77"/>
    <mergeCell ref="V77:Y77"/>
    <mergeCell ref="Z77:AB77"/>
    <mergeCell ref="AC77:AF77"/>
    <mergeCell ref="AG77:AH77"/>
    <mergeCell ref="AI77:AN77"/>
    <mergeCell ref="AO77:AP77"/>
    <mergeCell ref="AQ77:AT77"/>
    <mergeCell ref="AU77:AV77"/>
    <mergeCell ref="AW77:AZ77"/>
    <mergeCell ref="BA77:BB77"/>
    <mergeCell ref="BC77:BG77"/>
    <mergeCell ref="BH77:BI77"/>
    <mergeCell ref="BJ77:BM77"/>
    <mergeCell ref="BN77:BO77"/>
    <mergeCell ref="BP77:BS77"/>
    <mergeCell ref="BT77:BU77"/>
    <mergeCell ref="BV77:BY77"/>
    <mergeCell ref="BZ77:CA77"/>
    <mergeCell ref="CB77:CE77"/>
    <mergeCell ref="CF77:CG77"/>
    <mergeCell ref="CH77:CK77"/>
    <mergeCell ref="CL77:CM77"/>
    <mergeCell ref="CN77:CP77"/>
    <mergeCell ref="CQ77:CS77"/>
    <mergeCell ref="CT77:CW77"/>
    <mergeCell ref="CX77:CZ77"/>
    <mergeCell ref="DA77:DC77"/>
    <mergeCell ref="DD77:DF77"/>
    <mergeCell ref="DG77:DI77"/>
    <mergeCell ref="DJ77:DL77"/>
    <mergeCell ref="DM77:DO77"/>
    <mergeCell ref="DP77:DR77"/>
    <mergeCell ref="DS77:DU77"/>
    <mergeCell ref="DV77:DX77"/>
    <mergeCell ref="DY77:DZ77"/>
    <mergeCell ref="EA77:EC77"/>
    <mergeCell ref="ED77:EG77"/>
    <mergeCell ref="EH77:EK77"/>
    <mergeCell ref="EL77:EM77"/>
    <mergeCell ref="EN77:EO77"/>
    <mergeCell ref="EP77:ER77"/>
    <mergeCell ref="ES77:EU77"/>
    <mergeCell ref="EV77:EX77"/>
    <mergeCell ref="EY77:FA77"/>
    <mergeCell ref="FB77:FD77"/>
    <mergeCell ref="FE77:FG77"/>
    <mergeCell ref="FH77:FJ77"/>
    <mergeCell ref="FK77:FM77"/>
    <mergeCell ref="FN77:FP77"/>
    <mergeCell ref="HD76:HF76"/>
    <mergeCell ref="HG76:HI76"/>
    <mergeCell ref="HJ76:HL76"/>
    <mergeCell ref="HM76:HO76"/>
    <mergeCell ref="HP76:HS76"/>
    <mergeCell ref="HT76:HU76"/>
    <mergeCell ref="HV76:HY76"/>
    <mergeCell ref="HZ76:IA76"/>
    <mergeCell ref="IB76:IE76"/>
    <mergeCell ref="IF76:IG76"/>
    <mergeCell ref="IH76:IJ76"/>
    <mergeCell ref="IK76:IM76"/>
    <mergeCell ref="IN76:IQ76"/>
    <mergeCell ref="IR76:IT76"/>
    <mergeCell ref="IU76:IW76"/>
    <mergeCell ref="IX76:IZ76"/>
    <mergeCell ref="JA76:JC76"/>
    <mergeCell ref="JD76:JF76"/>
    <mergeCell ref="JG76:JI76"/>
    <mergeCell ref="JJ76:JL76"/>
    <mergeCell ref="JM76:JO76"/>
    <mergeCell ref="JP76:JR76"/>
    <mergeCell ref="JS76:JU76"/>
    <mergeCell ref="JV76:JX76"/>
    <mergeCell ref="JY76:KA76"/>
    <mergeCell ref="KB76:KD76"/>
    <mergeCell ref="KE76:KG76"/>
    <mergeCell ref="KH76:KJ76"/>
    <mergeCell ref="KK76:KM76"/>
    <mergeCell ref="KN76:KP76"/>
    <mergeCell ref="KQ76:KS76"/>
    <mergeCell ref="KT76:KU76"/>
    <mergeCell ref="KV76:KX76"/>
    <mergeCell ref="DJ76:DL76"/>
    <mergeCell ref="DM76:DO76"/>
    <mergeCell ref="DP76:DR76"/>
    <mergeCell ref="DS76:DU76"/>
    <mergeCell ref="DV76:DX76"/>
    <mergeCell ref="DY76:DZ76"/>
    <mergeCell ref="EA76:EC76"/>
    <mergeCell ref="ED76:EG76"/>
    <mergeCell ref="EH76:EK76"/>
    <mergeCell ref="EL76:EM76"/>
    <mergeCell ref="EN76:EO76"/>
    <mergeCell ref="EP76:ER76"/>
    <mergeCell ref="ES76:EU76"/>
    <mergeCell ref="EV76:EX76"/>
    <mergeCell ref="EY76:FA76"/>
    <mergeCell ref="FB76:FD76"/>
    <mergeCell ref="FE76:FG76"/>
    <mergeCell ref="FH76:FJ76"/>
    <mergeCell ref="FK76:FM76"/>
    <mergeCell ref="FN76:FP76"/>
    <mergeCell ref="FQ76:FS76"/>
    <mergeCell ref="FT76:FV76"/>
    <mergeCell ref="FW76:FY76"/>
    <mergeCell ref="FZ76:GB76"/>
    <mergeCell ref="GC76:GE76"/>
    <mergeCell ref="GF76:GH76"/>
    <mergeCell ref="GI76:GK76"/>
    <mergeCell ref="GL76:GN76"/>
    <mergeCell ref="GO76:GQ76"/>
    <mergeCell ref="GR76:GT76"/>
    <mergeCell ref="GU76:GW76"/>
    <mergeCell ref="GX76:GZ76"/>
    <mergeCell ref="HA76:HC76"/>
    <mergeCell ref="IR75:IT75"/>
    <mergeCell ref="IU75:IW75"/>
    <mergeCell ref="IX75:IZ75"/>
    <mergeCell ref="JA75:JC75"/>
    <mergeCell ref="JD75:JF75"/>
    <mergeCell ref="JG75:JI75"/>
    <mergeCell ref="JJ75:JL75"/>
    <mergeCell ref="JM75:JO75"/>
    <mergeCell ref="JP75:JR75"/>
    <mergeCell ref="JS75:JU75"/>
    <mergeCell ref="JV75:JX75"/>
    <mergeCell ref="JY75:KA75"/>
    <mergeCell ref="KB75:KD75"/>
    <mergeCell ref="KE75:KG75"/>
    <mergeCell ref="KH75:KJ75"/>
    <mergeCell ref="KK75:KM75"/>
    <mergeCell ref="KN75:KP75"/>
    <mergeCell ref="KQ75:KS75"/>
    <mergeCell ref="KT75:KU75"/>
    <mergeCell ref="KV75:KX75"/>
    <mergeCell ref="KY75:LA75"/>
    <mergeCell ref="LB75:LD75"/>
    <mergeCell ref="LE75:LG75"/>
    <mergeCell ref="LH75:LJ75"/>
    <mergeCell ref="LK75:LM75"/>
    <mergeCell ref="LN75:LP75"/>
    <mergeCell ref="LQ75:LS75"/>
    <mergeCell ref="LT75:LV75"/>
    <mergeCell ref="LW75:LY75"/>
    <mergeCell ref="D76:G76"/>
    <mergeCell ref="H76:J76"/>
    <mergeCell ref="K76:M76"/>
    <mergeCell ref="N76:O76"/>
    <mergeCell ref="P76:Q76"/>
    <mergeCell ref="R76:U76"/>
    <mergeCell ref="V76:Y76"/>
    <mergeCell ref="Z76:AB76"/>
    <mergeCell ref="AC76:AF76"/>
    <mergeCell ref="AG76:AH76"/>
    <mergeCell ref="AI76:AN76"/>
    <mergeCell ref="AO76:AP76"/>
    <mergeCell ref="AQ76:AT76"/>
    <mergeCell ref="AU76:AV76"/>
    <mergeCell ref="AW76:AZ76"/>
    <mergeCell ref="BA76:BB76"/>
    <mergeCell ref="BC76:BG76"/>
    <mergeCell ref="BH76:BI76"/>
    <mergeCell ref="BJ76:BM76"/>
    <mergeCell ref="BN76:BO76"/>
    <mergeCell ref="BP76:BS76"/>
    <mergeCell ref="BT76:BU76"/>
    <mergeCell ref="BV76:BY76"/>
    <mergeCell ref="BZ76:CA76"/>
    <mergeCell ref="CB76:CE76"/>
    <mergeCell ref="CF76:CG76"/>
    <mergeCell ref="CH76:CK76"/>
    <mergeCell ref="CL76:CM76"/>
    <mergeCell ref="CN76:CP76"/>
    <mergeCell ref="CQ76:CS76"/>
    <mergeCell ref="CT76:CW76"/>
    <mergeCell ref="CX76:CZ76"/>
    <mergeCell ref="DA76:DC76"/>
    <mergeCell ref="DD76:DF76"/>
    <mergeCell ref="DG76:DI76"/>
    <mergeCell ref="EV75:EX75"/>
    <mergeCell ref="EY75:FA75"/>
    <mergeCell ref="FB75:FD75"/>
    <mergeCell ref="FE75:FG75"/>
    <mergeCell ref="FH75:FJ75"/>
    <mergeCell ref="FK75:FM75"/>
    <mergeCell ref="FN75:FP75"/>
    <mergeCell ref="FQ75:FS75"/>
    <mergeCell ref="FT75:FV75"/>
    <mergeCell ref="FW75:FY75"/>
    <mergeCell ref="FZ75:GB75"/>
    <mergeCell ref="GC75:GE75"/>
    <mergeCell ref="GF75:GH75"/>
    <mergeCell ref="GI75:GK75"/>
    <mergeCell ref="GL75:GN75"/>
    <mergeCell ref="GO75:GQ75"/>
    <mergeCell ref="GR75:GT75"/>
    <mergeCell ref="GU75:GW75"/>
    <mergeCell ref="GX75:GZ75"/>
    <mergeCell ref="HA75:HC75"/>
    <mergeCell ref="HD75:HF75"/>
    <mergeCell ref="HG75:HI75"/>
    <mergeCell ref="HJ75:HL75"/>
    <mergeCell ref="HM75:HO75"/>
    <mergeCell ref="HP75:HS75"/>
    <mergeCell ref="HT75:HU75"/>
    <mergeCell ref="HV75:HY75"/>
    <mergeCell ref="HZ75:IA75"/>
    <mergeCell ref="IB75:IE75"/>
    <mergeCell ref="IF75:IG75"/>
    <mergeCell ref="IH75:IJ75"/>
    <mergeCell ref="IK75:IM75"/>
    <mergeCell ref="IN75:IQ75"/>
    <mergeCell ref="KE74:KG74"/>
    <mergeCell ref="KH74:KJ74"/>
    <mergeCell ref="KK74:KM74"/>
    <mergeCell ref="KN74:KP74"/>
    <mergeCell ref="KQ74:KS74"/>
    <mergeCell ref="KT74:KU74"/>
    <mergeCell ref="KV74:KX74"/>
    <mergeCell ref="KY74:LA74"/>
    <mergeCell ref="LB74:LD74"/>
    <mergeCell ref="LE74:LG74"/>
    <mergeCell ref="LH74:LJ74"/>
    <mergeCell ref="LK74:LM74"/>
    <mergeCell ref="LN74:LP74"/>
    <mergeCell ref="LQ74:LS74"/>
    <mergeCell ref="LT74:LV74"/>
    <mergeCell ref="LW74:LY74"/>
    <mergeCell ref="D75:G75"/>
    <mergeCell ref="H75:J75"/>
    <mergeCell ref="K75:M75"/>
    <mergeCell ref="N75:O75"/>
    <mergeCell ref="P75:Q75"/>
    <mergeCell ref="R75:U75"/>
    <mergeCell ref="V75:Y75"/>
    <mergeCell ref="Z75:AB75"/>
    <mergeCell ref="AC75:AF75"/>
    <mergeCell ref="AG75:AH75"/>
    <mergeCell ref="AI75:AN75"/>
    <mergeCell ref="AO75:AP75"/>
    <mergeCell ref="AQ75:AT75"/>
    <mergeCell ref="AU75:AV75"/>
    <mergeCell ref="AW75:AZ75"/>
    <mergeCell ref="BA75:BB75"/>
    <mergeCell ref="BC75:BG75"/>
    <mergeCell ref="BH75:BI75"/>
    <mergeCell ref="BJ75:BM75"/>
    <mergeCell ref="BN75:BO75"/>
    <mergeCell ref="BP75:BS75"/>
    <mergeCell ref="BT75:BU75"/>
    <mergeCell ref="BV75:BY75"/>
    <mergeCell ref="BZ75:CA75"/>
    <mergeCell ref="CB75:CE75"/>
    <mergeCell ref="CF75:CG75"/>
    <mergeCell ref="CH75:CK75"/>
    <mergeCell ref="CL75:CM75"/>
    <mergeCell ref="CN75:CP75"/>
    <mergeCell ref="CQ75:CS75"/>
    <mergeCell ref="CT75:CW75"/>
    <mergeCell ref="CX75:CZ75"/>
    <mergeCell ref="DA75:DC75"/>
    <mergeCell ref="DD75:DF75"/>
    <mergeCell ref="DG75:DI75"/>
    <mergeCell ref="DJ75:DL75"/>
    <mergeCell ref="DM75:DO75"/>
    <mergeCell ref="DP75:DR75"/>
    <mergeCell ref="DS75:DU75"/>
    <mergeCell ref="DV75:DX75"/>
    <mergeCell ref="DY75:DZ75"/>
    <mergeCell ref="EA75:EC75"/>
    <mergeCell ref="ED75:EG75"/>
    <mergeCell ref="EH75:EK75"/>
    <mergeCell ref="EL75:EM75"/>
    <mergeCell ref="EN75:EO75"/>
    <mergeCell ref="EP75:ER75"/>
    <mergeCell ref="ES75:EU75"/>
    <mergeCell ref="GI74:GK74"/>
    <mergeCell ref="GL74:GN74"/>
    <mergeCell ref="GO74:GQ74"/>
    <mergeCell ref="GR74:GT74"/>
    <mergeCell ref="GU74:GW74"/>
    <mergeCell ref="GX74:GZ74"/>
    <mergeCell ref="HA74:HC74"/>
    <mergeCell ref="HD74:HF74"/>
    <mergeCell ref="HG74:HI74"/>
    <mergeCell ref="HJ74:HL74"/>
    <mergeCell ref="HM74:HO74"/>
    <mergeCell ref="HP74:HS74"/>
    <mergeCell ref="HT74:HU74"/>
    <mergeCell ref="HV74:HY74"/>
    <mergeCell ref="HZ74:IA74"/>
    <mergeCell ref="IB74:IE74"/>
    <mergeCell ref="IF74:IG74"/>
    <mergeCell ref="IH74:IJ74"/>
    <mergeCell ref="IK74:IM74"/>
    <mergeCell ref="IN74:IQ74"/>
    <mergeCell ref="IR74:IT74"/>
    <mergeCell ref="IU74:IW74"/>
    <mergeCell ref="IX74:IZ74"/>
    <mergeCell ref="JA74:JC74"/>
    <mergeCell ref="JD74:JF74"/>
    <mergeCell ref="JG74:JI74"/>
    <mergeCell ref="JJ74:JL74"/>
    <mergeCell ref="JM74:JO74"/>
    <mergeCell ref="JP74:JR74"/>
    <mergeCell ref="JS74:JU74"/>
    <mergeCell ref="JV74:JX74"/>
    <mergeCell ref="JY74:KA74"/>
    <mergeCell ref="KB74:KD74"/>
    <mergeCell ref="LQ73:LS73"/>
    <mergeCell ref="LT73:LV73"/>
    <mergeCell ref="LW73:LY73"/>
    <mergeCell ref="D74:G74"/>
    <mergeCell ref="H74:J74"/>
    <mergeCell ref="K74:M74"/>
    <mergeCell ref="N74:O74"/>
    <mergeCell ref="P74:Q74"/>
    <mergeCell ref="R74:U74"/>
    <mergeCell ref="V74:Y74"/>
    <mergeCell ref="Z74:AB74"/>
    <mergeCell ref="AC74:AF74"/>
    <mergeCell ref="AG74:AH74"/>
    <mergeCell ref="AI74:AN74"/>
    <mergeCell ref="AO74:AP74"/>
    <mergeCell ref="AQ74:AT74"/>
    <mergeCell ref="AU74:AV74"/>
    <mergeCell ref="AW74:AZ74"/>
    <mergeCell ref="BA74:BB74"/>
    <mergeCell ref="BC74:BG74"/>
    <mergeCell ref="BH74:BI74"/>
    <mergeCell ref="BJ74:BM74"/>
    <mergeCell ref="BN74:BO74"/>
    <mergeCell ref="BP74:BS74"/>
    <mergeCell ref="BT74:BU74"/>
    <mergeCell ref="BV74:BY74"/>
    <mergeCell ref="BZ74:CA74"/>
    <mergeCell ref="CB74:CE74"/>
    <mergeCell ref="CF74:CG74"/>
    <mergeCell ref="CH74:CK74"/>
    <mergeCell ref="CL74:CM74"/>
    <mergeCell ref="CN74:CP74"/>
    <mergeCell ref="CQ74:CS74"/>
    <mergeCell ref="CT74:CW74"/>
    <mergeCell ref="CX74:CZ74"/>
    <mergeCell ref="DA74:DC74"/>
    <mergeCell ref="DD74:DF74"/>
    <mergeCell ref="DG74:DI74"/>
    <mergeCell ref="DJ74:DL74"/>
    <mergeCell ref="DM74:DO74"/>
    <mergeCell ref="DP74:DR74"/>
    <mergeCell ref="DS74:DU74"/>
    <mergeCell ref="DV74:DX74"/>
    <mergeCell ref="DY74:DZ74"/>
    <mergeCell ref="EA74:EC74"/>
    <mergeCell ref="ED74:EG74"/>
    <mergeCell ref="EH74:EK74"/>
    <mergeCell ref="EL74:EM74"/>
    <mergeCell ref="EN74:EO74"/>
    <mergeCell ref="EP74:ER74"/>
    <mergeCell ref="ES74:EU74"/>
    <mergeCell ref="EV74:EX74"/>
    <mergeCell ref="EY74:FA74"/>
    <mergeCell ref="FB74:FD74"/>
    <mergeCell ref="FE74:FG74"/>
    <mergeCell ref="FH74:FJ74"/>
    <mergeCell ref="FK74:FM74"/>
    <mergeCell ref="FN74:FP74"/>
    <mergeCell ref="FQ74:FS74"/>
    <mergeCell ref="FT74:FV74"/>
    <mergeCell ref="FW74:FY74"/>
    <mergeCell ref="FZ74:GB74"/>
    <mergeCell ref="GC74:GE74"/>
    <mergeCell ref="GF74:GH74"/>
    <mergeCell ref="HV73:HY73"/>
    <mergeCell ref="HZ73:IA73"/>
    <mergeCell ref="IB73:IE73"/>
    <mergeCell ref="IF73:IG73"/>
    <mergeCell ref="IH73:IJ73"/>
    <mergeCell ref="IK73:IM73"/>
    <mergeCell ref="IN73:IQ73"/>
    <mergeCell ref="IR73:IT73"/>
    <mergeCell ref="IU73:IW73"/>
    <mergeCell ref="IX73:IZ73"/>
    <mergeCell ref="JA73:JC73"/>
    <mergeCell ref="JD73:JF73"/>
    <mergeCell ref="JG73:JI73"/>
    <mergeCell ref="JJ73:JL73"/>
    <mergeCell ref="JM73:JO73"/>
    <mergeCell ref="JP73:JR73"/>
    <mergeCell ref="JS73:JU73"/>
    <mergeCell ref="JV73:JX73"/>
    <mergeCell ref="JY73:KA73"/>
    <mergeCell ref="KB73:KD73"/>
    <mergeCell ref="KE73:KG73"/>
    <mergeCell ref="KH73:KJ73"/>
    <mergeCell ref="KK73:KM73"/>
    <mergeCell ref="KN73:KP73"/>
    <mergeCell ref="KQ73:KS73"/>
    <mergeCell ref="KT73:KU73"/>
    <mergeCell ref="KV73:KX73"/>
    <mergeCell ref="KY73:LA73"/>
    <mergeCell ref="LB73:LD73"/>
    <mergeCell ref="LE73:LG73"/>
    <mergeCell ref="LH73:LJ73"/>
    <mergeCell ref="LK73:LM73"/>
    <mergeCell ref="LN73:LP73"/>
    <mergeCell ref="EA73:EC73"/>
    <mergeCell ref="ED73:EG73"/>
    <mergeCell ref="EH73:EK73"/>
    <mergeCell ref="EL73:EM73"/>
    <mergeCell ref="EN73:EO73"/>
    <mergeCell ref="EP73:ER73"/>
    <mergeCell ref="ES73:EU73"/>
    <mergeCell ref="EV73:EX73"/>
    <mergeCell ref="EY73:FA73"/>
    <mergeCell ref="FB73:FD73"/>
    <mergeCell ref="FE73:FG73"/>
    <mergeCell ref="FH73:FJ73"/>
    <mergeCell ref="FK73:FM73"/>
    <mergeCell ref="FN73:FP73"/>
    <mergeCell ref="FQ73:FS73"/>
    <mergeCell ref="FT73:FV73"/>
    <mergeCell ref="FW73:FY73"/>
    <mergeCell ref="FZ73:GB73"/>
    <mergeCell ref="GC73:GE73"/>
    <mergeCell ref="GF73:GH73"/>
    <mergeCell ref="GI73:GK73"/>
    <mergeCell ref="GL73:GN73"/>
    <mergeCell ref="GO73:GQ73"/>
    <mergeCell ref="GR73:GT73"/>
    <mergeCell ref="GU73:GW73"/>
    <mergeCell ref="GX73:GZ73"/>
    <mergeCell ref="HA73:HC73"/>
    <mergeCell ref="HD73:HF73"/>
    <mergeCell ref="HG73:HI73"/>
    <mergeCell ref="HJ73:HL73"/>
    <mergeCell ref="HM73:HO73"/>
    <mergeCell ref="HP73:HS73"/>
    <mergeCell ref="HT73:HU73"/>
    <mergeCell ref="JJ72:JL72"/>
    <mergeCell ref="JM72:JO72"/>
    <mergeCell ref="JP72:JR72"/>
    <mergeCell ref="JS72:JU72"/>
    <mergeCell ref="JV72:JX72"/>
    <mergeCell ref="JY72:KA72"/>
    <mergeCell ref="KB72:KD72"/>
    <mergeCell ref="KE72:KG72"/>
    <mergeCell ref="KH72:KJ72"/>
    <mergeCell ref="KK72:KM72"/>
    <mergeCell ref="KN72:KP72"/>
    <mergeCell ref="KQ72:KS72"/>
    <mergeCell ref="KT72:KU72"/>
    <mergeCell ref="KV72:KX72"/>
    <mergeCell ref="KY72:LA72"/>
    <mergeCell ref="LB72:LD72"/>
    <mergeCell ref="LE72:LG72"/>
    <mergeCell ref="LH72:LJ72"/>
    <mergeCell ref="LK72:LM72"/>
    <mergeCell ref="LN72:LP72"/>
    <mergeCell ref="LQ72:LS72"/>
    <mergeCell ref="LT72:LV72"/>
    <mergeCell ref="LW72:LY72"/>
    <mergeCell ref="D73:G73"/>
    <mergeCell ref="H73:J73"/>
    <mergeCell ref="K73:M73"/>
    <mergeCell ref="N73:O73"/>
    <mergeCell ref="P73:Q73"/>
    <mergeCell ref="R73:U73"/>
    <mergeCell ref="V73:Y73"/>
    <mergeCell ref="Z73:AB73"/>
    <mergeCell ref="AC73:AF73"/>
    <mergeCell ref="AG73:AH73"/>
    <mergeCell ref="AI73:AN73"/>
    <mergeCell ref="AO73:AP73"/>
    <mergeCell ref="AQ73:AT73"/>
    <mergeCell ref="AU73:AV73"/>
    <mergeCell ref="AW73:AZ73"/>
    <mergeCell ref="BA73:BB73"/>
    <mergeCell ref="BC73:BG73"/>
    <mergeCell ref="BH73:BI73"/>
    <mergeCell ref="BJ73:BM73"/>
    <mergeCell ref="BN73:BO73"/>
    <mergeCell ref="BP73:BS73"/>
    <mergeCell ref="BT73:BU73"/>
    <mergeCell ref="BV73:BY73"/>
    <mergeCell ref="BZ73:CA73"/>
    <mergeCell ref="CB73:CE73"/>
    <mergeCell ref="CF73:CG73"/>
    <mergeCell ref="CH73:CK73"/>
    <mergeCell ref="CL73:CM73"/>
    <mergeCell ref="CN73:CP73"/>
    <mergeCell ref="CQ73:CS73"/>
    <mergeCell ref="CT73:CW73"/>
    <mergeCell ref="CX73:CZ73"/>
    <mergeCell ref="DA73:DC73"/>
    <mergeCell ref="DD73:DF73"/>
    <mergeCell ref="DG73:DI73"/>
    <mergeCell ref="DJ73:DL73"/>
    <mergeCell ref="DM73:DO73"/>
    <mergeCell ref="DP73:DR73"/>
    <mergeCell ref="DS73:DU73"/>
    <mergeCell ref="DV73:DX73"/>
    <mergeCell ref="DY73:DZ73"/>
    <mergeCell ref="FN72:FP72"/>
    <mergeCell ref="FQ72:FS72"/>
    <mergeCell ref="FT72:FV72"/>
    <mergeCell ref="FW72:FY72"/>
    <mergeCell ref="FZ72:GB72"/>
    <mergeCell ref="GC72:GE72"/>
    <mergeCell ref="GF72:GH72"/>
    <mergeCell ref="GI72:GK72"/>
    <mergeCell ref="GL72:GN72"/>
    <mergeCell ref="GO72:GQ72"/>
    <mergeCell ref="GR72:GT72"/>
    <mergeCell ref="GU72:GW72"/>
    <mergeCell ref="GX72:GZ72"/>
    <mergeCell ref="HA72:HC72"/>
    <mergeCell ref="HD72:HF72"/>
    <mergeCell ref="HG72:HI72"/>
    <mergeCell ref="HJ72:HL72"/>
    <mergeCell ref="HM72:HO72"/>
    <mergeCell ref="HP72:HS72"/>
    <mergeCell ref="HT72:HU72"/>
    <mergeCell ref="HV72:HY72"/>
    <mergeCell ref="HZ72:IA72"/>
    <mergeCell ref="IB72:IE72"/>
    <mergeCell ref="IF72:IG72"/>
    <mergeCell ref="IH72:IJ72"/>
    <mergeCell ref="IK72:IM72"/>
    <mergeCell ref="IN72:IQ72"/>
    <mergeCell ref="IR72:IT72"/>
    <mergeCell ref="IU72:IW72"/>
    <mergeCell ref="IX72:IZ72"/>
    <mergeCell ref="JA72:JC72"/>
    <mergeCell ref="JD72:JF72"/>
    <mergeCell ref="JG72:JI72"/>
    <mergeCell ref="KV71:KX71"/>
    <mergeCell ref="KY71:LA71"/>
    <mergeCell ref="LB71:LD71"/>
    <mergeCell ref="LE71:LG71"/>
    <mergeCell ref="LH71:LJ71"/>
    <mergeCell ref="LK71:LM71"/>
    <mergeCell ref="LN71:LP71"/>
    <mergeCell ref="LQ71:LS71"/>
    <mergeCell ref="LT71:LV71"/>
    <mergeCell ref="LW71:LY71"/>
    <mergeCell ref="D72:G72"/>
    <mergeCell ref="H72:J72"/>
    <mergeCell ref="K72:M72"/>
    <mergeCell ref="N72:O72"/>
    <mergeCell ref="P72:Q72"/>
    <mergeCell ref="R72:U72"/>
    <mergeCell ref="V72:Y72"/>
    <mergeCell ref="Z72:AB72"/>
    <mergeCell ref="AC72:AF72"/>
    <mergeCell ref="AG72:AH72"/>
    <mergeCell ref="AI72:AN72"/>
    <mergeCell ref="AO72:AP72"/>
    <mergeCell ref="AQ72:AT72"/>
    <mergeCell ref="AU72:AV72"/>
    <mergeCell ref="AW72:AZ72"/>
    <mergeCell ref="BA72:BB72"/>
    <mergeCell ref="BC72:BG72"/>
    <mergeCell ref="BH72:BI72"/>
    <mergeCell ref="BJ72:BM72"/>
    <mergeCell ref="BN72:BO72"/>
    <mergeCell ref="BP72:BS72"/>
    <mergeCell ref="BT72:BU72"/>
    <mergeCell ref="BV72:BY72"/>
    <mergeCell ref="BZ72:CA72"/>
    <mergeCell ref="CB72:CE72"/>
    <mergeCell ref="CF72:CG72"/>
    <mergeCell ref="CH72:CK72"/>
    <mergeCell ref="CL72:CM72"/>
    <mergeCell ref="CN72:CP72"/>
    <mergeCell ref="CQ72:CS72"/>
    <mergeCell ref="CT72:CW72"/>
    <mergeCell ref="CX72:CZ72"/>
    <mergeCell ref="DA72:DC72"/>
    <mergeCell ref="DD72:DF72"/>
    <mergeCell ref="DG72:DI72"/>
    <mergeCell ref="DJ72:DL72"/>
    <mergeCell ref="DM72:DO72"/>
    <mergeCell ref="DP72:DR72"/>
    <mergeCell ref="DS72:DU72"/>
    <mergeCell ref="DV72:DX72"/>
    <mergeCell ref="DY72:DZ72"/>
    <mergeCell ref="EA72:EC72"/>
    <mergeCell ref="ED72:EG72"/>
    <mergeCell ref="EH72:EK72"/>
    <mergeCell ref="EL72:EM72"/>
    <mergeCell ref="EN72:EO72"/>
    <mergeCell ref="EP72:ER72"/>
    <mergeCell ref="ES72:EU72"/>
    <mergeCell ref="EV72:EX72"/>
    <mergeCell ref="EY72:FA72"/>
    <mergeCell ref="FB72:FD72"/>
    <mergeCell ref="FE72:FG72"/>
    <mergeCell ref="FH72:FJ72"/>
    <mergeCell ref="FK72:FM72"/>
    <mergeCell ref="HA71:HC71"/>
    <mergeCell ref="HD71:HF71"/>
    <mergeCell ref="HG71:HI71"/>
    <mergeCell ref="HJ71:HL71"/>
    <mergeCell ref="HM71:HO71"/>
    <mergeCell ref="HP71:HS71"/>
    <mergeCell ref="HT71:HU71"/>
    <mergeCell ref="HV71:HY71"/>
    <mergeCell ref="HZ71:IA71"/>
    <mergeCell ref="IB71:IE71"/>
    <mergeCell ref="IF71:IG71"/>
    <mergeCell ref="IH71:IJ71"/>
    <mergeCell ref="IK71:IM71"/>
    <mergeCell ref="IN71:IQ71"/>
    <mergeCell ref="IR71:IT71"/>
    <mergeCell ref="IU71:IW71"/>
    <mergeCell ref="IX71:IZ71"/>
    <mergeCell ref="JA71:JC71"/>
    <mergeCell ref="JD71:JF71"/>
    <mergeCell ref="JG71:JI71"/>
    <mergeCell ref="JJ71:JL71"/>
    <mergeCell ref="JM71:JO71"/>
    <mergeCell ref="JP71:JR71"/>
    <mergeCell ref="JS71:JU71"/>
    <mergeCell ref="JV71:JX71"/>
    <mergeCell ref="JY71:KA71"/>
    <mergeCell ref="KB71:KD71"/>
    <mergeCell ref="KE71:KG71"/>
    <mergeCell ref="KH71:KJ71"/>
    <mergeCell ref="KK71:KM71"/>
    <mergeCell ref="KN71:KP71"/>
    <mergeCell ref="KQ71:KS71"/>
    <mergeCell ref="KT71:KU71"/>
    <mergeCell ref="DG71:DI71"/>
    <mergeCell ref="DJ71:DL71"/>
    <mergeCell ref="DM71:DO71"/>
    <mergeCell ref="DP71:DR71"/>
    <mergeCell ref="DS71:DU71"/>
    <mergeCell ref="DV71:DX71"/>
    <mergeCell ref="DY71:DZ71"/>
    <mergeCell ref="EA71:EC71"/>
    <mergeCell ref="ED71:EG71"/>
    <mergeCell ref="EH71:EK71"/>
    <mergeCell ref="EL71:EM71"/>
    <mergeCell ref="EN71:EO71"/>
    <mergeCell ref="EP71:ER71"/>
    <mergeCell ref="ES71:EU71"/>
    <mergeCell ref="EV71:EX71"/>
    <mergeCell ref="EY71:FA71"/>
    <mergeCell ref="FB71:FD71"/>
    <mergeCell ref="FE71:FG71"/>
    <mergeCell ref="FH71:FJ71"/>
    <mergeCell ref="FK71:FM71"/>
    <mergeCell ref="FN71:FP71"/>
    <mergeCell ref="FQ71:FS71"/>
    <mergeCell ref="FT71:FV71"/>
    <mergeCell ref="FW71:FY71"/>
    <mergeCell ref="FZ71:GB71"/>
    <mergeCell ref="GC71:GE71"/>
    <mergeCell ref="GF71:GH71"/>
    <mergeCell ref="GI71:GK71"/>
    <mergeCell ref="GL71:GN71"/>
    <mergeCell ref="GO71:GQ71"/>
    <mergeCell ref="GR71:GT71"/>
    <mergeCell ref="GU71:GW71"/>
    <mergeCell ref="GX71:GZ71"/>
    <mergeCell ref="IN70:IQ70"/>
    <mergeCell ref="IR70:IT70"/>
    <mergeCell ref="IU70:IW70"/>
    <mergeCell ref="IX70:IZ70"/>
    <mergeCell ref="JA70:JC70"/>
    <mergeCell ref="JD70:JF70"/>
    <mergeCell ref="JG70:JI70"/>
    <mergeCell ref="JJ70:JL70"/>
    <mergeCell ref="JM70:JO70"/>
    <mergeCell ref="JP70:JR70"/>
    <mergeCell ref="JS70:JU70"/>
    <mergeCell ref="JV70:JX70"/>
    <mergeCell ref="JY70:KA70"/>
    <mergeCell ref="KB70:KD70"/>
    <mergeCell ref="KE70:KG70"/>
    <mergeCell ref="KH70:KJ70"/>
    <mergeCell ref="KK70:KM70"/>
    <mergeCell ref="KN70:KP70"/>
    <mergeCell ref="KQ70:KS70"/>
    <mergeCell ref="KT70:KU70"/>
    <mergeCell ref="KV70:KX70"/>
    <mergeCell ref="KY70:LA70"/>
    <mergeCell ref="LB70:LD70"/>
    <mergeCell ref="LE70:LG70"/>
    <mergeCell ref="LH70:LJ70"/>
    <mergeCell ref="LK70:LM70"/>
    <mergeCell ref="LN70:LP70"/>
    <mergeCell ref="LQ70:LS70"/>
    <mergeCell ref="LT70:LV70"/>
    <mergeCell ref="LW70:LY70"/>
    <mergeCell ref="D71:G71"/>
    <mergeCell ref="H71:J71"/>
    <mergeCell ref="K71:M71"/>
    <mergeCell ref="N71:O71"/>
    <mergeCell ref="P71:Q71"/>
    <mergeCell ref="R71:U71"/>
    <mergeCell ref="V71:Y71"/>
    <mergeCell ref="Z71:AB71"/>
    <mergeCell ref="AC71:AF71"/>
    <mergeCell ref="AG71:AH71"/>
    <mergeCell ref="AI71:AN71"/>
    <mergeCell ref="AO71:AP71"/>
    <mergeCell ref="AQ71:AT71"/>
    <mergeCell ref="AU71:AV71"/>
    <mergeCell ref="AW71:AZ71"/>
    <mergeCell ref="BA71:BB71"/>
    <mergeCell ref="BC71:BG71"/>
    <mergeCell ref="BH71:BI71"/>
    <mergeCell ref="BJ71:BM71"/>
    <mergeCell ref="BN71:BO71"/>
    <mergeCell ref="BP71:BS71"/>
    <mergeCell ref="BT71:BU71"/>
    <mergeCell ref="BV71:BY71"/>
    <mergeCell ref="BZ71:CA71"/>
    <mergeCell ref="CB71:CE71"/>
    <mergeCell ref="CF71:CG71"/>
    <mergeCell ref="CH71:CK71"/>
    <mergeCell ref="CL71:CM71"/>
    <mergeCell ref="CN71:CP71"/>
    <mergeCell ref="CQ71:CS71"/>
    <mergeCell ref="CT71:CW71"/>
    <mergeCell ref="CX71:CZ71"/>
    <mergeCell ref="DA71:DC71"/>
    <mergeCell ref="DD71:DF71"/>
    <mergeCell ref="ES70:EU70"/>
    <mergeCell ref="EV70:EX70"/>
    <mergeCell ref="EY70:FA70"/>
    <mergeCell ref="FB70:FD70"/>
    <mergeCell ref="FE70:FG70"/>
    <mergeCell ref="FH70:FJ70"/>
    <mergeCell ref="FK70:FM70"/>
    <mergeCell ref="FN70:FP70"/>
    <mergeCell ref="FQ70:FS70"/>
    <mergeCell ref="FT70:FV70"/>
    <mergeCell ref="FW70:FY70"/>
    <mergeCell ref="FZ70:GB70"/>
    <mergeCell ref="GC70:GE70"/>
    <mergeCell ref="GF70:GH70"/>
    <mergeCell ref="GI70:GK70"/>
    <mergeCell ref="GL70:GN70"/>
    <mergeCell ref="GO70:GQ70"/>
    <mergeCell ref="GR70:GT70"/>
    <mergeCell ref="GU70:GW70"/>
    <mergeCell ref="GX70:GZ70"/>
    <mergeCell ref="HA70:HC70"/>
    <mergeCell ref="HD70:HF70"/>
    <mergeCell ref="HG70:HI70"/>
    <mergeCell ref="HJ70:HL70"/>
    <mergeCell ref="HM70:HO70"/>
    <mergeCell ref="HP70:HS70"/>
    <mergeCell ref="HT70:HU70"/>
    <mergeCell ref="HV70:HY70"/>
    <mergeCell ref="HZ70:IA70"/>
    <mergeCell ref="IB70:IE70"/>
    <mergeCell ref="IF70:IG70"/>
    <mergeCell ref="IH70:IJ70"/>
    <mergeCell ref="IK70:IM70"/>
    <mergeCell ref="KB69:KD69"/>
    <mergeCell ref="KE69:KG69"/>
    <mergeCell ref="KH69:KJ69"/>
    <mergeCell ref="KK69:KM69"/>
    <mergeCell ref="KN69:KP69"/>
    <mergeCell ref="KQ69:KS69"/>
    <mergeCell ref="KT69:KU69"/>
    <mergeCell ref="KV69:KX69"/>
    <mergeCell ref="KY69:LA69"/>
    <mergeCell ref="LB69:LD69"/>
    <mergeCell ref="LE69:LG69"/>
    <mergeCell ref="LH69:LJ69"/>
    <mergeCell ref="LK69:LM69"/>
    <mergeCell ref="LN69:LP69"/>
    <mergeCell ref="LQ69:LS69"/>
    <mergeCell ref="LT69:LV69"/>
    <mergeCell ref="LW69:LY69"/>
    <mergeCell ref="D70:G70"/>
    <mergeCell ref="H70:J70"/>
    <mergeCell ref="K70:M70"/>
    <mergeCell ref="N70:O70"/>
    <mergeCell ref="P70:Q70"/>
    <mergeCell ref="R70:U70"/>
    <mergeCell ref="V70:Y70"/>
    <mergeCell ref="Z70:AB70"/>
    <mergeCell ref="AC70:AF70"/>
    <mergeCell ref="AG70:AH70"/>
    <mergeCell ref="AI70:AN70"/>
    <mergeCell ref="AO70:AP70"/>
    <mergeCell ref="AQ70:AT70"/>
    <mergeCell ref="AU70:AV70"/>
    <mergeCell ref="AW70:AZ70"/>
    <mergeCell ref="BA70:BB70"/>
    <mergeCell ref="BC70:BG70"/>
    <mergeCell ref="BH70:BI70"/>
    <mergeCell ref="BJ70:BM70"/>
    <mergeCell ref="BN70:BO70"/>
    <mergeCell ref="BP70:BS70"/>
    <mergeCell ref="BT70:BU70"/>
    <mergeCell ref="BV70:BY70"/>
    <mergeCell ref="BZ70:CA70"/>
    <mergeCell ref="CB70:CE70"/>
    <mergeCell ref="CF70:CG70"/>
    <mergeCell ref="CH70:CK70"/>
    <mergeCell ref="CL70:CM70"/>
    <mergeCell ref="CN70:CP70"/>
    <mergeCell ref="CQ70:CS70"/>
    <mergeCell ref="CT70:CW70"/>
    <mergeCell ref="CX70:CZ70"/>
    <mergeCell ref="DA70:DC70"/>
    <mergeCell ref="DD70:DF70"/>
    <mergeCell ref="DG70:DI70"/>
    <mergeCell ref="DJ70:DL70"/>
    <mergeCell ref="DM70:DO70"/>
    <mergeCell ref="DP70:DR70"/>
    <mergeCell ref="DS70:DU70"/>
    <mergeCell ref="DV70:DX70"/>
    <mergeCell ref="DY70:DZ70"/>
    <mergeCell ref="EA70:EC70"/>
    <mergeCell ref="ED70:EG70"/>
    <mergeCell ref="EH70:EK70"/>
    <mergeCell ref="EL70:EM70"/>
    <mergeCell ref="EN70:EO70"/>
    <mergeCell ref="EP70:ER70"/>
    <mergeCell ref="GF69:GH69"/>
    <mergeCell ref="GI69:GK69"/>
    <mergeCell ref="GL69:GN69"/>
    <mergeCell ref="GO69:GQ69"/>
    <mergeCell ref="GR69:GT69"/>
    <mergeCell ref="GU69:GW69"/>
    <mergeCell ref="GX69:GZ69"/>
    <mergeCell ref="HA69:HC69"/>
    <mergeCell ref="HD69:HF69"/>
    <mergeCell ref="HG69:HI69"/>
    <mergeCell ref="HJ69:HL69"/>
    <mergeCell ref="HM69:HO69"/>
    <mergeCell ref="HP69:HS69"/>
    <mergeCell ref="HT69:HU69"/>
    <mergeCell ref="HV69:HY69"/>
    <mergeCell ref="HZ69:IA69"/>
    <mergeCell ref="IB69:IE69"/>
    <mergeCell ref="IF69:IG69"/>
    <mergeCell ref="IH69:IJ69"/>
    <mergeCell ref="IK69:IM69"/>
    <mergeCell ref="IN69:IQ69"/>
    <mergeCell ref="IR69:IT69"/>
    <mergeCell ref="IU69:IW69"/>
    <mergeCell ref="IX69:IZ69"/>
    <mergeCell ref="JA69:JC69"/>
    <mergeCell ref="JD69:JF69"/>
    <mergeCell ref="JG69:JI69"/>
    <mergeCell ref="JJ69:JL69"/>
    <mergeCell ref="JM69:JO69"/>
    <mergeCell ref="JP69:JR69"/>
    <mergeCell ref="JS69:JU69"/>
    <mergeCell ref="JV69:JX69"/>
    <mergeCell ref="JY69:KA69"/>
    <mergeCell ref="LN68:LP68"/>
    <mergeCell ref="LQ68:LS68"/>
    <mergeCell ref="LT68:LV68"/>
    <mergeCell ref="LW68:LY68"/>
    <mergeCell ref="D69:G69"/>
    <mergeCell ref="H69:J69"/>
    <mergeCell ref="K69:M69"/>
    <mergeCell ref="N69:O69"/>
    <mergeCell ref="P69:Q69"/>
    <mergeCell ref="R69:U69"/>
    <mergeCell ref="V69:Y69"/>
    <mergeCell ref="Z69:AB69"/>
    <mergeCell ref="AC69:AF69"/>
    <mergeCell ref="AG69:AH69"/>
    <mergeCell ref="AI69:AN69"/>
    <mergeCell ref="AO69:AP69"/>
    <mergeCell ref="AQ69:AT69"/>
    <mergeCell ref="AU69:AV69"/>
    <mergeCell ref="AW69:AZ69"/>
    <mergeCell ref="BA69:BB69"/>
    <mergeCell ref="BC69:BG69"/>
    <mergeCell ref="BH69:BI69"/>
    <mergeCell ref="BJ69:BM69"/>
    <mergeCell ref="BN69:BO69"/>
    <mergeCell ref="BP69:BS69"/>
    <mergeCell ref="BT69:BU69"/>
    <mergeCell ref="BV69:BY69"/>
    <mergeCell ref="BZ69:CA69"/>
    <mergeCell ref="CB69:CE69"/>
    <mergeCell ref="CF69:CG69"/>
    <mergeCell ref="CH69:CK69"/>
    <mergeCell ref="CL69:CM69"/>
    <mergeCell ref="CN69:CP69"/>
    <mergeCell ref="CQ69:CS69"/>
    <mergeCell ref="CT69:CW69"/>
    <mergeCell ref="CX69:CZ69"/>
    <mergeCell ref="DA69:DC69"/>
    <mergeCell ref="DD69:DF69"/>
    <mergeCell ref="DG69:DI69"/>
    <mergeCell ref="DJ69:DL69"/>
    <mergeCell ref="DM69:DO69"/>
    <mergeCell ref="DP69:DR69"/>
    <mergeCell ref="DS69:DU69"/>
    <mergeCell ref="DV69:DX69"/>
    <mergeCell ref="DY69:DZ69"/>
    <mergeCell ref="EA69:EC69"/>
    <mergeCell ref="ED69:EG69"/>
    <mergeCell ref="EH69:EK69"/>
    <mergeCell ref="EL69:EM69"/>
    <mergeCell ref="EN69:EO69"/>
    <mergeCell ref="EP69:ER69"/>
    <mergeCell ref="ES69:EU69"/>
    <mergeCell ref="EV69:EX69"/>
    <mergeCell ref="EY69:FA69"/>
    <mergeCell ref="FB69:FD69"/>
    <mergeCell ref="FE69:FG69"/>
    <mergeCell ref="FH69:FJ69"/>
    <mergeCell ref="FK69:FM69"/>
    <mergeCell ref="FN69:FP69"/>
    <mergeCell ref="FQ69:FS69"/>
    <mergeCell ref="FT69:FV69"/>
    <mergeCell ref="FW69:FY69"/>
    <mergeCell ref="FZ69:GB69"/>
    <mergeCell ref="GC69:GE69"/>
    <mergeCell ref="HT68:HU68"/>
    <mergeCell ref="HV68:HY68"/>
    <mergeCell ref="HZ68:IA68"/>
    <mergeCell ref="IB68:IE68"/>
    <mergeCell ref="IF68:IG68"/>
    <mergeCell ref="IH68:IJ68"/>
    <mergeCell ref="IK68:IM68"/>
    <mergeCell ref="IN68:IQ68"/>
    <mergeCell ref="IR68:IT68"/>
    <mergeCell ref="IU68:IW68"/>
    <mergeCell ref="IX68:IZ68"/>
    <mergeCell ref="JA68:JC68"/>
    <mergeCell ref="JD68:JF68"/>
    <mergeCell ref="JG68:JI68"/>
    <mergeCell ref="JJ68:JL68"/>
    <mergeCell ref="JM68:JO68"/>
    <mergeCell ref="JP68:JR68"/>
    <mergeCell ref="JS68:JU68"/>
    <mergeCell ref="JV68:JX68"/>
    <mergeCell ref="JY68:KA68"/>
    <mergeCell ref="KB68:KD68"/>
    <mergeCell ref="KE68:KG68"/>
    <mergeCell ref="KH68:KJ68"/>
    <mergeCell ref="KK68:KM68"/>
    <mergeCell ref="KN68:KP68"/>
    <mergeCell ref="KQ68:KS68"/>
    <mergeCell ref="KT68:KU68"/>
    <mergeCell ref="KV68:KX68"/>
    <mergeCell ref="KY68:LA68"/>
    <mergeCell ref="LB68:LD68"/>
    <mergeCell ref="LE68:LG68"/>
    <mergeCell ref="LH68:LJ68"/>
    <mergeCell ref="LK68:LM68"/>
    <mergeCell ref="DY68:DZ68"/>
    <mergeCell ref="EA68:EC68"/>
    <mergeCell ref="ED68:EG68"/>
    <mergeCell ref="EH68:EK68"/>
    <mergeCell ref="EL68:EM68"/>
    <mergeCell ref="EN68:EO68"/>
    <mergeCell ref="EP68:ER68"/>
    <mergeCell ref="ES68:EU68"/>
    <mergeCell ref="EV68:EX68"/>
    <mergeCell ref="EY68:FA68"/>
    <mergeCell ref="FB68:FD68"/>
    <mergeCell ref="FE68:FG68"/>
    <mergeCell ref="FH68:FJ68"/>
    <mergeCell ref="FK68:FM68"/>
    <mergeCell ref="FN68:FP68"/>
    <mergeCell ref="FQ68:FS68"/>
    <mergeCell ref="FT68:FV68"/>
    <mergeCell ref="FW68:FY68"/>
    <mergeCell ref="FZ68:GB68"/>
    <mergeCell ref="GC68:GE68"/>
    <mergeCell ref="GF68:GH68"/>
    <mergeCell ref="GI68:GK68"/>
    <mergeCell ref="GL68:GN68"/>
    <mergeCell ref="GO68:GQ68"/>
    <mergeCell ref="GR68:GT68"/>
    <mergeCell ref="GU68:GW68"/>
    <mergeCell ref="GX68:GZ68"/>
    <mergeCell ref="HA68:HC68"/>
    <mergeCell ref="HD68:HF68"/>
    <mergeCell ref="HG68:HI68"/>
    <mergeCell ref="HJ68:HL68"/>
    <mergeCell ref="HM68:HO68"/>
    <mergeCell ref="HP68:HS68"/>
    <mergeCell ref="JG67:JI67"/>
    <mergeCell ref="JJ67:JL67"/>
    <mergeCell ref="JM67:JO67"/>
    <mergeCell ref="JP67:JR67"/>
    <mergeCell ref="JS67:JU67"/>
    <mergeCell ref="JV67:JX67"/>
    <mergeCell ref="JY67:KA67"/>
    <mergeCell ref="KB67:KD67"/>
    <mergeCell ref="KE67:KG67"/>
    <mergeCell ref="KH67:KJ67"/>
    <mergeCell ref="KK67:KM67"/>
    <mergeCell ref="KN67:KP67"/>
    <mergeCell ref="KQ67:KS67"/>
    <mergeCell ref="KT67:KU67"/>
    <mergeCell ref="KV67:KX67"/>
    <mergeCell ref="KY67:LA67"/>
    <mergeCell ref="LB67:LD67"/>
    <mergeCell ref="LE67:LG67"/>
    <mergeCell ref="LH67:LJ67"/>
    <mergeCell ref="LK67:LM67"/>
    <mergeCell ref="LN67:LP67"/>
    <mergeCell ref="LQ67:LS67"/>
    <mergeCell ref="LT67:LV67"/>
    <mergeCell ref="LW67:LY67"/>
    <mergeCell ref="D68:G68"/>
    <mergeCell ref="H68:J68"/>
    <mergeCell ref="K68:M68"/>
    <mergeCell ref="N68:O68"/>
    <mergeCell ref="P68:Q68"/>
    <mergeCell ref="R68:U68"/>
    <mergeCell ref="V68:Y68"/>
    <mergeCell ref="Z68:AB68"/>
    <mergeCell ref="AC68:AF68"/>
    <mergeCell ref="AG68:AH68"/>
    <mergeCell ref="AI68:AN68"/>
    <mergeCell ref="AO68:AP68"/>
    <mergeCell ref="AQ68:AT68"/>
    <mergeCell ref="AU68:AV68"/>
    <mergeCell ref="AW68:AZ68"/>
    <mergeCell ref="BA68:BB68"/>
    <mergeCell ref="BC68:BG68"/>
    <mergeCell ref="BH68:BI68"/>
    <mergeCell ref="BJ68:BM68"/>
    <mergeCell ref="BN68:BO68"/>
    <mergeCell ref="BP68:BS68"/>
    <mergeCell ref="BT68:BU68"/>
    <mergeCell ref="BV68:BY68"/>
    <mergeCell ref="BZ68:CA68"/>
    <mergeCell ref="CB68:CE68"/>
    <mergeCell ref="CF68:CG68"/>
    <mergeCell ref="CH68:CK68"/>
    <mergeCell ref="CL68:CM68"/>
    <mergeCell ref="CN68:CP68"/>
    <mergeCell ref="CQ68:CS68"/>
    <mergeCell ref="CT68:CW68"/>
    <mergeCell ref="CX68:CZ68"/>
    <mergeCell ref="DA68:DC68"/>
    <mergeCell ref="DD68:DF68"/>
    <mergeCell ref="DG68:DI68"/>
    <mergeCell ref="DJ68:DL68"/>
    <mergeCell ref="DM68:DO68"/>
    <mergeCell ref="DP68:DR68"/>
    <mergeCell ref="DS68:DU68"/>
    <mergeCell ref="DV68:DX68"/>
    <mergeCell ref="FK67:FM67"/>
    <mergeCell ref="FN67:FP67"/>
    <mergeCell ref="FQ67:FS67"/>
    <mergeCell ref="FT67:FV67"/>
    <mergeCell ref="FW67:FY67"/>
    <mergeCell ref="FZ67:GB67"/>
    <mergeCell ref="GC67:GE67"/>
    <mergeCell ref="GF67:GH67"/>
    <mergeCell ref="GI67:GK67"/>
    <mergeCell ref="GL67:GN67"/>
    <mergeCell ref="GO67:GQ67"/>
    <mergeCell ref="GR67:GT67"/>
    <mergeCell ref="GU67:GW67"/>
    <mergeCell ref="GX67:GZ67"/>
    <mergeCell ref="HA67:HC67"/>
    <mergeCell ref="HD67:HF67"/>
    <mergeCell ref="HG67:HI67"/>
    <mergeCell ref="HJ67:HL67"/>
    <mergeCell ref="HM67:HO67"/>
    <mergeCell ref="HP67:HS67"/>
    <mergeCell ref="HT67:HU67"/>
    <mergeCell ref="HV67:HY67"/>
    <mergeCell ref="HZ67:IA67"/>
    <mergeCell ref="IB67:IE67"/>
    <mergeCell ref="IF67:IG67"/>
    <mergeCell ref="IH67:IJ67"/>
    <mergeCell ref="IK67:IM67"/>
    <mergeCell ref="IN67:IQ67"/>
    <mergeCell ref="IR67:IT67"/>
    <mergeCell ref="IU67:IW67"/>
    <mergeCell ref="IX67:IZ67"/>
    <mergeCell ref="JA67:JC67"/>
    <mergeCell ref="JD67:JF67"/>
    <mergeCell ref="KT66:KU66"/>
    <mergeCell ref="KV66:KX66"/>
    <mergeCell ref="KY66:LA66"/>
    <mergeCell ref="LB66:LD66"/>
    <mergeCell ref="LE66:LG66"/>
    <mergeCell ref="LH66:LJ66"/>
    <mergeCell ref="LK66:LM66"/>
    <mergeCell ref="LN66:LP66"/>
    <mergeCell ref="LQ66:LS66"/>
    <mergeCell ref="LT66:LV66"/>
    <mergeCell ref="LW66:LY66"/>
    <mergeCell ref="D67:G67"/>
    <mergeCell ref="H67:J67"/>
    <mergeCell ref="K67:M67"/>
    <mergeCell ref="N67:O67"/>
    <mergeCell ref="P67:Q67"/>
    <mergeCell ref="R67:U67"/>
    <mergeCell ref="V67:Y67"/>
    <mergeCell ref="Z67:AB67"/>
    <mergeCell ref="AC67:AF67"/>
    <mergeCell ref="AG67:AH67"/>
    <mergeCell ref="AI67:AN67"/>
    <mergeCell ref="AO67:AP67"/>
    <mergeCell ref="AQ67:AT67"/>
    <mergeCell ref="AU67:AV67"/>
    <mergeCell ref="AW67:AZ67"/>
    <mergeCell ref="BA67:BB67"/>
    <mergeCell ref="BC67:BG67"/>
    <mergeCell ref="BH67:BI67"/>
    <mergeCell ref="BJ67:BM67"/>
    <mergeCell ref="BN67:BO67"/>
    <mergeCell ref="BP67:BS67"/>
    <mergeCell ref="BT67:BU67"/>
    <mergeCell ref="BV67:BY67"/>
    <mergeCell ref="BZ67:CA67"/>
    <mergeCell ref="CB67:CE67"/>
    <mergeCell ref="CF67:CG67"/>
    <mergeCell ref="CH67:CK67"/>
    <mergeCell ref="CL67:CM67"/>
    <mergeCell ref="CN67:CP67"/>
    <mergeCell ref="CQ67:CS67"/>
    <mergeCell ref="CT67:CW67"/>
    <mergeCell ref="CX67:CZ67"/>
    <mergeCell ref="DA67:DC67"/>
    <mergeCell ref="DD67:DF67"/>
    <mergeCell ref="DG67:DI67"/>
    <mergeCell ref="DJ67:DL67"/>
    <mergeCell ref="DM67:DO67"/>
    <mergeCell ref="DP67:DR67"/>
    <mergeCell ref="DS67:DU67"/>
    <mergeCell ref="DV67:DX67"/>
    <mergeCell ref="DY67:DZ67"/>
    <mergeCell ref="EA67:EC67"/>
    <mergeCell ref="ED67:EG67"/>
    <mergeCell ref="EH67:EK67"/>
    <mergeCell ref="EL67:EM67"/>
    <mergeCell ref="EN67:EO67"/>
    <mergeCell ref="EP67:ER67"/>
    <mergeCell ref="ES67:EU67"/>
    <mergeCell ref="EV67:EX67"/>
    <mergeCell ref="EY67:FA67"/>
    <mergeCell ref="FB67:FD67"/>
    <mergeCell ref="FE67:FG67"/>
    <mergeCell ref="FH67:FJ67"/>
    <mergeCell ref="GX66:GZ66"/>
    <mergeCell ref="HA66:HC66"/>
    <mergeCell ref="HD66:HF66"/>
    <mergeCell ref="HG66:HI66"/>
    <mergeCell ref="HJ66:HL66"/>
    <mergeCell ref="HM66:HO66"/>
    <mergeCell ref="HP66:HS66"/>
    <mergeCell ref="HT66:HU66"/>
    <mergeCell ref="HV66:HY66"/>
    <mergeCell ref="HZ66:IA66"/>
    <mergeCell ref="IB66:IE66"/>
    <mergeCell ref="IF66:IG66"/>
    <mergeCell ref="IH66:IJ66"/>
    <mergeCell ref="IK66:IM66"/>
    <mergeCell ref="IN66:IQ66"/>
    <mergeCell ref="IR66:IT66"/>
    <mergeCell ref="IU66:IW66"/>
    <mergeCell ref="IX66:IZ66"/>
    <mergeCell ref="JA66:JC66"/>
    <mergeCell ref="JD66:JF66"/>
    <mergeCell ref="JG66:JI66"/>
    <mergeCell ref="JJ66:JL66"/>
    <mergeCell ref="JM66:JO66"/>
    <mergeCell ref="JP66:JR66"/>
    <mergeCell ref="JS66:JU66"/>
    <mergeCell ref="JV66:JX66"/>
    <mergeCell ref="JY66:KA66"/>
    <mergeCell ref="KB66:KD66"/>
    <mergeCell ref="KE66:KG66"/>
    <mergeCell ref="KH66:KJ66"/>
    <mergeCell ref="KK66:KM66"/>
    <mergeCell ref="KN66:KP66"/>
    <mergeCell ref="KQ66:KS66"/>
    <mergeCell ref="DD66:DF66"/>
    <mergeCell ref="DG66:DI66"/>
    <mergeCell ref="DJ66:DL66"/>
    <mergeCell ref="DM66:DO66"/>
    <mergeCell ref="DP66:DR66"/>
    <mergeCell ref="DS66:DU66"/>
    <mergeCell ref="DV66:DX66"/>
    <mergeCell ref="DY66:DZ66"/>
    <mergeCell ref="EA66:EC66"/>
    <mergeCell ref="ED66:EG66"/>
    <mergeCell ref="EH66:EK66"/>
    <mergeCell ref="EL66:EM66"/>
    <mergeCell ref="EN66:EO66"/>
    <mergeCell ref="EP66:ER66"/>
    <mergeCell ref="ES66:EU66"/>
    <mergeCell ref="EV66:EX66"/>
    <mergeCell ref="EY66:FA66"/>
    <mergeCell ref="FB66:FD66"/>
    <mergeCell ref="FE66:FG66"/>
    <mergeCell ref="FH66:FJ66"/>
    <mergeCell ref="FK66:FM66"/>
    <mergeCell ref="FN66:FP66"/>
    <mergeCell ref="FQ66:FS66"/>
    <mergeCell ref="FT66:FV66"/>
    <mergeCell ref="FW66:FY66"/>
    <mergeCell ref="FZ66:GB66"/>
    <mergeCell ref="GC66:GE66"/>
    <mergeCell ref="GF66:GH66"/>
    <mergeCell ref="GI66:GK66"/>
    <mergeCell ref="GL66:GN66"/>
    <mergeCell ref="GO66:GQ66"/>
    <mergeCell ref="GR66:GT66"/>
    <mergeCell ref="GU66:GW66"/>
    <mergeCell ref="IK65:IM65"/>
    <mergeCell ref="IN65:IQ65"/>
    <mergeCell ref="IR65:IT65"/>
    <mergeCell ref="IU65:IW65"/>
    <mergeCell ref="IX65:IZ65"/>
    <mergeCell ref="JA65:JC65"/>
    <mergeCell ref="JD65:JF65"/>
    <mergeCell ref="JG65:JI65"/>
    <mergeCell ref="JJ65:JL65"/>
    <mergeCell ref="JM65:JO65"/>
    <mergeCell ref="JP65:JR65"/>
    <mergeCell ref="JS65:JU65"/>
    <mergeCell ref="JV65:JX65"/>
    <mergeCell ref="JY65:KA65"/>
    <mergeCell ref="KB65:KD65"/>
    <mergeCell ref="KE65:KG65"/>
    <mergeCell ref="KH65:KJ65"/>
    <mergeCell ref="KK65:KM65"/>
    <mergeCell ref="KN65:KP65"/>
    <mergeCell ref="KQ65:KS65"/>
    <mergeCell ref="KT65:KU65"/>
    <mergeCell ref="KV65:KX65"/>
    <mergeCell ref="KY65:LA65"/>
    <mergeCell ref="LB65:LD65"/>
    <mergeCell ref="LE65:LG65"/>
    <mergeCell ref="LH65:LJ65"/>
    <mergeCell ref="LK65:LM65"/>
    <mergeCell ref="LN65:LP65"/>
    <mergeCell ref="LQ65:LS65"/>
    <mergeCell ref="LT65:LV65"/>
    <mergeCell ref="LW65:LY65"/>
    <mergeCell ref="D66:G66"/>
    <mergeCell ref="H66:J66"/>
    <mergeCell ref="K66:M66"/>
    <mergeCell ref="N66:O66"/>
    <mergeCell ref="P66:Q66"/>
    <mergeCell ref="R66:U66"/>
    <mergeCell ref="V66:Y66"/>
    <mergeCell ref="Z66:AB66"/>
    <mergeCell ref="AC66:AF66"/>
    <mergeCell ref="AG66:AH66"/>
    <mergeCell ref="AI66:AN66"/>
    <mergeCell ref="AO66:AP66"/>
    <mergeCell ref="AQ66:AT66"/>
    <mergeCell ref="AU66:AV66"/>
    <mergeCell ref="AW66:AZ66"/>
    <mergeCell ref="BA66:BB66"/>
    <mergeCell ref="BC66:BG66"/>
    <mergeCell ref="BH66:BI66"/>
    <mergeCell ref="BJ66:BM66"/>
    <mergeCell ref="BN66:BO66"/>
    <mergeCell ref="BP66:BS66"/>
    <mergeCell ref="BT66:BU66"/>
    <mergeCell ref="BV66:BY66"/>
    <mergeCell ref="BZ66:CA66"/>
    <mergeCell ref="CB66:CE66"/>
    <mergeCell ref="CF66:CG66"/>
    <mergeCell ref="CH66:CK66"/>
    <mergeCell ref="CL66:CM66"/>
    <mergeCell ref="CN66:CP66"/>
    <mergeCell ref="CQ66:CS66"/>
    <mergeCell ref="CT66:CW66"/>
    <mergeCell ref="CX66:CZ66"/>
    <mergeCell ref="DA66:DC66"/>
    <mergeCell ref="EP65:ER65"/>
    <mergeCell ref="ES65:EU65"/>
    <mergeCell ref="EV65:EX65"/>
    <mergeCell ref="EY65:FA65"/>
    <mergeCell ref="FB65:FD65"/>
    <mergeCell ref="FE65:FG65"/>
    <mergeCell ref="FH65:FJ65"/>
    <mergeCell ref="FK65:FM65"/>
    <mergeCell ref="FN65:FP65"/>
    <mergeCell ref="FQ65:FS65"/>
    <mergeCell ref="FT65:FV65"/>
    <mergeCell ref="FW65:FY65"/>
    <mergeCell ref="FZ65:GB65"/>
    <mergeCell ref="GC65:GE65"/>
    <mergeCell ref="GF65:GH65"/>
    <mergeCell ref="GI65:GK65"/>
    <mergeCell ref="GL65:GN65"/>
    <mergeCell ref="GO65:GQ65"/>
    <mergeCell ref="GR65:GT65"/>
    <mergeCell ref="GU65:GW65"/>
    <mergeCell ref="GX65:GZ65"/>
    <mergeCell ref="HA65:HC65"/>
    <mergeCell ref="HD65:HF65"/>
    <mergeCell ref="HG65:HI65"/>
    <mergeCell ref="HJ65:HL65"/>
    <mergeCell ref="HM65:HO65"/>
    <mergeCell ref="HP65:HS65"/>
    <mergeCell ref="HT65:HU65"/>
    <mergeCell ref="HV65:HY65"/>
    <mergeCell ref="HZ65:IA65"/>
    <mergeCell ref="IB65:IE65"/>
    <mergeCell ref="IF65:IG65"/>
    <mergeCell ref="IH65:IJ65"/>
    <mergeCell ref="JY64:KA64"/>
    <mergeCell ref="KB64:KD64"/>
    <mergeCell ref="KE64:KG64"/>
    <mergeCell ref="KH64:KJ64"/>
    <mergeCell ref="KK64:KM64"/>
    <mergeCell ref="KN64:KP64"/>
    <mergeCell ref="KQ64:KS64"/>
    <mergeCell ref="KT64:KU64"/>
    <mergeCell ref="KV64:KX64"/>
    <mergeCell ref="KY64:LA64"/>
    <mergeCell ref="LB64:LD64"/>
    <mergeCell ref="LE64:LG64"/>
    <mergeCell ref="LH64:LJ64"/>
    <mergeCell ref="LK64:LM64"/>
    <mergeCell ref="LN64:LP64"/>
    <mergeCell ref="LQ64:LS64"/>
    <mergeCell ref="LT64:LV64"/>
    <mergeCell ref="LW64:LY64"/>
    <mergeCell ref="D65:G65"/>
    <mergeCell ref="H65:J65"/>
    <mergeCell ref="K65:M65"/>
    <mergeCell ref="N65:O65"/>
    <mergeCell ref="P65:Q65"/>
    <mergeCell ref="R65:U65"/>
    <mergeCell ref="V65:Y65"/>
    <mergeCell ref="Z65:AB65"/>
    <mergeCell ref="AC65:AF65"/>
    <mergeCell ref="AG65:AH65"/>
    <mergeCell ref="AI65:AN65"/>
    <mergeCell ref="AO65:AP65"/>
    <mergeCell ref="AQ65:AT65"/>
    <mergeCell ref="AU65:AV65"/>
    <mergeCell ref="AW65:AZ65"/>
    <mergeCell ref="BA65:BB65"/>
    <mergeCell ref="BC65:BG65"/>
    <mergeCell ref="BH65:BI65"/>
    <mergeCell ref="BJ65:BM65"/>
    <mergeCell ref="BN65:BO65"/>
    <mergeCell ref="BP65:BS65"/>
    <mergeCell ref="BT65:BU65"/>
    <mergeCell ref="BV65:BY65"/>
    <mergeCell ref="BZ65:CA65"/>
    <mergeCell ref="CB65:CE65"/>
    <mergeCell ref="CF65:CG65"/>
    <mergeCell ref="CH65:CK65"/>
    <mergeCell ref="CL65:CM65"/>
    <mergeCell ref="CN65:CP65"/>
    <mergeCell ref="CQ65:CS65"/>
    <mergeCell ref="CT65:CW65"/>
    <mergeCell ref="CX65:CZ65"/>
    <mergeCell ref="DA65:DC65"/>
    <mergeCell ref="DD65:DF65"/>
    <mergeCell ref="DG65:DI65"/>
    <mergeCell ref="DJ65:DL65"/>
    <mergeCell ref="DM65:DO65"/>
    <mergeCell ref="DP65:DR65"/>
    <mergeCell ref="DS65:DU65"/>
    <mergeCell ref="DV65:DX65"/>
    <mergeCell ref="DY65:DZ65"/>
    <mergeCell ref="EA65:EC65"/>
    <mergeCell ref="ED65:EG65"/>
    <mergeCell ref="EH65:EK65"/>
    <mergeCell ref="EL65:EM65"/>
    <mergeCell ref="EN65:EO65"/>
    <mergeCell ref="GC64:GE64"/>
    <mergeCell ref="GF64:GH64"/>
    <mergeCell ref="GI64:GK64"/>
    <mergeCell ref="GL64:GN64"/>
    <mergeCell ref="GO64:GQ64"/>
    <mergeCell ref="GR64:GT64"/>
    <mergeCell ref="GU64:GW64"/>
    <mergeCell ref="GX64:GZ64"/>
    <mergeCell ref="HA64:HC64"/>
    <mergeCell ref="HD64:HF64"/>
    <mergeCell ref="HG64:HI64"/>
    <mergeCell ref="HJ64:HL64"/>
    <mergeCell ref="HM64:HO64"/>
    <mergeCell ref="HP64:HS64"/>
    <mergeCell ref="HT64:HU64"/>
    <mergeCell ref="HV64:HY64"/>
    <mergeCell ref="HZ64:IA64"/>
    <mergeCell ref="IB64:IE64"/>
    <mergeCell ref="IF64:IG64"/>
    <mergeCell ref="IH64:IJ64"/>
    <mergeCell ref="IK64:IM64"/>
    <mergeCell ref="IN64:IQ64"/>
    <mergeCell ref="IR64:IT64"/>
    <mergeCell ref="IU64:IW64"/>
    <mergeCell ref="IX64:IZ64"/>
    <mergeCell ref="JA64:JC64"/>
    <mergeCell ref="JD64:JF64"/>
    <mergeCell ref="JG64:JI64"/>
    <mergeCell ref="JJ64:JL64"/>
    <mergeCell ref="JM64:JO64"/>
    <mergeCell ref="JP64:JR64"/>
    <mergeCell ref="JS64:JU64"/>
    <mergeCell ref="JV64:JX64"/>
    <mergeCell ref="LK63:LM63"/>
    <mergeCell ref="LN63:LP63"/>
    <mergeCell ref="LQ63:LS63"/>
    <mergeCell ref="LT63:LV63"/>
    <mergeCell ref="LW63:LY63"/>
    <mergeCell ref="D64:G64"/>
    <mergeCell ref="H64:J64"/>
    <mergeCell ref="K64:M64"/>
    <mergeCell ref="N64:O64"/>
    <mergeCell ref="P64:Q64"/>
    <mergeCell ref="R64:U64"/>
    <mergeCell ref="V64:Y64"/>
    <mergeCell ref="Z64:AB64"/>
    <mergeCell ref="AC64:AF64"/>
    <mergeCell ref="AG64:AH64"/>
    <mergeCell ref="AI64:AN64"/>
    <mergeCell ref="AO64:AP64"/>
    <mergeCell ref="AQ64:AT64"/>
    <mergeCell ref="AU64:AV64"/>
    <mergeCell ref="AW64:AZ64"/>
    <mergeCell ref="BA64:BB64"/>
    <mergeCell ref="BC64:BG64"/>
    <mergeCell ref="BH64:BI64"/>
    <mergeCell ref="BJ64:BM64"/>
    <mergeCell ref="BN64:BO64"/>
    <mergeCell ref="BP64:BS64"/>
    <mergeCell ref="BT64:BU64"/>
    <mergeCell ref="BV64:BY64"/>
    <mergeCell ref="BZ64:CA64"/>
    <mergeCell ref="CB64:CE64"/>
    <mergeCell ref="CF64:CG64"/>
    <mergeCell ref="CH64:CK64"/>
    <mergeCell ref="CL64:CM64"/>
    <mergeCell ref="CN64:CP64"/>
    <mergeCell ref="CQ64:CS64"/>
    <mergeCell ref="CT64:CW64"/>
    <mergeCell ref="CX64:CZ64"/>
    <mergeCell ref="DA64:DC64"/>
    <mergeCell ref="DD64:DF64"/>
    <mergeCell ref="DG64:DI64"/>
    <mergeCell ref="DJ64:DL64"/>
    <mergeCell ref="DM64:DO64"/>
    <mergeCell ref="DP64:DR64"/>
    <mergeCell ref="DS64:DU64"/>
    <mergeCell ref="DV64:DX64"/>
    <mergeCell ref="DY64:DZ64"/>
    <mergeCell ref="EA64:EC64"/>
    <mergeCell ref="ED64:EG64"/>
    <mergeCell ref="EH64:EK64"/>
    <mergeCell ref="EL64:EM64"/>
    <mergeCell ref="EN64:EO64"/>
    <mergeCell ref="EP64:ER64"/>
    <mergeCell ref="ES64:EU64"/>
    <mergeCell ref="EV64:EX64"/>
    <mergeCell ref="EY64:FA64"/>
    <mergeCell ref="FB64:FD64"/>
    <mergeCell ref="FE64:FG64"/>
    <mergeCell ref="FH64:FJ64"/>
    <mergeCell ref="FK64:FM64"/>
    <mergeCell ref="FN64:FP64"/>
    <mergeCell ref="FQ64:FS64"/>
    <mergeCell ref="FT64:FV64"/>
    <mergeCell ref="FW64:FY64"/>
    <mergeCell ref="FZ64:GB64"/>
    <mergeCell ref="HP63:HS63"/>
    <mergeCell ref="HT63:HU63"/>
    <mergeCell ref="HV63:HY63"/>
    <mergeCell ref="HZ63:IA63"/>
    <mergeCell ref="IB63:IE63"/>
    <mergeCell ref="IF63:IG63"/>
    <mergeCell ref="IH63:IJ63"/>
    <mergeCell ref="IK63:IM63"/>
    <mergeCell ref="IN63:IQ63"/>
    <mergeCell ref="IR63:IT63"/>
    <mergeCell ref="IU63:IW63"/>
    <mergeCell ref="IX63:IZ63"/>
    <mergeCell ref="JA63:JC63"/>
    <mergeCell ref="JD63:JF63"/>
    <mergeCell ref="JG63:JI63"/>
    <mergeCell ref="JJ63:JL63"/>
    <mergeCell ref="JM63:JO63"/>
    <mergeCell ref="JP63:JR63"/>
    <mergeCell ref="JS63:JU63"/>
    <mergeCell ref="JV63:JX63"/>
    <mergeCell ref="JY63:KA63"/>
    <mergeCell ref="KB63:KD63"/>
    <mergeCell ref="KE63:KG63"/>
    <mergeCell ref="KH63:KJ63"/>
    <mergeCell ref="KK63:KM63"/>
    <mergeCell ref="KN63:KP63"/>
    <mergeCell ref="KQ63:KS63"/>
    <mergeCell ref="KT63:KU63"/>
    <mergeCell ref="KV63:KX63"/>
    <mergeCell ref="KY63:LA63"/>
    <mergeCell ref="LB63:LD63"/>
    <mergeCell ref="LE63:LG63"/>
    <mergeCell ref="LH63:LJ63"/>
    <mergeCell ref="DV63:DX63"/>
    <mergeCell ref="DY63:DZ63"/>
    <mergeCell ref="EA63:EC63"/>
    <mergeCell ref="ED63:EG63"/>
    <mergeCell ref="EH63:EK63"/>
    <mergeCell ref="EL63:EM63"/>
    <mergeCell ref="EN63:EO63"/>
    <mergeCell ref="EP63:ER63"/>
    <mergeCell ref="ES63:EU63"/>
    <mergeCell ref="EV63:EX63"/>
    <mergeCell ref="EY63:FA63"/>
    <mergeCell ref="FB63:FD63"/>
    <mergeCell ref="FE63:FG63"/>
    <mergeCell ref="FH63:FJ63"/>
    <mergeCell ref="FK63:FM63"/>
    <mergeCell ref="FN63:FP63"/>
    <mergeCell ref="FQ63:FS63"/>
    <mergeCell ref="FT63:FV63"/>
    <mergeCell ref="FW63:FY63"/>
    <mergeCell ref="FZ63:GB63"/>
    <mergeCell ref="GC63:GE63"/>
    <mergeCell ref="GF63:GH63"/>
    <mergeCell ref="GI63:GK63"/>
    <mergeCell ref="GL63:GN63"/>
    <mergeCell ref="GO63:GQ63"/>
    <mergeCell ref="GR63:GT63"/>
    <mergeCell ref="GU63:GW63"/>
    <mergeCell ref="GX63:GZ63"/>
    <mergeCell ref="HA63:HC63"/>
    <mergeCell ref="HD63:HF63"/>
    <mergeCell ref="HG63:HI63"/>
    <mergeCell ref="HJ63:HL63"/>
    <mergeCell ref="HM63:HO63"/>
    <mergeCell ref="JD62:JF62"/>
    <mergeCell ref="JG62:JI62"/>
    <mergeCell ref="JJ62:JL62"/>
    <mergeCell ref="JM62:JO62"/>
    <mergeCell ref="JP62:JR62"/>
    <mergeCell ref="JS62:JU62"/>
    <mergeCell ref="JV62:JX62"/>
    <mergeCell ref="JY62:KA62"/>
    <mergeCell ref="KB62:KD62"/>
    <mergeCell ref="KE62:KG62"/>
    <mergeCell ref="KH62:KJ62"/>
    <mergeCell ref="KK62:KM62"/>
    <mergeCell ref="KN62:KP62"/>
    <mergeCell ref="KQ62:KS62"/>
    <mergeCell ref="KT62:KU62"/>
    <mergeCell ref="KV62:KX62"/>
    <mergeCell ref="KY62:LA62"/>
    <mergeCell ref="LB62:LD62"/>
    <mergeCell ref="LE62:LG62"/>
    <mergeCell ref="LH62:LJ62"/>
    <mergeCell ref="LK62:LM62"/>
    <mergeCell ref="LN62:LP62"/>
    <mergeCell ref="LQ62:LS62"/>
    <mergeCell ref="LT62:LV62"/>
    <mergeCell ref="LW62:LY62"/>
    <mergeCell ref="D63:G63"/>
    <mergeCell ref="H63:J63"/>
    <mergeCell ref="K63:M63"/>
    <mergeCell ref="N63:O63"/>
    <mergeCell ref="P63:Q63"/>
    <mergeCell ref="R63:U63"/>
    <mergeCell ref="V63:Y63"/>
    <mergeCell ref="Z63:AB63"/>
    <mergeCell ref="AC63:AF63"/>
    <mergeCell ref="AG63:AH63"/>
    <mergeCell ref="AI63:AN63"/>
    <mergeCell ref="AO63:AP63"/>
    <mergeCell ref="AQ63:AT63"/>
    <mergeCell ref="AU63:AV63"/>
    <mergeCell ref="AW63:AZ63"/>
    <mergeCell ref="BA63:BB63"/>
    <mergeCell ref="BC63:BG63"/>
    <mergeCell ref="BH63:BI63"/>
    <mergeCell ref="BJ63:BM63"/>
    <mergeCell ref="BN63:BO63"/>
    <mergeCell ref="BP63:BS63"/>
    <mergeCell ref="BT63:BU63"/>
    <mergeCell ref="BV63:BY63"/>
    <mergeCell ref="BZ63:CA63"/>
    <mergeCell ref="CB63:CE63"/>
    <mergeCell ref="CF63:CG63"/>
    <mergeCell ref="CH63:CK63"/>
    <mergeCell ref="CL63:CM63"/>
    <mergeCell ref="CN63:CP63"/>
    <mergeCell ref="CQ63:CS63"/>
    <mergeCell ref="CT63:CW63"/>
    <mergeCell ref="CX63:CZ63"/>
    <mergeCell ref="DA63:DC63"/>
    <mergeCell ref="DD63:DF63"/>
    <mergeCell ref="DG63:DI63"/>
    <mergeCell ref="DJ63:DL63"/>
    <mergeCell ref="DM63:DO63"/>
    <mergeCell ref="DP63:DR63"/>
    <mergeCell ref="DS63:DU63"/>
    <mergeCell ref="FH62:FJ62"/>
    <mergeCell ref="FK62:FM62"/>
    <mergeCell ref="FN62:FP62"/>
    <mergeCell ref="FQ62:FS62"/>
    <mergeCell ref="FT62:FV62"/>
    <mergeCell ref="FW62:FY62"/>
    <mergeCell ref="FZ62:GB62"/>
    <mergeCell ref="GC62:GE62"/>
    <mergeCell ref="GF62:GH62"/>
    <mergeCell ref="GI62:GK62"/>
    <mergeCell ref="GL62:GN62"/>
    <mergeCell ref="GO62:GQ62"/>
    <mergeCell ref="GR62:GT62"/>
    <mergeCell ref="GU62:GW62"/>
    <mergeCell ref="GX62:GZ62"/>
    <mergeCell ref="HA62:HC62"/>
    <mergeCell ref="HD62:HF62"/>
    <mergeCell ref="HG62:HI62"/>
    <mergeCell ref="HJ62:HL62"/>
    <mergeCell ref="HM62:HO62"/>
    <mergeCell ref="HP62:HS62"/>
    <mergeCell ref="HT62:HU62"/>
    <mergeCell ref="HV62:HY62"/>
    <mergeCell ref="HZ62:IA62"/>
    <mergeCell ref="IB62:IE62"/>
    <mergeCell ref="IF62:IG62"/>
    <mergeCell ref="IH62:IJ62"/>
    <mergeCell ref="IK62:IM62"/>
    <mergeCell ref="IN62:IQ62"/>
    <mergeCell ref="IR62:IT62"/>
    <mergeCell ref="IU62:IW62"/>
    <mergeCell ref="IX62:IZ62"/>
    <mergeCell ref="JA62:JC62"/>
    <mergeCell ref="KQ61:KS61"/>
    <mergeCell ref="KT61:KU61"/>
    <mergeCell ref="KV61:KX61"/>
    <mergeCell ref="KY61:LA61"/>
    <mergeCell ref="LB61:LD61"/>
    <mergeCell ref="LE61:LG61"/>
    <mergeCell ref="LH61:LJ61"/>
    <mergeCell ref="LK61:LM61"/>
    <mergeCell ref="LN61:LP61"/>
    <mergeCell ref="LQ61:LS61"/>
    <mergeCell ref="LT61:LV61"/>
    <mergeCell ref="LW61:LY61"/>
    <mergeCell ref="D62:G62"/>
    <mergeCell ref="H62:J62"/>
    <mergeCell ref="K62:M62"/>
    <mergeCell ref="N62:O62"/>
    <mergeCell ref="P62:Q62"/>
    <mergeCell ref="R62:U62"/>
    <mergeCell ref="V62:Y62"/>
    <mergeCell ref="Z62:AB62"/>
    <mergeCell ref="AC62:AF62"/>
    <mergeCell ref="AG62:AH62"/>
    <mergeCell ref="AI62:AN62"/>
    <mergeCell ref="AO62:AP62"/>
    <mergeCell ref="AQ62:AT62"/>
    <mergeCell ref="AU62:AV62"/>
    <mergeCell ref="AW62:AZ62"/>
    <mergeCell ref="BA62:BB62"/>
    <mergeCell ref="BC62:BG62"/>
    <mergeCell ref="BH62:BI62"/>
    <mergeCell ref="BJ62:BM62"/>
    <mergeCell ref="BN62:BO62"/>
    <mergeCell ref="BP62:BS62"/>
    <mergeCell ref="BT62:BU62"/>
    <mergeCell ref="BV62:BY62"/>
    <mergeCell ref="BZ62:CA62"/>
    <mergeCell ref="CB62:CE62"/>
    <mergeCell ref="CF62:CG62"/>
    <mergeCell ref="CH62:CK62"/>
    <mergeCell ref="CL62:CM62"/>
    <mergeCell ref="CN62:CP62"/>
    <mergeCell ref="CQ62:CS62"/>
    <mergeCell ref="CT62:CW62"/>
    <mergeCell ref="CX62:CZ62"/>
    <mergeCell ref="DA62:DC62"/>
    <mergeCell ref="DD62:DF62"/>
    <mergeCell ref="DG62:DI62"/>
    <mergeCell ref="DJ62:DL62"/>
    <mergeCell ref="DM62:DO62"/>
    <mergeCell ref="DP62:DR62"/>
    <mergeCell ref="DS62:DU62"/>
    <mergeCell ref="DV62:DX62"/>
    <mergeCell ref="DY62:DZ62"/>
    <mergeCell ref="EA62:EC62"/>
    <mergeCell ref="ED62:EG62"/>
    <mergeCell ref="EH62:EK62"/>
    <mergeCell ref="EL62:EM62"/>
    <mergeCell ref="EN62:EO62"/>
    <mergeCell ref="EP62:ER62"/>
    <mergeCell ref="ES62:EU62"/>
    <mergeCell ref="EV62:EX62"/>
    <mergeCell ref="EY62:FA62"/>
    <mergeCell ref="FB62:FD62"/>
    <mergeCell ref="FE62:FG62"/>
    <mergeCell ref="GU61:GW61"/>
    <mergeCell ref="GX61:GZ61"/>
    <mergeCell ref="HA61:HC61"/>
    <mergeCell ref="HD61:HF61"/>
    <mergeCell ref="HG61:HI61"/>
    <mergeCell ref="HJ61:HL61"/>
    <mergeCell ref="HM61:HO61"/>
    <mergeCell ref="HP61:HS61"/>
    <mergeCell ref="HT61:HU61"/>
    <mergeCell ref="HV61:HY61"/>
    <mergeCell ref="HZ61:IA61"/>
    <mergeCell ref="IB61:IE61"/>
    <mergeCell ref="IF61:IG61"/>
    <mergeCell ref="IH61:IJ61"/>
    <mergeCell ref="IK61:IM61"/>
    <mergeCell ref="IN61:IQ61"/>
    <mergeCell ref="IR61:IT61"/>
    <mergeCell ref="IU61:IW61"/>
    <mergeCell ref="IX61:IZ61"/>
    <mergeCell ref="JA61:JC61"/>
    <mergeCell ref="JD61:JF61"/>
    <mergeCell ref="JG61:JI61"/>
    <mergeCell ref="JJ61:JL61"/>
    <mergeCell ref="JM61:JO61"/>
    <mergeCell ref="JP61:JR61"/>
    <mergeCell ref="JS61:JU61"/>
    <mergeCell ref="JV61:JX61"/>
    <mergeCell ref="JY61:KA61"/>
    <mergeCell ref="KB61:KD61"/>
    <mergeCell ref="KE61:KG61"/>
    <mergeCell ref="KH61:KJ61"/>
    <mergeCell ref="KK61:KM61"/>
    <mergeCell ref="KN61:KP61"/>
    <mergeCell ref="DA61:DC61"/>
    <mergeCell ref="DD61:DF61"/>
    <mergeCell ref="DG61:DI61"/>
    <mergeCell ref="DJ61:DL61"/>
    <mergeCell ref="DM61:DO61"/>
    <mergeCell ref="DP61:DR61"/>
    <mergeCell ref="DS61:DU61"/>
    <mergeCell ref="DV61:DX61"/>
    <mergeCell ref="DY61:DZ61"/>
    <mergeCell ref="EA61:EC61"/>
    <mergeCell ref="ED61:EG61"/>
    <mergeCell ref="EH61:EK61"/>
    <mergeCell ref="EL61:EM61"/>
    <mergeCell ref="EN61:EO61"/>
    <mergeCell ref="EP61:ER61"/>
    <mergeCell ref="ES61:EU61"/>
    <mergeCell ref="EV61:EX61"/>
    <mergeCell ref="EY61:FA61"/>
    <mergeCell ref="FB61:FD61"/>
    <mergeCell ref="FE61:FG61"/>
    <mergeCell ref="FH61:FJ61"/>
    <mergeCell ref="FK61:FM61"/>
    <mergeCell ref="FN61:FP61"/>
    <mergeCell ref="FQ61:FS61"/>
    <mergeCell ref="FT61:FV61"/>
    <mergeCell ref="FW61:FY61"/>
    <mergeCell ref="FZ61:GB61"/>
    <mergeCell ref="GC61:GE61"/>
    <mergeCell ref="GF61:GH61"/>
    <mergeCell ref="GI61:GK61"/>
    <mergeCell ref="GL61:GN61"/>
    <mergeCell ref="GO61:GQ61"/>
    <mergeCell ref="GR61:GT61"/>
    <mergeCell ref="IH60:IJ60"/>
    <mergeCell ref="IK60:IM60"/>
    <mergeCell ref="IN60:IQ60"/>
    <mergeCell ref="IR60:IT60"/>
    <mergeCell ref="IU60:IW60"/>
    <mergeCell ref="IX60:IZ60"/>
    <mergeCell ref="JA60:JC60"/>
    <mergeCell ref="JD60:JF60"/>
    <mergeCell ref="JG60:JI60"/>
    <mergeCell ref="JJ60:JL60"/>
    <mergeCell ref="JM60:JO60"/>
    <mergeCell ref="JP60:JR60"/>
    <mergeCell ref="JS60:JU60"/>
    <mergeCell ref="JV60:JX60"/>
    <mergeCell ref="JY60:KA60"/>
    <mergeCell ref="KB60:KD60"/>
    <mergeCell ref="KE60:KG60"/>
    <mergeCell ref="KH60:KJ60"/>
    <mergeCell ref="KK60:KM60"/>
    <mergeCell ref="KN60:KP60"/>
    <mergeCell ref="KQ60:KS60"/>
    <mergeCell ref="KT60:KU60"/>
    <mergeCell ref="KV60:KX60"/>
    <mergeCell ref="KY60:LA60"/>
    <mergeCell ref="LB60:LD60"/>
    <mergeCell ref="LE60:LG60"/>
    <mergeCell ref="LH60:LJ60"/>
    <mergeCell ref="LK60:LM60"/>
    <mergeCell ref="LN60:LP60"/>
    <mergeCell ref="LQ60:LS60"/>
    <mergeCell ref="LT60:LV60"/>
    <mergeCell ref="LW60:LY60"/>
    <mergeCell ref="D61:G61"/>
    <mergeCell ref="H61:J61"/>
    <mergeCell ref="K61:M61"/>
    <mergeCell ref="N61:O61"/>
    <mergeCell ref="P61:Q61"/>
    <mergeCell ref="R61:U61"/>
    <mergeCell ref="V61:Y61"/>
    <mergeCell ref="Z61:AB61"/>
    <mergeCell ref="AC61:AF61"/>
    <mergeCell ref="AG61:AH61"/>
    <mergeCell ref="AI61:AN61"/>
    <mergeCell ref="AO61:AP61"/>
    <mergeCell ref="AQ61:AT61"/>
    <mergeCell ref="AU61:AV61"/>
    <mergeCell ref="AW61:AZ61"/>
    <mergeCell ref="BA61:BB61"/>
    <mergeCell ref="BC61:BG61"/>
    <mergeCell ref="BH61:BI61"/>
    <mergeCell ref="BJ61:BM61"/>
    <mergeCell ref="BN61:BO61"/>
    <mergeCell ref="BP61:BS61"/>
    <mergeCell ref="BT61:BU61"/>
    <mergeCell ref="BV61:BY61"/>
    <mergeCell ref="BZ61:CA61"/>
    <mergeCell ref="CB61:CE61"/>
    <mergeCell ref="CF61:CG61"/>
    <mergeCell ref="CH61:CK61"/>
    <mergeCell ref="CL61:CM61"/>
    <mergeCell ref="CN61:CP61"/>
    <mergeCell ref="CQ61:CS61"/>
    <mergeCell ref="CT61:CW61"/>
    <mergeCell ref="CX61:CZ61"/>
    <mergeCell ref="EN60:EO60"/>
    <mergeCell ref="EP60:ER60"/>
    <mergeCell ref="ES60:EU60"/>
    <mergeCell ref="EV60:EX60"/>
    <mergeCell ref="EY60:FA60"/>
    <mergeCell ref="FB60:FD60"/>
    <mergeCell ref="FE60:FG60"/>
    <mergeCell ref="FH60:FJ60"/>
    <mergeCell ref="FK60:FM60"/>
    <mergeCell ref="FN60:FP60"/>
    <mergeCell ref="FQ60:FS60"/>
    <mergeCell ref="FT60:FV60"/>
    <mergeCell ref="FW60:FY60"/>
    <mergeCell ref="FZ60:GB60"/>
    <mergeCell ref="GC60:GE60"/>
    <mergeCell ref="GF60:GH60"/>
    <mergeCell ref="GI60:GK60"/>
    <mergeCell ref="GL60:GN60"/>
    <mergeCell ref="GO60:GQ60"/>
    <mergeCell ref="GR60:GT60"/>
    <mergeCell ref="GU60:GW60"/>
    <mergeCell ref="GX60:GZ60"/>
    <mergeCell ref="HA60:HC60"/>
    <mergeCell ref="HD60:HF60"/>
    <mergeCell ref="HG60:HI60"/>
    <mergeCell ref="HJ60:HL60"/>
    <mergeCell ref="HM60:HO60"/>
    <mergeCell ref="HP60:HS60"/>
    <mergeCell ref="HT60:HU60"/>
    <mergeCell ref="HV60:HY60"/>
    <mergeCell ref="HZ60:IA60"/>
    <mergeCell ref="IB60:IE60"/>
    <mergeCell ref="IF60:IG60"/>
    <mergeCell ref="JV59:JX59"/>
    <mergeCell ref="JY59:KA59"/>
    <mergeCell ref="KB59:KD59"/>
    <mergeCell ref="KE59:KG59"/>
    <mergeCell ref="KH59:KJ59"/>
    <mergeCell ref="KK59:KM59"/>
    <mergeCell ref="KN59:KP59"/>
    <mergeCell ref="KQ59:KS59"/>
    <mergeCell ref="KT59:KU59"/>
    <mergeCell ref="KV59:KX59"/>
    <mergeCell ref="KY59:LA59"/>
    <mergeCell ref="LB59:LD59"/>
    <mergeCell ref="LE59:LG59"/>
    <mergeCell ref="LH59:LJ59"/>
    <mergeCell ref="LK59:LM59"/>
    <mergeCell ref="LN59:LP59"/>
    <mergeCell ref="LQ59:LS59"/>
    <mergeCell ref="LT59:LV59"/>
    <mergeCell ref="LW59:LY59"/>
    <mergeCell ref="D60:G60"/>
    <mergeCell ref="H60:J60"/>
    <mergeCell ref="K60:M60"/>
    <mergeCell ref="N60:O60"/>
    <mergeCell ref="P60:Q60"/>
    <mergeCell ref="R60:U60"/>
    <mergeCell ref="V60:Y60"/>
    <mergeCell ref="Z60:AB60"/>
    <mergeCell ref="AC60:AF60"/>
    <mergeCell ref="AG60:AH60"/>
    <mergeCell ref="AI60:AN60"/>
    <mergeCell ref="AO60:AP60"/>
    <mergeCell ref="AQ60:AT60"/>
    <mergeCell ref="AU60:AV60"/>
    <mergeCell ref="AW60:AZ60"/>
    <mergeCell ref="BA60:BB60"/>
    <mergeCell ref="BC60:BG60"/>
    <mergeCell ref="BH60:BI60"/>
    <mergeCell ref="BJ60:BM60"/>
    <mergeCell ref="BN60:BO60"/>
    <mergeCell ref="BP60:BS60"/>
    <mergeCell ref="BT60:BU60"/>
    <mergeCell ref="BV60:BY60"/>
    <mergeCell ref="BZ60:CA60"/>
    <mergeCell ref="CB60:CE60"/>
    <mergeCell ref="CF60:CG60"/>
    <mergeCell ref="CH60:CK60"/>
    <mergeCell ref="CL60:CM60"/>
    <mergeCell ref="CN60:CP60"/>
    <mergeCell ref="CQ60:CS60"/>
    <mergeCell ref="CT60:CW60"/>
    <mergeCell ref="CX60:CZ60"/>
    <mergeCell ref="DA60:DC60"/>
    <mergeCell ref="DD60:DF60"/>
    <mergeCell ref="DG60:DI60"/>
    <mergeCell ref="DJ60:DL60"/>
    <mergeCell ref="DM60:DO60"/>
    <mergeCell ref="DP60:DR60"/>
    <mergeCell ref="DS60:DU60"/>
    <mergeCell ref="DV60:DX60"/>
    <mergeCell ref="DY60:DZ60"/>
    <mergeCell ref="EA60:EC60"/>
    <mergeCell ref="ED60:EG60"/>
    <mergeCell ref="EH60:EK60"/>
    <mergeCell ref="EL60:EM60"/>
    <mergeCell ref="FZ59:GB59"/>
    <mergeCell ref="GC59:GE59"/>
    <mergeCell ref="GF59:GH59"/>
    <mergeCell ref="GI59:GK59"/>
    <mergeCell ref="GL59:GN59"/>
    <mergeCell ref="GO59:GQ59"/>
    <mergeCell ref="GR59:GT59"/>
    <mergeCell ref="GU59:GW59"/>
    <mergeCell ref="GX59:GZ59"/>
    <mergeCell ref="HA59:HC59"/>
    <mergeCell ref="HD59:HF59"/>
    <mergeCell ref="HG59:HI59"/>
    <mergeCell ref="HJ59:HL59"/>
    <mergeCell ref="HM59:HO59"/>
    <mergeCell ref="HP59:HS59"/>
    <mergeCell ref="HT59:HU59"/>
    <mergeCell ref="HV59:HY59"/>
    <mergeCell ref="HZ59:IA59"/>
    <mergeCell ref="IB59:IE59"/>
    <mergeCell ref="IF59:IG59"/>
    <mergeCell ref="IH59:IJ59"/>
    <mergeCell ref="IK59:IM59"/>
    <mergeCell ref="IN59:IQ59"/>
    <mergeCell ref="IR59:IT59"/>
    <mergeCell ref="IU59:IW59"/>
    <mergeCell ref="IX59:IZ59"/>
    <mergeCell ref="JA59:JC59"/>
    <mergeCell ref="JD59:JF59"/>
    <mergeCell ref="JG59:JI59"/>
    <mergeCell ref="JJ59:JL59"/>
    <mergeCell ref="JM59:JO59"/>
    <mergeCell ref="JP59:JR59"/>
    <mergeCell ref="JS59:JU59"/>
    <mergeCell ref="LH58:LJ58"/>
    <mergeCell ref="LK58:LM58"/>
    <mergeCell ref="LN58:LP58"/>
    <mergeCell ref="LQ58:LS58"/>
    <mergeCell ref="LT58:LV58"/>
    <mergeCell ref="LW58:LY58"/>
    <mergeCell ref="D59:G59"/>
    <mergeCell ref="H59:J59"/>
    <mergeCell ref="K59:M59"/>
    <mergeCell ref="N59:O59"/>
    <mergeCell ref="P59:Q59"/>
    <mergeCell ref="R59:U59"/>
    <mergeCell ref="V59:Y59"/>
    <mergeCell ref="Z59:AB59"/>
    <mergeCell ref="AC59:AF59"/>
    <mergeCell ref="AG59:AH59"/>
    <mergeCell ref="AI59:AN59"/>
    <mergeCell ref="AO59:AP59"/>
    <mergeCell ref="AQ59:AT59"/>
    <mergeCell ref="AU59:AV59"/>
    <mergeCell ref="AW59:AZ59"/>
    <mergeCell ref="BA59:BB59"/>
    <mergeCell ref="BC59:BG59"/>
    <mergeCell ref="BH59:BI59"/>
    <mergeCell ref="BJ59:BM59"/>
    <mergeCell ref="BN59:BO59"/>
    <mergeCell ref="BP59:BS59"/>
    <mergeCell ref="BT59:BU59"/>
    <mergeCell ref="BV59:BY59"/>
    <mergeCell ref="BZ59:CA59"/>
    <mergeCell ref="CB59:CE59"/>
    <mergeCell ref="CF59:CG59"/>
    <mergeCell ref="CH59:CK59"/>
    <mergeCell ref="CL59:CM59"/>
    <mergeCell ref="CN59:CP59"/>
    <mergeCell ref="CQ59:CS59"/>
    <mergeCell ref="CT59:CW59"/>
    <mergeCell ref="CX59:CZ59"/>
    <mergeCell ref="DA59:DC59"/>
    <mergeCell ref="DD59:DF59"/>
    <mergeCell ref="DG59:DI59"/>
    <mergeCell ref="DJ59:DL59"/>
    <mergeCell ref="DM59:DO59"/>
    <mergeCell ref="DP59:DR59"/>
    <mergeCell ref="DS59:DU59"/>
    <mergeCell ref="DV59:DX59"/>
    <mergeCell ref="DY59:DZ59"/>
    <mergeCell ref="EA59:EC59"/>
    <mergeCell ref="ED59:EG59"/>
    <mergeCell ref="EH59:EK59"/>
    <mergeCell ref="EL59:EM59"/>
    <mergeCell ref="EN59:EO59"/>
    <mergeCell ref="EP59:ER59"/>
    <mergeCell ref="ES59:EU59"/>
    <mergeCell ref="EV59:EX59"/>
    <mergeCell ref="EY59:FA59"/>
    <mergeCell ref="FB59:FD59"/>
    <mergeCell ref="FE59:FG59"/>
    <mergeCell ref="FH59:FJ59"/>
    <mergeCell ref="FK59:FM59"/>
    <mergeCell ref="FN59:FP59"/>
    <mergeCell ref="FQ59:FS59"/>
    <mergeCell ref="FT59:FV59"/>
    <mergeCell ref="FW59:FY59"/>
    <mergeCell ref="IF58:IG58"/>
    <mergeCell ref="IH58:IJ58"/>
    <mergeCell ref="IK58:IM58"/>
    <mergeCell ref="IN58:IQ58"/>
    <mergeCell ref="IR58:IT58"/>
    <mergeCell ref="IU58:IW58"/>
    <mergeCell ref="IX58:IZ58"/>
    <mergeCell ref="JA58:JC58"/>
    <mergeCell ref="JD58:JF58"/>
    <mergeCell ref="JG58:JI58"/>
    <mergeCell ref="JJ58:JL58"/>
    <mergeCell ref="JM58:JO58"/>
    <mergeCell ref="JP58:JR58"/>
    <mergeCell ref="JS58:JU58"/>
    <mergeCell ref="JV58:JX58"/>
    <mergeCell ref="JY58:KA58"/>
    <mergeCell ref="KB58:KD58"/>
    <mergeCell ref="KE58:KG58"/>
    <mergeCell ref="KH58:KJ58"/>
    <mergeCell ref="KK58:KM58"/>
    <mergeCell ref="KN58:KP58"/>
    <mergeCell ref="KQ58:KS58"/>
    <mergeCell ref="KT58:KU58"/>
    <mergeCell ref="KV58:KX58"/>
    <mergeCell ref="KY58:LA58"/>
    <mergeCell ref="LB58:LD58"/>
    <mergeCell ref="LE58:LG58"/>
    <mergeCell ref="DS58:DU58"/>
    <mergeCell ref="DV58:DX58"/>
    <mergeCell ref="DY58:DZ58"/>
    <mergeCell ref="EA58:EC58"/>
    <mergeCell ref="EH58:EK58"/>
    <mergeCell ref="EL58:EM58"/>
    <mergeCell ref="EN58:EO58"/>
    <mergeCell ref="EP58:ER58"/>
    <mergeCell ref="ES58:EU58"/>
    <mergeCell ref="EV58:EX58"/>
    <mergeCell ref="EY58:FA58"/>
    <mergeCell ref="FB58:FD58"/>
    <mergeCell ref="FE58:FG58"/>
    <mergeCell ref="FH58:FJ58"/>
    <mergeCell ref="FK58:FM58"/>
    <mergeCell ref="FN58:FP58"/>
    <mergeCell ref="FQ58:FS58"/>
    <mergeCell ref="FT58:FV58"/>
    <mergeCell ref="FW58:FY58"/>
    <mergeCell ref="FZ58:GB58"/>
    <mergeCell ref="GC58:GE58"/>
    <mergeCell ref="GF58:GH58"/>
    <mergeCell ref="GI58:GK58"/>
    <mergeCell ref="GL58:GN58"/>
    <mergeCell ref="GO58:GQ58"/>
    <mergeCell ref="GR58:GT58"/>
    <mergeCell ref="GU58:GW58"/>
    <mergeCell ref="GX58:GZ58"/>
    <mergeCell ref="HA58:HC58"/>
    <mergeCell ref="HD58:HF58"/>
    <mergeCell ref="HG58:HI58"/>
    <mergeCell ref="HJ58:HL58"/>
    <mergeCell ref="HA57:HF57"/>
    <mergeCell ref="HG57:HL57"/>
    <mergeCell ref="HP57:HU57"/>
    <mergeCell ref="HV57:IA57"/>
    <mergeCell ref="IB57:IG57"/>
    <mergeCell ref="IH57:IM57"/>
    <mergeCell ref="IN57:IT57"/>
    <mergeCell ref="IU57:IZ57"/>
    <mergeCell ref="JA57:JF57"/>
    <mergeCell ref="JG57:JL57"/>
    <mergeCell ref="JM57:JR57"/>
    <mergeCell ref="JS57:JX57"/>
    <mergeCell ref="JY57:KD57"/>
    <mergeCell ref="KE57:KJ57"/>
    <mergeCell ref="KK57:KP57"/>
    <mergeCell ref="KQ57:KU57"/>
    <mergeCell ref="KV57:LA57"/>
    <mergeCell ref="LB57:LG57"/>
    <mergeCell ref="LH57:LM57"/>
    <mergeCell ref="LN57:LS57"/>
    <mergeCell ref="LT57:LY57"/>
    <mergeCell ref="K58:M58"/>
    <mergeCell ref="N58:O58"/>
    <mergeCell ref="P58:Q58"/>
    <mergeCell ref="R58:U58"/>
    <mergeCell ref="V58:Y58"/>
    <mergeCell ref="Z58:AB58"/>
    <mergeCell ref="AC58:AF58"/>
    <mergeCell ref="AG58:AH58"/>
    <mergeCell ref="AI58:AN58"/>
    <mergeCell ref="AO58:AP58"/>
    <mergeCell ref="AQ58:AT58"/>
    <mergeCell ref="AU58:AV58"/>
    <mergeCell ref="AW58:AZ58"/>
    <mergeCell ref="BA58:BB58"/>
    <mergeCell ref="BC58:BG58"/>
    <mergeCell ref="BH58:BI58"/>
    <mergeCell ref="BJ58:BM58"/>
    <mergeCell ref="BN58:BO58"/>
    <mergeCell ref="BP58:BS58"/>
    <mergeCell ref="BT58:BU58"/>
    <mergeCell ref="BV58:BY58"/>
    <mergeCell ref="BZ58:CA58"/>
    <mergeCell ref="CB58:CE58"/>
    <mergeCell ref="CF58:CG58"/>
    <mergeCell ref="CH58:CK58"/>
    <mergeCell ref="CL58:CM58"/>
    <mergeCell ref="CN58:CP58"/>
    <mergeCell ref="CQ58:CS58"/>
    <mergeCell ref="CT58:CW58"/>
    <mergeCell ref="CX58:CZ58"/>
    <mergeCell ref="DA58:DC58"/>
    <mergeCell ref="DD58:DF58"/>
    <mergeCell ref="DG58:DI58"/>
    <mergeCell ref="DJ58:DL58"/>
    <mergeCell ref="DM58:DO58"/>
    <mergeCell ref="DP58:DR58"/>
    <mergeCell ref="K57:O57"/>
    <mergeCell ref="P57:U57"/>
    <mergeCell ref="HP58:HS58"/>
    <mergeCell ref="HT58:HU58"/>
    <mergeCell ref="HV58:HY58"/>
    <mergeCell ref="HZ58:IA58"/>
    <mergeCell ref="IB58:IE58"/>
    <mergeCell ref="KM53:KO53"/>
    <mergeCell ref="KP53:KR53"/>
    <mergeCell ref="KS53:KV53"/>
    <mergeCell ref="KW53:KZ53"/>
    <mergeCell ref="LA53:LC53"/>
    <mergeCell ref="LD53:LF53"/>
    <mergeCell ref="LG53:LI53"/>
    <mergeCell ref="LJ53:LL53"/>
    <mergeCell ref="LM53:LO53"/>
    <mergeCell ref="LP53:LR53"/>
    <mergeCell ref="LS53:LU53"/>
    <mergeCell ref="LV53:LX53"/>
    <mergeCell ref="LY53:MA53"/>
    <mergeCell ref="MB53:MC53"/>
    <mergeCell ref="K55:EC55"/>
    <mergeCell ref="ED55:HL55"/>
    <mergeCell ref="HM55:LY55"/>
    <mergeCell ref="K56:U56"/>
    <mergeCell ref="V56:CS56"/>
    <mergeCell ref="CT56:CZ56"/>
    <mergeCell ref="DA56:EC56"/>
    <mergeCell ref="EH56:ER56"/>
    <mergeCell ref="ES56:GH56"/>
    <mergeCell ref="GI56:GN56"/>
    <mergeCell ref="GO56:HL56"/>
    <mergeCell ref="HP56:IA56"/>
    <mergeCell ref="IB56:KP56"/>
    <mergeCell ref="KQ56:KU56"/>
    <mergeCell ref="KV56:LY56"/>
    <mergeCell ref="GZ53:HB53"/>
    <mergeCell ref="HC53:HE53"/>
    <mergeCell ref="HF53:HG53"/>
    <mergeCell ref="HH53:HJ53"/>
    <mergeCell ref="HK53:HM53"/>
    <mergeCell ref="HN53:HP53"/>
    <mergeCell ref="HQ53:HR53"/>
    <mergeCell ref="HS53:HW53"/>
    <mergeCell ref="HY53:IC53"/>
    <mergeCell ref="IE53:II53"/>
    <mergeCell ref="IJ53:IK53"/>
    <mergeCell ref="IL53:IN53"/>
    <mergeCell ref="IO53:IP53"/>
    <mergeCell ref="IQ53:IS53"/>
    <mergeCell ref="IT53:IV53"/>
    <mergeCell ref="IW53:IY53"/>
    <mergeCell ref="IZ53:JB53"/>
    <mergeCell ref="JC53:JE53"/>
    <mergeCell ref="JF53:JH53"/>
    <mergeCell ref="JI53:JK53"/>
    <mergeCell ref="JL53:JN53"/>
    <mergeCell ref="JO53:JQ53"/>
    <mergeCell ref="JR53:JT53"/>
    <mergeCell ref="JU53:JW53"/>
    <mergeCell ref="JX53:JZ53"/>
    <mergeCell ref="V57:AB57"/>
    <mergeCell ref="AC57:AH57"/>
    <mergeCell ref="AI57:AP57"/>
    <mergeCell ref="AQ57:AV57"/>
    <mergeCell ref="AW57:BB57"/>
    <mergeCell ref="BC57:BI57"/>
    <mergeCell ref="BJ57:BO57"/>
    <mergeCell ref="BP57:BU57"/>
    <mergeCell ref="BV57:CA57"/>
    <mergeCell ref="CB57:CG57"/>
    <mergeCell ref="CH57:CM57"/>
    <mergeCell ref="CN57:CS57"/>
    <mergeCell ref="CT57:CZ57"/>
    <mergeCell ref="DA57:DF57"/>
    <mergeCell ref="DG57:DL57"/>
    <mergeCell ref="DM57:DR57"/>
    <mergeCell ref="DS57:DX57"/>
    <mergeCell ref="DY57:EC57"/>
    <mergeCell ref="EH57:EM57"/>
    <mergeCell ref="EN57:ER57"/>
    <mergeCell ref="ES57:EX57"/>
    <mergeCell ref="EY57:FD57"/>
    <mergeCell ref="FE57:FJ57"/>
    <mergeCell ref="FK57:FP57"/>
    <mergeCell ref="FQ57:FV57"/>
    <mergeCell ref="GA53:GC53"/>
    <mergeCell ref="GD53:GF53"/>
    <mergeCell ref="GG53:GI53"/>
    <mergeCell ref="GJ53:GM53"/>
    <mergeCell ref="GN53:GP53"/>
    <mergeCell ref="GQ53:GS53"/>
    <mergeCell ref="GT53:GV53"/>
    <mergeCell ref="GW53:GY53"/>
    <mergeCell ref="FW57:GB57"/>
    <mergeCell ref="GC57:GH57"/>
    <mergeCell ref="GI57:GN57"/>
    <mergeCell ref="GO57:GT57"/>
    <mergeCell ref="GU57:GZ57"/>
    <mergeCell ref="LV52:LX52"/>
    <mergeCell ref="LY52:MA52"/>
    <mergeCell ref="MB52:MC52"/>
    <mergeCell ref="E53:H53"/>
    <mergeCell ref="I53:K53"/>
    <mergeCell ref="L53:N53"/>
    <mergeCell ref="O53:P53"/>
    <mergeCell ref="Q53:S53"/>
    <mergeCell ref="T53:V53"/>
    <mergeCell ref="W53:Z53"/>
    <mergeCell ref="AA53:AC53"/>
    <mergeCell ref="AD53:AG53"/>
    <mergeCell ref="AH53:AI53"/>
    <mergeCell ref="AJ53:AO53"/>
    <mergeCell ref="AP53:AQ53"/>
    <mergeCell ref="AR53:AU53"/>
    <mergeCell ref="AV53:AW53"/>
    <mergeCell ref="AX53:BA53"/>
    <mergeCell ref="BB53:BC53"/>
    <mergeCell ref="BD53:BH53"/>
    <mergeCell ref="BI53:BJ53"/>
    <mergeCell ref="BK53:BN53"/>
    <mergeCell ref="BO53:BP53"/>
    <mergeCell ref="BQ53:BT53"/>
    <mergeCell ref="BU53:BV53"/>
    <mergeCell ref="BW53:BZ53"/>
    <mergeCell ref="CA53:CB53"/>
    <mergeCell ref="CC53:CF53"/>
    <mergeCell ref="CG53:CH53"/>
    <mergeCell ref="CI53:CL53"/>
    <mergeCell ref="CM53:CN53"/>
    <mergeCell ref="CO53:CQ53"/>
    <mergeCell ref="CR53:CT53"/>
    <mergeCell ref="CU53:CX53"/>
    <mergeCell ref="CY53:DA53"/>
    <mergeCell ref="DB53:DD53"/>
    <mergeCell ref="DE53:DG53"/>
    <mergeCell ref="DH53:DJ53"/>
    <mergeCell ref="DK53:DM53"/>
    <mergeCell ref="DN53:DP53"/>
    <mergeCell ref="DQ53:DS53"/>
    <mergeCell ref="DT53:DV53"/>
    <mergeCell ref="DW53:DY53"/>
    <mergeCell ref="DZ53:EB53"/>
    <mergeCell ref="EC53:EE53"/>
    <mergeCell ref="EF53:EH53"/>
    <mergeCell ref="EJ53:EN53"/>
    <mergeCell ref="EO53:EQ53"/>
    <mergeCell ref="ER53:ET53"/>
    <mergeCell ref="EU53:EW53"/>
    <mergeCell ref="EX53:EY53"/>
    <mergeCell ref="EZ53:FB53"/>
    <mergeCell ref="FC53:FE53"/>
    <mergeCell ref="FF53:FH53"/>
    <mergeCell ref="FI53:FK53"/>
    <mergeCell ref="FL53:FN53"/>
    <mergeCell ref="FO53:FQ53"/>
    <mergeCell ref="FR53:FT53"/>
    <mergeCell ref="FU53:FW53"/>
    <mergeCell ref="FX53:FZ53"/>
    <mergeCell ref="KA53:KC53"/>
    <mergeCell ref="KD53:KF53"/>
    <mergeCell ref="KG53:KI53"/>
    <mergeCell ref="KJ53:KL53"/>
    <mergeCell ref="HS52:HW52"/>
    <mergeCell ref="HY52:IC52"/>
    <mergeCell ref="IE52:II52"/>
    <mergeCell ref="IJ52:IK52"/>
    <mergeCell ref="IL52:IN52"/>
    <mergeCell ref="IO52:IP52"/>
    <mergeCell ref="IQ52:IS52"/>
    <mergeCell ref="IT52:IV52"/>
    <mergeCell ref="IW52:IY52"/>
    <mergeCell ref="IZ52:JB52"/>
    <mergeCell ref="JC52:JE52"/>
    <mergeCell ref="JF52:JH52"/>
    <mergeCell ref="JI52:JK52"/>
    <mergeCell ref="JL52:JN52"/>
    <mergeCell ref="JO52:JQ52"/>
    <mergeCell ref="JR52:JT52"/>
    <mergeCell ref="JU52:JW52"/>
    <mergeCell ref="JX52:JZ52"/>
    <mergeCell ref="KA52:KC52"/>
    <mergeCell ref="KD52:KF52"/>
    <mergeCell ref="KG52:KI52"/>
    <mergeCell ref="KJ52:KL52"/>
    <mergeCell ref="KM52:KO52"/>
    <mergeCell ref="KP52:KR52"/>
    <mergeCell ref="KS52:KV52"/>
    <mergeCell ref="KW52:KZ52"/>
    <mergeCell ref="LA52:LC52"/>
    <mergeCell ref="LD52:LF52"/>
    <mergeCell ref="LG52:LI52"/>
    <mergeCell ref="LJ52:LL52"/>
    <mergeCell ref="LM52:LO52"/>
    <mergeCell ref="LP52:LR52"/>
    <mergeCell ref="LS52:LU52"/>
    <mergeCell ref="DW52:DY52"/>
    <mergeCell ref="DZ52:EB52"/>
    <mergeCell ref="EC52:EE52"/>
    <mergeCell ref="EF52:EH52"/>
    <mergeCell ref="EJ52:EN52"/>
    <mergeCell ref="EO52:EQ52"/>
    <mergeCell ref="ER52:ET52"/>
    <mergeCell ref="EU52:EW52"/>
    <mergeCell ref="EX52:EY52"/>
    <mergeCell ref="EZ52:FB52"/>
    <mergeCell ref="FC52:FE52"/>
    <mergeCell ref="FF52:FH52"/>
    <mergeCell ref="FI52:FK52"/>
    <mergeCell ref="FL52:FN52"/>
    <mergeCell ref="FO52:FQ52"/>
    <mergeCell ref="FR52:FT52"/>
    <mergeCell ref="FU52:FW52"/>
    <mergeCell ref="FX52:FZ52"/>
    <mergeCell ref="GA52:GC52"/>
    <mergeCell ref="GD52:GF52"/>
    <mergeCell ref="GG52:GI52"/>
    <mergeCell ref="GJ52:GM52"/>
    <mergeCell ref="GN52:GP52"/>
    <mergeCell ref="GQ52:GS52"/>
    <mergeCell ref="GT52:GV52"/>
    <mergeCell ref="GW52:GY52"/>
    <mergeCell ref="GZ52:HB52"/>
    <mergeCell ref="HC52:HE52"/>
    <mergeCell ref="HF52:HG52"/>
    <mergeCell ref="HH52:HJ52"/>
    <mergeCell ref="HK52:HM52"/>
    <mergeCell ref="HN52:HP52"/>
    <mergeCell ref="HQ52:HR52"/>
    <mergeCell ref="JF51:JH51"/>
    <mergeCell ref="JI51:JK51"/>
    <mergeCell ref="JL51:JN51"/>
    <mergeCell ref="JO51:JQ51"/>
    <mergeCell ref="JR51:JT51"/>
    <mergeCell ref="JU51:JW51"/>
    <mergeCell ref="JX51:JZ51"/>
    <mergeCell ref="KA51:KC51"/>
    <mergeCell ref="KD51:KF51"/>
    <mergeCell ref="KG51:KI51"/>
    <mergeCell ref="KJ51:KL51"/>
    <mergeCell ref="KM51:KO51"/>
    <mergeCell ref="KP51:KR51"/>
    <mergeCell ref="KS51:KV51"/>
    <mergeCell ref="KW51:KZ51"/>
    <mergeCell ref="LA51:LC51"/>
    <mergeCell ref="LD51:LF51"/>
    <mergeCell ref="LG51:LI51"/>
    <mergeCell ref="LJ51:LL51"/>
    <mergeCell ref="LM51:LO51"/>
    <mergeCell ref="LP51:LR51"/>
    <mergeCell ref="LS51:LU51"/>
    <mergeCell ref="LV51:LX51"/>
    <mergeCell ref="LY51:MA51"/>
    <mergeCell ref="MB51:MC51"/>
    <mergeCell ref="E52:H52"/>
    <mergeCell ref="I52:K52"/>
    <mergeCell ref="L52:N52"/>
    <mergeCell ref="O52:P52"/>
    <mergeCell ref="Q52:S52"/>
    <mergeCell ref="T52:V52"/>
    <mergeCell ref="W52:Z52"/>
    <mergeCell ref="AA52:AC52"/>
    <mergeCell ref="AD52:AG52"/>
    <mergeCell ref="AH52:AI52"/>
    <mergeCell ref="AJ52:AO52"/>
    <mergeCell ref="AP52:AQ52"/>
    <mergeCell ref="AR52:AU52"/>
    <mergeCell ref="AV52:AW52"/>
    <mergeCell ref="AX52:BA52"/>
    <mergeCell ref="BB52:BC52"/>
    <mergeCell ref="BD52:BH52"/>
    <mergeCell ref="BI52:BJ52"/>
    <mergeCell ref="BK52:BN52"/>
    <mergeCell ref="BO52:BP52"/>
    <mergeCell ref="BQ52:BT52"/>
    <mergeCell ref="BU52:BV52"/>
    <mergeCell ref="BW52:BZ52"/>
    <mergeCell ref="CA52:CB52"/>
    <mergeCell ref="CC52:CF52"/>
    <mergeCell ref="CG52:CH52"/>
    <mergeCell ref="CI52:CL52"/>
    <mergeCell ref="CM52:CN52"/>
    <mergeCell ref="CO52:CQ52"/>
    <mergeCell ref="CR52:CT52"/>
    <mergeCell ref="CU52:CX52"/>
    <mergeCell ref="CY52:DA52"/>
    <mergeCell ref="DB52:DD52"/>
    <mergeCell ref="DE52:DG52"/>
    <mergeCell ref="DH52:DJ52"/>
    <mergeCell ref="DK52:DM52"/>
    <mergeCell ref="DN52:DP52"/>
    <mergeCell ref="DQ52:DS52"/>
    <mergeCell ref="DT52:DV52"/>
    <mergeCell ref="FF51:FH51"/>
    <mergeCell ref="FI51:FK51"/>
    <mergeCell ref="FL51:FN51"/>
    <mergeCell ref="FO51:FQ51"/>
    <mergeCell ref="FR51:FT51"/>
    <mergeCell ref="FU51:FW51"/>
    <mergeCell ref="FX51:FZ51"/>
    <mergeCell ref="GA51:GC51"/>
    <mergeCell ref="GD51:GF51"/>
    <mergeCell ref="GG51:GI51"/>
    <mergeCell ref="GJ51:GM51"/>
    <mergeCell ref="GN51:GP51"/>
    <mergeCell ref="GQ51:GS51"/>
    <mergeCell ref="GT51:GV51"/>
    <mergeCell ref="GW51:GY51"/>
    <mergeCell ref="GZ51:HB51"/>
    <mergeCell ref="HC51:HE51"/>
    <mergeCell ref="HF51:HG51"/>
    <mergeCell ref="HH51:HJ51"/>
    <mergeCell ref="HK51:HM51"/>
    <mergeCell ref="HN51:HP51"/>
    <mergeCell ref="HQ51:HR51"/>
    <mergeCell ref="HS51:HW51"/>
    <mergeCell ref="HY51:IC51"/>
    <mergeCell ref="IE51:II51"/>
    <mergeCell ref="IJ51:IK51"/>
    <mergeCell ref="IL51:IN51"/>
    <mergeCell ref="IO51:IP51"/>
    <mergeCell ref="IQ51:IS51"/>
    <mergeCell ref="IT51:IV51"/>
    <mergeCell ref="IW51:IY51"/>
    <mergeCell ref="IZ51:JB51"/>
    <mergeCell ref="JC51:JE51"/>
    <mergeCell ref="KM50:KO50"/>
    <mergeCell ref="KP50:KR50"/>
    <mergeCell ref="KS50:KV50"/>
    <mergeCell ref="KW50:KZ50"/>
    <mergeCell ref="LA50:LC50"/>
    <mergeCell ref="LD50:LF50"/>
    <mergeCell ref="LG50:LI50"/>
    <mergeCell ref="LJ50:LL50"/>
    <mergeCell ref="LM50:LO50"/>
    <mergeCell ref="LP50:LR50"/>
    <mergeCell ref="LS50:LU50"/>
    <mergeCell ref="LV50:LX50"/>
    <mergeCell ref="LY50:MA50"/>
    <mergeCell ref="MB50:MC50"/>
    <mergeCell ref="E51:H51"/>
    <mergeCell ref="I51:K51"/>
    <mergeCell ref="L51:N51"/>
    <mergeCell ref="O51:P51"/>
    <mergeCell ref="Q51:S51"/>
    <mergeCell ref="T51:V51"/>
    <mergeCell ref="W51:Z51"/>
    <mergeCell ref="AA51:AC51"/>
    <mergeCell ref="AD51:AG51"/>
    <mergeCell ref="AH51:AI51"/>
    <mergeCell ref="AJ51:AO51"/>
    <mergeCell ref="AP51:AQ51"/>
    <mergeCell ref="AR51:AU51"/>
    <mergeCell ref="AV51:AW51"/>
    <mergeCell ref="AX51:BA51"/>
    <mergeCell ref="BB51:BC51"/>
    <mergeCell ref="BD51:BH51"/>
    <mergeCell ref="BI51:BJ51"/>
    <mergeCell ref="BK51:BN51"/>
    <mergeCell ref="BO51:BP51"/>
    <mergeCell ref="BQ51:BT51"/>
    <mergeCell ref="BU51:BV51"/>
    <mergeCell ref="BW51:BZ51"/>
    <mergeCell ref="CA51:CB51"/>
    <mergeCell ref="CC51:CF51"/>
    <mergeCell ref="CG51:CH51"/>
    <mergeCell ref="CI51:CL51"/>
    <mergeCell ref="CM51:CN51"/>
    <mergeCell ref="CO51:CQ51"/>
    <mergeCell ref="CR51:CT51"/>
    <mergeCell ref="CU51:CX51"/>
    <mergeCell ref="CY51:DA51"/>
    <mergeCell ref="DB51:DD51"/>
    <mergeCell ref="DE51:DG51"/>
    <mergeCell ref="DH51:DJ51"/>
    <mergeCell ref="DK51:DM51"/>
    <mergeCell ref="DN51:DP51"/>
    <mergeCell ref="DQ51:DS51"/>
    <mergeCell ref="DT51:DV51"/>
    <mergeCell ref="DW51:DY51"/>
    <mergeCell ref="DZ51:EB51"/>
    <mergeCell ref="EC51:EE51"/>
    <mergeCell ref="EF51:EH51"/>
    <mergeCell ref="EJ51:EN51"/>
    <mergeCell ref="EO51:EQ51"/>
    <mergeCell ref="ER51:ET51"/>
    <mergeCell ref="EU51:EW51"/>
    <mergeCell ref="EX51:EY51"/>
    <mergeCell ref="EZ51:FB51"/>
    <mergeCell ref="FC51:FE51"/>
    <mergeCell ref="GN50:GP50"/>
    <mergeCell ref="GQ50:GS50"/>
    <mergeCell ref="GT50:GV50"/>
    <mergeCell ref="GW50:GY50"/>
    <mergeCell ref="GZ50:HB50"/>
    <mergeCell ref="HC50:HE50"/>
    <mergeCell ref="HF50:HG50"/>
    <mergeCell ref="HH50:HJ50"/>
    <mergeCell ref="HK50:HM50"/>
    <mergeCell ref="HN50:HP50"/>
    <mergeCell ref="HQ50:HR50"/>
    <mergeCell ref="HS50:HW50"/>
    <mergeCell ref="HY50:IC50"/>
    <mergeCell ref="IE50:II50"/>
    <mergeCell ref="IJ50:IK50"/>
    <mergeCell ref="IL50:IN50"/>
    <mergeCell ref="IO50:IP50"/>
    <mergeCell ref="IQ50:IS50"/>
    <mergeCell ref="IT50:IV50"/>
    <mergeCell ref="IW50:IY50"/>
    <mergeCell ref="IZ50:JB50"/>
    <mergeCell ref="JC50:JE50"/>
    <mergeCell ref="JF50:JH50"/>
    <mergeCell ref="JI50:JK50"/>
    <mergeCell ref="JL50:JN50"/>
    <mergeCell ref="JO50:JQ50"/>
    <mergeCell ref="JR50:JT50"/>
    <mergeCell ref="JU50:JW50"/>
    <mergeCell ref="JX50:JZ50"/>
    <mergeCell ref="KA50:KC50"/>
    <mergeCell ref="KD50:KF50"/>
    <mergeCell ref="KG50:KI50"/>
    <mergeCell ref="KJ50:KL50"/>
    <mergeCell ref="LV49:LX49"/>
    <mergeCell ref="LY49:MA49"/>
    <mergeCell ref="MB49:MC49"/>
    <mergeCell ref="E50:H50"/>
    <mergeCell ref="I50:K50"/>
    <mergeCell ref="L50:N50"/>
    <mergeCell ref="O50:P50"/>
    <mergeCell ref="Q50:S50"/>
    <mergeCell ref="T50:V50"/>
    <mergeCell ref="W50:Z50"/>
    <mergeCell ref="AA50:AC50"/>
    <mergeCell ref="AD50:AG50"/>
    <mergeCell ref="AH50:AI50"/>
    <mergeCell ref="AJ50:AO50"/>
    <mergeCell ref="AP50:AQ50"/>
    <mergeCell ref="AR50:AU50"/>
    <mergeCell ref="AV50:AW50"/>
    <mergeCell ref="AX50:BA50"/>
    <mergeCell ref="BB50:BC50"/>
    <mergeCell ref="BD50:BH50"/>
    <mergeCell ref="BI50:BJ50"/>
    <mergeCell ref="BK50:BN50"/>
    <mergeCell ref="BO50:BP50"/>
    <mergeCell ref="BQ50:BT50"/>
    <mergeCell ref="BU50:BV50"/>
    <mergeCell ref="BW50:BZ50"/>
    <mergeCell ref="CA50:CB50"/>
    <mergeCell ref="CC50:CF50"/>
    <mergeCell ref="CG50:CH50"/>
    <mergeCell ref="CI50:CL50"/>
    <mergeCell ref="CM50:CN50"/>
    <mergeCell ref="CO50:CQ50"/>
    <mergeCell ref="CR50:CT50"/>
    <mergeCell ref="CU50:CX50"/>
    <mergeCell ref="CY50:DA50"/>
    <mergeCell ref="DB50:DD50"/>
    <mergeCell ref="DE50:DG50"/>
    <mergeCell ref="DH50:DJ50"/>
    <mergeCell ref="DK50:DM50"/>
    <mergeCell ref="DN50:DP50"/>
    <mergeCell ref="DQ50:DS50"/>
    <mergeCell ref="DT50:DV50"/>
    <mergeCell ref="DW50:DY50"/>
    <mergeCell ref="DZ50:EB50"/>
    <mergeCell ref="EC50:EE50"/>
    <mergeCell ref="EF50:EH50"/>
    <mergeCell ref="EJ50:EN50"/>
    <mergeCell ref="EO50:EQ50"/>
    <mergeCell ref="ER50:ET50"/>
    <mergeCell ref="EU50:EW50"/>
    <mergeCell ref="EX50:EY50"/>
    <mergeCell ref="EZ50:FB50"/>
    <mergeCell ref="FC50:FE50"/>
    <mergeCell ref="FF50:FH50"/>
    <mergeCell ref="FI50:FK50"/>
    <mergeCell ref="FL50:FN50"/>
    <mergeCell ref="FO50:FQ50"/>
    <mergeCell ref="FR50:FT50"/>
    <mergeCell ref="FU50:FW50"/>
    <mergeCell ref="FX50:FZ50"/>
    <mergeCell ref="GA50:GC50"/>
    <mergeCell ref="GD50:GF50"/>
    <mergeCell ref="GG50:GI50"/>
    <mergeCell ref="GJ50:GM50"/>
    <mergeCell ref="HS49:HW49"/>
    <mergeCell ref="HY49:IC49"/>
    <mergeCell ref="IE49:II49"/>
    <mergeCell ref="IJ49:IK49"/>
    <mergeCell ref="IL49:IN49"/>
    <mergeCell ref="IO49:IP49"/>
    <mergeCell ref="IQ49:IS49"/>
    <mergeCell ref="IT49:IV49"/>
    <mergeCell ref="IW49:IY49"/>
    <mergeCell ref="IZ49:JB49"/>
    <mergeCell ref="JC49:JE49"/>
    <mergeCell ref="JF49:JH49"/>
    <mergeCell ref="JI49:JK49"/>
    <mergeCell ref="JL49:JN49"/>
    <mergeCell ref="JO49:JQ49"/>
    <mergeCell ref="JR49:JT49"/>
    <mergeCell ref="JU49:JW49"/>
    <mergeCell ref="JX49:JZ49"/>
    <mergeCell ref="KA49:KC49"/>
    <mergeCell ref="KD49:KF49"/>
    <mergeCell ref="KG49:KI49"/>
    <mergeCell ref="KJ49:KL49"/>
    <mergeCell ref="KM49:KO49"/>
    <mergeCell ref="KP49:KR49"/>
    <mergeCell ref="KS49:KV49"/>
    <mergeCell ref="KW49:KZ49"/>
    <mergeCell ref="LA49:LC49"/>
    <mergeCell ref="LD49:LF49"/>
    <mergeCell ref="LG49:LI49"/>
    <mergeCell ref="LJ49:LL49"/>
    <mergeCell ref="LM49:LO49"/>
    <mergeCell ref="LP49:LR49"/>
    <mergeCell ref="LS49:LU49"/>
    <mergeCell ref="DW49:DY49"/>
    <mergeCell ref="DZ49:EB49"/>
    <mergeCell ref="EC49:EE49"/>
    <mergeCell ref="EF49:EH49"/>
    <mergeCell ref="EJ49:EN49"/>
    <mergeCell ref="EO49:EQ49"/>
    <mergeCell ref="ER49:ET49"/>
    <mergeCell ref="EU49:EW49"/>
    <mergeCell ref="EX49:EY49"/>
    <mergeCell ref="EZ49:FB49"/>
    <mergeCell ref="FC49:FE49"/>
    <mergeCell ref="FF49:FH49"/>
    <mergeCell ref="FI49:FK49"/>
    <mergeCell ref="FL49:FN49"/>
    <mergeCell ref="FO49:FQ49"/>
    <mergeCell ref="FR49:FT49"/>
    <mergeCell ref="FU49:FW49"/>
    <mergeCell ref="FX49:FZ49"/>
    <mergeCell ref="GA49:GC49"/>
    <mergeCell ref="GD49:GF49"/>
    <mergeCell ref="GG49:GI49"/>
    <mergeCell ref="GJ49:GM49"/>
    <mergeCell ref="GN49:GP49"/>
    <mergeCell ref="GQ49:GS49"/>
    <mergeCell ref="GT49:GV49"/>
    <mergeCell ref="GW49:GY49"/>
    <mergeCell ref="GZ49:HB49"/>
    <mergeCell ref="HC49:HE49"/>
    <mergeCell ref="HF49:HG49"/>
    <mergeCell ref="HH49:HJ49"/>
    <mergeCell ref="HK49:HM49"/>
    <mergeCell ref="HN49:HP49"/>
    <mergeCell ref="HQ49:HR49"/>
    <mergeCell ref="JF48:JH48"/>
    <mergeCell ref="JI48:JK48"/>
    <mergeCell ref="JL48:JN48"/>
    <mergeCell ref="JO48:JQ48"/>
    <mergeCell ref="JR48:JT48"/>
    <mergeCell ref="JU48:JW48"/>
    <mergeCell ref="JX48:JZ48"/>
    <mergeCell ref="KA48:KC48"/>
    <mergeCell ref="KD48:KF48"/>
    <mergeCell ref="KG48:KI48"/>
    <mergeCell ref="KJ48:KL48"/>
    <mergeCell ref="KM48:KO48"/>
    <mergeCell ref="KP48:KR48"/>
    <mergeCell ref="KS48:KV48"/>
    <mergeCell ref="KW48:KZ48"/>
    <mergeCell ref="LA48:LC48"/>
    <mergeCell ref="LD48:LF48"/>
    <mergeCell ref="LG48:LI48"/>
    <mergeCell ref="LJ48:LL48"/>
    <mergeCell ref="LM48:LO48"/>
    <mergeCell ref="LP48:LR48"/>
    <mergeCell ref="LS48:LU48"/>
    <mergeCell ref="LV48:LX48"/>
    <mergeCell ref="LY48:MA48"/>
    <mergeCell ref="MB48:MC48"/>
    <mergeCell ref="E49:H49"/>
    <mergeCell ref="I49:K49"/>
    <mergeCell ref="L49:N49"/>
    <mergeCell ref="O49:P49"/>
    <mergeCell ref="Q49:S49"/>
    <mergeCell ref="T49:V49"/>
    <mergeCell ref="W49:Z49"/>
    <mergeCell ref="AA49:AC49"/>
    <mergeCell ref="AD49:AG49"/>
    <mergeCell ref="AH49:AI49"/>
    <mergeCell ref="AJ49:AO49"/>
    <mergeCell ref="AP49:AQ49"/>
    <mergeCell ref="AR49:AU49"/>
    <mergeCell ref="AV49:AW49"/>
    <mergeCell ref="AX49:BA49"/>
    <mergeCell ref="BB49:BC49"/>
    <mergeCell ref="BD49:BH49"/>
    <mergeCell ref="BI49:BJ49"/>
    <mergeCell ref="BK49:BN49"/>
    <mergeCell ref="BO49:BP49"/>
    <mergeCell ref="BQ49:BT49"/>
    <mergeCell ref="BU49:BV49"/>
    <mergeCell ref="BW49:BZ49"/>
    <mergeCell ref="CA49:CB49"/>
    <mergeCell ref="CC49:CF49"/>
    <mergeCell ref="CG49:CH49"/>
    <mergeCell ref="CI49:CL49"/>
    <mergeCell ref="CM49:CN49"/>
    <mergeCell ref="CO49:CQ49"/>
    <mergeCell ref="CR49:CT49"/>
    <mergeCell ref="CU49:CX49"/>
    <mergeCell ref="CY49:DA49"/>
    <mergeCell ref="DB49:DD49"/>
    <mergeCell ref="DE49:DG49"/>
    <mergeCell ref="DH49:DJ49"/>
    <mergeCell ref="DK49:DM49"/>
    <mergeCell ref="DN49:DP49"/>
    <mergeCell ref="DQ49:DS49"/>
    <mergeCell ref="DT49:DV49"/>
    <mergeCell ref="FF48:FH48"/>
    <mergeCell ref="FI48:FK48"/>
    <mergeCell ref="FL48:FN48"/>
    <mergeCell ref="FO48:FQ48"/>
    <mergeCell ref="FR48:FT48"/>
    <mergeCell ref="FU48:FW48"/>
    <mergeCell ref="FX48:FZ48"/>
    <mergeCell ref="GA48:GC48"/>
    <mergeCell ref="GD48:GF48"/>
    <mergeCell ref="GG48:GI48"/>
    <mergeCell ref="GJ48:GM48"/>
    <mergeCell ref="GN48:GP48"/>
    <mergeCell ref="GQ48:GS48"/>
    <mergeCell ref="GT48:GV48"/>
    <mergeCell ref="GW48:GY48"/>
    <mergeCell ref="GZ48:HB48"/>
    <mergeCell ref="HC48:HE48"/>
    <mergeCell ref="HF48:HG48"/>
    <mergeCell ref="HH48:HJ48"/>
    <mergeCell ref="HK48:HM48"/>
    <mergeCell ref="HN48:HP48"/>
    <mergeCell ref="HQ48:HR48"/>
    <mergeCell ref="HS48:HW48"/>
    <mergeCell ref="HY48:IC48"/>
    <mergeCell ref="IE48:II48"/>
    <mergeCell ref="IJ48:IK48"/>
    <mergeCell ref="IL48:IN48"/>
    <mergeCell ref="IO48:IP48"/>
    <mergeCell ref="IQ48:IS48"/>
    <mergeCell ref="IT48:IV48"/>
    <mergeCell ref="IW48:IY48"/>
    <mergeCell ref="IZ48:JB48"/>
    <mergeCell ref="JC48:JE48"/>
    <mergeCell ref="KM47:KO47"/>
    <mergeCell ref="KP47:KR47"/>
    <mergeCell ref="KS47:KV47"/>
    <mergeCell ref="KW47:KZ47"/>
    <mergeCell ref="LA47:LC47"/>
    <mergeCell ref="LD47:LF47"/>
    <mergeCell ref="LG47:LI47"/>
    <mergeCell ref="LJ47:LL47"/>
    <mergeCell ref="LM47:LO47"/>
    <mergeCell ref="LP47:LR47"/>
    <mergeCell ref="LS47:LU47"/>
    <mergeCell ref="LV47:LX47"/>
    <mergeCell ref="LY47:MA47"/>
    <mergeCell ref="MB47:MC47"/>
    <mergeCell ref="E48:H48"/>
    <mergeCell ref="I48:K48"/>
    <mergeCell ref="L48:N48"/>
    <mergeCell ref="O48:P48"/>
    <mergeCell ref="Q48:S48"/>
    <mergeCell ref="T48:V48"/>
    <mergeCell ref="W48:Z48"/>
    <mergeCell ref="AA48:AC48"/>
    <mergeCell ref="AD48:AG48"/>
    <mergeCell ref="AH48:AI48"/>
    <mergeCell ref="AJ48:AO48"/>
    <mergeCell ref="AP48:AQ48"/>
    <mergeCell ref="AR48:AU48"/>
    <mergeCell ref="AV48:AW48"/>
    <mergeCell ref="AX48:BA48"/>
    <mergeCell ref="BB48:BC48"/>
    <mergeCell ref="BD48:BH48"/>
    <mergeCell ref="BI48:BJ48"/>
    <mergeCell ref="BK48:BN48"/>
    <mergeCell ref="BO48:BP48"/>
    <mergeCell ref="BQ48:BT48"/>
    <mergeCell ref="BU48:BV48"/>
    <mergeCell ref="BW48:BZ48"/>
    <mergeCell ref="CA48:CB48"/>
    <mergeCell ref="CC48:CF48"/>
    <mergeCell ref="CG48:CH48"/>
    <mergeCell ref="CI48:CL48"/>
    <mergeCell ref="CM48:CN48"/>
    <mergeCell ref="CO48:CQ48"/>
    <mergeCell ref="CR48:CT48"/>
    <mergeCell ref="CU48:CX48"/>
    <mergeCell ref="CY48:DA48"/>
    <mergeCell ref="DB48:DD48"/>
    <mergeCell ref="DE48:DG48"/>
    <mergeCell ref="DH48:DJ48"/>
    <mergeCell ref="DK48:DM48"/>
    <mergeCell ref="DN48:DP48"/>
    <mergeCell ref="DQ48:DS48"/>
    <mergeCell ref="DT48:DV48"/>
    <mergeCell ref="DW48:DY48"/>
    <mergeCell ref="DZ48:EB48"/>
    <mergeCell ref="EC48:EE48"/>
    <mergeCell ref="EF48:EH48"/>
    <mergeCell ref="EJ48:EN48"/>
    <mergeCell ref="EO48:EQ48"/>
    <mergeCell ref="ER48:ET48"/>
    <mergeCell ref="EU48:EW48"/>
    <mergeCell ref="EX48:EY48"/>
    <mergeCell ref="EZ48:FB48"/>
    <mergeCell ref="FC48:FE48"/>
    <mergeCell ref="GN47:GP47"/>
    <mergeCell ref="GQ47:GS47"/>
    <mergeCell ref="GT47:GV47"/>
    <mergeCell ref="GW47:GY47"/>
    <mergeCell ref="GZ47:HB47"/>
    <mergeCell ref="HC47:HE47"/>
    <mergeCell ref="HF47:HG47"/>
    <mergeCell ref="HH47:HJ47"/>
    <mergeCell ref="HK47:HM47"/>
    <mergeCell ref="HN47:HP47"/>
    <mergeCell ref="HQ47:HR47"/>
    <mergeCell ref="HS47:HW47"/>
    <mergeCell ref="HY47:IC47"/>
    <mergeCell ref="IE47:II47"/>
    <mergeCell ref="IJ47:IK47"/>
    <mergeCell ref="IL47:IN47"/>
    <mergeCell ref="IO47:IP47"/>
    <mergeCell ref="IQ47:IS47"/>
    <mergeCell ref="IT47:IV47"/>
    <mergeCell ref="IW47:IY47"/>
    <mergeCell ref="IZ47:JB47"/>
    <mergeCell ref="JC47:JE47"/>
    <mergeCell ref="JF47:JH47"/>
    <mergeCell ref="JI47:JK47"/>
    <mergeCell ref="JL47:JN47"/>
    <mergeCell ref="JO47:JQ47"/>
    <mergeCell ref="JR47:JT47"/>
    <mergeCell ref="JU47:JW47"/>
    <mergeCell ref="JX47:JZ47"/>
    <mergeCell ref="KA47:KC47"/>
    <mergeCell ref="KD47:KF47"/>
    <mergeCell ref="KG47:KI47"/>
    <mergeCell ref="KJ47:KL47"/>
    <mergeCell ref="LV46:LX46"/>
    <mergeCell ref="LY46:MA46"/>
    <mergeCell ref="MB46:MC46"/>
    <mergeCell ref="E47:H47"/>
    <mergeCell ref="I47:K47"/>
    <mergeCell ref="L47:N47"/>
    <mergeCell ref="O47:P47"/>
    <mergeCell ref="Q47:S47"/>
    <mergeCell ref="T47:V47"/>
    <mergeCell ref="W47:Z47"/>
    <mergeCell ref="AA47:AC47"/>
    <mergeCell ref="AD47:AG47"/>
    <mergeCell ref="AH47:AI47"/>
    <mergeCell ref="AJ47:AO47"/>
    <mergeCell ref="AP47:AQ47"/>
    <mergeCell ref="AR47:AU47"/>
    <mergeCell ref="AV47:AW47"/>
    <mergeCell ref="AX47:BA47"/>
    <mergeCell ref="BB47:BC47"/>
    <mergeCell ref="BD47:BH47"/>
    <mergeCell ref="BI47:BJ47"/>
    <mergeCell ref="BK47:BN47"/>
    <mergeCell ref="BO47:BP47"/>
    <mergeCell ref="BQ47:BT47"/>
    <mergeCell ref="BU47:BV47"/>
    <mergeCell ref="BW47:BZ47"/>
    <mergeCell ref="CA47:CB47"/>
    <mergeCell ref="CC47:CF47"/>
    <mergeCell ref="CG47:CH47"/>
    <mergeCell ref="CI47:CL47"/>
    <mergeCell ref="CM47:CN47"/>
    <mergeCell ref="CO47:CQ47"/>
    <mergeCell ref="CR47:CT47"/>
    <mergeCell ref="CU47:CX47"/>
    <mergeCell ref="CY47:DA47"/>
    <mergeCell ref="DB47:DD47"/>
    <mergeCell ref="DE47:DG47"/>
    <mergeCell ref="DH47:DJ47"/>
    <mergeCell ref="DK47:DM47"/>
    <mergeCell ref="DN47:DP47"/>
    <mergeCell ref="DQ47:DS47"/>
    <mergeCell ref="DT47:DV47"/>
    <mergeCell ref="DW47:DY47"/>
    <mergeCell ref="DZ47:EB47"/>
    <mergeCell ref="EC47:EE47"/>
    <mergeCell ref="EF47:EH47"/>
    <mergeCell ref="EJ47:EN47"/>
    <mergeCell ref="EO47:EQ47"/>
    <mergeCell ref="ER47:ET47"/>
    <mergeCell ref="EU47:EW47"/>
    <mergeCell ref="EX47:EY47"/>
    <mergeCell ref="EZ47:FB47"/>
    <mergeCell ref="FC47:FE47"/>
    <mergeCell ref="FF47:FH47"/>
    <mergeCell ref="FI47:FK47"/>
    <mergeCell ref="FL47:FN47"/>
    <mergeCell ref="FO47:FQ47"/>
    <mergeCell ref="FR47:FT47"/>
    <mergeCell ref="FU47:FW47"/>
    <mergeCell ref="FX47:FZ47"/>
    <mergeCell ref="GA47:GC47"/>
    <mergeCell ref="GD47:GF47"/>
    <mergeCell ref="GG47:GI47"/>
    <mergeCell ref="GJ47:GM47"/>
    <mergeCell ref="HS46:HW46"/>
    <mergeCell ref="HY46:IC46"/>
    <mergeCell ref="IE46:II46"/>
    <mergeCell ref="IJ46:IK46"/>
    <mergeCell ref="IL46:IN46"/>
    <mergeCell ref="IO46:IP46"/>
    <mergeCell ref="IQ46:IS46"/>
    <mergeCell ref="IT46:IV46"/>
    <mergeCell ref="IW46:IY46"/>
    <mergeCell ref="IZ46:JB46"/>
    <mergeCell ref="JC46:JE46"/>
    <mergeCell ref="JF46:JH46"/>
    <mergeCell ref="JI46:JK46"/>
    <mergeCell ref="JL46:JN46"/>
    <mergeCell ref="JO46:JQ46"/>
    <mergeCell ref="JR46:JT46"/>
    <mergeCell ref="JU46:JW46"/>
    <mergeCell ref="JX46:JZ46"/>
    <mergeCell ref="KA46:KC46"/>
    <mergeCell ref="KD46:KF46"/>
    <mergeCell ref="KG46:KI46"/>
    <mergeCell ref="KJ46:KL46"/>
    <mergeCell ref="KM46:KO46"/>
    <mergeCell ref="KP46:KR46"/>
    <mergeCell ref="KS46:KV46"/>
    <mergeCell ref="KW46:KZ46"/>
    <mergeCell ref="LA46:LC46"/>
    <mergeCell ref="LD46:LF46"/>
    <mergeCell ref="LG46:LI46"/>
    <mergeCell ref="LJ46:LL46"/>
    <mergeCell ref="LM46:LO46"/>
    <mergeCell ref="LP46:LR46"/>
    <mergeCell ref="LS46:LU46"/>
    <mergeCell ref="DW46:DY46"/>
    <mergeCell ref="DZ46:EB46"/>
    <mergeCell ref="EC46:EE46"/>
    <mergeCell ref="EF46:EH46"/>
    <mergeCell ref="EJ46:EN46"/>
    <mergeCell ref="EO46:EQ46"/>
    <mergeCell ref="ER46:ET46"/>
    <mergeCell ref="EU46:EW46"/>
    <mergeCell ref="EX46:EY46"/>
    <mergeCell ref="EZ46:FB46"/>
    <mergeCell ref="FC46:FE46"/>
    <mergeCell ref="FF46:FH46"/>
    <mergeCell ref="FI46:FK46"/>
    <mergeCell ref="FL46:FN46"/>
    <mergeCell ref="FO46:FQ46"/>
    <mergeCell ref="FR46:FT46"/>
    <mergeCell ref="FU46:FW46"/>
    <mergeCell ref="FX46:FZ46"/>
    <mergeCell ref="GA46:GC46"/>
    <mergeCell ref="GD46:GF46"/>
    <mergeCell ref="GG46:GI46"/>
    <mergeCell ref="GJ46:GM46"/>
    <mergeCell ref="GN46:GP46"/>
    <mergeCell ref="GQ46:GS46"/>
    <mergeCell ref="GT46:GV46"/>
    <mergeCell ref="GW46:GY46"/>
    <mergeCell ref="GZ46:HB46"/>
    <mergeCell ref="HC46:HE46"/>
    <mergeCell ref="HF46:HG46"/>
    <mergeCell ref="HH46:HJ46"/>
    <mergeCell ref="HK46:HM46"/>
    <mergeCell ref="HN46:HP46"/>
    <mergeCell ref="HQ46:HR46"/>
    <mergeCell ref="JF45:JH45"/>
    <mergeCell ref="JI45:JK45"/>
    <mergeCell ref="JL45:JN45"/>
    <mergeCell ref="JO45:JQ45"/>
    <mergeCell ref="JR45:JT45"/>
    <mergeCell ref="JU45:JW45"/>
    <mergeCell ref="JX45:JZ45"/>
    <mergeCell ref="KA45:KC45"/>
    <mergeCell ref="KD45:KF45"/>
    <mergeCell ref="KG45:KI45"/>
    <mergeCell ref="KJ45:KL45"/>
    <mergeCell ref="KM45:KO45"/>
    <mergeCell ref="KP45:KR45"/>
    <mergeCell ref="KS45:KV45"/>
    <mergeCell ref="KW45:KZ45"/>
    <mergeCell ref="LA45:LC45"/>
    <mergeCell ref="LD45:LF45"/>
    <mergeCell ref="LG45:LI45"/>
    <mergeCell ref="LJ45:LL45"/>
    <mergeCell ref="LM45:LO45"/>
    <mergeCell ref="LP45:LR45"/>
    <mergeCell ref="LS45:LU45"/>
    <mergeCell ref="LV45:LX45"/>
    <mergeCell ref="LY45:MA45"/>
    <mergeCell ref="MB45:MC45"/>
    <mergeCell ref="E46:H46"/>
    <mergeCell ref="I46:K46"/>
    <mergeCell ref="L46:N46"/>
    <mergeCell ref="O46:P46"/>
    <mergeCell ref="Q46:S46"/>
    <mergeCell ref="T46:V46"/>
    <mergeCell ref="W46:Z46"/>
    <mergeCell ref="AA46:AC46"/>
    <mergeCell ref="AD46:AG46"/>
    <mergeCell ref="AH46:AI46"/>
    <mergeCell ref="AJ46:AO46"/>
    <mergeCell ref="AP46:AQ46"/>
    <mergeCell ref="AR46:AU46"/>
    <mergeCell ref="AV46:AW46"/>
    <mergeCell ref="AX46:BA46"/>
    <mergeCell ref="BB46:BC46"/>
    <mergeCell ref="BD46:BH46"/>
    <mergeCell ref="BI46:BJ46"/>
    <mergeCell ref="BK46:BN46"/>
    <mergeCell ref="BO46:BP46"/>
    <mergeCell ref="BQ46:BT46"/>
    <mergeCell ref="BU46:BV46"/>
    <mergeCell ref="BW46:BZ46"/>
    <mergeCell ref="CA46:CB46"/>
    <mergeCell ref="CC46:CF46"/>
    <mergeCell ref="CG46:CH46"/>
    <mergeCell ref="CI46:CL46"/>
    <mergeCell ref="CM46:CN46"/>
    <mergeCell ref="CO46:CQ46"/>
    <mergeCell ref="CR46:CT46"/>
    <mergeCell ref="CU46:CX46"/>
    <mergeCell ref="CY46:DA46"/>
    <mergeCell ref="DB46:DD46"/>
    <mergeCell ref="DE46:DG46"/>
    <mergeCell ref="DH46:DJ46"/>
    <mergeCell ref="DK46:DM46"/>
    <mergeCell ref="DN46:DP46"/>
    <mergeCell ref="DQ46:DS46"/>
    <mergeCell ref="DT46:DV46"/>
    <mergeCell ref="FF45:FH45"/>
    <mergeCell ref="FI45:FK45"/>
    <mergeCell ref="FL45:FN45"/>
    <mergeCell ref="FO45:FQ45"/>
    <mergeCell ref="FR45:FT45"/>
    <mergeCell ref="FU45:FW45"/>
    <mergeCell ref="FX45:FZ45"/>
    <mergeCell ref="GA45:GC45"/>
    <mergeCell ref="GD45:GF45"/>
    <mergeCell ref="GG45:GI45"/>
    <mergeCell ref="GJ45:GM45"/>
    <mergeCell ref="GN45:GP45"/>
    <mergeCell ref="GQ45:GS45"/>
    <mergeCell ref="GT45:GV45"/>
    <mergeCell ref="GW45:GY45"/>
    <mergeCell ref="GZ45:HB45"/>
    <mergeCell ref="HC45:HE45"/>
    <mergeCell ref="HF45:HG45"/>
    <mergeCell ref="HH45:HJ45"/>
    <mergeCell ref="HK45:HM45"/>
    <mergeCell ref="HN45:HP45"/>
    <mergeCell ref="HQ45:HR45"/>
    <mergeCell ref="HS45:HW45"/>
    <mergeCell ref="HY45:IC45"/>
    <mergeCell ref="IE45:II45"/>
    <mergeCell ref="IJ45:IK45"/>
    <mergeCell ref="IL45:IN45"/>
    <mergeCell ref="IO45:IP45"/>
    <mergeCell ref="IQ45:IS45"/>
    <mergeCell ref="IT45:IV45"/>
    <mergeCell ref="IW45:IY45"/>
    <mergeCell ref="IZ45:JB45"/>
    <mergeCell ref="JC45:JE45"/>
    <mergeCell ref="KM44:KO44"/>
    <mergeCell ref="KP44:KR44"/>
    <mergeCell ref="KS44:KV44"/>
    <mergeCell ref="KW44:KZ44"/>
    <mergeCell ref="LA44:LC44"/>
    <mergeCell ref="LD44:LF44"/>
    <mergeCell ref="LG44:LI44"/>
    <mergeCell ref="LJ44:LL44"/>
    <mergeCell ref="LM44:LO44"/>
    <mergeCell ref="LP44:LR44"/>
    <mergeCell ref="LS44:LU44"/>
    <mergeCell ref="LV44:LX44"/>
    <mergeCell ref="LY44:MA44"/>
    <mergeCell ref="MB44:MC44"/>
    <mergeCell ref="E45:H45"/>
    <mergeCell ref="I45:K45"/>
    <mergeCell ref="L45:N45"/>
    <mergeCell ref="O45:P45"/>
    <mergeCell ref="Q45:S45"/>
    <mergeCell ref="T45:V45"/>
    <mergeCell ref="W45:Z45"/>
    <mergeCell ref="AA45:AC45"/>
    <mergeCell ref="AD45:AG45"/>
    <mergeCell ref="AH45:AI45"/>
    <mergeCell ref="AJ45:AO45"/>
    <mergeCell ref="AP45:AQ45"/>
    <mergeCell ref="AR45:AU45"/>
    <mergeCell ref="AV45:AW45"/>
    <mergeCell ref="AX45:BA45"/>
    <mergeCell ref="BB45:BC45"/>
    <mergeCell ref="BD45:BH45"/>
    <mergeCell ref="BI45:BJ45"/>
    <mergeCell ref="BK45:BN45"/>
    <mergeCell ref="BO45:BP45"/>
    <mergeCell ref="BQ45:BT45"/>
    <mergeCell ref="BU45:BV45"/>
    <mergeCell ref="BW45:BZ45"/>
    <mergeCell ref="CA45:CB45"/>
    <mergeCell ref="CC45:CF45"/>
    <mergeCell ref="CG45:CH45"/>
    <mergeCell ref="CI45:CL45"/>
    <mergeCell ref="CM45:CN45"/>
    <mergeCell ref="CO45:CQ45"/>
    <mergeCell ref="CR45:CT45"/>
    <mergeCell ref="CU45:CX45"/>
    <mergeCell ref="CY45:DA45"/>
    <mergeCell ref="DB45:DD45"/>
    <mergeCell ref="DE45:DG45"/>
    <mergeCell ref="DH45:DJ45"/>
    <mergeCell ref="DK45:DM45"/>
    <mergeCell ref="DN45:DP45"/>
    <mergeCell ref="DQ45:DS45"/>
    <mergeCell ref="DT45:DV45"/>
    <mergeCell ref="DW45:DY45"/>
    <mergeCell ref="DZ45:EB45"/>
    <mergeCell ref="EC45:EE45"/>
    <mergeCell ref="EF45:EH45"/>
    <mergeCell ref="EJ45:EN45"/>
    <mergeCell ref="EO45:EQ45"/>
    <mergeCell ref="ER45:ET45"/>
    <mergeCell ref="EU45:EW45"/>
    <mergeCell ref="EX45:EY45"/>
    <mergeCell ref="EZ45:FB45"/>
    <mergeCell ref="FC45:FE45"/>
    <mergeCell ref="GN44:GP44"/>
    <mergeCell ref="GQ44:GS44"/>
    <mergeCell ref="GT44:GV44"/>
    <mergeCell ref="GW44:GY44"/>
    <mergeCell ref="GZ44:HB44"/>
    <mergeCell ref="HC44:HE44"/>
    <mergeCell ref="HF44:HG44"/>
    <mergeCell ref="HH44:HJ44"/>
    <mergeCell ref="HK44:HM44"/>
    <mergeCell ref="HN44:HP44"/>
    <mergeCell ref="HQ44:HR44"/>
    <mergeCell ref="HS44:HW44"/>
    <mergeCell ref="HY44:IC44"/>
    <mergeCell ref="IE44:II44"/>
    <mergeCell ref="IJ44:IK44"/>
    <mergeCell ref="IL44:IN44"/>
    <mergeCell ref="IO44:IP44"/>
    <mergeCell ref="IQ44:IS44"/>
    <mergeCell ref="IT44:IV44"/>
    <mergeCell ref="IW44:IY44"/>
    <mergeCell ref="IZ44:JB44"/>
    <mergeCell ref="JC44:JE44"/>
    <mergeCell ref="JF44:JH44"/>
    <mergeCell ref="JI44:JK44"/>
    <mergeCell ref="JL44:JN44"/>
    <mergeCell ref="JO44:JQ44"/>
    <mergeCell ref="JR44:JT44"/>
    <mergeCell ref="JU44:JW44"/>
    <mergeCell ref="JX44:JZ44"/>
    <mergeCell ref="KA44:KC44"/>
    <mergeCell ref="KD44:KF44"/>
    <mergeCell ref="KG44:KI44"/>
    <mergeCell ref="KJ44:KL44"/>
    <mergeCell ref="LV43:LX43"/>
    <mergeCell ref="LY43:MA43"/>
    <mergeCell ref="MB43:MC43"/>
    <mergeCell ref="E44:H44"/>
    <mergeCell ref="I44:K44"/>
    <mergeCell ref="L44:N44"/>
    <mergeCell ref="O44:P44"/>
    <mergeCell ref="Q44:S44"/>
    <mergeCell ref="T44:V44"/>
    <mergeCell ref="W44:Z44"/>
    <mergeCell ref="AA44:AC44"/>
    <mergeCell ref="AD44:AG44"/>
    <mergeCell ref="AH44:AI44"/>
    <mergeCell ref="AJ44:AO44"/>
    <mergeCell ref="AP44:AQ44"/>
    <mergeCell ref="AR44:AU44"/>
    <mergeCell ref="AV44:AW44"/>
    <mergeCell ref="AX44:BA44"/>
    <mergeCell ref="BB44:BC44"/>
    <mergeCell ref="BD44:BH44"/>
    <mergeCell ref="BI44:BJ44"/>
    <mergeCell ref="BK44:BN44"/>
    <mergeCell ref="BO44:BP44"/>
    <mergeCell ref="BQ44:BT44"/>
    <mergeCell ref="BU44:BV44"/>
    <mergeCell ref="BW44:BZ44"/>
    <mergeCell ref="CA44:CB44"/>
    <mergeCell ref="CC44:CF44"/>
    <mergeCell ref="CG44:CH44"/>
    <mergeCell ref="CI44:CL44"/>
    <mergeCell ref="CM44:CN44"/>
    <mergeCell ref="CO44:CQ44"/>
    <mergeCell ref="CR44:CT44"/>
    <mergeCell ref="CU44:CX44"/>
    <mergeCell ref="CY44:DA44"/>
    <mergeCell ref="DB44:DD44"/>
    <mergeCell ref="DE44:DG44"/>
    <mergeCell ref="DH44:DJ44"/>
    <mergeCell ref="DK44:DM44"/>
    <mergeCell ref="DN44:DP44"/>
    <mergeCell ref="DQ44:DS44"/>
    <mergeCell ref="DT44:DV44"/>
    <mergeCell ref="DW44:DY44"/>
    <mergeCell ref="DZ44:EB44"/>
    <mergeCell ref="EC44:EE44"/>
    <mergeCell ref="EF44:EH44"/>
    <mergeCell ref="EJ44:EN44"/>
    <mergeCell ref="EO44:EQ44"/>
    <mergeCell ref="ER44:ET44"/>
    <mergeCell ref="EU44:EW44"/>
    <mergeCell ref="EX44:EY44"/>
    <mergeCell ref="EZ44:FB44"/>
    <mergeCell ref="FC44:FE44"/>
    <mergeCell ref="FF44:FH44"/>
    <mergeCell ref="FI44:FK44"/>
    <mergeCell ref="FL44:FN44"/>
    <mergeCell ref="FO44:FQ44"/>
    <mergeCell ref="FR44:FT44"/>
    <mergeCell ref="FU44:FW44"/>
    <mergeCell ref="FX44:FZ44"/>
    <mergeCell ref="GA44:GC44"/>
    <mergeCell ref="GD44:GF44"/>
    <mergeCell ref="GG44:GI44"/>
    <mergeCell ref="GJ44:GM44"/>
    <mergeCell ref="HS43:HW43"/>
    <mergeCell ref="HY43:IC43"/>
    <mergeCell ref="IE43:II43"/>
    <mergeCell ref="IJ43:IK43"/>
    <mergeCell ref="IL43:IN43"/>
    <mergeCell ref="IO43:IP43"/>
    <mergeCell ref="IQ43:IS43"/>
    <mergeCell ref="IT43:IV43"/>
    <mergeCell ref="IW43:IY43"/>
    <mergeCell ref="IZ43:JB43"/>
    <mergeCell ref="JC43:JE43"/>
    <mergeCell ref="JF43:JH43"/>
    <mergeCell ref="JI43:JK43"/>
    <mergeCell ref="JL43:JN43"/>
    <mergeCell ref="JO43:JQ43"/>
    <mergeCell ref="JR43:JT43"/>
    <mergeCell ref="JU43:JW43"/>
    <mergeCell ref="JX43:JZ43"/>
    <mergeCell ref="KA43:KC43"/>
    <mergeCell ref="KD43:KF43"/>
    <mergeCell ref="KG43:KI43"/>
    <mergeCell ref="KJ43:KL43"/>
    <mergeCell ref="KM43:KO43"/>
    <mergeCell ref="KP43:KR43"/>
    <mergeCell ref="KS43:KV43"/>
    <mergeCell ref="KW43:KZ43"/>
    <mergeCell ref="LA43:LC43"/>
    <mergeCell ref="LD43:LF43"/>
    <mergeCell ref="LG43:LI43"/>
    <mergeCell ref="LJ43:LL43"/>
    <mergeCell ref="LM43:LO43"/>
    <mergeCell ref="LP43:LR43"/>
    <mergeCell ref="LS43:LU43"/>
    <mergeCell ref="DW43:DY43"/>
    <mergeCell ref="DZ43:EB43"/>
    <mergeCell ref="EC43:EE43"/>
    <mergeCell ref="EF43:EH43"/>
    <mergeCell ref="EJ43:EN43"/>
    <mergeCell ref="EO43:EQ43"/>
    <mergeCell ref="ER43:ET43"/>
    <mergeCell ref="EU43:EW43"/>
    <mergeCell ref="EX43:EY43"/>
    <mergeCell ref="EZ43:FB43"/>
    <mergeCell ref="FC43:FE43"/>
    <mergeCell ref="FF43:FH43"/>
    <mergeCell ref="FI43:FK43"/>
    <mergeCell ref="FL43:FN43"/>
    <mergeCell ref="FO43:FQ43"/>
    <mergeCell ref="FR43:FT43"/>
    <mergeCell ref="FU43:FW43"/>
    <mergeCell ref="FX43:FZ43"/>
    <mergeCell ref="GA43:GC43"/>
    <mergeCell ref="GD43:GF43"/>
    <mergeCell ref="GG43:GI43"/>
    <mergeCell ref="GJ43:GM43"/>
    <mergeCell ref="GN43:GP43"/>
    <mergeCell ref="GQ43:GS43"/>
    <mergeCell ref="GT43:GV43"/>
    <mergeCell ref="GW43:GY43"/>
    <mergeCell ref="GZ43:HB43"/>
    <mergeCell ref="HC43:HE43"/>
    <mergeCell ref="HF43:HG43"/>
    <mergeCell ref="HH43:HJ43"/>
    <mergeCell ref="HK43:HM43"/>
    <mergeCell ref="HN43:HP43"/>
    <mergeCell ref="HQ43:HR43"/>
    <mergeCell ref="JF42:JH42"/>
    <mergeCell ref="JI42:JK42"/>
    <mergeCell ref="JL42:JN42"/>
    <mergeCell ref="JO42:JQ42"/>
    <mergeCell ref="JR42:JT42"/>
    <mergeCell ref="JU42:JW42"/>
    <mergeCell ref="JX42:JZ42"/>
    <mergeCell ref="KA42:KC42"/>
    <mergeCell ref="KD42:KF42"/>
    <mergeCell ref="KG42:KI42"/>
    <mergeCell ref="KJ42:KL42"/>
    <mergeCell ref="KM42:KO42"/>
    <mergeCell ref="KP42:KR42"/>
    <mergeCell ref="KS42:KV42"/>
    <mergeCell ref="KW42:KZ42"/>
    <mergeCell ref="LA42:LC42"/>
    <mergeCell ref="LD42:LF42"/>
    <mergeCell ref="LG42:LI42"/>
    <mergeCell ref="LJ42:LL42"/>
    <mergeCell ref="LM42:LO42"/>
    <mergeCell ref="LP42:LR42"/>
    <mergeCell ref="LS42:LU42"/>
    <mergeCell ref="LV42:LX42"/>
    <mergeCell ref="LY42:MA42"/>
    <mergeCell ref="MB42:MC42"/>
    <mergeCell ref="E43:H43"/>
    <mergeCell ref="I43:K43"/>
    <mergeCell ref="L43:N43"/>
    <mergeCell ref="O43:P43"/>
    <mergeCell ref="Q43:S43"/>
    <mergeCell ref="T43:V43"/>
    <mergeCell ref="W43:Z43"/>
    <mergeCell ref="AA43:AC43"/>
    <mergeCell ref="AD43:AG43"/>
    <mergeCell ref="AH43:AI43"/>
    <mergeCell ref="AJ43:AO43"/>
    <mergeCell ref="AP43:AQ43"/>
    <mergeCell ref="AR43:AU43"/>
    <mergeCell ref="AV43:AW43"/>
    <mergeCell ref="AX43:BA43"/>
    <mergeCell ref="BB43:BC43"/>
    <mergeCell ref="BD43:BH43"/>
    <mergeCell ref="BI43:BJ43"/>
    <mergeCell ref="BK43:BN43"/>
    <mergeCell ref="BO43:BP43"/>
    <mergeCell ref="BQ43:BT43"/>
    <mergeCell ref="BU43:BV43"/>
    <mergeCell ref="BW43:BZ43"/>
    <mergeCell ref="CA43:CB43"/>
    <mergeCell ref="CC43:CF43"/>
    <mergeCell ref="CG43:CH43"/>
    <mergeCell ref="CI43:CL43"/>
    <mergeCell ref="CM43:CN43"/>
    <mergeCell ref="CO43:CQ43"/>
    <mergeCell ref="CR43:CT43"/>
    <mergeCell ref="CU43:CX43"/>
    <mergeCell ref="CY43:DA43"/>
    <mergeCell ref="DB43:DD43"/>
    <mergeCell ref="DE43:DG43"/>
    <mergeCell ref="DH43:DJ43"/>
    <mergeCell ref="DK43:DM43"/>
    <mergeCell ref="DN43:DP43"/>
    <mergeCell ref="DQ43:DS43"/>
    <mergeCell ref="DT43:DV43"/>
    <mergeCell ref="FF42:FH42"/>
    <mergeCell ref="FI42:FK42"/>
    <mergeCell ref="FL42:FN42"/>
    <mergeCell ref="FO42:FQ42"/>
    <mergeCell ref="FR42:FT42"/>
    <mergeCell ref="FU42:FW42"/>
    <mergeCell ref="FX42:FZ42"/>
    <mergeCell ref="GA42:GC42"/>
    <mergeCell ref="GD42:GF42"/>
    <mergeCell ref="GG42:GI42"/>
    <mergeCell ref="GJ42:GM42"/>
    <mergeCell ref="GN42:GP42"/>
    <mergeCell ref="GQ42:GS42"/>
    <mergeCell ref="GT42:GV42"/>
    <mergeCell ref="GW42:GY42"/>
    <mergeCell ref="GZ42:HB42"/>
    <mergeCell ref="HC42:HE42"/>
    <mergeCell ref="HF42:HG42"/>
    <mergeCell ref="HH42:HJ42"/>
    <mergeCell ref="HK42:HM42"/>
    <mergeCell ref="HN42:HP42"/>
    <mergeCell ref="HQ42:HR42"/>
    <mergeCell ref="HS42:HW42"/>
    <mergeCell ref="HY42:IC42"/>
    <mergeCell ref="IE42:II42"/>
    <mergeCell ref="IJ42:IK42"/>
    <mergeCell ref="IL42:IN42"/>
    <mergeCell ref="IO42:IP42"/>
    <mergeCell ref="IQ42:IS42"/>
    <mergeCell ref="IT42:IV42"/>
    <mergeCell ref="IW42:IY42"/>
    <mergeCell ref="IZ42:JB42"/>
    <mergeCell ref="JC42:JE42"/>
    <mergeCell ref="KM41:KO41"/>
    <mergeCell ref="KP41:KR41"/>
    <mergeCell ref="KS41:KV41"/>
    <mergeCell ref="KW41:KZ41"/>
    <mergeCell ref="LA41:LC41"/>
    <mergeCell ref="LD41:LF41"/>
    <mergeCell ref="LG41:LI41"/>
    <mergeCell ref="LJ41:LL41"/>
    <mergeCell ref="LM41:LO41"/>
    <mergeCell ref="LP41:LR41"/>
    <mergeCell ref="LS41:LU41"/>
    <mergeCell ref="LV41:LX41"/>
    <mergeCell ref="LY41:MA41"/>
    <mergeCell ref="MB41:MC41"/>
    <mergeCell ref="E42:H42"/>
    <mergeCell ref="I42:K42"/>
    <mergeCell ref="L42:N42"/>
    <mergeCell ref="O42:P42"/>
    <mergeCell ref="Q42:S42"/>
    <mergeCell ref="T42:V42"/>
    <mergeCell ref="W42:Z42"/>
    <mergeCell ref="AA42:AC42"/>
    <mergeCell ref="AD42:AG42"/>
    <mergeCell ref="AH42:AI42"/>
    <mergeCell ref="AJ42:AO42"/>
    <mergeCell ref="AP42:AQ42"/>
    <mergeCell ref="AR42:AU42"/>
    <mergeCell ref="AV42:AW42"/>
    <mergeCell ref="AX42:BA42"/>
    <mergeCell ref="BB42:BC42"/>
    <mergeCell ref="BD42:BH42"/>
    <mergeCell ref="BI42:BJ42"/>
    <mergeCell ref="BK42:BN42"/>
    <mergeCell ref="BO42:BP42"/>
    <mergeCell ref="BQ42:BT42"/>
    <mergeCell ref="BU42:BV42"/>
    <mergeCell ref="BW42:BZ42"/>
    <mergeCell ref="CA42:CB42"/>
    <mergeCell ref="CC42:CF42"/>
    <mergeCell ref="CG42:CH42"/>
    <mergeCell ref="CI42:CL42"/>
    <mergeCell ref="CM42:CN42"/>
    <mergeCell ref="CO42:CQ42"/>
    <mergeCell ref="CR42:CT42"/>
    <mergeCell ref="CU42:CX42"/>
    <mergeCell ref="CY42:DA42"/>
    <mergeCell ref="DB42:DD42"/>
    <mergeCell ref="DE42:DG42"/>
    <mergeCell ref="DH42:DJ42"/>
    <mergeCell ref="DK42:DM42"/>
    <mergeCell ref="DN42:DP42"/>
    <mergeCell ref="DQ42:DS42"/>
    <mergeCell ref="DT42:DV42"/>
    <mergeCell ref="DW42:DY42"/>
    <mergeCell ref="DZ42:EB42"/>
    <mergeCell ref="EC42:EE42"/>
    <mergeCell ref="EF42:EH42"/>
    <mergeCell ref="EJ42:EN42"/>
    <mergeCell ref="EO42:EQ42"/>
    <mergeCell ref="ER42:ET42"/>
    <mergeCell ref="EU42:EW42"/>
    <mergeCell ref="EX42:EY42"/>
    <mergeCell ref="EZ42:FB42"/>
    <mergeCell ref="FC42:FE42"/>
    <mergeCell ref="GN41:GP41"/>
    <mergeCell ref="GQ41:GS41"/>
    <mergeCell ref="GT41:GV41"/>
    <mergeCell ref="GW41:GY41"/>
    <mergeCell ref="GZ41:HB41"/>
    <mergeCell ref="HC41:HE41"/>
    <mergeCell ref="HF41:HG41"/>
    <mergeCell ref="HH41:HJ41"/>
    <mergeCell ref="HK41:HM41"/>
    <mergeCell ref="HN41:HP41"/>
    <mergeCell ref="HQ41:HR41"/>
    <mergeCell ref="HS41:HW41"/>
    <mergeCell ref="HY41:IC41"/>
    <mergeCell ref="IE41:II41"/>
    <mergeCell ref="IJ41:IK41"/>
    <mergeCell ref="IL41:IN41"/>
    <mergeCell ref="IO41:IP41"/>
    <mergeCell ref="IQ41:IS41"/>
    <mergeCell ref="IT41:IV41"/>
    <mergeCell ref="IW41:IY41"/>
    <mergeCell ref="IZ41:JB41"/>
    <mergeCell ref="JC41:JE41"/>
    <mergeCell ref="JF41:JH41"/>
    <mergeCell ref="JI41:JK41"/>
    <mergeCell ref="JL41:JN41"/>
    <mergeCell ref="JO41:JQ41"/>
    <mergeCell ref="JR41:JT41"/>
    <mergeCell ref="JU41:JW41"/>
    <mergeCell ref="JX41:JZ41"/>
    <mergeCell ref="KA41:KC41"/>
    <mergeCell ref="KD41:KF41"/>
    <mergeCell ref="KG41:KI41"/>
    <mergeCell ref="KJ41:KL41"/>
    <mergeCell ref="LV40:LX40"/>
    <mergeCell ref="LY40:MA40"/>
    <mergeCell ref="MB40:MC40"/>
    <mergeCell ref="E41:H41"/>
    <mergeCell ref="I41:K41"/>
    <mergeCell ref="L41:N41"/>
    <mergeCell ref="O41:P41"/>
    <mergeCell ref="Q41:S41"/>
    <mergeCell ref="T41:V41"/>
    <mergeCell ref="W41:Z41"/>
    <mergeCell ref="AA41:AC41"/>
    <mergeCell ref="AD41:AG41"/>
    <mergeCell ref="AH41:AI41"/>
    <mergeCell ref="AJ41:AO41"/>
    <mergeCell ref="AP41:AQ41"/>
    <mergeCell ref="AR41:AU41"/>
    <mergeCell ref="AV41:AW41"/>
    <mergeCell ref="AX41:BA41"/>
    <mergeCell ref="BB41:BC41"/>
    <mergeCell ref="BD41:BH41"/>
    <mergeCell ref="BI41:BJ41"/>
    <mergeCell ref="BK41:BN41"/>
    <mergeCell ref="BO41:BP41"/>
    <mergeCell ref="BQ41:BT41"/>
    <mergeCell ref="BU41:BV41"/>
    <mergeCell ref="BW41:BZ41"/>
    <mergeCell ref="CA41:CB41"/>
    <mergeCell ref="CC41:CF41"/>
    <mergeCell ref="CG41:CH41"/>
    <mergeCell ref="CI41:CL41"/>
    <mergeCell ref="CM41:CN41"/>
    <mergeCell ref="CO41:CQ41"/>
    <mergeCell ref="CR41:CT41"/>
    <mergeCell ref="CU41:CX41"/>
    <mergeCell ref="CY41:DA41"/>
    <mergeCell ref="DB41:DD41"/>
    <mergeCell ref="DE41:DG41"/>
    <mergeCell ref="DH41:DJ41"/>
    <mergeCell ref="DK41:DM41"/>
    <mergeCell ref="DN41:DP41"/>
    <mergeCell ref="DQ41:DS41"/>
    <mergeCell ref="DT41:DV41"/>
    <mergeCell ref="DW41:DY41"/>
    <mergeCell ref="DZ41:EB41"/>
    <mergeCell ref="EC41:EE41"/>
    <mergeCell ref="EF41:EH41"/>
    <mergeCell ref="EJ41:EN41"/>
    <mergeCell ref="EO41:EQ41"/>
    <mergeCell ref="ER41:ET41"/>
    <mergeCell ref="EU41:EW41"/>
    <mergeCell ref="EX41:EY41"/>
    <mergeCell ref="EZ41:FB41"/>
    <mergeCell ref="FC41:FE41"/>
    <mergeCell ref="FF41:FH41"/>
    <mergeCell ref="FI41:FK41"/>
    <mergeCell ref="FL41:FN41"/>
    <mergeCell ref="FO41:FQ41"/>
    <mergeCell ref="FR41:FT41"/>
    <mergeCell ref="FU41:FW41"/>
    <mergeCell ref="FX41:FZ41"/>
    <mergeCell ref="GA41:GC41"/>
    <mergeCell ref="GD41:GF41"/>
    <mergeCell ref="GG41:GI41"/>
    <mergeCell ref="GJ41:GM41"/>
    <mergeCell ref="HS40:HW40"/>
    <mergeCell ref="HY40:IC40"/>
    <mergeCell ref="IE40:II40"/>
    <mergeCell ref="IJ40:IK40"/>
    <mergeCell ref="IL40:IN40"/>
    <mergeCell ref="IO40:IP40"/>
    <mergeCell ref="IQ40:IS40"/>
    <mergeCell ref="IT40:IV40"/>
    <mergeCell ref="IW40:IY40"/>
    <mergeCell ref="IZ40:JB40"/>
    <mergeCell ref="JC40:JE40"/>
    <mergeCell ref="JF40:JH40"/>
    <mergeCell ref="JI40:JK40"/>
    <mergeCell ref="JL40:JN40"/>
    <mergeCell ref="JO40:JQ40"/>
    <mergeCell ref="JR40:JT40"/>
    <mergeCell ref="JU40:JW40"/>
    <mergeCell ref="JX40:JZ40"/>
    <mergeCell ref="KA40:KC40"/>
    <mergeCell ref="KD40:KF40"/>
    <mergeCell ref="KG40:KI40"/>
    <mergeCell ref="KJ40:KL40"/>
    <mergeCell ref="KM40:KO40"/>
    <mergeCell ref="KP40:KR40"/>
    <mergeCell ref="KS40:KV40"/>
    <mergeCell ref="KW40:KZ40"/>
    <mergeCell ref="LA40:LC40"/>
    <mergeCell ref="LD40:LF40"/>
    <mergeCell ref="LG40:LI40"/>
    <mergeCell ref="LJ40:LL40"/>
    <mergeCell ref="LM40:LO40"/>
    <mergeCell ref="LP40:LR40"/>
    <mergeCell ref="LS40:LU40"/>
    <mergeCell ref="DW40:DY40"/>
    <mergeCell ref="DZ40:EB40"/>
    <mergeCell ref="EC40:EE40"/>
    <mergeCell ref="EF40:EH40"/>
    <mergeCell ref="EJ40:EN40"/>
    <mergeCell ref="EO40:EQ40"/>
    <mergeCell ref="ER40:ET40"/>
    <mergeCell ref="EU40:EW40"/>
    <mergeCell ref="EX40:EY40"/>
    <mergeCell ref="EZ40:FB40"/>
    <mergeCell ref="FC40:FE40"/>
    <mergeCell ref="FF40:FH40"/>
    <mergeCell ref="FI40:FK40"/>
    <mergeCell ref="FL40:FN40"/>
    <mergeCell ref="FO40:FQ40"/>
    <mergeCell ref="FR40:FT40"/>
    <mergeCell ref="FU40:FW40"/>
    <mergeCell ref="FX40:FZ40"/>
    <mergeCell ref="GA40:GC40"/>
    <mergeCell ref="GD40:GF40"/>
    <mergeCell ref="GG40:GI40"/>
    <mergeCell ref="GJ40:GM40"/>
    <mergeCell ref="GN40:GP40"/>
    <mergeCell ref="GQ40:GS40"/>
    <mergeCell ref="GT40:GV40"/>
    <mergeCell ref="GW40:GY40"/>
    <mergeCell ref="GZ40:HB40"/>
    <mergeCell ref="HC40:HE40"/>
    <mergeCell ref="HF40:HG40"/>
    <mergeCell ref="HH40:HJ40"/>
    <mergeCell ref="HK40:HM40"/>
    <mergeCell ref="HN40:HP40"/>
    <mergeCell ref="HQ40:HR40"/>
    <mergeCell ref="JF39:JH39"/>
    <mergeCell ref="JI39:JK39"/>
    <mergeCell ref="JL39:JN39"/>
    <mergeCell ref="JO39:JQ39"/>
    <mergeCell ref="JR39:JT39"/>
    <mergeCell ref="JU39:JW39"/>
    <mergeCell ref="JX39:JZ39"/>
    <mergeCell ref="KA39:KC39"/>
    <mergeCell ref="KD39:KF39"/>
    <mergeCell ref="KG39:KI39"/>
    <mergeCell ref="KJ39:KL39"/>
    <mergeCell ref="KM39:KO39"/>
    <mergeCell ref="KP39:KR39"/>
    <mergeCell ref="KS39:KV39"/>
    <mergeCell ref="KW39:KZ39"/>
    <mergeCell ref="LA39:LC39"/>
    <mergeCell ref="LD39:LF39"/>
    <mergeCell ref="LG39:LI39"/>
    <mergeCell ref="LJ39:LL39"/>
    <mergeCell ref="LM39:LO39"/>
    <mergeCell ref="LP39:LR39"/>
    <mergeCell ref="LS39:LU39"/>
    <mergeCell ref="LV39:LX39"/>
    <mergeCell ref="LY39:MA39"/>
    <mergeCell ref="MB39:MC39"/>
    <mergeCell ref="E40:H40"/>
    <mergeCell ref="I40:K40"/>
    <mergeCell ref="L40:N40"/>
    <mergeCell ref="O40:P40"/>
    <mergeCell ref="Q40:S40"/>
    <mergeCell ref="T40:V40"/>
    <mergeCell ref="W40:Z40"/>
    <mergeCell ref="AA40:AC40"/>
    <mergeCell ref="AD40:AG40"/>
    <mergeCell ref="AH40:AI40"/>
    <mergeCell ref="AJ40:AO40"/>
    <mergeCell ref="AP40:AQ40"/>
    <mergeCell ref="AR40:AU40"/>
    <mergeCell ref="AV40:AW40"/>
    <mergeCell ref="AX40:BA40"/>
    <mergeCell ref="BB40:BC40"/>
    <mergeCell ref="BD40:BH40"/>
    <mergeCell ref="BI40:BJ40"/>
    <mergeCell ref="BK40:BN40"/>
    <mergeCell ref="BO40:BP40"/>
    <mergeCell ref="BQ40:BT40"/>
    <mergeCell ref="BU40:BV40"/>
    <mergeCell ref="BW40:BZ40"/>
    <mergeCell ref="CA40:CB40"/>
    <mergeCell ref="CC40:CF40"/>
    <mergeCell ref="CG40:CH40"/>
    <mergeCell ref="CI40:CL40"/>
    <mergeCell ref="CM40:CN40"/>
    <mergeCell ref="CO40:CQ40"/>
    <mergeCell ref="CR40:CT40"/>
    <mergeCell ref="CU40:CX40"/>
    <mergeCell ref="CY40:DA40"/>
    <mergeCell ref="DB40:DD40"/>
    <mergeCell ref="DE40:DG40"/>
    <mergeCell ref="DH40:DJ40"/>
    <mergeCell ref="DK40:DM40"/>
    <mergeCell ref="DN40:DP40"/>
    <mergeCell ref="DQ40:DS40"/>
    <mergeCell ref="DT40:DV40"/>
    <mergeCell ref="FF39:FH39"/>
    <mergeCell ref="FI39:FK39"/>
    <mergeCell ref="FL39:FN39"/>
    <mergeCell ref="FO39:FQ39"/>
    <mergeCell ref="FR39:FT39"/>
    <mergeCell ref="FU39:FW39"/>
    <mergeCell ref="FX39:FZ39"/>
    <mergeCell ref="GA39:GC39"/>
    <mergeCell ref="GD39:GF39"/>
    <mergeCell ref="GG39:GI39"/>
    <mergeCell ref="GJ39:GM39"/>
    <mergeCell ref="GN39:GP39"/>
    <mergeCell ref="GQ39:GS39"/>
    <mergeCell ref="GT39:GV39"/>
    <mergeCell ref="GW39:GY39"/>
    <mergeCell ref="GZ39:HB39"/>
    <mergeCell ref="HC39:HE39"/>
    <mergeCell ref="HF39:HG39"/>
    <mergeCell ref="HH39:HJ39"/>
    <mergeCell ref="HK39:HM39"/>
    <mergeCell ref="HN39:HP39"/>
    <mergeCell ref="HQ39:HR39"/>
    <mergeCell ref="HS39:HW39"/>
    <mergeCell ref="HY39:IC39"/>
    <mergeCell ref="IE39:II39"/>
    <mergeCell ref="IJ39:IK39"/>
    <mergeCell ref="IL39:IN39"/>
    <mergeCell ref="IO39:IP39"/>
    <mergeCell ref="IQ39:IS39"/>
    <mergeCell ref="IT39:IV39"/>
    <mergeCell ref="IW39:IY39"/>
    <mergeCell ref="IZ39:JB39"/>
    <mergeCell ref="JC39:JE39"/>
    <mergeCell ref="KM38:KO38"/>
    <mergeCell ref="KP38:KR38"/>
    <mergeCell ref="KS38:KV38"/>
    <mergeCell ref="KW38:KZ38"/>
    <mergeCell ref="LA38:LC38"/>
    <mergeCell ref="LD38:LF38"/>
    <mergeCell ref="LG38:LI38"/>
    <mergeCell ref="LJ38:LL38"/>
    <mergeCell ref="LM38:LO38"/>
    <mergeCell ref="LP38:LR38"/>
    <mergeCell ref="LS38:LU38"/>
    <mergeCell ref="LV38:LX38"/>
    <mergeCell ref="LY38:MA38"/>
    <mergeCell ref="MB38:MC38"/>
    <mergeCell ref="E39:H39"/>
    <mergeCell ref="I39:K39"/>
    <mergeCell ref="L39:N39"/>
    <mergeCell ref="O39:P39"/>
    <mergeCell ref="Q39:S39"/>
    <mergeCell ref="T39:V39"/>
    <mergeCell ref="W39:Z39"/>
    <mergeCell ref="AA39:AC39"/>
    <mergeCell ref="AD39:AG39"/>
    <mergeCell ref="AH39:AI39"/>
    <mergeCell ref="AJ39:AO39"/>
    <mergeCell ref="AP39:AQ39"/>
    <mergeCell ref="AR39:AU39"/>
    <mergeCell ref="AV39:AW39"/>
    <mergeCell ref="AX39:BA39"/>
    <mergeCell ref="BB39:BC39"/>
    <mergeCell ref="BD39:BH39"/>
    <mergeCell ref="BI39:BJ39"/>
    <mergeCell ref="BK39:BN39"/>
    <mergeCell ref="BO39:BP39"/>
    <mergeCell ref="BQ39:BT39"/>
    <mergeCell ref="BU39:BV39"/>
    <mergeCell ref="BW39:BZ39"/>
    <mergeCell ref="CA39:CB39"/>
    <mergeCell ref="CC39:CF39"/>
    <mergeCell ref="CG39:CH39"/>
    <mergeCell ref="CI39:CL39"/>
    <mergeCell ref="CM39:CN39"/>
    <mergeCell ref="CO39:CQ39"/>
    <mergeCell ref="CR39:CT39"/>
    <mergeCell ref="CU39:CX39"/>
    <mergeCell ref="CY39:DA39"/>
    <mergeCell ref="DB39:DD39"/>
    <mergeCell ref="DE39:DG39"/>
    <mergeCell ref="DH39:DJ39"/>
    <mergeCell ref="DK39:DM39"/>
    <mergeCell ref="DN39:DP39"/>
    <mergeCell ref="DQ39:DS39"/>
    <mergeCell ref="DT39:DV39"/>
    <mergeCell ref="DW39:DY39"/>
    <mergeCell ref="DZ39:EB39"/>
    <mergeCell ref="EC39:EE39"/>
    <mergeCell ref="EF39:EH39"/>
    <mergeCell ref="EJ39:EN39"/>
    <mergeCell ref="EO39:EQ39"/>
    <mergeCell ref="ER39:ET39"/>
    <mergeCell ref="EU39:EW39"/>
    <mergeCell ref="EX39:EY39"/>
    <mergeCell ref="EZ39:FB39"/>
    <mergeCell ref="FC39:FE39"/>
    <mergeCell ref="GN38:GP38"/>
    <mergeCell ref="GQ38:GS38"/>
    <mergeCell ref="GT38:GV38"/>
    <mergeCell ref="GW38:GY38"/>
    <mergeCell ref="GZ38:HB38"/>
    <mergeCell ref="HC38:HE38"/>
    <mergeCell ref="HF38:HG38"/>
    <mergeCell ref="HH38:HJ38"/>
    <mergeCell ref="HK38:HM38"/>
    <mergeCell ref="HN38:HP38"/>
    <mergeCell ref="HQ38:HR38"/>
    <mergeCell ref="HS38:HW38"/>
    <mergeCell ref="HY38:IC38"/>
    <mergeCell ref="IE38:II38"/>
    <mergeCell ref="IJ38:IK38"/>
    <mergeCell ref="IL38:IN38"/>
    <mergeCell ref="IO38:IP38"/>
    <mergeCell ref="IQ38:IS38"/>
    <mergeCell ref="IT38:IV38"/>
    <mergeCell ref="IW38:IY38"/>
    <mergeCell ref="IZ38:JB38"/>
    <mergeCell ref="JC38:JE38"/>
    <mergeCell ref="JF38:JH38"/>
    <mergeCell ref="JI38:JK38"/>
    <mergeCell ref="JL38:JN38"/>
    <mergeCell ref="JO38:JQ38"/>
    <mergeCell ref="JR38:JT38"/>
    <mergeCell ref="JU38:JW38"/>
    <mergeCell ref="JX38:JZ38"/>
    <mergeCell ref="KA38:KC38"/>
    <mergeCell ref="KD38:KF38"/>
    <mergeCell ref="KG38:KI38"/>
    <mergeCell ref="KJ38:KL38"/>
    <mergeCell ref="LV37:LX37"/>
    <mergeCell ref="LY37:MA37"/>
    <mergeCell ref="MB37:MC37"/>
    <mergeCell ref="E38:H38"/>
    <mergeCell ref="I38:K38"/>
    <mergeCell ref="L38:N38"/>
    <mergeCell ref="O38:P38"/>
    <mergeCell ref="Q38:S38"/>
    <mergeCell ref="T38:V38"/>
    <mergeCell ref="W38:Z38"/>
    <mergeCell ref="AA38:AC38"/>
    <mergeCell ref="AD38:AG38"/>
    <mergeCell ref="AH38:AI38"/>
    <mergeCell ref="AJ38:AO38"/>
    <mergeCell ref="AP38:AQ38"/>
    <mergeCell ref="AR38:AU38"/>
    <mergeCell ref="AV38:AW38"/>
    <mergeCell ref="AX38:BA38"/>
    <mergeCell ref="BB38:BC38"/>
    <mergeCell ref="BD38:BH38"/>
    <mergeCell ref="BI38:BJ38"/>
    <mergeCell ref="BK38:BN38"/>
    <mergeCell ref="BO38:BP38"/>
    <mergeCell ref="BQ38:BT38"/>
    <mergeCell ref="BU38:BV38"/>
    <mergeCell ref="BW38:BZ38"/>
    <mergeCell ref="CA38:CB38"/>
    <mergeCell ref="CC38:CF38"/>
    <mergeCell ref="CG38:CH38"/>
    <mergeCell ref="CI38:CL38"/>
    <mergeCell ref="CM38:CN38"/>
    <mergeCell ref="CO38:CQ38"/>
    <mergeCell ref="CR38:CT38"/>
    <mergeCell ref="CU38:CX38"/>
    <mergeCell ref="CY38:DA38"/>
    <mergeCell ref="DB38:DD38"/>
    <mergeCell ref="DE38:DG38"/>
    <mergeCell ref="DH38:DJ38"/>
    <mergeCell ref="DK38:DM38"/>
    <mergeCell ref="DN38:DP38"/>
    <mergeCell ref="DQ38:DS38"/>
    <mergeCell ref="DT38:DV38"/>
    <mergeCell ref="DW38:DY38"/>
    <mergeCell ref="DZ38:EB38"/>
    <mergeCell ref="EC38:EE38"/>
    <mergeCell ref="EF38:EH38"/>
    <mergeCell ref="EJ38:EN38"/>
    <mergeCell ref="EO38:EQ38"/>
    <mergeCell ref="ER38:ET38"/>
    <mergeCell ref="EU38:EW38"/>
    <mergeCell ref="EX38:EY38"/>
    <mergeCell ref="EZ38:FB38"/>
    <mergeCell ref="FC38:FE38"/>
    <mergeCell ref="FF38:FH38"/>
    <mergeCell ref="FI38:FK38"/>
    <mergeCell ref="FL38:FN38"/>
    <mergeCell ref="FO38:FQ38"/>
    <mergeCell ref="FR38:FT38"/>
    <mergeCell ref="FU38:FW38"/>
    <mergeCell ref="FX38:FZ38"/>
    <mergeCell ref="GA38:GC38"/>
    <mergeCell ref="GD38:GF38"/>
    <mergeCell ref="GG38:GI38"/>
    <mergeCell ref="GJ38:GM38"/>
    <mergeCell ref="HS37:HW37"/>
    <mergeCell ref="HY37:IC37"/>
    <mergeCell ref="IE37:II37"/>
    <mergeCell ref="IJ37:IK37"/>
    <mergeCell ref="IL37:IN37"/>
    <mergeCell ref="IO37:IP37"/>
    <mergeCell ref="IQ37:IS37"/>
    <mergeCell ref="IT37:IV37"/>
    <mergeCell ref="IW37:IY37"/>
    <mergeCell ref="IZ37:JB37"/>
    <mergeCell ref="JC37:JE37"/>
    <mergeCell ref="JF37:JH37"/>
    <mergeCell ref="JI37:JK37"/>
    <mergeCell ref="JL37:JN37"/>
    <mergeCell ref="JO37:JQ37"/>
    <mergeCell ref="JR37:JT37"/>
    <mergeCell ref="JU37:JW37"/>
    <mergeCell ref="JX37:JZ37"/>
    <mergeCell ref="KA37:KC37"/>
    <mergeCell ref="KD37:KF37"/>
    <mergeCell ref="KG37:KI37"/>
    <mergeCell ref="KJ37:KL37"/>
    <mergeCell ref="KM37:KO37"/>
    <mergeCell ref="KP37:KR37"/>
    <mergeCell ref="KS37:KV37"/>
    <mergeCell ref="KW37:KZ37"/>
    <mergeCell ref="LA37:LC37"/>
    <mergeCell ref="LD37:LF37"/>
    <mergeCell ref="LG37:LI37"/>
    <mergeCell ref="LJ37:LL37"/>
    <mergeCell ref="LM37:LO37"/>
    <mergeCell ref="LP37:LR37"/>
    <mergeCell ref="LS37:LU37"/>
    <mergeCell ref="DW37:DY37"/>
    <mergeCell ref="DZ37:EB37"/>
    <mergeCell ref="EC37:EE37"/>
    <mergeCell ref="EF37:EH37"/>
    <mergeCell ref="EJ37:EN37"/>
    <mergeCell ref="EO37:EQ37"/>
    <mergeCell ref="ER37:ET37"/>
    <mergeCell ref="EU37:EW37"/>
    <mergeCell ref="EX37:EY37"/>
    <mergeCell ref="EZ37:FB37"/>
    <mergeCell ref="FC37:FE37"/>
    <mergeCell ref="FF37:FH37"/>
    <mergeCell ref="FI37:FK37"/>
    <mergeCell ref="FL37:FN37"/>
    <mergeCell ref="FO37:FQ37"/>
    <mergeCell ref="FR37:FT37"/>
    <mergeCell ref="FU37:FW37"/>
    <mergeCell ref="FX37:FZ37"/>
    <mergeCell ref="GA37:GC37"/>
    <mergeCell ref="GD37:GF37"/>
    <mergeCell ref="GG37:GI37"/>
    <mergeCell ref="GJ37:GM37"/>
    <mergeCell ref="GN37:GP37"/>
    <mergeCell ref="GQ37:GS37"/>
    <mergeCell ref="GT37:GV37"/>
    <mergeCell ref="GW37:GY37"/>
    <mergeCell ref="GZ37:HB37"/>
    <mergeCell ref="HC37:HE37"/>
    <mergeCell ref="HF37:HG37"/>
    <mergeCell ref="HH37:HJ37"/>
    <mergeCell ref="HK37:HM37"/>
    <mergeCell ref="HN37:HP37"/>
    <mergeCell ref="HQ37:HR37"/>
    <mergeCell ref="JF36:JH36"/>
    <mergeCell ref="JI36:JK36"/>
    <mergeCell ref="JL36:JN36"/>
    <mergeCell ref="JO36:JQ36"/>
    <mergeCell ref="JR36:JT36"/>
    <mergeCell ref="JU36:JW36"/>
    <mergeCell ref="JX36:JZ36"/>
    <mergeCell ref="KA36:KC36"/>
    <mergeCell ref="KD36:KF36"/>
    <mergeCell ref="KG36:KI36"/>
    <mergeCell ref="KJ36:KL36"/>
    <mergeCell ref="KM36:KO36"/>
    <mergeCell ref="KP36:KR36"/>
    <mergeCell ref="KS36:KV36"/>
    <mergeCell ref="KW36:KZ36"/>
    <mergeCell ref="LA36:LC36"/>
    <mergeCell ref="LD36:LF36"/>
    <mergeCell ref="LG36:LI36"/>
    <mergeCell ref="LJ36:LL36"/>
    <mergeCell ref="LM36:LO36"/>
    <mergeCell ref="LP36:LR36"/>
    <mergeCell ref="LS36:LU36"/>
    <mergeCell ref="LV36:LX36"/>
    <mergeCell ref="LY36:MA36"/>
    <mergeCell ref="MB36:MC36"/>
    <mergeCell ref="E37:H37"/>
    <mergeCell ref="I37:K37"/>
    <mergeCell ref="L37:N37"/>
    <mergeCell ref="O37:P37"/>
    <mergeCell ref="Q37:S37"/>
    <mergeCell ref="T37:V37"/>
    <mergeCell ref="W37:Z37"/>
    <mergeCell ref="AA37:AC37"/>
    <mergeCell ref="AD37:AG37"/>
    <mergeCell ref="AH37:AI37"/>
    <mergeCell ref="AJ37:AO37"/>
    <mergeCell ref="AP37:AQ37"/>
    <mergeCell ref="AR37:AU37"/>
    <mergeCell ref="AV37:AW37"/>
    <mergeCell ref="AX37:BA37"/>
    <mergeCell ref="BB37:BC37"/>
    <mergeCell ref="BD37:BH37"/>
    <mergeCell ref="BI37:BJ37"/>
    <mergeCell ref="BK37:BN37"/>
    <mergeCell ref="BO37:BP37"/>
    <mergeCell ref="BQ37:BT37"/>
    <mergeCell ref="BU37:BV37"/>
    <mergeCell ref="BW37:BZ37"/>
    <mergeCell ref="CA37:CB37"/>
    <mergeCell ref="CC37:CF37"/>
    <mergeCell ref="CG37:CH37"/>
    <mergeCell ref="CI37:CL37"/>
    <mergeCell ref="CM37:CN37"/>
    <mergeCell ref="CO37:CQ37"/>
    <mergeCell ref="CR37:CT37"/>
    <mergeCell ref="CU37:CX37"/>
    <mergeCell ref="CY37:DA37"/>
    <mergeCell ref="DB37:DD37"/>
    <mergeCell ref="DE37:DG37"/>
    <mergeCell ref="DH37:DJ37"/>
    <mergeCell ref="DK37:DM37"/>
    <mergeCell ref="DN37:DP37"/>
    <mergeCell ref="DQ37:DS37"/>
    <mergeCell ref="DT37:DV37"/>
    <mergeCell ref="FF36:FH36"/>
    <mergeCell ref="FI36:FK36"/>
    <mergeCell ref="FL36:FN36"/>
    <mergeCell ref="FO36:FQ36"/>
    <mergeCell ref="FR36:FT36"/>
    <mergeCell ref="FU36:FW36"/>
    <mergeCell ref="FX36:FZ36"/>
    <mergeCell ref="GA36:GC36"/>
    <mergeCell ref="GD36:GF36"/>
    <mergeCell ref="GG36:GI36"/>
    <mergeCell ref="GJ36:GM36"/>
    <mergeCell ref="GN36:GP36"/>
    <mergeCell ref="GQ36:GS36"/>
    <mergeCell ref="GT36:GV36"/>
    <mergeCell ref="GW36:GY36"/>
    <mergeCell ref="GZ36:HB36"/>
    <mergeCell ref="HC36:HE36"/>
    <mergeCell ref="HF36:HG36"/>
    <mergeCell ref="HH36:HJ36"/>
    <mergeCell ref="HK36:HM36"/>
    <mergeCell ref="HN36:HP36"/>
    <mergeCell ref="HQ36:HR36"/>
    <mergeCell ref="HS36:HW36"/>
    <mergeCell ref="HY36:IC36"/>
    <mergeCell ref="IE36:II36"/>
    <mergeCell ref="IJ36:IK36"/>
    <mergeCell ref="IL36:IN36"/>
    <mergeCell ref="IO36:IP36"/>
    <mergeCell ref="IQ36:IS36"/>
    <mergeCell ref="IT36:IV36"/>
    <mergeCell ref="IW36:IY36"/>
    <mergeCell ref="IZ36:JB36"/>
    <mergeCell ref="JC36:JE36"/>
    <mergeCell ref="KM35:KO35"/>
    <mergeCell ref="KP35:KR35"/>
    <mergeCell ref="KS35:KV35"/>
    <mergeCell ref="KW35:KZ35"/>
    <mergeCell ref="LA35:LC35"/>
    <mergeCell ref="LD35:LF35"/>
    <mergeCell ref="LG35:LI35"/>
    <mergeCell ref="LJ35:LL35"/>
    <mergeCell ref="LM35:LO35"/>
    <mergeCell ref="LP35:LR35"/>
    <mergeCell ref="LS35:LU35"/>
    <mergeCell ref="LV35:LX35"/>
    <mergeCell ref="LY35:MA35"/>
    <mergeCell ref="MB35:MC35"/>
    <mergeCell ref="E36:H36"/>
    <mergeCell ref="I36:K36"/>
    <mergeCell ref="L36:N36"/>
    <mergeCell ref="O36:P36"/>
    <mergeCell ref="Q36:S36"/>
    <mergeCell ref="T36:V36"/>
    <mergeCell ref="W36:Z36"/>
    <mergeCell ref="AA36:AC36"/>
    <mergeCell ref="AD36:AG36"/>
    <mergeCell ref="AH36:AI36"/>
    <mergeCell ref="AJ36:AO36"/>
    <mergeCell ref="AP36:AQ36"/>
    <mergeCell ref="AR36:AU36"/>
    <mergeCell ref="AV36:AW36"/>
    <mergeCell ref="AX36:BA36"/>
    <mergeCell ref="BB36:BC36"/>
    <mergeCell ref="BD36:BH36"/>
    <mergeCell ref="BI36:BJ36"/>
    <mergeCell ref="BK36:BN36"/>
    <mergeCell ref="BO36:BP36"/>
    <mergeCell ref="BQ36:BT36"/>
    <mergeCell ref="BU36:BV36"/>
    <mergeCell ref="BW36:BZ36"/>
    <mergeCell ref="CA36:CB36"/>
    <mergeCell ref="CC36:CF36"/>
    <mergeCell ref="CG36:CH36"/>
    <mergeCell ref="CI36:CL36"/>
    <mergeCell ref="CM36:CN36"/>
    <mergeCell ref="CO36:CQ36"/>
    <mergeCell ref="CR36:CT36"/>
    <mergeCell ref="CU36:CX36"/>
    <mergeCell ref="CY36:DA36"/>
    <mergeCell ref="DB36:DD36"/>
    <mergeCell ref="DE36:DG36"/>
    <mergeCell ref="DH36:DJ36"/>
    <mergeCell ref="DK36:DM36"/>
    <mergeCell ref="DN36:DP36"/>
    <mergeCell ref="DQ36:DS36"/>
    <mergeCell ref="DT36:DV36"/>
    <mergeCell ref="DW36:DY36"/>
    <mergeCell ref="DZ36:EB36"/>
    <mergeCell ref="EC36:EE36"/>
    <mergeCell ref="EF36:EH36"/>
    <mergeCell ref="EJ36:EN36"/>
    <mergeCell ref="EO36:EQ36"/>
    <mergeCell ref="ER36:ET36"/>
    <mergeCell ref="EU36:EW36"/>
    <mergeCell ref="EX36:EY36"/>
    <mergeCell ref="EZ36:FB36"/>
    <mergeCell ref="FC36:FE36"/>
    <mergeCell ref="GN35:GP35"/>
    <mergeCell ref="GQ35:GS35"/>
    <mergeCell ref="GT35:GV35"/>
    <mergeCell ref="GW35:GY35"/>
    <mergeCell ref="GZ35:HB35"/>
    <mergeCell ref="HC35:HE35"/>
    <mergeCell ref="HF35:HG35"/>
    <mergeCell ref="HH35:HJ35"/>
    <mergeCell ref="HK35:HM35"/>
    <mergeCell ref="HN35:HP35"/>
    <mergeCell ref="HQ35:HR35"/>
    <mergeCell ref="HS35:HW35"/>
    <mergeCell ref="HY35:IC35"/>
    <mergeCell ref="IE35:II35"/>
    <mergeCell ref="IJ35:IK35"/>
    <mergeCell ref="IL35:IN35"/>
    <mergeCell ref="IO35:IP35"/>
    <mergeCell ref="IQ35:IS35"/>
    <mergeCell ref="IT35:IV35"/>
    <mergeCell ref="IW35:IY35"/>
    <mergeCell ref="IZ35:JB35"/>
    <mergeCell ref="JC35:JE35"/>
    <mergeCell ref="JF35:JH35"/>
    <mergeCell ref="JI35:JK35"/>
    <mergeCell ref="JL35:JN35"/>
    <mergeCell ref="JO35:JQ35"/>
    <mergeCell ref="JR35:JT35"/>
    <mergeCell ref="JU35:JW35"/>
    <mergeCell ref="JX35:JZ35"/>
    <mergeCell ref="KA35:KC35"/>
    <mergeCell ref="KD35:KF35"/>
    <mergeCell ref="KG35:KI35"/>
    <mergeCell ref="KJ35:KL35"/>
    <mergeCell ref="LV34:LX34"/>
    <mergeCell ref="LY34:MA34"/>
    <mergeCell ref="MB34:MC34"/>
    <mergeCell ref="E35:H35"/>
    <mergeCell ref="I35:K35"/>
    <mergeCell ref="L35:N35"/>
    <mergeCell ref="O35:P35"/>
    <mergeCell ref="Q35:S35"/>
    <mergeCell ref="T35:V35"/>
    <mergeCell ref="W35:Z35"/>
    <mergeCell ref="AA35:AC35"/>
    <mergeCell ref="AD35:AG35"/>
    <mergeCell ref="AH35:AI35"/>
    <mergeCell ref="AJ35:AO35"/>
    <mergeCell ref="AP35:AQ35"/>
    <mergeCell ref="AR35:AU35"/>
    <mergeCell ref="AV35:AW35"/>
    <mergeCell ref="AX35:BA35"/>
    <mergeCell ref="BB35:BC35"/>
    <mergeCell ref="BD35:BH35"/>
    <mergeCell ref="BI35:BJ35"/>
    <mergeCell ref="BK35:BN35"/>
    <mergeCell ref="BO35:BP35"/>
    <mergeCell ref="BQ35:BT35"/>
    <mergeCell ref="BU35:BV35"/>
    <mergeCell ref="BW35:BZ35"/>
    <mergeCell ref="CA35:CB35"/>
    <mergeCell ref="CC35:CF35"/>
    <mergeCell ref="CG35:CH35"/>
    <mergeCell ref="CI35:CL35"/>
    <mergeCell ref="CM35:CN35"/>
    <mergeCell ref="CO35:CQ35"/>
    <mergeCell ref="CR35:CT35"/>
    <mergeCell ref="CU35:CX35"/>
    <mergeCell ref="CY35:DA35"/>
    <mergeCell ref="DB35:DD35"/>
    <mergeCell ref="DE35:DG35"/>
    <mergeCell ref="DH35:DJ35"/>
    <mergeCell ref="DK35:DM35"/>
    <mergeCell ref="DN35:DP35"/>
    <mergeCell ref="DQ35:DS35"/>
    <mergeCell ref="DT35:DV35"/>
    <mergeCell ref="DW35:DY35"/>
    <mergeCell ref="DZ35:EB35"/>
    <mergeCell ref="EC35:EE35"/>
    <mergeCell ref="EF35:EH35"/>
    <mergeCell ref="EJ35:EN35"/>
    <mergeCell ref="EO35:EQ35"/>
    <mergeCell ref="ER35:ET35"/>
    <mergeCell ref="EU35:EW35"/>
    <mergeCell ref="EX35:EY35"/>
    <mergeCell ref="EZ35:FB35"/>
    <mergeCell ref="FC35:FE35"/>
    <mergeCell ref="FF35:FH35"/>
    <mergeCell ref="FI35:FK35"/>
    <mergeCell ref="FL35:FN35"/>
    <mergeCell ref="FO35:FQ35"/>
    <mergeCell ref="FR35:FT35"/>
    <mergeCell ref="FU35:FW35"/>
    <mergeCell ref="FX35:FZ35"/>
    <mergeCell ref="GA35:GC35"/>
    <mergeCell ref="GD35:GF35"/>
    <mergeCell ref="GG35:GI35"/>
    <mergeCell ref="GJ35:GM35"/>
    <mergeCell ref="HS34:HW34"/>
    <mergeCell ref="HY34:IC34"/>
    <mergeCell ref="IE34:II34"/>
    <mergeCell ref="IJ34:IK34"/>
    <mergeCell ref="IL34:IN34"/>
    <mergeCell ref="IO34:IP34"/>
    <mergeCell ref="IQ34:IS34"/>
    <mergeCell ref="IT34:IV34"/>
    <mergeCell ref="IW34:IY34"/>
    <mergeCell ref="IZ34:JB34"/>
    <mergeCell ref="JC34:JE34"/>
    <mergeCell ref="JF34:JH34"/>
    <mergeCell ref="JI34:JK34"/>
    <mergeCell ref="JL34:JN34"/>
    <mergeCell ref="JO34:JQ34"/>
    <mergeCell ref="JR34:JT34"/>
    <mergeCell ref="JU34:JW34"/>
    <mergeCell ref="JX34:JZ34"/>
    <mergeCell ref="KA34:KC34"/>
    <mergeCell ref="KD34:KF34"/>
    <mergeCell ref="KG34:KI34"/>
    <mergeCell ref="KJ34:KL34"/>
    <mergeCell ref="KM34:KO34"/>
    <mergeCell ref="KP34:KR34"/>
    <mergeCell ref="KS34:KV34"/>
    <mergeCell ref="KW34:KZ34"/>
    <mergeCell ref="LA34:LC34"/>
    <mergeCell ref="LD34:LF34"/>
    <mergeCell ref="LG34:LI34"/>
    <mergeCell ref="LJ34:LL34"/>
    <mergeCell ref="LM34:LO34"/>
    <mergeCell ref="LP34:LR34"/>
    <mergeCell ref="LS34:LU34"/>
    <mergeCell ref="DW34:DY34"/>
    <mergeCell ref="DZ34:EB34"/>
    <mergeCell ref="EC34:EE34"/>
    <mergeCell ref="EF34:EH34"/>
    <mergeCell ref="EJ34:EN34"/>
    <mergeCell ref="EO34:EQ34"/>
    <mergeCell ref="ER34:ET34"/>
    <mergeCell ref="EU34:EW34"/>
    <mergeCell ref="EX34:EY34"/>
    <mergeCell ref="EZ34:FB34"/>
    <mergeCell ref="FC34:FE34"/>
    <mergeCell ref="FF34:FH34"/>
    <mergeCell ref="FI34:FK34"/>
    <mergeCell ref="FL34:FN34"/>
    <mergeCell ref="FO34:FQ34"/>
    <mergeCell ref="FR34:FT34"/>
    <mergeCell ref="FU34:FW34"/>
    <mergeCell ref="FX34:FZ34"/>
    <mergeCell ref="GA34:GC34"/>
    <mergeCell ref="GD34:GF34"/>
    <mergeCell ref="GG34:GI34"/>
    <mergeCell ref="GJ34:GM34"/>
    <mergeCell ref="GN34:GP34"/>
    <mergeCell ref="GQ34:GS34"/>
    <mergeCell ref="GT34:GV34"/>
    <mergeCell ref="GW34:GY34"/>
    <mergeCell ref="GZ34:HB34"/>
    <mergeCell ref="HC34:HE34"/>
    <mergeCell ref="HF34:HG34"/>
    <mergeCell ref="HH34:HJ34"/>
    <mergeCell ref="HK34:HM34"/>
    <mergeCell ref="HN34:HP34"/>
    <mergeCell ref="HQ34:HR34"/>
    <mergeCell ref="JF33:JH33"/>
    <mergeCell ref="JI33:JK33"/>
    <mergeCell ref="JL33:JN33"/>
    <mergeCell ref="JO33:JQ33"/>
    <mergeCell ref="JR33:JT33"/>
    <mergeCell ref="JU33:JW33"/>
    <mergeCell ref="JX33:JZ33"/>
    <mergeCell ref="KA33:KC33"/>
    <mergeCell ref="KD33:KF33"/>
    <mergeCell ref="KG33:KI33"/>
    <mergeCell ref="KJ33:KL33"/>
    <mergeCell ref="KM33:KO33"/>
    <mergeCell ref="KP33:KR33"/>
    <mergeCell ref="KS33:KV33"/>
    <mergeCell ref="KW33:KZ33"/>
    <mergeCell ref="LA33:LC33"/>
    <mergeCell ref="LD33:LF33"/>
    <mergeCell ref="LG33:LI33"/>
    <mergeCell ref="LJ33:LL33"/>
    <mergeCell ref="LM33:LO33"/>
    <mergeCell ref="LP33:LR33"/>
    <mergeCell ref="LS33:LU33"/>
    <mergeCell ref="LV33:LX33"/>
    <mergeCell ref="LY33:MA33"/>
    <mergeCell ref="MB33:MC33"/>
    <mergeCell ref="E34:H34"/>
    <mergeCell ref="I34:K34"/>
    <mergeCell ref="L34:N34"/>
    <mergeCell ref="O34:P34"/>
    <mergeCell ref="Q34:S34"/>
    <mergeCell ref="T34:V34"/>
    <mergeCell ref="W34:Z34"/>
    <mergeCell ref="AA34:AC34"/>
    <mergeCell ref="AD34:AG34"/>
    <mergeCell ref="AH34:AI34"/>
    <mergeCell ref="AJ34:AO34"/>
    <mergeCell ref="AP34:AQ34"/>
    <mergeCell ref="AR34:AU34"/>
    <mergeCell ref="AV34:AW34"/>
    <mergeCell ref="AX34:BA34"/>
    <mergeCell ref="BB34:BC34"/>
    <mergeCell ref="BD34:BH34"/>
    <mergeCell ref="BI34:BJ34"/>
    <mergeCell ref="BK34:BN34"/>
    <mergeCell ref="BO34:BP34"/>
    <mergeCell ref="BQ34:BT34"/>
    <mergeCell ref="BU34:BV34"/>
    <mergeCell ref="BW34:BZ34"/>
    <mergeCell ref="CA34:CB34"/>
    <mergeCell ref="CC34:CF34"/>
    <mergeCell ref="CG34:CH34"/>
    <mergeCell ref="CI34:CL34"/>
    <mergeCell ref="CM34:CN34"/>
    <mergeCell ref="CO34:CQ34"/>
    <mergeCell ref="CR34:CT34"/>
    <mergeCell ref="CU34:CX34"/>
    <mergeCell ref="CY34:DA34"/>
    <mergeCell ref="DB34:DD34"/>
    <mergeCell ref="DE34:DG34"/>
    <mergeCell ref="DH34:DJ34"/>
    <mergeCell ref="DK34:DM34"/>
    <mergeCell ref="DN34:DP34"/>
    <mergeCell ref="DQ34:DS34"/>
    <mergeCell ref="DT34:DV34"/>
    <mergeCell ref="FF33:FH33"/>
    <mergeCell ref="FI33:FK33"/>
    <mergeCell ref="FL33:FN33"/>
    <mergeCell ref="FO33:FQ33"/>
    <mergeCell ref="FR33:FT33"/>
    <mergeCell ref="FU33:FW33"/>
    <mergeCell ref="FX33:FZ33"/>
    <mergeCell ref="GA33:GC33"/>
    <mergeCell ref="GD33:GF33"/>
    <mergeCell ref="GG33:GI33"/>
    <mergeCell ref="GJ33:GM33"/>
    <mergeCell ref="GN33:GP33"/>
    <mergeCell ref="GQ33:GS33"/>
    <mergeCell ref="GT33:GV33"/>
    <mergeCell ref="GW33:GY33"/>
    <mergeCell ref="GZ33:HB33"/>
    <mergeCell ref="HC33:HE33"/>
    <mergeCell ref="HF33:HG33"/>
    <mergeCell ref="HH33:HJ33"/>
    <mergeCell ref="HK33:HM33"/>
    <mergeCell ref="HN33:HP33"/>
    <mergeCell ref="HQ33:HR33"/>
    <mergeCell ref="HS33:HW33"/>
    <mergeCell ref="HY33:IC33"/>
    <mergeCell ref="IE33:II33"/>
    <mergeCell ref="IJ33:IK33"/>
    <mergeCell ref="IL33:IN33"/>
    <mergeCell ref="IO33:IP33"/>
    <mergeCell ref="IQ33:IS33"/>
    <mergeCell ref="IT33:IV33"/>
    <mergeCell ref="IW33:IY33"/>
    <mergeCell ref="IZ33:JB33"/>
    <mergeCell ref="JC33:JE33"/>
    <mergeCell ref="KM32:KO32"/>
    <mergeCell ref="KP32:KR32"/>
    <mergeCell ref="KS32:KV32"/>
    <mergeCell ref="KW32:KZ32"/>
    <mergeCell ref="LA32:LC32"/>
    <mergeCell ref="LD32:LF32"/>
    <mergeCell ref="LG32:LI32"/>
    <mergeCell ref="LJ32:LL32"/>
    <mergeCell ref="LM32:LO32"/>
    <mergeCell ref="LP32:LR32"/>
    <mergeCell ref="LS32:LU32"/>
    <mergeCell ref="LV32:LX32"/>
    <mergeCell ref="LY32:MA32"/>
    <mergeCell ref="MB32:MC32"/>
    <mergeCell ref="E33:H33"/>
    <mergeCell ref="I33:K33"/>
    <mergeCell ref="L33:N33"/>
    <mergeCell ref="O33:P33"/>
    <mergeCell ref="Q33:S33"/>
    <mergeCell ref="T33:V33"/>
    <mergeCell ref="W33:Z33"/>
    <mergeCell ref="AA33:AC33"/>
    <mergeCell ref="AD33:AG33"/>
    <mergeCell ref="AH33:AI33"/>
    <mergeCell ref="AJ33:AO33"/>
    <mergeCell ref="AP33:AQ33"/>
    <mergeCell ref="AR33:AU33"/>
    <mergeCell ref="AV33:AW33"/>
    <mergeCell ref="AX33:BA33"/>
    <mergeCell ref="BB33:BC33"/>
    <mergeCell ref="BD33:BH33"/>
    <mergeCell ref="BI33:BJ33"/>
    <mergeCell ref="BK33:BN33"/>
    <mergeCell ref="BO33:BP33"/>
    <mergeCell ref="BQ33:BT33"/>
    <mergeCell ref="BU33:BV33"/>
    <mergeCell ref="BW33:BZ33"/>
    <mergeCell ref="CA33:CB33"/>
    <mergeCell ref="CC33:CF33"/>
    <mergeCell ref="CG33:CH33"/>
    <mergeCell ref="CI33:CL33"/>
    <mergeCell ref="CM33:CN33"/>
    <mergeCell ref="CO33:CQ33"/>
    <mergeCell ref="CR33:CT33"/>
    <mergeCell ref="CU33:CX33"/>
    <mergeCell ref="CY33:DA33"/>
    <mergeCell ref="DB33:DD33"/>
    <mergeCell ref="DE33:DG33"/>
    <mergeCell ref="DH33:DJ33"/>
    <mergeCell ref="DK33:DM33"/>
    <mergeCell ref="DN33:DP33"/>
    <mergeCell ref="DQ33:DS33"/>
    <mergeCell ref="DT33:DV33"/>
    <mergeCell ref="DW33:DY33"/>
    <mergeCell ref="DZ33:EB33"/>
    <mergeCell ref="EC33:EE33"/>
    <mergeCell ref="EF33:EH33"/>
    <mergeCell ref="EJ33:EN33"/>
    <mergeCell ref="EO33:EQ33"/>
    <mergeCell ref="ER33:ET33"/>
    <mergeCell ref="EU33:EW33"/>
    <mergeCell ref="EX33:EY33"/>
    <mergeCell ref="EZ33:FB33"/>
    <mergeCell ref="FC33:FE33"/>
    <mergeCell ref="GN32:GP32"/>
    <mergeCell ref="GQ32:GS32"/>
    <mergeCell ref="GT32:GV32"/>
    <mergeCell ref="GW32:GY32"/>
    <mergeCell ref="GZ32:HB32"/>
    <mergeCell ref="HC32:HE32"/>
    <mergeCell ref="HF32:HG32"/>
    <mergeCell ref="HH32:HJ32"/>
    <mergeCell ref="HK32:HM32"/>
    <mergeCell ref="HN32:HP32"/>
    <mergeCell ref="HQ32:HR32"/>
    <mergeCell ref="HS32:HW32"/>
    <mergeCell ref="HY32:IC32"/>
    <mergeCell ref="IE32:II32"/>
    <mergeCell ref="IJ32:IK32"/>
    <mergeCell ref="IL32:IN32"/>
    <mergeCell ref="IO32:IP32"/>
    <mergeCell ref="IQ32:IS32"/>
    <mergeCell ref="IT32:IV32"/>
    <mergeCell ref="IW32:IY32"/>
    <mergeCell ref="IZ32:JB32"/>
    <mergeCell ref="JC32:JE32"/>
    <mergeCell ref="JF32:JH32"/>
    <mergeCell ref="JI32:JK32"/>
    <mergeCell ref="JL32:JN32"/>
    <mergeCell ref="JO32:JQ32"/>
    <mergeCell ref="JR32:JT32"/>
    <mergeCell ref="JU32:JW32"/>
    <mergeCell ref="JX32:JZ32"/>
    <mergeCell ref="KA32:KC32"/>
    <mergeCell ref="KD32:KF32"/>
    <mergeCell ref="KG32:KI32"/>
    <mergeCell ref="KJ32:KL32"/>
    <mergeCell ref="LV31:LX31"/>
    <mergeCell ref="LY31:MA31"/>
    <mergeCell ref="MB31:MC31"/>
    <mergeCell ref="E32:H32"/>
    <mergeCell ref="I32:K32"/>
    <mergeCell ref="L32:N32"/>
    <mergeCell ref="O32:P32"/>
    <mergeCell ref="Q32:S32"/>
    <mergeCell ref="T32:V32"/>
    <mergeCell ref="W32:Z32"/>
    <mergeCell ref="AA32:AC32"/>
    <mergeCell ref="AD32:AG32"/>
    <mergeCell ref="AH32:AI32"/>
    <mergeCell ref="AJ32:AO32"/>
    <mergeCell ref="AP32:AQ32"/>
    <mergeCell ref="AR32:AU32"/>
    <mergeCell ref="AV32:AW32"/>
    <mergeCell ref="AX32:BA32"/>
    <mergeCell ref="BB32:BC32"/>
    <mergeCell ref="BD32:BH32"/>
    <mergeCell ref="BI32:BJ32"/>
    <mergeCell ref="BK32:BN32"/>
    <mergeCell ref="BO32:BP32"/>
    <mergeCell ref="BQ32:BT32"/>
    <mergeCell ref="BU32:BV32"/>
    <mergeCell ref="BW32:BZ32"/>
    <mergeCell ref="CA32:CB32"/>
    <mergeCell ref="CC32:CF32"/>
    <mergeCell ref="CG32:CH32"/>
    <mergeCell ref="CI32:CL32"/>
    <mergeCell ref="CM32:CN32"/>
    <mergeCell ref="CO32:CQ32"/>
    <mergeCell ref="CR32:CT32"/>
    <mergeCell ref="CU32:CX32"/>
    <mergeCell ref="CY32:DA32"/>
    <mergeCell ref="DB32:DD32"/>
    <mergeCell ref="DE32:DG32"/>
    <mergeCell ref="DH32:DJ32"/>
    <mergeCell ref="DK32:DM32"/>
    <mergeCell ref="DN32:DP32"/>
    <mergeCell ref="DQ32:DS32"/>
    <mergeCell ref="DT32:DV32"/>
    <mergeCell ref="DW32:DY32"/>
    <mergeCell ref="DZ32:EB32"/>
    <mergeCell ref="EC32:EE32"/>
    <mergeCell ref="EF32:EH32"/>
    <mergeCell ref="EJ32:EN32"/>
    <mergeCell ref="EO32:EQ32"/>
    <mergeCell ref="ER32:ET32"/>
    <mergeCell ref="EU32:EW32"/>
    <mergeCell ref="EX32:EY32"/>
    <mergeCell ref="EZ32:FB32"/>
    <mergeCell ref="FC32:FE32"/>
    <mergeCell ref="FF32:FH32"/>
    <mergeCell ref="FI32:FK32"/>
    <mergeCell ref="FL32:FN32"/>
    <mergeCell ref="FO32:FQ32"/>
    <mergeCell ref="FR32:FT32"/>
    <mergeCell ref="FU32:FW32"/>
    <mergeCell ref="FX32:FZ32"/>
    <mergeCell ref="GA32:GC32"/>
    <mergeCell ref="GD32:GF32"/>
    <mergeCell ref="GG32:GI32"/>
    <mergeCell ref="GJ32:GM32"/>
    <mergeCell ref="HS31:HW31"/>
    <mergeCell ref="HY31:IC31"/>
    <mergeCell ref="IE31:II31"/>
    <mergeCell ref="IJ31:IK31"/>
    <mergeCell ref="IL31:IN31"/>
    <mergeCell ref="IO31:IP31"/>
    <mergeCell ref="IQ31:IS31"/>
    <mergeCell ref="IT31:IV31"/>
    <mergeCell ref="IW31:IY31"/>
    <mergeCell ref="IZ31:JB31"/>
    <mergeCell ref="JC31:JE31"/>
    <mergeCell ref="JF31:JH31"/>
    <mergeCell ref="JI31:JK31"/>
    <mergeCell ref="JL31:JN31"/>
    <mergeCell ref="JO31:JQ31"/>
    <mergeCell ref="JR31:JT31"/>
    <mergeCell ref="JU31:JW31"/>
    <mergeCell ref="JX31:JZ31"/>
    <mergeCell ref="KA31:KC31"/>
    <mergeCell ref="KD31:KF31"/>
    <mergeCell ref="KG31:KI31"/>
    <mergeCell ref="KJ31:KL31"/>
    <mergeCell ref="KM31:KO31"/>
    <mergeCell ref="KP31:KR31"/>
    <mergeCell ref="KS31:KV31"/>
    <mergeCell ref="KW31:KZ31"/>
    <mergeCell ref="LA31:LC31"/>
    <mergeCell ref="LD31:LF31"/>
    <mergeCell ref="LG31:LI31"/>
    <mergeCell ref="LJ31:LL31"/>
    <mergeCell ref="LM31:LO31"/>
    <mergeCell ref="LP31:LR31"/>
    <mergeCell ref="LS31:LU31"/>
    <mergeCell ref="DW31:DY31"/>
    <mergeCell ref="DZ31:EB31"/>
    <mergeCell ref="EC31:EE31"/>
    <mergeCell ref="EF31:EH31"/>
    <mergeCell ref="EJ31:EN31"/>
    <mergeCell ref="EO31:EQ31"/>
    <mergeCell ref="ER31:ET31"/>
    <mergeCell ref="EU31:EW31"/>
    <mergeCell ref="EX31:EY31"/>
    <mergeCell ref="EZ31:FB31"/>
    <mergeCell ref="FC31:FE31"/>
    <mergeCell ref="FF31:FH31"/>
    <mergeCell ref="FI31:FK31"/>
    <mergeCell ref="FL31:FN31"/>
    <mergeCell ref="FO31:FQ31"/>
    <mergeCell ref="FR31:FT31"/>
    <mergeCell ref="FU31:FW31"/>
    <mergeCell ref="FX31:FZ31"/>
    <mergeCell ref="GA31:GC31"/>
    <mergeCell ref="GD31:GF31"/>
    <mergeCell ref="GG31:GI31"/>
    <mergeCell ref="GJ31:GM31"/>
    <mergeCell ref="GN31:GP31"/>
    <mergeCell ref="GQ31:GS31"/>
    <mergeCell ref="GT31:GV31"/>
    <mergeCell ref="GW31:GY31"/>
    <mergeCell ref="GZ31:HB31"/>
    <mergeCell ref="HC31:HE31"/>
    <mergeCell ref="HF31:HG31"/>
    <mergeCell ref="HH31:HJ31"/>
    <mergeCell ref="HK31:HM31"/>
    <mergeCell ref="HN31:HP31"/>
    <mergeCell ref="HQ31:HR31"/>
    <mergeCell ref="JF30:JH30"/>
    <mergeCell ref="JI30:JK30"/>
    <mergeCell ref="JL30:JN30"/>
    <mergeCell ref="JO30:JQ30"/>
    <mergeCell ref="JR30:JT30"/>
    <mergeCell ref="JU30:JW30"/>
    <mergeCell ref="JX30:JZ30"/>
    <mergeCell ref="KA30:KC30"/>
    <mergeCell ref="KD30:KF30"/>
    <mergeCell ref="KG30:KI30"/>
    <mergeCell ref="KJ30:KL30"/>
    <mergeCell ref="KM30:KO30"/>
    <mergeCell ref="KP30:KR30"/>
    <mergeCell ref="KS30:KV30"/>
    <mergeCell ref="KW30:KZ30"/>
    <mergeCell ref="LA30:LC30"/>
    <mergeCell ref="LD30:LF30"/>
    <mergeCell ref="LG30:LI30"/>
    <mergeCell ref="LJ30:LL30"/>
    <mergeCell ref="LM30:LO30"/>
    <mergeCell ref="LP30:LR30"/>
    <mergeCell ref="LS30:LU30"/>
    <mergeCell ref="LV30:LX30"/>
    <mergeCell ref="LY30:MA30"/>
    <mergeCell ref="MB30:MC30"/>
    <mergeCell ref="E31:H31"/>
    <mergeCell ref="I31:K31"/>
    <mergeCell ref="L31:N31"/>
    <mergeCell ref="O31:P31"/>
    <mergeCell ref="Q31:S31"/>
    <mergeCell ref="T31:V31"/>
    <mergeCell ref="W31:Z31"/>
    <mergeCell ref="AA31:AC31"/>
    <mergeCell ref="AD31:AG31"/>
    <mergeCell ref="AH31:AI31"/>
    <mergeCell ref="AJ31:AO31"/>
    <mergeCell ref="AP31:AQ31"/>
    <mergeCell ref="AR31:AU31"/>
    <mergeCell ref="AV31:AW31"/>
    <mergeCell ref="AX31:BA31"/>
    <mergeCell ref="BB31:BC31"/>
    <mergeCell ref="BD31:BH31"/>
    <mergeCell ref="BI31:BJ31"/>
    <mergeCell ref="BK31:BN31"/>
    <mergeCell ref="BO31:BP31"/>
    <mergeCell ref="BQ31:BT31"/>
    <mergeCell ref="BU31:BV31"/>
    <mergeCell ref="BW31:BZ31"/>
    <mergeCell ref="CA31:CB31"/>
    <mergeCell ref="CC31:CF31"/>
    <mergeCell ref="CG31:CH31"/>
    <mergeCell ref="CI31:CL31"/>
    <mergeCell ref="CM31:CN31"/>
    <mergeCell ref="CO31:CQ31"/>
    <mergeCell ref="CR31:CT31"/>
    <mergeCell ref="CU31:CX31"/>
    <mergeCell ref="CY31:DA31"/>
    <mergeCell ref="DB31:DD31"/>
    <mergeCell ref="DE31:DG31"/>
    <mergeCell ref="DH31:DJ31"/>
    <mergeCell ref="DK31:DM31"/>
    <mergeCell ref="DN31:DP31"/>
    <mergeCell ref="DQ31:DS31"/>
    <mergeCell ref="DT31:DV31"/>
    <mergeCell ref="FF30:FH30"/>
    <mergeCell ref="FI30:FK30"/>
    <mergeCell ref="FL30:FN30"/>
    <mergeCell ref="FO30:FQ30"/>
    <mergeCell ref="FR30:FT30"/>
    <mergeCell ref="FU30:FW30"/>
    <mergeCell ref="FX30:FZ30"/>
    <mergeCell ref="GA30:GC30"/>
    <mergeCell ref="GD30:GF30"/>
    <mergeCell ref="GG30:GI30"/>
    <mergeCell ref="GJ30:GM30"/>
    <mergeCell ref="GN30:GP30"/>
    <mergeCell ref="GQ30:GS30"/>
    <mergeCell ref="GT30:GV30"/>
    <mergeCell ref="GW30:GY30"/>
    <mergeCell ref="GZ30:HB30"/>
    <mergeCell ref="HC30:HE30"/>
    <mergeCell ref="HF30:HG30"/>
    <mergeCell ref="HH30:HJ30"/>
    <mergeCell ref="HK30:HM30"/>
    <mergeCell ref="HN30:HP30"/>
    <mergeCell ref="HQ30:HR30"/>
    <mergeCell ref="HS30:HW30"/>
    <mergeCell ref="HY30:IC30"/>
    <mergeCell ref="IE30:II30"/>
    <mergeCell ref="IJ30:IK30"/>
    <mergeCell ref="IL30:IN30"/>
    <mergeCell ref="IO30:IP30"/>
    <mergeCell ref="IQ30:IS30"/>
    <mergeCell ref="IT30:IV30"/>
    <mergeCell ref="IW30:IY30"/>
    <mergeCell ref="IZ30:JB30"/>
    <mergeCell ref="JC30:JE30"/>
    <mergeCell ref="KM29:KO29"/>
    <mergeCell ref="KP29:KR29"/>
    <mergeCell ref="KS29:KV29"/>
    <mergeCell ref="KW29:KZ29"/>
    <mergeCell ref="LA29:LC29"/>
    <mergeCell ref="LD29:LF29"/>
    <mergeCell ref="LG29:LI29"/>
    <mergeCell ref="LJ29:LL29"/>
    <mergeCell ref="LM29:LO29"/>
    <mergeCell ref="LP29:LR29"/>
    <mergeCell ref="LS29:LU29"/>
    <mergeCell ref="LV29:LX29"/>
    <mergeCell ref="LY29:MA29"/>
    <mergeCell ref="MB29:MC29"/>
    <mergeCell ref="E30:H30"/>
    <mergeCell ref="I30:K30"/>
    <mergeCell ref="L30:N30"/>
    <mergeCell ref="O30:P30"/>
    <mergeCell ref="Q30:S30"/>
    <mergeCell ref="T30:V30"/>
    <mergeCell ref="W30:Z30"/>
    <mergeCell ref="AA30:AC30"/>
    <mergeCell ref="AD30:AG30"/>
    <mergeCell ref="AH30:AI30"/>
    <mergeCell ref="AJ30:AO30"/>
    <mergeCell ref="AP30:AQ30"/>
    <mergeCell ref="AR30:AU30"/>
    <mergeCell ref="AV30:AW30"/>
    <mergeCell ref="AX30:BA30"/>
    <mergeCell ref="BB30:BC30"/>
    <mergeCell ref="BD30:BH30"/>
    <mergeCell ref="BI30:BJ30"/>
    <mergeCell ref="BK30:BN30"/>
    <mergeCell ref="BO30:BP30"/>
    <mergeCell ref="BQ30:BT30"/>
    <mergeCell ref="BU30:BV30"/>
    <mergeCell ref="BW30:BZ30"/>
    <mergeCell ref="CA30:CB30"/>
    <mergeCell ref="CC30:CF30"/>
    <mergeCell ref="CG30:CH30"/>
    <mergeCell ref="CI30:CL30"/>
    <mergeCell ref="CM30:CN30"/>
    <mergeCell ref="CO30:CQ30"/>
    <mergeCell ref="CR30:CT30"/>
    <mergeCell ref="CU30:CX30"/>
    <mergeCell ref="CY30:DA30"/>
    <mergeCell ref="DB30:DD30"/>
    <mergeCell ref="DE30:DG30"/>
    <mergeCell ref="DH30:DJ30"/>
    <mergeCell ref="DK30:DM30"/>
    <mergeCell ref="DN30:DP30"/>
    <mergeCell ref="DQ30:DS30"/>
    <mergeCell ref="DT30:DV30"/>
    <mergeCell ref="DW30:DY30"/>
    <mergeCell ref="DZ30:EB30"/>
    <mergeCell ref="EC30:EE30"/>
    <mergeCell ref="EF30:EH30"/>
    <mergeCell ref="EJ30:EN30"/>
    <mergeCell ref="EO30:EQ30"/>
    <mergeCell ref="ER30:ET30"/>
    <mergeCell ref="EU30:EW30"/>
    <mergeCell ref="EX30:EY30"/>
    <mergeCell ref="EZ30:FB30"/>
    <mergeCell ref="FC30:FE30"/>
    <mergeCell ref="GN29:GP29"/>
    <mergeCell ref="GQ29:GS29"/>
    <mergeCell ref="GT29:GV29"/>
    <mergeCell ref="GW29:GY29"/>
    <mergeCell ref="GZ29:HB29"/>
    <mergeCell ref="HC29:HE29"/>
    <mergeCell ref="HF29:HG29"/>
    <mergeCell ref="HH29:HJ29"/>
    <mergeCell ref="HK29:HM29"/>
    <mergeCell ref="HN29:HP29"/>
    <mergeCell ref="HQ29:HR29"/>
    <mergeCell ref="HS29:HW29"/>
    <mergeCell ref="HY29:IC29"/>
    <mergeCell ref="IE29:II29"/>
    <mergeCell ref="IJ29:IK29"/>
    <mergeCell ref="IL29:IN29"/>
    <mergeCell ref="IO29:IP29"/>
    <mergeCell ref="IQ29:IS29"/>
    <mergeCell ref="IT29:IV29"/>
    <mergeCell ref="IW29:IY29"/>
    <mergeCell ref="IZ29:JB29"/>
    <mergeCell ref="JC29:JE29"/>
    <mergeCell ref="JF29:JH29"/>
    <mergeCell ref="JI29:JK29"/>
    <mergeCell ref="JL29:JN29"/>
    <mergeCell ref="JO29:JQ29"/>
    <mergeCell ref="JR29:JT29"/>
    <mergeCell ref="JU29:JW29"/>
    <mergeCell ref="JX29:JZ29"/>
    <mergeCell ref="KA29:KC29"/>
    <mergeCell ref="KD29:KF29"/>
    <mergeCell ref="KG29:KI29"/>
    <mergeCell ref="KJ29:KL29"/>
    <mergeCell ref="LV28:LX28"/>
    <mergeCell ref="LY28:MA28"/>
    <mergeCell ref="MB28:MC28"/>
    <mergeCell ref="E29:H29"/>
    <mergeCell ref="I29:K29"/>
    <mergeCell ref="L29:N29"/>
    <mergeCell ref="O29:P29"/>
    <mergeCell ref="Q29:S29"/>
    <mergeCell ref="T29:V29"/>
    <mergeCell ref="W29:Z29"/>
    <mergeCell ref="AA29:AC29"/>
    <mergeCell ref="AD29:AG29"/>
    <mergeCell ref="AH29:AI29"/>
    <mergeCell ref="AJ29:AO29"/>
    <mergeCell ref="AP29:AQ29"/>
    <mergeCell ref="AR29:AU29"/>
    <mergeCell ref="AV29:AW29"/>
    <mergeCell ref="AX29:BA29"/>
    <mergeCell ref="BB29:BC29"/>
    <mergeCell ref="BD29:BH29"/>
    <mergeCell ref="BI29:BJ29"/>
    <mergeCell ref="BK29:BN29"/>
    <mergeCell ref="BO29:BP29"/>
    <mergeCell ref="BQ29:BT29"/>
    <mergeCell ref="BU29:BV29"/>
    <mergeCell ref="BW29:BZ29"/>
    <mergeCell ref="CA29:CB29"/>
    <mergeCell ref="CC29:CF29"/>
    <mergeCell ref="CG29:CH29"/>
    <mergeCell ref="CI29:CL29"/>
    <mergeCell ref="CM29:CN29"/>
    <mergeCell ref="CO29:CQ29"/>
    <mergeCell ref="CR29:CT29"/>
    <mergeCell ref="CU29:CX29"/>
    <mergeCell ref="CY29:DA29"/>
    <mergeCell ref="DB29:DD29"/>
    <mergeCell ref="DE29:DG29"/>
    <mergeCell ref="DH29:DJ29"/>
    <mergeCell ref="DK29:DM29"/>
    <mergeCell ref="DN29:DP29"/>
    <mergeCell ref="DQ29:DS29"/>
    <mergeCell ref="DT29:DV29"/>
    <mergeCell ref="DW29:DY29"/>
    <mergeCell ref="DZ29:EB29"/>
    <mergeCell ref="EC29:EE29"/>
    <mergeCell ref="EF29:EH29"/>
    <mergeCell ref="EJ29:EN29"/>
    <mergeCell ref="EO29:EQ29"/>
    <mergeCell ref="ER29:ET29"/>
    <mergeCell ref="EU29:EW29"/>
    <mergeCell ref="EX29:EY29"/>
    <mergeCell ref="EZ29:FB29"/>
    <mergeCell ref="FC29:FE29"/>
    <mergeCell ref="FF29:FH29"/>
    <mergeCell ref="FI29:FK29"/>
    <mergeCell ref="FL29:FN29"/>
    <mergeCell ref="FO29:FQ29"/>
    <mergeCell ref="FR29:FT29"/>
    <mergeCell ref="FU29:FW29"/>
    <mergeCell ref="FX29:FZ29"/>
    <mergeCell ref="GA29:GC29"/>
    <mergeCell ref="GD29:GF29"/>
    <mergeCell ref="GG29:GI29"/>
    <mergeCell ref="GJ29:GM29"/>
    <mergeCell ref="HS28:HW28"/>
    <mergeCell ref="HY28:IC28"/>
    <mergeCell ref="IE28:II28"/>
    <mergeCell ref="IJ28:IK28"/>
    <mergeCell ref="IL28:IN28"/>
    <mergeCell ref="IO28:IP28"/>
    <mergeCell ref="IQ28:IS28"/>
    <mergeCell ref="IT28:IV28"/>
    <mergeCell ref="IW28:IY28"/>
    <mergeCell ref="IZ28:JB28"/>
    <mergeCell ref="JC28:JE28"/>
    <mergeCell ref="JF28:JH28"/>
    <mergeCell ref="JI28:JK28"/>
    <mergeCell ref="JL28:JN28"/>
    <mergeCell ref="JO28:JQ28"/>
    <mergeCell ref="JR28:JT28"/>
    <mergeCell ref="JU28:JW28"/>
    <mergeCell ref="JX28:JZ28"/>
    <mergeCell ref="KA28:KC28"/>
    <mergeCell ref="KD28:KF28"/>
    <mergeCell ref="KG28:KI28"/>
    <mergeCell ref="KJ28:KL28"/>
    <mergeCell ref="KM28:KO28"/>
    <mergeCell ref="KP28:KR28"/>
    <mergeCell ref="KS28:KV28"/>
    <mergeCell ref="KW28:KZ28"/>
    <mergeCell ref="LA28:LC28"/>
    <mergeCell ref="LD28:LF28"/>
    <mergeCell ref="LG28:LI28"/>
    <mergeCell ref="LJ28:LL28"/>
    <mergeCell ref="LM28:LO28"/>
    <mergeCell ref="LP28:LR28"/>
    <mergeCell ref="LS28:LU28"/>
    <mergeCell ref="DW28:DY28"/>
    <mergeCell ref="DZ28:EB28"/>
    <mergeCell ref="EC28:EE28"/>
    <mergeCell ref="EF28:EH28"/>
    <mergeCell ref="EJ28:EN28"/>
    <mergeCell ref="EO28:EQ28"/>
    <mergeCell ref="ER28:ET28"/>
    <mergeCell ref="EU28:EW28"/>
    <mergeCell ref="EX28:EY28"/>
    <mergeCell ref="EZ28:FB28"/>
    <mergeCell ref="FC28:FE28"/>
    <mergeCell ref="FF28:FH28"/>
    <mergeCell ref="FI28:FK28"/>
    <mergeCell ref="FL28:FN28"/>
    <mergeCell ref="FO28:FQ28"/>
    <mergeCell ref="FR28:FT28"/>
    <mergeCell ref="FU28:FW28"/>
    <mergeCell ref="FX28:FZ28"/>
    <mergeCell ref="GA28:GC28"/>
    <mergeCell ref="GD28:GF28"/>
    <mergeCell ref="GG28:GI28"/>
    <mergeCell ref="GJ28:GM28"/>
    <mergeCell ref="GN28:GP28"/>
    <mergeCell ref="GQ28:GS28"/>
    <mergeCell ref="GT28:GV28"/>
    <mergeCell ref="GW28:GY28"/>
    <mergeCell ref="GZ28:HB28"/>
    <mergeCell ref="HC28:HE28"/>
    <mergeCell ref="HF28:HG28"/>
    <mergeCell ref="HH28:HJ28"/>
    <mergeCell ref="HK28:HM28"/>
    <mergeCell ref="HN28:HP28"/>
    <mergeCell ref="HQ28:HR28"/>
    <mergeCell ref="JF27:JH27"/>
    <mergeCell ref="JI27:JK27"/>
    <mergeCell ref="JL27:JN27"/>
    <mergeCell ref="JO27:JQ27"/>
    <mergeCell ref="JR27:JT27"/>
    <mergeCell ref="JU27:JW27"/>
    <mergeCell ref="JX27:JZ27"/>
    <mergeCell ref="KA27:KC27"/>
    <mergeCell ref="KD27:KF27"/>
    <mergeCell ref="KG27:KI27"/>
    <mergeCell ref="KJ27:KL27"/>
    <mergeCell ref="KM27:KO27"/>
    <mergeCell ref="KP27:KR27"/>
    <mergeCell ref="KS27:KV27"/>
    <mergeCell ref="KW27:KZ27"/>
    <mergeCell ref="LA27:LC27"/>
    <mergeCell ref="LD27:LF27"/>
    <mergeCell ref="LG27:LI27"/>
    <mergeCell ref="LJ27:LL27"/>
    <mergeCell ref="LM27:LO27"/>
    <mergeCell ref="LP27:LR27"/>
    <mergeCell ref="LS27:LU27"/>
    <mergeCell ref="LV27:LX27"/>
    <mergeCell ref="LY27:MA27"/>
    <mergeCell ref="MB27:MC27"/>
    <mergeCell ref="E28:H28"/>
    <mergeCell ref="I28:K28"/>
    <mergeCell ref="L28:N28"/>
    <mergeCell ref="O28:P28"/>
    <mergeCell ref="Q28:S28"/>
    <mergeCell ref="T28:V28"/>
    <mergeCell ref="W28:Z28"/>
    <mergeCell ref="AA28:AC28"/>
    <mergeCell ref="AD28:AG28"/>
    <mergeCell ref="AH28:AI28"/>
    <mergeCell ref="AJ28:AO28"/>
    <mergeCell ref="AP28:AQ28"/>
    <mergeCell ref="AR28:AU28"/>
    <mergeCell ref="AV28:AW28"/>
    <mergeCell ref="AX28:BA28"/>
    <mergeCell ref="BB28:BC28"/>
    <mergeCell ref="BD28:BH28"/>
    <mergeCell ref="BI28:BJ28"/>
    <mergeCell ref="BK28:BN28"/>
    <mergeCell ref="BO28:BP28"/>
    <mergeCell ref="BQ28:BT28"/>
    <mergeCell ref="BU28:BV28"/>
    <mergeCell ref="BW28:BZ28"/>
    <mergeCell ref="CA28:CB28"/>
    <mergeCell ref="CC28:CF28"/>
    <mergeCell ref="CG28:CH28"/>
    <mergeCell ref="CI28:CL28"/>
    <mergeCell ref="CM28:CN28"/>
    <mergeCell ref="CO28:CQ28"/>
    <mergeCell ref="CR28:CT28"/>
    <mergeCell ref="CU28:CX28"/>
    <mergeCell ref="CY28:DA28"/>
    <mergeCell ref="DB28:DD28"/>
    <mergeCell ref="DE28:DG28"/>
    <mergeCell ref="DH28:DJ28"/>
    <mergeCell ref="DK28:DM28"/>
    <mergeCell ref="DN28:DP28"/>
    <mergeCell ref="DQ28:DS28"/>
    <mergeCell ref="DT28:DV28"/>
    <mergeCell ref="FF27:FH27"/>
    <mergeCell ref="FI27:FK27"/>
    <mergeCell ref="FL27:FN27"/>
    <mergeCell ref="FO27:FQ27"/>
    <mergeCell ref="FR27:FT27"/>
    <mergeCell ref="FU27:FW27"/>
    <mergeCell ref="FX27:FZ27"/>
    <mergeCell ref="GA27:GC27"/>
    <mergeCell ref="GD27:GF27"/>
    <mergeCell ref="GG27:GI27"/>
    <mergeCell ref="GJ27:GM27"/>
    <mergeCell ref="GN27:GP27"/>
    <mergeCell ref="GQ27:GS27"/>
    <mergeCell ref="GT27:GV27"/>
    <mergeCell ref="GW27:GY27"/>
    <mergeCell ref="GZ27:HB27"/>
    <mergeCell ref="HC27:HE27"/>
    <mergeCell ref="HF27:HG27"/>
    <mergeCell ref="HH27:HJ27"/>
    <mergeCell ref="HK27:HM27"/>
    <mergeCell ref="HN27:HP27"/>
    <mergeCell ref="HQ27:HR27"/>
    <mergeCell ref="HS27:HW27"/>
    <mergeCell ref="HY27:IC27"/>
    <mergeCell ref="IE27:II27"/>
    <mergeCell ref="IJ27:IK27"/>
    <mergeCell ref="IL27:IN27"/>
    <mergeCell ref="IO27:IP27"/>
    <mergeCell ref="IQ27:IS27"/>
    <mergeCell ref="IT27:IV27"/>
    <mergeCell ref="IW27:IY27"/>
    <mergeCell ref="IZ27:JB27"/>
    <mergeCell ref="JC27:JE27"/>
    <mergeCell ref="KM26:KO26"/>
    <mergeCell ref="KP26:KR26"/>
    <mergeCell ref="KS26:KV26"/>
    <mergeCell ref="KW26:KZ26"/>
    <mergeCell ref="LA26:LC26"/>
    <mergeCell ref="LD26:LF26"/>
    <mergeCell ref="LG26:LI26"/>
    <mergeCell ref="LJ26:LL26"/>
    <mergeCell ref="LM26:LO26"/>
    <mergeCell ref="LP26:LR26"/>
    <mergeCell ref="LS26:LU26"/>
    <mergeCell ref="LV26:LX26"/>
    <mergeCell ref="LY26:MA26"/>
    <mergeCell ref="MB26:MC26"/>
    <mergeCell ref="E27:H27"/>
    <mergeCell ref="I27:K27"/>
    <mergeCell ref="L27:N27"/>
    <mergeCell ref="O27:P27"/>
    <mergeCell ref="Q27:S27"/>
    <mergeCell ref="T27:V27"/>
    <mergeCell ref="W27:Z27"/>
    <mergeCell ref="AA27:AC27"/>
    <mergeCell ref="AD27:AG27"/>
    <mergeCell ref="AH27:AI27"/>
    <mergeCell ref="AJ27:AO27"/>
    <mergeCell ref="AP27:AQ27"/>
    <mergeCell ref="AR27:AU27"/>
    <mergeCell ref="AV27:AW27"/>
    <mergeCell ref="AX27:BA27"/>
    <mergeCell ref="BB27:BC27"/>
    <mergeCell ref="BD27:BH27"/>
    <mergeCell ref="BI27:BJ27"/>
    <mergeCell ref="BK27:BN27"/>
    <mergeCell ref="BO27:BP27"/>
    <mergeCell ref="BQ27:BT27"/>
    <mergeCell ref="BU27:BV27"/>
    <mergeCell ref="BW27:BZ27"/>
    <mergeCell ref="CA27:CB27"/>
    <mergeCell ref="CC27:CF27"/>
    <mergeCell ref="CG27:CH27"/>
    <mergeCell ref="CI27:CL27"/>
    <mergeCell ref="CM27:CN27"/>
    <mergeCell ref="CO27:CQ27"/>
    <mergeCell ref="CR27:CT27"/>
    <mergeCell ref="CU27:CX27"/>
    <mergeCell ref="CY27:DA27"/>
    <mergeCell ref="DB27:DD27"/>
    <mergeCell ref="DE27:DG27"/>
    <mergeCell ref="DH27:DJ27"/>
    <mergeCell ref="DK27:DM27"/>
    <mergeCell ref="DN27:DP27"/>
    <mergeCell ref="DQ27:DS27"/>
    <mergeCell ref="DT27:DV27"/>
    <mergeCell ref="DW27:DY27"/>
    <mergeCell ref="DZ27:EB27"/>
    <mergeCell ref="EC27:EE27"/>
    <mergeCell ref="EF27:EH27"/>
    <mergeCell ref="EJ27:EN27"/>
    <mergeCell ref="EO27:EQ27"/>
    <mergeCell ref="ER27:ET27"/>
    <mergeCell ref="EU27:EW27"/>
    <mergeCell ref="EX27:EY27"/>
    <mergeCell ref="EZ27:FB27"/>
    <mergeCell ref="FC27:FE27"/>
    <mergeCell ref="GN26:GP26"/>
    <mergeCell ref="GQ26:GS26"/>
    <mergeCell ref="GT26:GV26"/>
    <mergeCell ref="GW26:GY26"/>
    <mergeCell ref="GZ26:HB26"/>
    <mergeCell ref="HC26:HE26"/>
    <mergeCell ref="HF26:HG26"/>
    <mergeCell ref="HH26:HJ26"/>
    <mergeCell ref="HK26:HM26"/>
    <mergeCell ref="HN26:HP26"/>
    <mergeCell ref="HQ26:HR26"/>
    <mergeCell ref="HS26:HW26"/>
    <mergeCell ref="HY26:IC26"/>
    <mergeCell ref="IE26:II26"/>
    <mergeCell ref="IJ26:IK26"/>
    <mergeCell ref="IL26:IN26"/>
    <mergeCell ref="IO26:IP26"/>
    <mergeCell ref="IQ26:IS26"/>
    <mergeCell ref="IT26:IV26"/>
    <mergeCell ref="IW26:IY26"/>
    <mergeCell ref="IZ26:JB26"/>
    <mergeCell ref="JC26:JE26"/>
    <mergeCell ref="JF26:JH26"/>
    <mergeCell ref="JI26:JK26"/>
    <mergeCell ref="JL26:JN26"/>
    <mergeCell ref="JO26:JQ26"/>
    <mergeCell ref="JR26:JT26"/>
    <mergeCell ref="JU26:JW26"/>
    <mergeCell ref="JX26:JZ26"/>
    <mergeCell ref="KA26:KC26"/>
    <mergeCell ref="KD26:KF26"/>
    <mergeCell ref="KG26:KI26"/>
    <mergeCell ref="KJ26:KL26"/>
    <mergeCell ref="LV25:LX25"/>
    <mergeCell ref="LY25:MA25"/>
    <mergeCell ref="MB25:MC25"/>
    <mergeCell ref="E26:H26"/>
    <mergeCell ref="I26:K26"/>
    <mergeCell ref="L26:N26"/>
    <mergeCell ref="O26:P26"/>
    <mergeCell ref="Q26:S26"/>
    <mergeCell ref="T26:V26"/>
    <mergeCell ref="W26:Z26"/>
    <mergeCell ref="AA26:AC26"/>
    <mergeCell ref="AD26:AG26"/>
    <mergeCell ref="AH26:AI26"/>
    <mergeCell ref="AJ26:AO26"/>
    <mergeCell ref="AP26:AQ26"/>
    <mergeCell ref="AR26:AU26"/>
    <mergeCell ref="AV26:AW26"/>
    <mergeCell ref="AX26:BA26"/>
    <mergeCell ref="BB26:BC26"/>
    <mergeCell ref="BD26:BH26"/>
    <mergeCell ref="BI26:BJ26"/>
    <mergeCell ref="BK26:BN26"/>
    <mergeCell ref="BO26:BP26"/>
    <mergeCell ref="BQ26:BT26"/>
    <mergeCell ref="BU26:BV26"/>
    <mergeCell ref="BW26:BZ26"/>
    <mergeCell ref="CA26:CB26"/>
    <mergeCell ref="CC26:CF26"/>
    <mergeCell ref="CG26:CH26"/>
    <mergeCell ref="CI26:CL26"/>
    <mergeCell ref="CM26:CN26"/>
    <mergeCell ref="CO26:CQ26"/>
    <mergeCell ref="CR26:CT26"/>
    <mergeCell ref="CU26:CX26"/>
    <mergeCell ref="CY26:DA26"/>
    <mergeCell ref="DB26:DD26"/>
    <mergeCell ref="DE26:DG26"/>
    <mergeCell ref="DH26:DJ26"/>
    <mergeCell ref="DK26:DM26"/>
    <mergeCell ref="DN26:DP26"/>
    <mergeCell ref="DQ26:DS26"/>
    <mergeCell ref="DT26:DV26"/>
    <mergeCell ref="DW26:DY26"/>
    <mergeCell ref="DZ26:EB26"/>
    <mergeCell ref="EC26:EE26"/>
    <mergeCell ref="EF26:EH26"/>
    <mergeCell ref="EJ26:EN26"/>
    <mergeCell ref="EO26:EQ26"/>
    <mergeCell ref="ER26:ET26"/>
    <mergeCell ref="EU26:EW26"/>
    <mergeCell ref="EX26:EY26"/>
    <mergeCell ref="EZ26:FB26"/>
    <mergeCell ref="FC26:FE26"/>
    <mergeCell ref="FF26:FH26"/>
    <mergeCell ref="FI26:FK26"/>
    <mergeCell ref="FL26:FN26"/>
    <mergeCell ref="FO26:FQ26"/>
    <mergeCell ref="FR26:FT26"/>
    <mergeCell ref="FU26:FW26"/>
    <mergeCell ref="FX26:FZ26"/>
    <mergeCell ref="GA26:GC26"/>
    <mergeCell ref="GD26:GF26"/>
    <mergeCell ref="GG26:GI26"/>
    <mergeCell ref="GJ26:GM26"/>
    <mergeCell ref="HS25:HW25"/>
    <mergeCell ref="HY25:IC25"/>
    <mergeCell ref="IE25:II25"/>
    <mergeCell ref="IJ25:IK25"/>
    <mergeCell ref="IL25:IN25"/>
    <mergeCell ref="IO25:IP25"/>
    <mergeCell ref="IQ25:IS25"/>
    <mergeCell ref="IT25:IV25"/>
    <mergeCell ref="IW25:IY25"/>
    <mergeCell ref="IZ25:JB25"/>
    <mergeCell ref="JC25:JE25"/>
    <mergeCell ref="JF25:JH25"/>
    <mergeCell ref="JI25:JK25"/>
    <mergeCell ref="JL25:JN25"/>
    <mergeCell ref="JO25:JQ25"/>
    <mergeCell ref="JR25:JT25"/>
    <mergeCell ref="JU25:JW25"/>
    <mergeCell ref="JX25:JZ25"/>
    <mergeCell ref="KA25:KC25"/>
    <mergeCell ref="KD25:KF25"/>
    <mergeCell ref="KG25:KI25"/>
    <mergeCell ref="KJ25:KL25"/>
    <mergeCell ref="KM25:KO25"/>
    <mergeCell ref="KP25:KR25"/>
    <mergeCell ref="KS25:KV25"/>
    <mergeCell ref="KW25:KZ25"/>
    <mergeCell ref="LA25:LC25"/>
    <mergeCell ref="LD25:LF25"/>
    <mergeCell ref="LG25:LI25"/>
    <mergeCell ref="LJ25:LL25"/>
    <mergeCell ref="LM25:LO25"/>
    <mergeCell ref="LP25:LR25"/>
    <mergeCell ref="LS25:LU25"/>
    <mergeCell ref="DW25:DY25"/>
    <mergeCell ref="DZ25:EB25"/>
    <mergeCell ref="EC25:EE25"/>
    <mergeCell ref="EF25:EH25"/>
    <mergeCell ref="EJ25:EN25"/>
    <mergeCell ref="EO25:EQ25"/>
    <mergeCell ref="ER25:ET25"/>
    <mergeCell ref="EU25:EW25"/>
    <mergeCell ref="EX25:EY25"/>
    <mergeCell ref="EZ25:FB25"/>
    <mergeCell ref="FC25:FE25"/>
    <mergeCell ref="FF25:FH25"/>
    <mergeCell ref="FI25:FK25"/>
    <mergeCell ref="FL25:FN25"/>
    <mergeCell ref="FO25:FQ25"/>
    <mergeCell ref="FR25:FT25"/>
    <mergeCell ref="FU25:FW25"/>
    <mergeCell ref="FX25:FZ25"/>
    <mergeCell ref="GA25:GC25"/>
    <mergeCell ref="GD25:GF25"/>
    <mergeCell ref="GG25:GI25"/>
    <mergeCell ref="GJ25:GM25"/>
    <mergeCell ref="GN25:GP25"/>
    <mergeCell ref="GQ25:GS25"/>
    <mergeCell ref="GT25:GV25"/>
    <mergeCell ref="GW25:GY25"/>
    <mergeCell ref="GZ25:HB25"/>
    <mergeCell ref="HC25:HE25"/>
    <mergeCell ref="HF25:HG25"/>
    <mergeCell ref="HH25:HJ25"/>
    <mergeCell ref="HK25:HM25"/>
    <mergeCell ref="HN25:HP25"/>
    <mergeCell ref="HQ25:HR25"/>
    <mergeCell ref="JF24:JH24"/>
    <mergeCell ref="JI24:JK24"/>
    <mergeCell ref="JL24:JN24"/>
    <mergeCell ref="JO24:JQ24"/>
    <mergeCell ref="JR24:JT24"/>
    <mergeCell ref="JU24:JW24"/>
    <mergeCell ref="JX24:JZ24"/>
    <mergeCell ref="KA24:KC24"/>
    <mergeCell ref="KD24:KF24"/>
    <mergeCell ref="KG24:KI24"/>
    <mergeCell ref="KJ24:KL24"/>
    <mergeCell ref="KM24:KO24"/>
    <mergeCell ref="KP24:KR24"/>
    <mergeCell ref="KS24:KV24"/>
    <mergeCell ref="KW24:KZ24"/>
    <mergeCell ref="LA24:LC24"/>
    <mergeCell ref="LD24:LF24"/>
    <mergeCell ref="LG24:LI24"/>
    <mergeCell ref="LJ24:LL24"/>
    <mergeCell ref="LM24:LO24"/>
    <mergeCell ref="LP24:LR24"/>
    <mergeCell ref="LS24:LU24"/>
    <mergeCell ref="LV24:LX24"/>
    <mergeCell ref="LY24:MA24"/>
    <mergeCell ref="MB24:MC24"/>
    <mergeCell ref="E25:H25"/>
    <mergeCell ref="I25:K25"/>
    <mergeCell ref="L25:N25"/>
    <mergeCell ref="O25:P25"/>
    <mergeCell ref="Q25:S25"/>
    <mergeCell ref="T25:V25"/>
    <mergeCell ref="W25:Z25"/>
    <mergeCell ref="AA25:AC25"/>
    <mergeCell ref="AD25:AG25"/>
    <mergeCell ref="AH25:AI25"/>
    <mergeCell ref="AJ25:AO25"/>
    <mergeCell ref="AP25:AQ25"/>
    <mergeCell ref="AR25:AU25"/>
    <mergeCell ref="AV25:AW25"/>
    <mergeCell ref="AX25:BA25"/>
    <mergeCell ref="BB25:BC25"/>
    <mergeCell ref="BD25:BH25"/>
    <mergeCell ref="BI25:BJ25"/>
    <mergeCell ref="BK25:BN25"/>
    <mergeCell ref="BO25:BP25"/>
    <mergeCell ref="BQ25:BT25"/>
    <mergeCell ref="BU25:BV25"/>
    <mergeCell ref="BW25:BZ25"/>
    <mergeCell ref="CA25:CB25"/>
    <mergeCell ref="CC25:CF25"/>
    <mergeCell ref="CG25:CH25"/>
    <mergeCell ref="CI25:CL25"/>
    <mergeCell ref="CM25:CN25"/>
    <mergeCell ref="CO25:CQ25"/>
    <mergeCell ref="CR25:CT25"/>
    <mergeCell ref="CU25:CX25"/>
    <mergeCell ref="CY25:DA25"/>
    <mergeCell ref="DB25:DD25"/>
    <mergeCell ref="DE25:DG25"/>
    <mergeCell ref="DH25:DJ25"/>
    <mergeCell ref="DK25:DM25"/>
    <mergeCell ref="DN25:DP25"/>
    <mergeCell ref="DQ25:DS25"/>
    <mergeCell ref="DT25:DV25"/>
    <mergeCell ref="FF24:FH24"/>
    <mergeCell ref="FI24:FK24"/>
    <mergeCell ref="FL24:FN24"/>
    <mergeCell ref="FO24:FQ24"/>
    <mergeCell ref="FR24:FT24"/>
    <mergeCell ref="FU24:FW24"/>
    <mergeCell ref="FX24:FZ24"/>
    <mergeCell ref="GA24:GC24"/>
    <mergeCell ref="GD24:GF24"/>
    <mergeCell ref="GG24:GI24"/>
    <mergeCell ref="GJ24:GM24"/>
    <mergeCell ref="GN24:GP24"/>
    <mergeCell ref="GQ24:GS24"/>
    <mergeCell ref="GT24:GV24"/>
    <mergeCell ref="GW24:GY24"/>
    <mergeCell ref="GZ24:HB24"/>
    <mergeCell ref="HC24:HE24"/>
    <mergeCell ref="HF24:HG24"/>
    <mergeCell ref="HH24:HJ24"/>
    <mergeCell ref="HK24:HM24"/>
    <mergeCell ref="HN24:HP24"/>
    <mergeCell ref="HQ24:HR24"/>
    <mergeCell ref="HS24:HW24"/>
    <mergeCell ref="HY24:IC24"/>
    <mergeCell ref="IE24:II24"/>
    <mergeCell ref="IJ24:IK24"/>
    <mergeCell ref="IL24:IN24"/>
    <mergeCell ref="IO24:IP24"/>
    <mergeCell ref="IQ24:IS24"/>
    <mergeCell ref="IT24:IV24"/>
    <mergeCell ref="IW24:IY24"/>
    <mergeCell ref="IZ24:JB24"/>
    <mergeCell ref="JC24:JE24"/>
    <mergeCell ref="KM23:KO23"/>
    <mergeCell ref="KP23:KR23"/>
    <mergeCell ref="KS23:KV23"/>
    <mergeCell ref="KW23:KZ23"/>
    <mergeCell ref="LA23:LC23"/>
    <mergeCell ref="LD23:LF23"/>
    <mergeCell ref="LG23:LI23"/>
    <mergeCell ref="LJ23:LL23"/>
    <mergeCell ref="LM23:LO23"/>
    <mergeCell ref="LP23:LR23"/>
    <mergeCell ref="LS23:LU23"/>
    <mergeCell ref="LV23:LX23"/>
    <mergeCell ref="LY23:MA23"/>
    <mergeCell ref="MB23:MC23"/>
    <mergeCell ref="E24:H24"/>
    <mergeCell ref="I24:K24"/>
    <mergeCell ref="L24:N24"/>
    <mergeCell ref="O24:P24"/>
    <mergeCell ref="Q24:S24"/>
    <mergeCell ref="T24:V24"/>
    <mergeCell ref="W24:Z24"/>
    <mergeCell ref="AA24:AC24"/>
    <mergeCell ref="AD24:AG24"/>
    <mergeCell ref="AH24:AI24"/>
    <mergeCell ref="AJ24:AO24"/>
    <mergeCell ref="AP24:AQ24"/>
    <mergeCell ref="AR24:AU24"/>
    <mergeCell ref="AV24:AW24"/>
    <mergeCell ref="AX24:BA24"/>
    <mergeCell ref="BB24:BC24"/>
    <mergeCell ref="BD24:BH24"/>
    <mergeCell ref="BI24:BJ24"/>
    <mergeCell ref="BK24:BN24"/>
    <mergeCell ref="BO24:BP24"/>
    <mergeCell ref="BQ24:BT24"/>
    <mergeCell ref="BU24:BV24"/>
    <mergeCell ref="BW24:BZ24"/>
    <mergeCell ref="CA24:CB24"/>
    <mergeCell ref="CC24:CF24"/>
    <mergeCell ref="CG24:CH24"/>
    <mergeCell ref="CI24:CL24"/>
    <mergeCell ref="CM24:CN24"/>
    <mergeCell ref="CO24:CQ24"/>
    <mergeCell ref="CR24:CT24"/>
    <mergeCell ref="CU24:CX24"/>
    <mergeCell ref="CY24:DA24"/>
    <mergeCell ref="DB24:DD24"/>
    <mergeCell ref="DE24:DG24"/>
    <mergeCell ref="DH24:DJ24"/>
    <mergeCell ref="DK24:DM24"/>
    <mergeCell ref="DN24:DP24"/>
    <mergeCell ref="DQ24:DS24"/>
    <mergeCell ref="DT24:DV24"/>
    <mergeCell ref="DW24:DY24"/>
    <mergeCell ref="DZ24:EB24"/>
    <mergeCell ref="EC24:EE24"/>
    <mergeCell ref="EF24:EH24"/>
    <mergeCell ref="EJ24:EN24"/>
    <mergeCell ref="EO24:EQ24"/>
    <mergeCell ref="ER24:ET24"/>
    <mergeCell ref="EU24:EW24"/>
    <mergeCell ref="EX24:EY24"/>
    <mergeCell ref="EZ24:FB24"/>
    <mergeCell ref="FC24:FE24"/>
    <mergeCell ref="GN23:GP23"/>
    <mergeCell ref="GQ23:GS23"/>
    <mergeCell ref="GT23:GV23"/>
    <mergeCell ref="GW23:GY23"/>
    <mergeCell ref="GZ23:HB23"/>
    <mergeCell ref="HC23:HE23"/>
    <mergeCell ref="HF23:HG23"/>
    <mergeCell ref="HH23:HJ23"/>
    <mergeCell ref="HK23:HM23"/>
    <mergeCell ref="HN23:HP23"/>
    <mergeCell ref="HQ23:HR23"/>
    <mergeCell ref="HS23:HW23"/>
    <mergeCell ref="HY23:IC23"/>
    <mergeCell ref="IE23:II23"/>
    <mergeCell ref="IJ23:IK23"/>
    <mergeCell ref="IL23:IN23"/>
    <mergeCell ref="IO23:IP23"/>
    <mergeCell ref="IQ23:IS23"/>
    <mergeCell ref="IT23:IV23"/>
    <mergeCell ref="IW23:IY23"/>
    <mergeCell ref="IZ23:JB23"/>
    <mergeCell ref="JC23:JE23"/>
    <mergeCell ref="JF23:JH23"/>
    <mergeCell ref="JI23:JK23"/>
    <mergeCell ref="JL23:JN23"/>
    <mergeCell ref="JO23:JQ23"/>
    <mergeCell ref="JR23:JT23"/>
    <mergeCell ref="JU23:JW23"/>
    <mergeCell ref="JX23:JZ23"/>
    <mergeCell ref="KA23:KC23"/>
    <mergeCell ref="KD23:KF23"/>
    <mergeCell ref="KG23:KI23"/>
    <mergeCell ref="KJ23:KL23"/>
    <mergeCell ref="LV22:LX22"/>
    <mergeCell ref="LY22:MA22"/>
    <mergeCell ref="MB22:MC22"/>
    <mergeCell ref="E23:H23"/>
    <mergeCell ref="I23:K23"/>
    <mergeCell ref="L23:N23"/>
    <mergeCell ref="O23:P23"/>
    <mergeCell ref="Q23:S23"/>
    <mergeCell ref="T23:V23"/>
    <mergeCell ref="W23:Z23"/>
    <mergeCell ref="AA23:AC23"/>
    <mergeCell ref="AD23:AG23"/>
    <mergeCell ref="AH23:AI23"/>
    <mergeCell ref="AJ23:AO23"/>
    <mergeCell ref="AP23:AQ23"/>
    <mergeCell ref="AR23:AU23"/>
    <mergeCell ref="AV23:AW23"/>
    <mergeCell ref="AX23:BA23"/>
    <mergeCell ref="BB23:BC23"/>
    <mergeCell ref="BD23:BH23"/>
    <mergeCell ref="BI23:BJ23"/>
    <mergeCell ref="BK23:BN23"/>
    <mergeCell ref="BO23:BP23"/>
    <mergeCell ref="BQ23:BT23"/>
    <mergeCell ref="BU23:BV23"/>
    <mergeCell ref="BW23:BZ23"/>
    <mergeCell ref="CA23:CB23"/>
    <mergeCell ref="CC23:CF23"/>
    <mergeCell ref="CG23:CH23"/>
    <mergeCell ref="CI23:CL23"/>
    <mergeCell ref="CM23:CN23"/>
    <mergeCell ref="CO23:CQ23"/>
    <mergeCell ref="CR23:CT23"/>
    <mergeCell ref="CU23:CX23"/>
    <mergeCell ref="CY23:DA23"/>
    <mergeCell ref="DB23:DD23"/>
    <mergeCell ref="DE23:DG23"/>
    <mergeCell ref="DH23:DJ23"/>
    <mergeCell ref="DK23:DM23"/>
    <mergeCell ref="DN23:DP23"/>
    <mergeCell ref="DQ23:DS23"/>
    <mergeCell ref="DT23:DV23"/>
    <mergeCell ref="DW23:DY23"/>
    <mergeCell ref="DZ23:EB23"/>
    <mergeCell ref="EC23:EE23"/>
    <mergeCell ref="EF23:EH23"/>
    <mergeCell ref="EJ23:EN23"/>
    <mergeCell ref="EO23:EQ23"/>
    <mergeCell ref="ER23:ET23"/>
    <mergeCell ref="EU23:EW23"/>
    <mergeCell ref="EX23:EY23"/>
    <mergeCell ref="EZ23:FB23"/>
    <mergeCell ref="FC23:FE23"/>
    <mergeCell ref="FF23:FH23"/>
    <mergeCell ref="FI23:FK23"/>
    <mergeCell ref="FL23:FN23"/>
    <mergeCell ref="FO23:FQ23"/>
    <mergeCell ref="FR23:FT23"/>
    <mergeCell ref="FU23:FW23"/>
    <mergeCell ref="FX23:FZ23"/>
    <mergeCell ref="GA23:GC23"/>
    <mergeCell ref="GD23:GF23"/>
    <mergeCell ref="GG23:GI23"/>
    <mergeCell ref="GJ23:GM23"/>
    <mergeCell ref="HS22:HW22"/>
    <mergeCell ref="HY22:IC22"/>
    <mergeCell ref="IE22:II22"/>
    <mergeCell ref="IJ22:IK22"/>
    <mergeCell ref="IL22:IN22"/>
    <mergeCell ref="IO22:IP22"/>
    <mergeCell ref="IQ22:IS22"/>
    <mergeCell ref="IT22:IV22"/>
    <mergeCell ref="IW22:IY22"/>
    <mergeCell ref="IZ22:JB22"/>
    <mergeCell ref="JC22:JE22"/>
    <mergeCell ref="JF22:JH22"/>
    <mergeCell ref="JI22:JK22"/>
    <mergeCell ref="JL22:JN22"/>
    <mergeCell ref="JO22:JQ22"/>
    <mergeCell ref="JR22:JT22"/>
    <mergeCell ref="JU22:JW22"/>
    <mergeCell ref="JX22:JZ22"/>
    <mergeCell ref="KA22:KC22"/>
    <mergeCell ref="KD22:KF22"/>
    <mergeCell ref="KG22:KI22"/>
    <mergeCell ref="KJ22:KL22"/>
    <mergeCell ref="KM22:KO22"/>
    <mergeCell ref="KP22:KR22"/>
    <mergeCell ref="KS22:KV22"/>
    <mergeCell ref="KW22:KZ22"/>
    <mergeCell ref="LA22:LC22"/>
    <mergeCell ref="LD22:LF22"/>
    <mergeCell ref="LG22:LI22"/>
    <mergeCell ref="LJ22:LL22"/>
    <mergeCell ref="LM22:LO22"/>
    <mergeCell ref="LP22:LR22"/>
    <mergeCell ref="LS22:LU22"/>
    <mergeCell ref="DW22:DY22"/>
    <mergeCell ref="DZ22:EB22"/>
    <mergeCell ref="EC22:EE22"/>
    <mergeCell ref="EF22:EH22"/>
    <mergeCell ref="EJ22:EN22"/>
    <mergeCell ref="EO22:EQ22"/>
    <mergeCell ref="ER22:ET22"/>
    <mergeCell ref="EU22:EW22"/>
    <mergeCell ref="EX22:EY22"/>
    <mergeCell ref="EZ22:FB22"/>
    <mergeCell ref="FC22:FE22"/>
    <mergeCell ref="FF22:FH22"/>
    <mergeCell ref="FI22:FK22"/>
    <mergeCell ref="FL22:FN22"/>
    <mergeCell ref="FO22:FQ22"/>
    <mergeCell ref="FR22:FT22"/>
    <mergeCell ref="FU22:FW22"/>
    <mergeCell ref="FX22:FZ22"/>
    <mergeCell ref="GA22:GC22"/>
    <mergeCell ref="GD22:GF22"/>
    <mergeCell ref="GG22:GI22"/>
    <mergeCell ref="GJ22:GM22"/>
    <mergeCell ref="GN22:GP22"/>
    <mergeCell ref="GQ22:GS22"/>
    <mergeCell ref="GT22:GV22"/>
    <mergeCell ref="GW22:GY22"/>
    <mergeCell ref="GZ22:HB22"/>
    <mergeCell ref="HC22:HE22"/>
    <mergeCell ref="HF22:HG22"/>
    <mergeCell ref="HH22:HJ22"/>
    <mergeCell ref="HK22:HM22"/>
    <mergeCell ref="HN22:HP22"/>
    <mergeCell ref="HQ22:HR22"/>
    <mergeCell ref="JF21:JH21"/>
    <mergeCell ref="JI21:JK21"/>
    <mergeCell ref="JL21:JN21"/>
    <mergeCell ref="JO21:JQ21"/>
    <mergeCell ref="JR21:JT21"/>
    <mergeCell ref="JU21:JW21"/>
    <mergeCell ref="JX21:JZ21"/>
    <mergeCell ref="KA21:KC21"/>
    <mergeCell ref="KD21:KF21"/>
    <mergeCell ref="KG21:KI21"/>
    <mergeCell ref="KJ21:KL21"/>
    <mergeCell ref="KM21:KO21"/>
    <mergeCell ref="KP21:KR21"/>
    <mergeCell ref="KS21:KV21"/>
    <mergeCell ref="KW21:KZ21"/>
    <mergeCell ref="LA21:LC21"/>
    <mergeCell ref="LD21:LF21"/>
    <mergeCell ref="LG21:LI21"/>
    <mergeCell ref="LJ21:LL21"/>
    <mergeCell ref="LM21:LO21"/>
    <mergeCell ref="LP21:LR21"/>
    <mergeCell ref="LS21:LU21"/>
    <mergeCell ref="LV21:LX21"/>
    <mergeCell ref="LY21:MA21"/>
    <mergeCell ref="MB21:MC21"/>
    <mergeCell ref="E22:H22"/>
    <mergeCell ref="I22:K22"/>
    <mergeCell ref="L22:N22"/>
    <mergeCell ref="O22:P22"/>
    <mergeCell ref="Q22:S22"/>
    <mergeCell ref="T22:V22"/>
    <mergeCell ref="W22:Z22"/>
    <mergeCell ref="AA22:AC22"/>
    <mergeCell ref="AD22:AG22"/>
    <mergeCell ref="AH22:AI22"/>
    <mergeCell ref="AJ22:AO22"/>
    <mergeCell ref="AP22:AQ22"/>
    <mergeCell ref="AR22:AU22"/>
    <mergeCell ref="AV22:AW22"/>
    <mergeCell ref="AX22:BA22"/>
    <mergeCell ref="BB22:BC22"/>
    <mergeCell ref="BD22:BH22"/>
    <mergeCell ref="BI22:BJ22"/>
    <mergeCell ref="BK22:BN22"/>
    <mergeCell ref="BO22:BP22"/>
    <mergeCell ref="BQ22:BT22"/>
    <mergeCell ref="BU22:BV22"/>
    <mergeCell ref="BW22:BZ22"/>
    <mergeCell ref="CA22:CB22"/>
    <mergeCell ref="CC22:CF22"/>
    <mergeCell ref="CG22:CH22"/>
    <mergeCell ref="CI22:CL22"/>
    <mergeCell ref="CM22:CN22"/>
    <mergeCell ref="CO22:CQ22"/>
    <mergeCell ref="CR22:CT22"/>
    <mergeCell ref="CU22:CX22"/>
    <mergeCell ref="CY22:DA22"/>
    <mergeCell ref="DB22:DD22"/>
    <mergeCell ref="DE22:DG22"/>
    <mergeCell ref="DH22:DJ22"/>
    <mergeCell ref="DK22:DM22"/>
    <mergeCell ref="DN22:DP22"/>
    <mergeCell ref="DQ22:DS22"/>
    <mergeCell ref="DT22:DV22"/>
    <mergeCell ref="FF21:FH21"/>
    <mergeCell ref="FI21:FK21"/>
    <mergeCell ref="FL21:FN21"/>
    <mergeCell ref="FO21:FQ21"/>
    <mergeCell ref="FR21:FT21"/>
    <mergeCell ref="FU21:FW21"/>
    <mergeCell ref="FX21:FZ21"/>
    <mergeCell ref="GA21:GC21"/>
    <mergeCell ref="GD21:GF21"/>
    <mergeCell ref="GG21:GI21"/>
    <mergeCell ref="GJ21:GM21"/>
    <mergeCell ref="GN21:GP21"/>
    <mergeCell ref="GQ21:GS21"/>
    <mergeCell ref="GT21:GV21"/>
    <mergeCell ref="GW21:GY21"/>
    <mergeCell ref="GZ21:HB21"/>
    <mergeCell ref="HC21:HE21"/>
    <mergeCell ref="HF21:HG21"/>
    <mergeCell ref="HH21:HJ21"/>
    <mergeCell ref="HK21:HM21"/>
    <mergeCell ref="HN21:HP21"/>
    <mergeCell ref="HQ21:HR21"/>
    <mergeCell ref="HS21:HW21"/>
    <mergeCell ref="HY21:IC21"/>
    <mergeCell ref="IE21:II21"/>
    <mergeCell ref="IJ21:IK21"/>
    <mergeCell ref="IL21:IN21"/>
    <mergeCell ref="IO21:IP21"/>
    <mergeCell ref="IQ21:IS21"/>
    <mergeCell ref="IT21:IV21"/>
    <mergeCell ref="IW21:IY21"/>
    <mergeCell ref="IZ21:JB21"/>
    <mergeCell ref="JC21:JE21"/>
    <mergeCell ref="KM20:KO20"/>
    <mergeCell ref="KP20:KR20"/>
    <mergeCell ref="KS20:KV20"/>
    <mergeCell ref="KW20:KZ20"/>
    <mergeCell ref="LA20:LC20"/>
    <mergeCell ref="LD20:LF20"/>
    <mergeCell ref="LG20:LI20"/>
    <mergeCell ref="LJ20:LL20"/>
    <mergeCell ref="LM20:LO20"/>
    <mergeCell ref="LP20:LR20"/>
    <mergeCell ref="LS20:LU20"/>
    <mergeCell ref="LV20:LX20"/>
    <mergeCell ref="LY20:MA20"/>
    <mergeCell ref="MB20:MC20"/>
    <mergeCell ref="E21:H21"/>
    <mergeCell ref="I21:K21"/>
    <mergeCell ref="L21:N21"/>
    <mergeCell ref="O21:P21"/>
    <mergeCell ref="Q21:S21"/>
    <mergeCell ref="T21:V21"/>
    <mergeCell ref="W21:Z21"/>
    <mergeCell ref="AA21:AC21"/>
    <mergeCell ref="AD21:AG21"/>
    <mergeCell ref="AH21:AI21"/>
    <mergeCell ref="AJ21:AO21"/>
    <mergeCell ref="AP21:AQ21"/>
    <mergeCell ref="AR21:AU21"/>
    <mergeCell ref="AV21:AW21"/>
    <mergeCell ref="AX21:BA21"/>
    <mergeCell ref="BB21:BC21"/>
    <mergeCell ref="BD21:BH21"/>
    <mergeCell ref="BI21:BJ21"/>
    <mergeCell ref="BK21:BN21"/>
    <mergeCell ref="BO21:BP21"/>
    <mergeCell ref="BQ21:BT21"/>
    <mergeCell ref="BU21:BV21"/>
    <mergeCell ref="BW21:BZ21"/>
    <mergeCell ref="CA21:CB21"/>
    <mergeCell ref="CC21:CF21"/>
    <mergeCell ref="CG21:CH21"/>
    <mergeCell ref="CI21:CL21"/>
    <mergeCell ref="CM21:CN21"/>
    <mergeCell ref="CO21:CQ21"/>
    <mergeCell ref="CR21:CT21"/>
    <mergeCell ref="CU21:CX21"/>
    <mergeCell ref="CY21:DA21"/>
    <mergeCell ref="DB21:DD21"/>
    <mergeCell ref="DE21:DG21"/>
    <mergeCell ref="DH21:DJ21"/>
    <mergeCell ref="DK21:DM21"/>
    <mergeCell ref="DN21:DP21"/>
    <mergeCell ref="DQ21:DS21"/>
    <mergeCell ref="DT21:DV21"/>
    <mergeCell ref="DW21:DY21"/>
    <mergeCell ref="DZ21:EB21"/>
    <mergeCell ref="EC21:EE21"/>
    <mergeCell ref="EF21:EH21"/>
    <mergeCell ref="EJ21:EN21"/>
    <mergeCell ref="EO21:EQ21"/>
    <mergeCell ref="ER21:ET21"/>
    <mergeCell ref="EU21:EW21"/>
    <mergeCell ref="EX21:EY21"/>
    <mergeCell ref="EZ21:FB21"/>
    <mergeCell ref="FC21:FE21"/>
    <mergeCell ref="GN20:GP20"/>
    <mergeCell ref="GQ20:GS20"/>
    <mergeCell ref="GT20:GV20"/>
    <mergeCell ref="GW20:GY20"/>
    <mergeCell ref="GZ20:HB20"/>
    <mergeCell ref="HC20:HE20"/>
    <mergeCell ref="HF20:HG20"/>
    <mergeCell ref="HH20:HJ20"/>
    <mergeCell ref="HK20:HM20"/>
    <mergeCell ref="HN20:HP20"/>
    <mergeCell ref="HQ20:HR20"/>
    <mergeCell ref="HS20:HW20"/>
    <mergeCell ref="HY20:IC20"/>
    <mergeCell ref="IE20:II20"/>
    <mergeCell ref="IJ20:IK20"/>
    <mergeCell ref="IL20:IN20"/>
    <mergeCell ref="IO20:IP20"/>
    <mergeCell ref="IQ20:IS20"/>
    <mergeCell ref="IT20:IV20"/>
    <mergeCell ref="IW20:IY20"/>
    <mergeCell ref="IZ20:JB20"/>
    <mergeCell ref="JC20:JE20"/>
    <mergeCell ref="JF20:JH20"/>
    <mergeCell ref="JI20:JK20"/>
    <mergeCell ref="JL20:JN20"/>
    <mergeCell ref="JO20:JQ20"/>
    <mergeCell ref="JR20:JT20"/>
    <mergeCell ref="JU20:JW20"/>
    <mergeCell ref="JX20:JZ20"/>
    <mergeCell ref="KA20:KC20"/>
    <mergeCell ref="KD20:KF20"/>
    <mergeCell ref="KG20:KI20"/>
    <mergeCell ref="KJ20:KL20"/>
    <mergeCell ref="LV19:LX19"/>
    <mergeCell ref="LY19:MA19"/>
    <mergeCell ref="MB19:MC19"/>
    <mergeCell ref="E20:H20"/>
    <mergeCell ref="I20:K20"/>
    <mergeCell ref="L20:N20"/>
    <mergeCell ref="O20:P20"/>
    <mergeCell ref="Q20:S20"/>
    <mergeCell ref="T20:V20"/>
    <mergeCell ref="W20:Z20"/>
    <mergeCell ref="AA20:AC20"/>
    <mergeCell ref="AD20:AG20"/>
    <mergeCell ref="AH20:AI20"/>
    <mergeCell ref="AJ20:AO20"/>
    <mergeCell ref="AP20:AQ20"/>
    <mergeCell ref="AR20:AU20"/>
    <mergeCell ref="AV20:AW20"/>
    <mergeCell ref="AX20:BA20"/>
    <mergeCell ref="BB20:BC20"/>
    <mergeCell ref="BD20:BH20"/>
    <mergeCell ref="BI20:BJ20"/>
    <mergeCell ref="BK20:BN20"/>
    <mergeCell ref="BO20:BP20"/>
    <mergeCell ref="BQ20:BT20"/>
    <mergeCell ref="BU20:BV20"/>
    <mergeCell ref="BW20:BZ20"/>
    <mergeCell ref="CA20:CB20"/>
    <mergeCell ref="CC20:CF20"/>
    <mergeCell ref="CG20:CH20"/>
    <mergeCell ref="CI20:CL20"/>
    <mergeCell ref="CM20:CN20"/>
    <mergeCell ref="CO20:CQ20"/>
    <mergeCell ref="CR20:CT20"/>
    <mergeCell ref="CU20:CX20"/>
    <mergeCell ref="CY20:DA20"/>
    <mergeCell ref="DB20:DD20"/>
    <mergeCell ref="DE20:DG20"/>
    <mergeCell ref="DH20:DJ20"/>
    <mergeCell ref="DK20:DM20"/>
    <mergeCell ref="DN20:DP20"/>
    <mergeCell ref="DQ20:DS20"/>
    <mergeCell ref="DT20:DV20"/>
    <mergeCell ref="DW20:DY20"/>
    <mergeCell ref="DZ20:EB20"/>
    <mergeCell ref="EC20:EE20"/>
    <mergeCell ref="EF20:EH20"/>
    <mergeCell ref="EJ20:EN20"/>
    <mergeCell ref="EO20:EQ20"/>
    <mergeCell ref="ER20:ET20"/>
    <mergeCell ref="EU20:EW20"/>
    <mergeCell ref="EX20:EY20"/>
    <mergeCell ref="EZ20:FB20"/>
    <mergeCell ref="FC20:FE20"/>
    <mergeCell ref="FF20:FH20"/>
    <mergeCell ref="FI20:FK20"/>
    <mergeCell ref="FL20:FN20"/>
    <mergeCell ref="FO20:FQ20"/>
    <mergeCell ref="FR20:FT20"/>
    <mergeCell ref="FU20:FW20"/>
    <mergeCell ref="FX20:FZ20"/>
    <mergeCell ref="GA20:GC20"/>
    <mergeCell ref="GD20:GF20"/>
    <mergeCell ref="GG20:GI20"/>
    <mergeCell ref="GJ20:GM20"/>
    <mergeCell ref="HS19:HW19"/>
    <mergeCell ref="HY19:IC19"/>
    <mergeCell ref="IE19:II19"/>
    <mergeCell ref="IJ19:IK19"/>
    <mergeCell ref="IL19:IN19"/>
    <mergeCell ref="IO19:IP19"/>
    <mergeCell ref="IQ19:IS19"/>
    <mergeCell ref="IT19:IV19"/>
    <mergeCell ref="IW19:IY19"/>
    <mergeCell ref="IZ19:JB19"/>
    <mergeCell ref="JC19:JE19"/>
    <mergeCell ref="JF19:JH19"/>
    <mergeCell ref="JI19:JK19"/>
    <mergeCell ref="JL19:JN19"/>
    <mergeCell ref="JO19:JQ19"/>
    <mergeCell ref="JR19:JT19"/>
    <mergeCell ref="JU19:JW19"/>
    <mergeCell ref="JX19:JZ19"/>
    <mergeCell ref="KA19:KC19"/>
    <mergeCell ref="KD19:KF19"/>
    <mergeCell ref="KG19:KI19"/>
    <mergeCell ref="KJ19:KL19"/>
    <mergeCell ref="KM19:KO19"/>
    <mergeCell ref="KP19:KR19"/>
    <mergeCell ref="KS19:KV19"/>
    <mergeCell ref="KW19:KZ19"/>
    <mergeCell ref="LA19:LC19"/>
    <mergeCell ref="LD19:LF19"/>
    <mergeCell ref="LG19:LI19"/>
    <mergeCell ref="LJ19:LL19"/>
    <mergeCell ref="LM19:LO19"/>
    <mergeCell ref="LP19:LR19"/>
    <mergeCell ref="LS19:LU19"/>
    <mergeCell ref="DW19:DY19"/>
    <mergeCell ref="DZ19:EB19"/>
    <mergeCell ref="EC19:EE19"/>
    <mergeCell ref="EF19:EH19"/>
    <mergeCell ref="EJ19:EN19"/>
    <mergeCell ref="EO19:EQ19"/>
    <mergeCell ref="ER19:ET19"/>
    <mergeCell ref="EU19:EW19"/>
    <mergeCell ref="EX19:EY19"/>
    <mergeCell ref="EZ19:FB19"/>
    <mergeCell ref="FC19:FE19"/>
    <mergeCell ref="FF19:FH19"/>
    <mergeCell ref="FI19:FK19"/>
    <mergeCell ref="FL19:FN19"/>
    <mergeCell ref="FO19:FQ19"/>
    <mergeCell ref="FR19:FT19"/>
    <mergeCell ref="FU19:FW19"/>
    <mergeCell ref="FX19:FZ19"/>
    <mergeCell ref="GA19:GC19"/>
    <mergeCell ref="GD19:GF19"/>
    <mergeCell ref="GG19:GI19"/>
    <mergeCell ref="GJ19:GM19"/>
    <mergeCell ref="GN19:GP19"/>
    <mergeCell ref="GQ19:GS19"/>
    <mergeCell ref="GT19:GV19"/>
    <mergeCell ref="GW19:GY19"/>
    <mergeCell ref="GZ19:HB19"/>
    <mergeCell ref="HC19:HE19"/>
    <mergeCell ref="HF19:HG19"/>
    <mergeCell ref="HH19:HJ19"/>
    <mergeCell ref="HK19:HM19"/>
    <mergeCell ref="HN19:HP19"/>
    <mergeCell ref="HQ19:HR19"/>
    <mergeCell ref="JF18:JH18"/>
    <mergeCell ref="JI18:JK18"/>
    <mergeCell ref="JL18:JN18"/>
    <mergeCell ref="JO18:JQ18"/>
    <mergeCell ref="JR18:JT18"/>
    <mergeCell ref="JU18:JW18"/>
    <mergeCell ref="JX18:JZ18"/>
    <mergeCell ref="KA18:KC18"/>
    <mergeCell ref="KD18:KF18"/>
    <mergeCell ref="KG18:KI18"/>
    <mergeCell ref="KJ18:KL18"/>
    <mergeCell ref="KM18:KO18"/>
    <mergeCell ref="KP18:KR18"/>
    <mergeCell ref="KS18:KV18"/>
    <mergeCell ref="KW18:KZ18"/>
    <mergeCell ref="LA18:LC18"/>
    <mergeCell ref="LD18:LF18"/>
    <mergeCell ref="LG18:LI18"/>
    <mergeCell ref="LJ18:LL18"/>
    <mergeCell ref="LM18:LO18"/>
    <mergeCell ref="LP18:LR18"/>
    <mergeCell ref="LS18:LU18"/>
    <mergeCell ref="LV18:LX18"/>
    <mergeCell ref="LY18:MA18"/>
    <mergeCell ref="MB18:MC18"/>
    <mergeCell ref="E19:H19"/>
    <mergeCell ref="I19:K19"/>
    <mergeCell ref="L19:N19"/>
    <mergeCell ref="O19:P19"/>
    <mergeCell ref="Q19:S19"/>
    <mergeCell ref="T19:V19"/>
    <mergeCell ref="W19:Z19"/>
    <mergeCell ref="AA19:AC19"/>
    <mergeCell ref="AD19:AG19"/>
    <mergeCell ref="AH19:AI19"/>
    <mergeCell ref="AJ19:AO19"/>
    <mergeCell ref="AP19:AQ19"/>
    <mergeCell ref="AR19:AU19"/>
    <mergeCell ref="AV19:AW19"/>
    <mergeCell ref="AX19:BA19"/>
    <mergeCell ref="BB19:BC19"/>
    <mergeCell ref="BD19:BH19"/>
    <mergeCell ref="BI19:BJ19"/>
    <mergeCell ref="BK19:BN19"/>
    <mergeCell ref="BO19:BP19"/>
    <mergeCell ref="BQ19:BT19"/>
    <mergeCell ref="BU19:BV19"/>
    <mergeCell ref="BW19:BZ19"/>
    <mergeCell ref="CA19:CB19"/>
    <mergeCell ref="CC19:CF19"/>
    <mergeCell ref="CG19:CH19"/>
    <mergeCell ref="CI19:CL19"/>
    <mergeCell ref="CM19:CN19"/>
    <mergeCell ref="CO19:CQ19"/>
    <mergeCell ref="CR19:CT19"/>
    <mergeCell ref="CU19:CX19"/>
    <mergeCell ref="CY19:DA19"/>
    <mergeCell ref="DB19:DD19"/>
    <mergeCell ref="DE19:DG19"/>
    <mergeCell ref="DH19:DJ19"/>
    <mergeCell ref="DK19:DM19"/>
    <mergeCell ref="DN19:DP19"/>
    <mergeCell ref="DQ19:DS19"/>
    <mergeCell ref="DT19:DV19"/>
    <mergeCell ref="FF18:FH18"/>
    <mergeCell ref="FI18:FK18"/>
    <mergeCell ref="FL18:FN18"/>
    <mergeCell ref="FO18:FQ18"/>
    <mergeCell ref="FR18:FT18"/>
    <mergeCell ref="FU18:FW18"/>
    <mergeCell ref="FX18:FZ18"/>
    <mergeCell ref="GA18:GC18"/>
    <mergeCell ref="GD18:GF18"/>
    <mergeCell ref="GG18:GI18"/>
    <mergeCell ref="GJ18:GM18"/>
    <mergeCell ref="GN18:GP18"/>
    <mergeCell ref="GQ18:GS18"/>
    <mergeCell ref="GT18:GV18"/>
    <mergeCell ref="GW18:GY18"/>
    <mergeCell ref="GZ18:HB18"/>
    <mergeCell ref="HC18:HE18"/>
    <mergeCell ref="HF18:HG18"/>
    <mergeCell ref="HH18:HJ18"/>
    <mergeCell ref="HK18:HM18"/>
    <mergeCell ref="HN18:HP18"/>
    <mergeCell ref="HQ18:HR18"/>
    <mergeCell ref="HS18:HW18"/>
    <mergeCell ref="HY18:IC18"/>
    <mergeCell ref="IJ18:IK18"/>
    <mergeCell ref="IL18:IN18"/>
    <mergeCell ref="IO18:IP18"/>
    <mergeCell ref="IQ18:IS18"/>
    <mergeCell ref="IZ17:JE17"/>
    <mergeCell ref="IT18:IV18"/>
    <mergeCell ref="IW18:IY18"/>
    <mergeCell ref="IZ18:JB18"/>
    <mergeCell ref="JC18:JE18"/>
    <mergeCell ref="KD17:KI17"/>
    <mergeCell ref="KJ17:KO17"/>
    <mergeCell ref="KP17:KV17"/>
    <mergeCell ref="KW17:LC17"/>
    <mergeCell ref="LD17:LI17"/>
    <mergeCell ref="LJ17:LO17"/>
    <mergeCell ref="LP17:LU17"/>
    <mergeCell ref="LV17:MA17"/>
    <mergeCell ref="MB17:MD17"/>
    <mergeCell ref="ME17:MF17"/>
    <mergeCell ref="MG17:MH17"/>
    <mergeCell ref="MI17:MJ17"/>
    <mergeCell ref="MK17:ML17"/>
    <mergeCell ref="E18:H18"/>
    <mergeCell ref="L18:N18"/>
    <mergeCell ref="O18:P18"/>
    <mergeCell ref="Q18:S18"/>
    <mergeCell ref="T18:V18"/>
    <mergeCell ref="W18:Z18"/>
    <mergeCell ref="AA18:AC18"/>
    <mergeCell ref="AD18:AG18"/>
    <mergeCell ref="AH18:AI18"/>
    <mergeCell ref="AJ18:AO18"/>
    <mergeCell ref="AP18:AQ18"/>
    <mergeCell ref="AR18:AU18"/>
    <mergeCell ref="AV18:AW18"/>
    <mergeCell ref="AX18:BA18"/>
    <mergeCell ref="BB18:BC18"/>
    <mergeCell ref="BD18:BH18"/>
    <mergeCell ref="BI18:BJ18"/>
    <mergeCell ref="BK18:BN18"/>
    <mergeCell ref="BO18:BP18"/>
    <mergeCell ref="BQ18:BT18"/>
    <mergeCell ref="BU18:BV18"/>
    <mergeCell ref="BW18:BZ18"/>
    <mergeCell ref="CA18:CB18"/>
    <mergeCell ref="CC18:CF18"/>
    <mergeCell ref="CG18:CH18"/>
    <mergeCell ref="CI18:CL18"/>
    <mergeCell ref="CM18:CN18"/>
    <mergeCell ref="CO18:CQ18"/>
    <mergeCell ref="CR18:CT18"/>
    <mergeCell ref="CU18:CX18"/>
    <mergeCell ref="CY18:DA18"/>
    <mergeCell ref="DB18:DD18"/>
    <mergeCell ref="DE18:DG18"/>
    <mergeCell ref="DH18:DJ18"/>
    <mergeCell ref="DK18:DM18"/>
    <mergeCell ref="DN18:DP18"/>
    <mergeCell ref="DQ18:DS18"/>
    <mergeCell ref="DT18:DV18"/>
    <mergeCell ref="DW18:DY18"/>
    <mergeCell ref="DZ18:EB18"/>
    <mergeCell ref="EC18:EE18"/>
    <mergeCell ref="EF18:EH18"/>
    <mergeCell ref="EO18:EQ18"/>
    <mergeCell ref="ER18:ET18"/>
    <mergeCell ref="E15:H17"/>
    <mergeCell ref="L15:EI15"/>
    <mergeCell ref="EJ15:ID15"/>
    <mergeCell ref="EU18:EW18"/>
    <mergeCell ref="EX18:EY18"/>
    <mergeCell ref="EZ18:FB18"/>
    <mergeCell ref="FC18:FE18"/>
    <mergeCell ref="E10:AA10"/>
    <mergeCell ref="E12:AA12"/>
    <mergeCell ref="L4:AA4"/>
    <mergeCell ref="C2:F2"/>
    <mergeCell ref="AB2:AL2"/>
    <mergeCell ref="E8:AA8"/>
    <mergeCell ref="B135:BE135"/>
    <mergeCell ref="IE15:ML15"/>
    <mergeCell ref="L16:V16"/>
    <mergeCell ref="W16:CT16"/>
    <mergeCell ref="CU16:DG16"/>
    <mergeCell ref="DH16:EI16"/>
    <mergeCell ref="EO16:EY16"/>
    <mergeCell ref="EZ16:GV16"/>
    <mergeCell ref="GW16:HG16"/>
    <mergeCell ref="HH16:ID16"/>
    <mergeCell ref="IJ16:IS16"/>
    <mergeCell ref="IT16:LO16"/>
    <mergeCell ref="LP16:MA16"/>
    <mergeCell ref="MB16:ML16"/>
    <mergeCell ref="L17:P17"/>
    <mergeCell ref="Q17:V17"/>
    <mergeCell ref="W17:AC17"/>
    <mergeCell ref="AD17:AI17"/>
    <mergeCell ref="AJ17:AQ17"/>
    <mergeCell ref="AR17:AW17"/>
    <mergeCell ref="AX17:BC17"/>
    <mergeCell ref="BD17:BJ17"/>
    <mergeCell ref="BK17:BP17"/>
    <mergeCell ref="BQ17:BV17"/>
    <mergeCell ref="BW17:CB17"/>
    <mergeCell ref="CC17:CH17"/>
    <mergeCell ref="CI17:CN17"/>
    <mergeCell ref="CO17:CT17"/>
    <mergeCell ref="CU17:DA17"/>
    <mergeCell ref="DB17:DG17"/>
    <mergeCell ref="DH17:DM17"/>
    <mergeCell ref="DN17:DS17"/>
    <mergeCell ref="DT17:DY17"/>
    <mergeCell ref="DZ17:EE17"/>
    <mergeCell ref="EF17:EI17"/>
    <mergeCell ref="EO17:ET17"/>
    <mergeCell ref="EU17:EY17"/>
    <mergeCell ref="EZ17:FE17"/>
    <mergeCell ref="FF17:FK17"/>
    <mergeCell ref="FL17:FQ17"/>
    <mergeCell ref="FR17:FW17"/>
    <mergeCell ref="FX17:GC17"/>
    <mergeCell ref="GD17:GI17"/>
    <mergeCell ref="GJ17:GP17"/>
    <mergeCell ref="GQ17:GV17"/>
    <mergeCell ref="GW17:HB17"/>
    <mergeCell ref="HC17:HG17"/>
    <mergeCell ref="HH17:HM17"/>
    <mergeCell ref="HN17:HR17"/>
    <mergeCell ref="HS17:HX17"/>
    <mergeCell ref="HY17:ID17"/>
    <mergeCell ref="IJ17:IN17"/>
    <mergeCell ref="IO17:IS17"/>
    <mergeCell ref="IT17:IY17"/>
    <mergeCell ref="JF17:JK17"/>
    <mergeCell ref="JL17:JQ17"/>
    <mergeCell ref="JR17:JW17"/>
    <mergeCell ref="JX17:KC17"/>
  </mergeCells>
  <pageMargins left="0.78740157480314998" right="0.78740157480314998" top="0.78740157480314998" bottom="0.78740157480314998" header="0.78740157480314998" footer="0.78740157480314998"/>
  <pageSetup paperSize="9"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6BE6-3CDC-41CA-92C8-B62C4F13FBA9}">
  <dimension ref="B1:S124"/>
  <sheetViews>
    <sheetView showGridLines="0" zoomScale="90" zoomScaleNormal="90" workbookViewId="0">
      <pane ySplit="4" topLeftCell="A5" activePane="bottomLeft" state="frozen"/>
      <selection activeCell="A5" sqref="A5"/>
      <selection pane="bottomLeft" activeCell="A5" sqref="A5"/>
    </sheetView>
  </sheetViews>
  <sheetFormatPr baseColWidth="10" defaultColWidth="11.42578125" defaultRowHeight="15" x14ac:dyDescent="0.25"/>
  <cols>
    <col min="1" max="1" width="7" style="14" customWidth="1"/>
    <col min="2" max="2" width="1" style="14" customWidth="1"/>
    <col min="3" max="3" width="29.28515625" style="14" customWidth="1"/>
    <col min="4" max="4" width="0" style="14" hidden="1" customWidth="1"/>
    <col min="5" max="5" width="0.140625" style="14" customWidth="1"/>
    <col min="6" max="6" width="10.28515625" style="14" customWidth="1"/>
    <col min="7" max="7" width="3.140625" style="14" customWidth="1"/>
    <col min="8" max="8" width="7.85546875" style="14" customWidth="1"/>
    <col min="9" max="9" width="8.140625" style="14" customWidth="1"/>
    <col min="10" max="10" width="0" style="14" hidden="1" customWidth="1"/>
    <col min="11" max="11" width="2.5703125" style="14" customWidth="1"/>
    <col min="12" max="12" width="5.28515625" style="14" customWidth="1"/>
    <col min="13" max="13" width="10.85546875" style="14" customWidth="1"/>
    <col min="14" max="14" width="7.7109375" style="14" customWidth="1"/>
    <col min="15" max="15" width="0" style="14" hidden="1" customWidth="1"/>
    <col min="16" max="16" width="10.5703125" style="14" customWidth="1"/>
    <col min="17" max="17" width="24" style="14" customWidth="1"/>
    <col min="18" max="18" width="11" style="14" customWidth="1"/>
    <col min="19" max="19" width="26.7109375" style="14" customWidth="1"/>
    <col min="20" max="20" width="0.140625" style="14" customWidth="1"/>
    <col min="21" max="16384" width="11.42578125" style="14"/>
  </cols>
  <sheetData>
    <row r="1" spans="2:19" ht="42.6" customHeight="1" x14ac:dyDescent="0.25">
      <c r="B1" s="137"/>
      <c r="C1" s="137"/>
      <c r="D1" s="137"/>
      <c r="E1" s="137"/>
      <c r="L1" s="137"/>
      <c r="M1" s="137"/>
      <c r="N1" s="137"/>
      <c r="O1" s="137"/>
      <c r="P1" s="137"/>
      <c r="Q1" s="137"/>
    </row>
    <row r="2" spans="2:19" ht="16.5" customHeight="1" thickBot="1" x14ac:dyDescent="0.3"/>
    <row r="3" spans="2:19" ht="17.100000000000001" customHeight="1" thickBot="1" x14ac:dyDescent="0.3">
      <c r="G3" s="131" t="s">
        <v>225</v>
      </c>
      <c r="H3" s="266"/>
      <c r="I3" s="266"/>
      <c r="J3" s="266"/>
      <c r="K3" s="266"/>
      <c r="L3" s="266"/>
      <c r="M3" s="266"/>
      <c r="N3" s="266"/>
      <c r="O3" s="266"/>
      <c r="P3" s="267"/>
    </row>
    <row r="4" spans="2:19" ht="2.1" customHeight="1" x14ac:dyDescent="0.25"/>
    <row r="5" spans="2:19" ht="5.25" customHeight="1" thickBot="1" x14ac:dyDescent="0.3"/>
    <row r="6" spans="2:19" ht="17.25" customHeight="1" thickBot="1" x14ac:dyDescent="0.3">
      <c r="C6" s="134" t="s">
        <v>133</v>
      </c>
      <c r="D6" s="135"/>
      <c r="E6" s="135"/>
      <c r="F6" s="135"/>
      <c r="G6" s="135"/>
      <c r="H6" s="135"/>
      <c r="I6" s="135"/>
      <c r="J6" s="135"/>
      <c r="K6" s="135"/>
      <c r="L6" s="135"/>
      <c r="M6" s="135"/>
      <c r="N6" s="135"/>
      <c r="O6" s="135"/>
      <c r="P6" s="136"/>
      <c r="Q6" s="94"/>
    </row>
    <row r="7" spans="2:19" ht="6" customHeight="1" thickBot="1" x14ac:dyDescent="0.3">
      <c r="B7" s="15" t="s">
        <v>218</v>
      </c>
      <c r="C7" s="31"/>
      <c r="D7" s="31"/>
      <c r="E7" s="31"/>
      <c r="F7" s="31"/>
      <c r="G7" s="31"/>
      <c r="H7" s="31"/>
      <c r="I7" s="31"/>
      <c r="J7" s="31"/>
      <c r="K7" s="31"/>
      <c r="L7" s="31"/>
      <c r="M7" s="31"/>
      <c r="N7" s="31"/>
      <c r="O7" s="31"/>
      <c r="P7" s="31"/>
      <c r="Q7" s="31"/>
    </row>
    <row r="8" spans="2:19" ht="19.5" customHeight="1" thickBot="1" x14ac:dyDescent="0.3">
      <c r="B8" s="15"/>
      <c r="C8" s="134" t="s">
        <v>208</v>
      </c>
      <c r="D8" s="135"/>
      <c r="E8" s="135"/>
      <c r="F8" s="135"/>
      <c r="G8" s="135"/>
      <c r="H8" s="135"/>
      <c r="I8" s="135"/>
      <c r="J8" s="135"/>
      <c r="K8" s="135"/>
      <c r="L8" s="135"/>
      <c r="M8" s="135"/>
      <c r="N8" s="135"/>
      <c r="O8" s="135"/>
      <c r="P8" s="136"/>
      <c r="Q8" s="94"/>
    </row>
    <row r="9" spans="2:19" ht="3.75" customHeight="1" thickBot="1" x14ac:dyDescent="0.3">
      <c r="B9" s="15"/>
      <c r="C9" s="31"/>
      <c r="D9" s="31"/>
      <c r="E9" s="31"/>
      <c r="F9" s="31"/>
      <c r="G9" s="31"/>
      <c r="H9" s="31"/>
      <c r="I9" s="31"/>
      <c r="J9" s="31"/>
      <c r="K9" s="31"/>
      <c r="L9" s="31"/>
      <c r="M9" s="31"/>
      <c r="N9" s="31"/>
      <c r="O9" s="31"/>
      <c r="P9" s="31"/>
      <c r="Q9" s="31"/>
    </row>
    <row r="10" spans="2:19" ht="30.75" customHeight="1" thickBot="1" x14ac:dyDescent="0.3">
      <c r="B10" s="15"/>
      <c r="C10" s="134" t="s">
        <v>209</v>
      </c>
      <c r="D10" s="135"/>
      <c r="E10" s="135"/>
      <c r="F10" s="135"/>
      <c r="G10" s="135"/>
      <c r="H10" s="135"/>
      <c r="I10" s="135"/>
      <c r="J10" s="135"/>
      <c r="K10" s="135"/>
      <c r="L10" s="135"/>
      <c r="M10" s="135"/>
      <c r="N10" s="135"/>
      <c r="O10" s="135"/>
      <c r="P10" s="136"/>
      <c r="Q10" s="94"/>
    </row>
    <row r="11" spans="2:19" ht="6.75" customHeight="1" thickBot="1" x14ac:dyDescent="0.3"/>
    <row r="12" spans="2:19" s="48" customFormat="1" ht="28.35" customHeight="1" x14ac:dyDescent="0.25">
      <c r="C12" s="268" t="s">
        <v>201</v>
      </c>
      <c r="D12" s="89"/>
      <c r="E12" s="270" t="s">
        <v>82</v>
      </c>
      <c r="F12" s="271"/>
      <c r="G12" s="272"/>
      <c r="H12" s="262" t="s">
        <v>83</v>
      </c>
      <c r="I12" s="263"/>
      <c r="J12" s="89"/>
      <c r="K12" s="262" t="s">
        <v>84</v>
      </c>
      <c r="L12" s="263"/>
      <c r="M12" s="263"/>
      <c r="N12" s="262" t="s">
        <v>85</v>
      </c>
      <c r="O12" s="263"/>
      <c r="P12" s="264"/>
    </row>
    <row r="13" spans="2:19" s="48" customFormat="1" x14ac:dyDescent="0.25">
      <c r="C13" s="269"/>
      <c r="D13" s="81"/>
      <c r="E13" s="273"/>
      <c r="F13" s="274"/>
      <c r="G13" s="275"/>
      <c r="H13" s="68" t="s">
        <v>0</v>
      </c>
      <c r="I13" s="68" t="s">
        <v>43</v>
      </c>
      <c r="J13" s="81"/>
      <c r="K13" s="265" t="s">
        <v>0</v>
      </c>
      <c r="L13" s="221"/>
      <c r="M13" s="68" t="s">
        <v>43</v>
      </c>
      <c r="N13" s="90" t="s">
        <v>0</v>
      </c>
      <c r="O13" s="81"/>
      <c r="P13" s="83" t="s">
        <v>43</v>
      </c>
    </row>
    <row r="14" spans="2:19" s="48" customFormat="1" ht="14.45" customHeight="1" x14ac:dyDescent="0.25">
      <c r="C14" s="91" t="s">
        <v>1</v>
      </c>
      <c r="D14" s="62"/>
      <c r="E14" s="259">
        <v>2692</v>
      </c>
      <c r="F14" s="192"/>
      <c r="G14" s="192"/>
      <c r="H14" s="56">
        <v>2584</v>
      </c>
      <c r="I14" s="57">
        <v>1</v>
      </c>
      <c r="J14" s="62"/>
      <c r="K14" s="259">
        <v>424</v>
      </c>
      <c r="L14" s="192"/>
      <c r="M14" s="123">
        <v>1</v>
      </c>
      <c r="N14" s="56">
        <v>134</v>
      </c>
      <c r="O14" s="62"/>
      <c r="P14" s="92">
        <v>1</v>
      </c>
    </row>
    <row r="15" spans="2:19" s="48" customFormat="1" ht="14.45" customHeight="1" x14ac:dyDescent="0.25">
      <c r="C15" s="95" t="s">
        <v>2</v>
      </c>
      <c r="D15" s="62"/>
      <c r="E15" s="235">
        <v>6</v>
      </c>
      <c r="F15" s="192"/>
      <c r="G15" s="192"/>
      <c r="H15" s="53">
        <v>6</v>
      </c>
      <c r="I15" s="77">
        <v>2.3219814241486102E-3</v>
      </c>
      <c r="J15" s="62"/>
      <c r="K15" s="235">
        <v>1</v>
      </c>
      <c r="L15" s="192"/>
      <c r="M15" s="77">
        <v>2.3584905660377401E-3</v>
      </c>
      <c r="N15" s="53">
        <v>0</v>
      </c>
      <c r="O15" s="62"/>
      <c r="P15" s="85">
        <v>0</v>
      </c>
      <c r="S15" s="97"/>
    </row>
    <row r="16" spans="2:19" s="48" customFormat="1" ht="14.45" customHeight="1" x14ac:dyDescent="0.25">
      <c r="C16" s="95" t="s">
        <v>3</v>
      </c>
      <c r="D16" s="62"/>
      <c r="E16" s="235">
        <v>398</v>
      </c>
      <c r="F16" s="192"/>
      <c r="G16" s="192"/>
      <c r="H16" s="53">
        <v>372</v>
      </c>
      <c r="I16" s="77">
        <v>0.14396284829721401</v>
      </c>
      <c r="J16" s="62"/>
      <c r="K16" s="235">
        <v>66</v>
      </c>
      <c r="L16" s="192"/>
      <c r="M16" s="77">
        <v>0.155660377358491</v>
      </c>
      <c r="N16" s="53">
        <v>55</v>
      </c>
      <c r="O16" s="62"/>
      <c r="P16" s="85">
        <v>0.41044776119402998</v>
      </c>
    </row>
    <row r="17" spans="3:16" s="48" customFormat="1" ht="14.45" customHeight="1" x14ac:dyDescent="0.25">
      <c r="C17" s="95" t="s">
        <v>4</v>
      </c>
      <c r="D17" s="62"/>
      <c r="E17" s="235">
        <v>26</v>
      </c>
      <c r="F17" s="192"/>
      <c r="G17" s="192"/>
      <c r="H17" s="53">
        <v>26</v>
      </c>
      <c r="I17" s="77">
        <v>1.0061919504643999E-2</v>
      </c>
      <c r="J17" s="62"/>
      <c r="K17" s="235">
        <v>4</v>
      </c>
      <c r="L17" s="192"/>
      <c r="M17" s="77">
        <v>9.4339622641509396E-3</v>
      </c>
      <c r="N17" s="53">
        <v>1</v>
      </c>
      <c r="O17" s="62"/>
      <c r="P17" s="85">
        <v>7.4626865671641798E-3</v>
      </c>
    </row>
    <row r="18" spans="3:16" s="48" customFormat="1" ht="14.45" customHeight="1" x14ac:dyDescent="0.25">
      <c r="C18" s="95" t="s">
        <v>6</v>
      </c>
      <c r="D18" s="62"/>
      <c r="E18" s="235">
        <v>76</v>
      </c>
      <c r="F18" s="192"/>
      <c r="G18" s="192"/>
      <c r="H18" s="53">
        <v>71</v>
      </c>
      <c r="I18" s="77">
        <v>2.7476780185758502E-2</v>
      </c>
      <c r="J18" s="62"/>
      <c r="K18" s="235">
        <v>8</v>
      </c>
      <c r="L18" s="192"/>
      <c r="M18" s="77">
        <v>1.88679245283019E-2</v>
      </c>
      <c r="N18" s="53">
        <v>6</v>
      </c>
      <c r="O18" s="62"/>
      <c r="P18" s="85">
        <v>4.47761194029851E-2</v>
      </c>
    </row>
    <row r="19" spans="3:16" s="48" customFormat="1" ht="14.45" customHeight="1" x14ac:dyDescent="0.25">
      <c r="C19" s="95" t="s">
        <v>7</v>
      </c>
      <c r="D19" s="62"/>
      <c r="E19" s="235">
        <v>215</v>
      </c>
      <c r="F19" s="192"/>
      <c r="G19" s="192"/>
      <c r="H19" s="53">
        <v>202</v>
      </c>
      <c r="I19" s="77">
        <v>7.8173374613003097E-2</v>
      </c>
      <c r="J19" s="62"/>
      <c r="K19" s="235">
        <v>15</v>
      </c>
      <c r="L19" s="192"/>
      <c r="M19" s="77">
        <v>3.5377358490566002E-2</v>
      </c>
      <c r="N19" s="53">
        <v>5</v>
      </c>
      <c r="O19" s="62"/>
      <c r="P19" s="85">
        <v>3.7313432835820899E-2</v>
      </c>
    </row>
    <row r="20" spans="3:16" s="48" customFormat="1" ht="14.45" customHeight="1" x14ac:dyDescent="0.25">
      <c r="C20" s="95" t="s">
        <v>8</v>
      </c>
      <c r="D20" s="62"/>
      <c r="E20" s="235">
        <v>62</v>
      </c>
      <c r="F20" s="192"/>
      <c r="G20" s="192"/>
      <c r="H20" s="53">
        <v>61</v>
      </c>
      <c r="I20" s="77">
        <v>2.36068111455108E-2</v>
      </c>
      <c r="J20" s="62"/>
      <c r="K20" s="235">
        <v>13</v>
      </c>
      <c r="L20" s="192"/>
      <c r="M20" s="77">
        <v>3.0660377358490601E-2</v>
      </c>
      <c r="N20" s="53">
        <v>1</v>
      </c>
      <c r="O20" s="62"/>
      <c r="P20" s="85">
        <v>7.4626865671641798E-3</v>
      </c>
    </row>
    <row r="21" spans="3:16" s="48" customFormat="1" ht="14.45" customHeight="1" x14ac:dyDescent="0.25">
      <c r="C21" s="95" t="s">
        <v>9</v>
      </c>
      <c r="D21" s="62"/>
      <c r="E21" s="235">
        <v>55</v>
      </c>
      <c r="F21" s="192"/>
      <c r="G21" s="192"/>
      <c r="H21" s="53">
        <v>48</v>
      </c>
      <c r="I21" s="77">
        <v>1.8575851393188899E-2</v>
      </c>
      <c r="J21" s="62"/>
      <c r="K21" s="235">
        <v>6</v>
      </c>
      <c r="L21" s="192"/>
      <c r="M21" s="77">
        <v>1.41509433962264E-2</v>
      </c>
      <c r="N21" s="53">
        <v>5</v>
      </c>
      <c r="O21" s="62"/>
      <c r="P21" s="85">
        <v>3.7313432835820899E-2</v>
      </c>
    </row>
    <row r="22" spans="3:16" s="48" customFormat="1" ht="14.45" customHeight="1" x14ac:dyDescent="0.25">
      <c r="C22" s="95" t="s">
        <v>10</v>
      </c>
      <c r="D22" s="62"/>
      <c r="E22" s="235">
        <v>41</v>
      </c>
      <c r="F22" s="192"/>
      <c r="G22" s="192"/>
      <c r="H22" s="53">
        <v>39</v>
      </c>
      <c r="I22" s="77">
        <v>1.50928792569659E-2</v>
      </c>
      <c r="J22" s="62"/>
      <c r="K22" s="235">
        <v>13</v>
      </c>
      <c r="L22" s="192"/>
      <c r="M22" s="77">
        <v>3.0660377358490601E-2</v>
      </c>
      <c r="N22" s="53">
        <v>2</v>
      </c>
      <c r="O22" s="62"/>
      <c r="P22" s="85">
        <v>1.49253731343284E-2</v>
      </c>
    </row>
    <row r="23" spans="3:16" s="48" customFormat="1" ht="14.45" customHeight="1" x14ac:dyDescent="0.25">
      <c r="C23" s="95" t="s">
        <v>11</v>
      </c>
      <c r="D23" s="62"/>
      <c r="E23" s="235">
        <v>89</v>
      </c>
      <c r="F23" s="192"/>
      <c r="G23" s="192"/>
      <c r="H23" s="53">
        <v>80</v>
      </c>
      <c r="I23" s="77">
        <v>3.09597523219814E-2</v>
      </c>
      <c r="J23" s="62"/>
      <c r="K23" s="235">
        <v>12</v>
      </c>
      <c r="L23" s="192"/>
      <c r="M23" s="77">
        <v>2.83018867924528E-2</v>
      </c>
      <c r="N23" s="53">
        <v>1</v>
      </c>
      <c r="O23" s="62"/>
      <c r="P23" s="85">
        <v>7.4626865671641798E-3</v>
      </c>
    </row>
    <row r="24" spans="3:16" s="48" customFormat="1" ht="14.45" customHeight="1" x14ac:dyDescent="0.25">
      <c r="C24" s="95" t="s">
        <v>12</v>
      </c>
      <c r="D24" s="62"/>
      <c r="E24" s="235">
        <v>39</v>
      </c>
      <c r="F24" s="192"/>
      <c r="G24" s="192"/>
      <c r="H24" s="53">
        <v>39</v>
      </c>
      <c r="I24" s="77">
        <v>1.50928792569659E-2</v>
      </c>
      <c r="J24" s="62"/>
      <c r="K24" s="235">
        <v>4</v>
      </c>
      <c r="L24" s="192"/>
      <c r="M24" s="77">
        <v>9.4339622641509396E-3</v>
      </c>
      <c r="N24" s="53">
        <v>0</v>
      </c>
      <c r="O24" s="62"/>
      <c r="P24" s="85">
        <v>0</v>
      </c>
    </row>
    <row r="25" spans="3:16" s="48" customFormat="1" ht="14.45" customHeight="1" x14ac:dyDescent="0.25">
      <c r="C25" s="95" t="s">
        <v>13</v>
      </c>
      <c r="D25" s="62"/>
      <c r="E25" s="235">
        <v>102</v>
      </c>
      <c r="F25" s="192"/>
      <c r="G25" s="192"/>
      <c r="H25" s="53">
        <v>100</v>
      </c>
      <c r="I25" s="77">
        <v>3.8699690402476797E-2</v>
      </c>
      <c r="J25" s="62"/>
      <c r="K25" s="235">
        <v>16</v>
      </c>
      <c r="L25" s="192"/>
      <c r="M25" s="77">
        <v>3.77358490566038E-2</v>
      </c>
      <c r="N25" s="53">
        <v>1</v>
      </c>
      <c r="O25" s="62"/>
      <c r="P25" s="85">
        <v>7.4626865671641798E-3</v>
      </c>
    </row>
    <row r="26" spans="3:16" s="48" customFormat="1" ht="14.45" customHeight="1" x14ac:dyDescent="0.25">
      <c r="C26" s="95" t="s">
        <v>14</v>
      </c>
      <c r="D26" s="62"/>
      <c r="E26" s="235">
        <v>81</v>
      </c>
      <c r="F26" s="192"/>
      <c r="G26" s="192"/>
      <c r="H26" s="53">
        <v>79</v>
      </c>
      <c r="I26" s="77">
        <v>3.0572755417956701E-2</v>
      </c>
      <c r="J26" s="62"/>
      <c r="K26" s="235">
        <v>9</v>
      </c>
      <c r="L26" s="192"/>
      <c r="M26" s="77">
        <v>2.1226415094339601E-2</v>
      </c>
      <c r="N26" s="53">
        <v>3</v>
      </c>
      <c r="O26" s="62"/>
      <c r="P26" s="85">
        <v>2.2388059701492501E-2</v>
      </c>
    </row>
    <row r="27" spans="3:16" s="48" customFormat="1" ht="14.45" customHeight="1" x14ac:dyDescent="0.25">
      <c r="C27" s="95" t="s">
        <v>15</v>
      </c>
      <c r="D27" s="62"/>
      <c r="E27" s="235">
        <v>101</v>
      </c>
      <c r="F27" s="192"/>
      <c r="G27" s="192"/>
      <c r="H27" s="53">
        <v>98</v>
      </c>
      <c r="I27" s="77">
        <v>3.7925696594427197E-2</v>
      </c>
      <c r="J27" s="62"/>
      <c r="K27" s="235">
        <v>32</v>
      </c>
      <c r="L27" s="192"/>
      <c r="M27" s="77">
        <v>7.3113207547169795E-2</v>
      </c>
      <c r="N27" s="53">
        <v>1</v>
      </c>
      <c r="O27" s="62"/>
      <c r="P27" s="85">
        <v>7.4626865671641798E-3</v>
      </c>
    </row>
    <row r="28" spans="3:16" s="48" customFormat="1" ht="14.45" customHeight="1" x14ac:dyDescent="0.25">
      <c r="C28" s="95" t="s">
        <v>16</v>
      </c>
      <c r="D28" s="62"/>
      <c r="E28" s="235">
        <v>44</v>
      </c>
      <c r="F28" s="192"/>
      <c r="G28" s="192"/>
      <c r="H28" s="53">
        <v>42</v>
      </c>
      <c r="I28" s="77">
        <v>1.6253869969040199E-2</v>
      </c>
      <c r="J28" s="62"/>
      <c r="K28" s="235">
        <v>6</v>
      </c>
      <c r="L28" s="192"/>
      <c r="M28" s="77">
        <v>1.41509433962264E-2</v>
      </c>
      <c r="N28" s="53">
        <v>0</v>
      </c>
      <c r="O28" s="62"/>
      <c r="P28" s="85">
        <v>0</v>
      </c>
    </row>
    <row r="29" spans="3:16" s="48" customFormat="1" ht="14.45" customHeight="1" x14ac:dyDescent="0.25">
      <c r="C29" s="95" t="s">
        <v>17</v>
      </c>
      <c r="D29" s="62"/>
      <c r="E29" s="235">
        <v>104</v>
      </c>
      <c r="F29" s="192"/>
      <c r="G29" s="192"/>
      <c r="H29" s="53">
        <v>100</v>
      </c>
      <c r="I29" s="77">
        <v>3.8699690402476797E-2</v>
      </c>
      <c r="J29" s="62"/>
      <c r="K29" s="235">
        <v>11</v>
      </c>
      <c r="L29" s="192"/>
      <c r="M29" s="77">
        <v>2.3584905660377398E-2</v>
      </c>
      <c r="N29" s="53">
        <v>5</v>
      </c>
      <c r="O29" s="62"/>
      <c r="P29" s="85">
        <v>3.7313432835820899E-2</v>
      </c>
    </row>
    <row r="30" spans="3:16" s="48" customFormat="1" ht="14.45" customHeight="1" x14ac:dyDescent="0.25">
      <c r="C30" s="95" t="s">
        <v>18</v>
      </c>
      <c r="D30" s="62"/>
      <c r="E30" s="235">
        <v>4</v>
      </c>
      <c r="F30" s="192"/>
      <c r="G30" s="192"/>
      <c r="H30" s="53">
        <v>4</v>
      </c>
      <c r="I30" s="77">
        <v>1.54798761609907E-3</v>
      </c>
      <c r="J30" s="62"/>
      <c r="K30" s="235">
        <v>0</v>
      </c>
      <c r="L30" s="192"/>
      <c r="M30" s="77">
        <v>0</v>
      </c>
      <c r="N30" s="235">
        <v>0</v>
      </c>
      <c r="O30" s="192"/>
      <c r="P30" s="85">
        <v>0</v>
      </c>
    </row>
    <row r="31" spans="3:16" s="48" customFormat="1" ht="14.45" customHeight="1" x14ac:dyDescent="0.25">
      <c r="C31" s="95" t="s">
        <v>19</v>
      </c>
      <c r="D31" s="62"/>
      <c r="E31" s="235">
        <v>35</v>
      </c>
      <c r="F31" s="192"/>
      <c r="G31" s="192"/>
      <c r="H31" s="53">
        <v>35</v>
      </c>
      <c r="I31" s="77">
        <v>1.3544891640866899E-2</v>
      </c>
      <c r="J31" s="62"/>
      <c r="K31" s="235">
        <v>4</v>
      </c>
      <c r="L31" s="192"/>
      <c r="M31" s="77">
        <v>9.4339622641509396E-3</v>
      </c>
      <c r="N31" s="53">
        <v>1</v>
      </c>
      <c r="O31" s="62"/>
      <c r="P31" s="85">
        <v>7.4626865671641798E-3</v>
      </c>
    </row>
    <row r="32" spans="3:16" s="48" customFormat="1" x14ac:dyDescent="0.25">
      <c r="C32" s="95" t="s">
        <v>20</v>
      </c>
      <c r="D32" s="62"/>
      <c r="E32" s="235">
        <v>104</v>
      </c>
      <c r="F32" s="192"/>
      <c r="G32" s="192"/>
      <c r="H32" s="53">
        <v>103</v>
      </c>
      <c r="I32" s="77">
        <v>3.98606811145511E-2</v>
      </c>
      <c r="J32" s="62"/>
      <c r="K32" s="235">
        <v>18</v>
      </c>
      <c r="L32" s="192"/>
      <c r="M32" s="77">
        <v>4.2452830188679201E-2</v>
      </c>
      <c r="N32" s="53">
        <v>1</v>
      </c>
      <c r="O32" s="62"/>
      <c r="P32" s="85">
        <v>7.4626865671641798E-3</v>
      </c>
    </row>
    <row r="33" spans="3:16" s="48" customFormat="1" ht="14.45" customHeight="1" x14ac:dyDescent="0.25">
      <c r="C33" s="95" t="s">
        <v>21</v>
      </c>
      <c r="D33" s="62"/>
      <c r="E33" s="235">
        <v>11</v>
      </c>
      <c r="F33" s="192"/>
      <c r="G33" s="192"/>
      <c r="H33" s="53">
        <v>11</v>
      </c>
      <c r="I33" s="77">
        <v>4.2569659442724499E-3</v>
      </c>
      <c r="J33" s="62"/>
      <c r="K33" s="235">
        <v>3</v>
      </c>
      <c r="L33" s="192"/>
      <c r="M33" s="77">
        <v>7.0754716981132103E-3</v>
      </c>
      <c r="N33" s="53">
        <v>0</v>
      </c>
      <c r="O33" s="62"/>
      <c r="P33" s="85">
        <v>0</v>
      </c>
    </row>
    <row r="34" spans="3:16" s="48" customFormat="1" ht="14.45" customHeight="1" x14ac:dyDescent="0.25">
      <c r="C34" s="95" t="s">
        <v>22</v>
      </c>
      <c r="D34" s="62"/>
      <c r="E34" s="235">
        <v>37</v>
      </c>
      <c r="F34" s="192"/>
      <c r="G34" s="192"/>
      <c r="H34" s="53">
        <v>34</v>
      </c>
      <c r="I34" s="77">
        <v>1.3157894736842099E-2</v>
      </c>
      <c r="J34" s="62"/>
      <c r="K34" s="235">
        <v>4</v>
      </c>
      <c r="L34" s="192"/>
      <c r="M34" s="77">
        <v>9.4339622641509396E-3</v>
      </c>
      <c r="N34" s="53">
        <v>1</v>
      </c>
      <c r="O34" s="62"/>
      <c r="P34" s="85">
        <v>7.4626865671641798E-3</v>
      </c>
    </row>
    <row r="35" spans="3:16" s="48" customFormat="1" x14ac:dyDescent="0.25">
      <c r="C35" s="95" t="s">
        <v>23</v>
      </c>
      <c r="D35" s="62"/>
      <c r="E35" s="235">
        <v>162</v>
      </c>
      <c r="F35" s="192"/>
      <c r="G35" s="192"/>
      <c r="H35" s="53">
        <v>161</v>
      </c>
      <c r="I35" s="77">
        <v>6.23065015479876E-2</v>
      </c>
      <c r="J35" s="62"/>
      <c r="K35" s="235">
        <v>14</v>
      </c>
      <c r="L35" s="192"/>
      <c r="M35" s="77">
        <v>3.3018867924528301E-2</v>
      </c>
      <c r="N35" s="53">
        <v>2</v>
      </c>
      <c r="O35" s="62"/>
      <c r="P35" s="85">
        <v>1.49253731343284E-2</v>
      </c>
    </row>
    <row r="36" spans="3:16" s="48" customFormat="1" ht="14.45" customHeight="1" x14ac:dyDescent="0.25">
      <c r="C36" s="95" t="s">
        <v>24</v>
      </c>
      <c r="D36" s="62"/>
      <c r="E36" s="235">
        <v>76</v>
      </c>
      <c r="F36" s="192"/>
      <c r="G36" s="192"/>
      <c r="H36" s="53">
        <v>74</v>
      </c>
      <c r="I36" s="77">
        <v>2.8637770897832801E-2</v>
      </c>
      <c r="J36" s="62"/>
      <c r="K36" s="235">
        <v>20</v>
      </c>
      <c r="L36" s="192"/>
      <c r="M36" s="77">
        <v>4.71698113207547E-2</v>
      </c>
      <c r="N36" s="53">
        <v>3</v>
      </c>
      <c r="O36" s="62"/>
      <c r="P36" s="85">
        <v>2.2388059701492501E-2</v>
      </c>
    </row>
    <row r="37" spans="3:16" s="48" customFormat="1" ht="14.45" customHeight="1" x14ac:dyDescent="0.25">
      <c r="C37" s="95" t="s">
        <v>25</v>
      </c>
      <c r="D37" s="62"/>
      <c r="E37" s="235">
        <v>101</v>
      </c>
      <c r="F37" s="192"/>
      <c r="G37" s="192"/>
      <c r="H37" s="53">
        <v>101</v>
      </c>
      <c r="I37" s="77">
        <v>3.90866873065015E-2</v>
      </c>
      <c r="J37" s="62"/>
      <c r="K37" s="235">
        <v>19</v>
      </c>
      <c r="L37" s="192"/>
      <c r="M37" s="77">
        <v>4.4811320754716999E-2</v>
      </c>
      <c r="N37" s="53">
        <v>5</v>
      </c>
      <c r="O37" s="62"/>
      <c r="P37" s="85">
        <v>3.7313432835820899E-2</v>
      </c>
    </row>
    <row r="38" spans="3:16" s="48" customFormat="1" ht="14.45" customHeight="1" x14ac:dyDescent="0.25">
      <c r="C38" s="95" t="s">
        <v>26</v>
      </c>
      <c r="D38" s="62"/>
      <c r="E38" s="235">
        <v>43</v>
      </c>
      <c r="F38" s="192"/>
      <c r="G38" s="192"/>
      <c r="H38" s="53">
        <v>39</v>
      </c>
      <c r="I38" s="77">
        <v>1.50928792569659E-2</v>
      </c>
      <c r="J38" s="62"/>
      <c r="K38" s="235">
        <v>2</v>
      </c>
      <c r="L38" s="192"/>
      <c r="M38" s="77">
        <v>4.7169811320754698E-3</v>
      </c>
      <c r="N38" s="53">
        <v>3</v>
      </c>
      <c r="O38" s="62"/>
      <c r="P38" s="85">
        <v>2.2388059701492501E-2</v>
      </c>
    </row>
    <row r="39" spans="3:16" s="48" customFormat="1" ht="14.45" customHeight="1" x14ac:dyDescent="0.25">
      <c r="C39" s="95" t="s">
        <v>27</v>
      </c>
      <c r="D39" s="62"/>
      <c r="E39" s="235">
        <v>37</v>
      </c>
      <c r="F39" s="192"/>
      <c r="G39" s="192"/>
      <c r="H39" s="53">
        <v>37</v>
      </c>
      <c r="I39" s="77">
        <v>1.4318885448916401E-2</v>
      </c>
      <c r="J39" s="62"/>
      <c r="K39" s="235">
        <v>3</v>
      </c>
      <c r="L39" s="192"/>
      <c r="M39" s="77">
        <v>7.0754716981132103E-3</v>
      </c>
      <c r="N39" s="53">
        <v>1</v>
      </c>
      <c r="O39" s="62"/>
      <c r="P39" s="85">
        <v>7.4626865671641798E-3</v>
      </c>
    </row>
    <row r="40" spans="3:16" s="48" customFormat="1" ht="14.45" customHeight="1" x14ac:dyDescent="0.25">
      <c r="C40" s="95" t="s">
        <v>28</v>
      </c>
      <c r="D40" s="62"/>
      <c r="E40" s="235">
        <v>69</v>
      </c>
      <c r="F40" s="192"/>
      <c r="G40" s="192"/>
      <c r="H40" s="53">
        <v>63</v>
      </c>
      <c r="I40" s="77">
        <v>2.43808049535604E-2</v>
      </c>
      <c r="J40" s="62"/>
      <c r="K40" s="235">
        <v>13</v>
      </c>
      <c r="L40" s="192"/>
      <c r="M40" s="77">
        <v>2.83018867924528E-2</v>
      </c>
      <c r="N40" s="53">
        <v>1</v>
      </c>
      <c r="O40" s="62"/>
      <c r="P40" s="85">
        <v>7.4626865671641798E-3</v>
      </c>
    </row>
    <row r="41" spans="3:16" s="48" customFormat="1" ht="14.45" customHeight="1" x14ac:dyDescent="0.25">
      <c r="C41" s="95" t="s">
        <v>29</v>
      </c>
      <c r="D41" s="62"/>
      <c r="E41" s="235">
        <v>238</v>
      </c>
      <c r="F41" s="192"/>
      <c r="G41" s="192"/>
      <c r="H41" s="53">
        <v>232</v>
      </c>
      <c r="I41" s="77">
        <v>8.9783281733746098E-2</v>
      </c>
      <c r="J41" s="62"/>
      <c r="K41" s="235">
        <v>46</v>
      </c>
      <c r="L41" s="192"/>
      <c r="M41" s="77">
        <v>0.10849056603773601</v>
      </c>
      <c r="N41" s="53">
        <v>27</v>
      </c>
      <c r="O41" s="62"/>
      <c r="P41" s="85">
        <v>0.201492537313433</v>
      </c>
    </row>
    <row r="42" spans="3:16" s="48" customFormat="1" ht="14.45" customHeight="1" x14ac:dyDescent="0.25">
      <c r="C42" s="95" t="s">
        <v>30</v>
      </c>
      <c r="D42" s="62"/>
      <c r="E42" s="235">
        <v>13</v>
      </c>
      <c r="F42" s="192"/>
      <c r="G42" s="192"/>
      <c r="H42" s="53">
        <v>12</v>
      </c>
      <c r="I42" s="77">
        <v>4.64396284829721E-3</v>
      </c>
      <c r="J42" s="62"/>
      <c r="K42" s="235">
        <v>1</v>
      </c>
      <c r="L42" s="192"/>
      <c r="M42" s="77">
        <v>2.3584905660377401E-3</v>
      </c>
      <c r="N42" s="53">
        <v>0</v>
      </c>
      <c r="O42" s="62"/>
      <c r="P42" s="85">
        <v>0</v>
      </c>
    </row>
    <row r="43" spans="3:16" s="48" customFormat="1" ht="14.45" customHeight="1" x14ac:dyDescent="0.25">
      <c r="C43" s="95" t="s">
        <v>31</v>
      </c>
      <c r="D43" s="62"/>
      <c r="E43" s="235">
        <v>91</v>
      </c>
      <c r="F43" s="192"/>
      <c r="G43" s="192"/>
      <c r="H43" s="53">
        <v>89</v>
      </c>
      <c r="I43" s="77">
        <v>3.4442724458204302E-2</v>
      </c>
      <c r="J43" s="62"/>
      <c r="K43" s="235">
        <v>16</v>
      </c>
      <c r="L43" s="192"/>
      <c r="M43" s="77">
        <v>3.77358490566038E-2</v>
      </c>
      <c r="N43" s="53">
        <v>2</v>
      </c>
      <c r="O43" s="62"/>
      <c r="P43" s="85">
        <v>1.49253731343284E-2</v>
      </c>
    </row>
    <row r="44" spans="3:16" s="48" customFormat="1" ht="14.45" customHeight="1" x14ac:dyDescent="0.25">
      <c r="C44" s="95" t="s">
        <v>32</v>
      </c>
      <c r="D44" s="62"/>
      <c r="E44" s="235">
        <v>227</v>
      </c>
      <c r="F44" s="192"/>
      <c r="G44" s="192"/>
      <c r="H44" s="53">
        <v>221</v>
      </c>
      <c r="I44" s="77">
        <v>8.55263157894737E-2</v>
      </c>
      <c r="J44" s="62"/>
      <c r="K44" s="235">
        <v>44</v>
      </c>
      <c r="L44" s="192"/>
      <c r="M44" s="77">
        <v>0.10141509433962299</v>
      </c>
      <c r="N44" s="53">
        <v>1</v>
      </c>
      <c r="O44" s="62"/>
      <c r="P44" s="85">
        <v>7.4626865671641798E-3</v>
      </c>
    </row>
    <row r="45" spans="3:16" s="48" customFormat="1" ht="14.45" customHeight="1" x14ac:dyDescent="0.25">
      <c r="C45" s="95" t="s">
        <v>33</v>
      </c>
      <c r="D45" s="62"/>
      <c r="E45" s="235">
        <v>3</v>
      </c>
      <c r="F45" s="192"/>
      <c r="G45" s="192"/>
      <c r="H45" s="53">
        <v>3</v>
      </c>
      <c r="I45" s="77">
        <v>1.1609907120742999E-3</v>
      </c>
      <c r="J45" s="62"/>
      <c r="K45" s="235">
        <v>1</v>
      </c>
      <c r="L45" s="192"/>
      <c r="M45" s="77">
        <v>2.3584905660377401E-3</v>
      </c>
      <c r="N45" s="53">
        <v>0</v>
      </c>
      <c r="O45" s="62"/>
      <c r="P45" s="85">
        <v>0</v>
      </c>
    </row>
    <row r="46" spans="3:16" s="48" customFormat="1" ht="14.45" customHeight="1" x14ac:dyDescent="0.25">
      <c r="C46" s="95" t="s">
        <v>34</v>
      </c>
      <c r="D46" s="62"/>
      <c r="E46" s="235">
        <v>1</v>
      </c>
      <c r="F46" s="192"/>
      <c r="G46" s="192"/>
      <c r="H46" s="53">
        <v>1</v>
      </c>
      <c r="I46" s="77">
        <v>3.8699690402476799E-4</v>
      </c>
      <c r="J46" s="62"/>
      <c r="K46" s="235">
        <v>0</v>
      </c>
      <c r="L46" s="192"/>
      <c r="M46" s="77">
        <v>0</v>
      </c>
      <c r="N46" s="53">
        <v>0</v>
      </c>
      <c r="O46" s="62"/>
      <c r="P46" s="85">
        <v>0</v>
      </c>
    </row>
    <row r="47" spans="3:16" s="48" customFormat="1" ht="0" hidden="1" customHeight="1" x14ac:dyDescent="0.25">
      <c r="C47" s="95">
        <v>0</v>
      </c>
      <c r="D47" s="62"/>
      <c r="E47" s="62"/>
      <c r="F47" s="62"/>
      <c r="G47" s="62"/>
      <c r="H47" s="62"/>
      <c r="I47" s="62"/>
      <c r="J47" s="62"/>
      <c r="K47" s="62"/>
      <c r="L47" s="62"/>
      <c r="M47" s="62"/>
      <c r="N47" s="62"/>
      <c r="O47" s="62"/>
      <c r="P47" s="93"/>
    </row>
    <row r="48" spans="3:16" s="48" customFormat="1" ht="15" customHeight="1" thickBot="1" x14ac:dyDescent="0.3">
      <c r="C48" s="96" t="s">
        <v>227</v>
      </c>
      <c r="D48" s="63"/>
      <c r="E48" s="237">
        <v>1</v>
      </c>
      <c r="F48" s="194"/>
      <c r="G48" s="194"/>
      <c r="H48" s="50">
        <v>1</v>
      </c>
      <c r="I48" s="78">
        <v>3.8699690402476799E-4</v>
      </c>
      <c r="J48" s="63"/>
      <c r="K48" s="237">
        <v>0</v>
      </c>
      <c r="L48" s="194"/>
      <c r="M48" s="78">
        <v>0</v>
      </c>
      <c r="N48" s="50">
        <v>0</v>
      </c>
      <c r="O48" s="63"/>
      <c r="P48" s="86">
        <v>0</v>
      </c>
    </row>
    <row r="49" spans="3:16" s="48" customFormat="1" ht="20.65" customHeight="1" thickBot="1" x14ac:dyDescent="0.3"/>
    <row r="50" spans="3:16" s="48" customFormat="1" ht="26.1" customHeight="1" x14ac:dyDescent="0.25">
      <c r="C50" s="227" t="s">
        <v>199</v>
      </c>
      <c r="D50" s="262" t="s">
        <v>82</v>
      </c>
      <c r="E50" s="262"/>
      <c r="F50" s="262"/>
      <c r="G50" s="262"/>
      <c r="H50" s="262" t="s">
        <v>83</v>
      </c>
      <c r="I50" s="263"/>
      <c r="J50" s="262" t="s">
        <v>84</v>
      </c>
      <c r="K50" s="263"/>
      <c r="L50" s="263"/>
      <c r="M50" s="263"/>
      <c r="N50" s="262" t="s">
        <v>85</v>
      </c>
      <c r="O50" s="263"/>
      <c r="P50" s="264"/>
    </row>
    <row r="51" spans="3:16" s="48" customFormat="1" x14ac:dyDescent="0.25">
      <c r="C51" s="261"/>
      <c r="D51" s="224"/>
      <c r="E51" s="224"/>
      <c r="F51" s="224"/>
      <c r="G51" s="224"/>
      <c r="H51" s="90" t="s">
        <v>0</v>
      </c>
      <c r="I51" s="68" t="s">
        <v>43</v>
      </c>
      <c r="J51" s="265" t="s">
        <v>0</v>
      </c>
      <c r="K51" s="221"/>
      <c r="L51" s="221"/>
      <c r="M51" s="68" t="s">
        <v>43</v>
      </c>
      <c r="N51" s="90" t="s">
        <v>0</v>
      </c>
      <c r="O51" s="226" t="s">
        <v>43</v>
      </c>
      <c r="P51" s="223"/>
    </row>
    <row r="52" spans="3:16" s="48" customFormat="1" x14ac:dyDescent="0.25">
      <c r="C52" s="58" t="s">
        <v>1</v>
      </c>
      <c r="D52" s="259">
        <v>2129</v>
      </c>
      <c r="E52" s="192"/>
      <c r="F52" s="192"/>
      <c r="G52" s="192"/>
      <c r="H52" s="56">
        <v>2042</v>
      </c>
      <c r="I52" s="57">
        <v>1</v>
      </c>
      <c r="J52" s="259">
        <v>309</v>
      </c>
      <c r="K52" s="192"/>
      <c r="L52" s="192"/>
      <c r="M52" s="123">
        <v>1</v>
      </c>
      <c r="N52" s="56">
        <v>86</v>
      </c>
      <c r="O52" s="260">
        <v>1</v>
      </c>
      <c r="P52" s="239"/>
    </row>
    <row r="53" spans="3:16" s="48" customFormat="1" x14ac:dyDescent="0.25">
      <c r="C53" s="54" t="s">
        <v>2</v>
      </c>
      <c r="D53" s="235">
        <v>5</v>
      </c>
      <c r="E53" s="192"/>
      <c r="F53" s="192"/>
      <c r="G53" s="192"/>
      <c r="H53" s="53">
        <v>5</v>
      </c>
      <c r="I53" s="77">
        <v>2.4485798237022498E-3</v>
      </c>
      <c r="J53" s="235">
        <v>0</v>
      </c>
      <c r="K53" s="192"/>
      <c r="L53" s="192"/>
      <c r="M53" s="77">
        <v>0</v>
      </c>
      <c r="N53" s="53">
        <v>0</v>
      </c>
      <c r="O53" s="236">
        <v>0</v>
      </c>
      <c r="P53" s="240"/>
    </row>
    <row r="54" spans="3:16" s="48" customFormat="1" x14ac:dyDescent="0.25">
      <c r="C54" s="54" t="s">
        <v>3</v>
      </c>
      <c r="D54" s="235">
        <v>314</v>
      </c>
      <c r="E54" s="192"/>
      <c r="F54" s="192"/>
      <c r="G54" s="192"/>
      <c r="H54" s="53">
        <v>290</v>
      </c>
      <c r="I54" s="77">
        <v>0.14201762977473101</v>
      </c>
      <c r="J54" s="235">
        <v>43</v>
      </c>
      <c r="K54" s="192"/>
      <c r="L54" s="192"/>
      <c r="M54" s="77">
        <v>0.13915857605178</v>
      </c>
      <c r="N54" s="53">
        <v>25</v>
      </c>
      <c r="O54" s="236">
        <v>0.290697674418605</v>
      </c>
      <c r="P54" s="240"/>
    </row>
    <row r="55" spans="3:16" s="48" customFormat="1" x14ac:dyDescent="0.25">
      <c r="C55" s="54" t="s">
        <v>4</v>
      </c>
      <c r="D55" s="235">
        <v>21</v>
      </c>
      <c r="E55" s="192"/>
      <c r="F55" s="192"/>
      <c r="G55" s="192"/>
      <c r="H55" s="53">
        <v>21</v>
      </c>
      <c r="I55" s="77">
        <v>1.02840352595495E-2</v>
      </c>
      <c r="J55" s="235">
        <v>4</v>
      </c>
      <c r="K55" s="192"/>
      <c r="L55" s="192"/>
      <c r="M55" s="77">
        <v>1.2944983818770199E-2</v>
      </c>
      <c r="N55" s="53">
        <v>0</v>
      </c>
      <c r="O55" s="236">
        <v>0</v>
      </c>
      <c r="P55" s="240"/>
    </row>
    <row r="56" spans="3:16" s="48" customFormat="1" x14ac:dyDescent="0.25">
      <c r="C56" s="54" t="s">
        <v>6</v>
      </c>
      <c r="D56" s="235">
        <v>73</v>
      </c>
      <c r="E56" s="192"/>
      <c r="F56" s="192"/>
      <c r="G56" s="192"/>
      <c r="H56" s="53">
        <v>68</v>
      </c>
      <c r="I56" s="77">
        <v>3.3300685602350603E-2</v>
      </c>
      <c r="J56" s="235">
        <v>8</v>
      </c>
      <c r="K56" s="192"/>
      <c r="L56" s="192"/>
      <c r="M56" s="77">
        <v>2.5889967637540499E-2</v>
      </c>
      <c r="N56" s="53">
        <v>6</v>
      </c>
      <c r="O56" s="236">
        <v>6.9767441860465101E-2</v>
      </c>
      <c r="P56" s="240"/>
    </row>
    <row r="57" spans="3:16" s="48" customFormat="1" x14ac:dyDescent="0.25">
      <c r="C57" s="54" t="s">
        <v>7</v>
      </c>
      <c r="D57" s="235">
        <v>178</v>
      </c>
      <c r="E57" s="192"/>
      <c r="F57" s="192"/>
      <c r="G57" s="192"/>
      <c r="H57" s="53">
        <v>166</v>
      </c>
      <c r="I57" s="77">
        <v>8.12928501469148E-2</v>
      </c>
      <c r="J57" s="235">
        <v>9</v>
      </c>
      <c r="K57" s="192"/>
      <c r="L57" s="192"/>
      <c r="M57" s="77">
        <v>2.9126213592233E-2</v>
      </c>
      <c r="N57" s="53">
        <v>4</v>
      </c>
      <c r="O57" s="236">
        <v>4.6511627906976702E-2</v>
      </c>
      <c r="P57" s="240"/>
    </row>
    <row r="58" spans="3:16" s="48" customFormat="1" x14ac:dyDescent="0.25">
      <c r="C58" s="54" t="s">
        <v>8</v>
      </c>
      <c r="D58" s="235">
        <v>48</v>
      </c>
      <c r="E58" s="192"/>
      <c r="F58" s="192"/>
      <c r="G58" s="192"/>
      <c r="H58" s="53">
        <v>47</v>
      </c>
      <c r="I58" s="77">
        <v>2.30166503428012E-2</v>
      </c>
      <c r="J58" s="235">
        <v>11</v>
      </c>
      <c r="K58" s="192"/>
      <c r="L58" s="192"/>
      <c r="M58" s="77">
        <v>3.5598705501618103E-2</v>
      </c>
      <c r="N58" s="53">
        <v>1</v>
      </c>
      <c r="O58" s="236">
        <v>1.16279069767442E-2</v>
      </c>
      <c r="P58" s="240"/>
    </row>
    <row r="59" spans="3:16" s="48" customFormat="1" x14ac:dyDescent="0.25">
      <c r="C59" s="54" t="s">
        <v>9</v>
      </c>
      <c r="D59" s="235">
        <v>49</v>
      </c>
      <c r="E59" s="192"/>
      <c r="F59" s="192"/>
      <c r="G59" s="192"/>
      <c r="H59" s="53">
        <v>42</v>
      </c>
      <c r="I59" s="77">
        <v>2.05680705190989E-2</v>
      </c>
      <c r="J59" s="235">
        <v>4</v>
      </c>
      <c r="K59" s="192"/>
      <c r="L59" s="192"/>
      <c r="M59" s="77">
        <v>1.2944983818770199E-2</v>
      </c>
      <c r="N59" s="53">
        <v>5</v>
      </c>
      <c r="O59" s="236">
        <v>5.8139534883720902E-2</v>
      </c>
      <c r="P59" s="240"/>
    </row>
    <row r="60" spans="3:16" s="48" customFormat="1" x14ac:dyDescent="0.25">
      <c r="C60" s="54" t="s">
        <v>10</v>
      </c>
      <c r="D60" s="235">
        <v>29</v>
      </c>
      <c r="E60" s="192"/>
      <c r="F60" s="192"/>
      <c r="G60" s="192"/>
      <c r="H60" s="53">
        <v>29</v>
      </c>
      <c r="I60" s="77">
        <v>1.42017629774731E-2</v>
      </c>
      <c r="J60" s="235">
        <v>9</v>
      </c>
      <c r="K60" s="192"/>
      <c r="L60" s="192"/>
      <c r="M60" s="77">
        <v>2.9126213592233E-2</v>
      </c>
      <c r="N60" s="53">
        <v>1</v>
      </c>
      <c r="O60" s="236">
        <v>1.16279069767442E-2</v>
      </c>
      <c r="P60" s="240"/>
    </row>
    <row r="61" spans="3:16" s="48" customFormat="1" x14ac:dyDescent="0.25">
      <c r="C61" s="54" t="s">
        <v>11</v>
      </c>
      <c r="D61" s="235">
        <v>58</v>
      </c>
      <c r="E61" s="192"/>
      <c r="F61" s="192"/>
      <c r="G61" s="192"/>
      <c r="H61" s="53">
        <v>52</v>
      </c>
      <c r="I61" s="77">
        <v>2.54652301665034E-2</v>
      </c>
      <c r="J61" s="235">
        <v>10</v>
      </c>
      <c r="K61" s="192"/>
      <c r="L61" s="192"/>
      <c r="M61" s="77">
        <v>3.2362459546925598E-2</v>
      </c>
      <c r="N61" s="53">
        <v>1</v>
      </c>
      <c r="O61" s="236">
        <v>1.16279069767442E-2</v>
      </c>
      <c r="P61" s="240"/>
    </row>
    <row r="62" spans="3:16" s="48" customFormat="1" x14ac:dyDescent="0.25">
      <c r="C62" s="54" t="s">
        <v>12</v>
      </c>
      <c r="D62" s="235">
        <v>30</v>
      </c>
      <c r="E62" s="192"/>
      <c r="F62" s="192"/>
      <c r="G62" s="192"/>
      <c r="H62" s="53">
        <v>30</v>
      </c>
      <c r="I62" s="77">
        <v>1.4691478942213501E-2</v>
      </c>
      <c r="J62" s="235">
        <v>3</v>
      </c>
      <c r="K62" s="192"/>
      <c r="L62" s="192"/>
      <c r="M62" s="77">
        <v>9.7087378640776708E-3</v>
      </c>
      <c r="N62" s="53">
        <v>0</v>
      </c>
      <c r="O62" s="236">
        <v>0</v>
      </c>
      <c r="P62" s="240"/>
    </row>
    <row r="63" spans="3:16" s="48" customFormat="1" x14ac:dyDescent="0.25">
      <c r="C63" s="54" t="s">
        <v>13</v>
      </c>
      <c r="D63" s="235">
        <v>73</v>
      </c>
      <c r="E63" s="192"/>
      <c r="F63" s="192"/>
      <c r="G63" s="192"/>
      <c r="H63" s="53">
        <v>71</v>
      </c>
      <c r="I63" s="77">
        <v>3.4769833496571999E-2</v>
      </c>
      <c r="J63" s="235">
        <v>11</v>
      </c>
      <c r="K63" s="192"/>
      <c r="L63" s="192"/>
      <c r="M63" s="77">
        <v>3.5598705501618103E-2</v>
      </c>
      <c r="N63" s="53">
        <v>0</v>
      </c>
      <c r="O63" s="236">
        <v>0</v>
      </c>
      <c r="P63" s="240"/>
    </row>
    <row r="64" spans="3:16" s="48" customFormat="1" x14ac:dyDescent="0.25">
      <c r="C64" s="54" t="s">
        <v>14</v>
      </c>
      <c r="D64" s="235">
        <v>69</v>
      </c>
      <c r="E64" s="192"/>
      <c r="F64" s="192"/>
      <c r="G64" s="192"/>
      <c r="H64" s="53">
        <v>67</v>
      </c>
      <c r="I64" s="77">
        <v>3.2810969637610203E-2</v>
      </c>
      <c r="J64" s="235">
        <v>7</v>
      </c>
      <c r="K64" s="192"/>
      <c r="L64" s="192"/>
      <c r="M64" s="77">
        <v>2.2653721682847901E-2</v>
      </c>
      <c r="N64" s="53">
        <v>3</v>
      </c>
      <c r="O64" s="236">
        <v>3.4883720930232599E-2</v>
      </c>
      <c r="P64" s="240"/>
    </row>
    <row r="65" spans="3:16" s="48" customFormat="1" x14ac:dyDescent="0.25">
      <c r="C65" s="54" t="s">
        <v>15</v>
      </c>
      <c r="D65" s="235">
        <v>68</v>
      </c>
      <c r="E65" s="192"/>
      <c r="F65" s="192"/>
      <c r="G65" s="192"/>
      <c r="H65" s="53">
        <v>67</v>
      </c>
      <c r="I65" s="77">
        <v>3.2810969637610203E-2</v>
      </c>
      <c r="J65" s="235">
        <v>18</v>
      </c>
      <c r="K65" s="192"/>
      <c r="L65" s="192"/>
      <c r="M65" s="77">
        <v>5.8252427184466E-2</v>
      </c>
      <c r="N65" s="53">
        <v>0</v>
      </c>
      <c r="O65" s="236">
        <v>0</v>
      </c>
      <c r="P65" s="240"/>
    </row>
    <row r="66" spans="3:16" s="48" customFormat="1" x14ac:dyDescent="0.25">
      <c r="C66" s="54" t="s">
        <v>16</v>
      </c>
      <c r="D66" s="235">
        <v>37</v>
      </c>
      <c r="E66" s="192"/>
      <c r="F66" s="192"/>
      <c r="G66" s="192"/>
      <c r="H66" s="53">
        <v>35</v>
      </c>
      <c r="I66" s="77">
        <v>1.7140058765915799E-2</v>
      </c>
      <c r="J66" s="235">
        <v>5</v>
      </c>
      <c r="K66" s="192"/>
      <c r="L66" s="192"/>
      <c r="M66" s="77">
        <v>1.6181229773462799E-2</v>
      </c>
      <c r="N66" s="53">
        <v>0</v>
      </c>
      <c r="O66" s="236">
        <v>0</v>
      </c>
      <c r="P66" s="240"/>
    </row>
    <row r="67" spans="3:16" s="48" customFormat="1" x14ac:dyDescent="0.25">
      <c r="C67" s="54" t="s">
        <v>17</v>
      </c>
      <c r="D67" s="235">
        <v>88</v>
      </c>
      <c r="E67" s="192"/>
      <c r="F67" s="192"/>
      <c r="G67" s="192"/>
      <c r="H67" s="53">
        <v>85</v>
      </c>
      <c r="I67" s="77">
        <v>4.1625857002938298E-2</v>
      </c>
      <c r="J67" s="235">
        <v>8</v>
      </c>
      <c r="K67" s="192"/>
      <c r="L67" s="192"/>
      <c r="M67" s="77">
        <v>2.5889967637540499E-2</v>
      </c>
      <c r="N67" s="53">
        <v>4</v>
      </c>
      <c r="O67" s="236">
        <v>4.6511627906976702E-2</v>
      </c>
      <c r="P67" s="240"/>
    </row>
    <row r="68" spans="3:16" s="48" customFormat="1" x14ac:dyDescent="0.25">
      <c r="C68" s="54" t="s">
        <v>18</v>
      </c>
      <c r="D68" s="235">
        <v>1</v>
      </c>
      <c r="E68" s="192"/>
      <c r="F68" s="192"/>
      <c r="G68" s="192"/>
      <c r="H68" s="53">
        <v>1</v>
      </c>
      <c r="I68" s="77">
        <v>4.8971596474045099E-4</v>
      </c>
      <c r="J68" s="235">
        <v>0</v>
      </c>
      <c r="K68" s="192"/>
      <c r="L68" s="192"/>
      <c r="M68" s="77">
        <v>0</v>
      </c>
      <c r="N68" s="53">
        <v>0</v>
      </c>
      <c r="O68" s="236">
        <v>0</v>
      </c>
      <c r="P68" s="240"/>
    </row>
    <row r="69" spans="3:16" s="48" customFormat="1" x14ac:dyDescent="0.25">
      <c r="C69" s="54" t="s">
        <v>19</v>
      </c>
      <c r="D69" s="235">
        <v>22</v>
      </c>
      <c r="E69" s="192"/>
      <c r="F69" s="192"/>
      <c r="G69" s="192"/>
      <c r="H69" s="53">
        <v>22</v>
      </c>
      <c r="I69" s="77">
        <v>1.0773751224289901E-2</v>
      </c>
      <c r="J69" s="235">
        <v>3</v>
      </c>
      <c r="K69" s="192"/>
      <c r="L69" s="192"/>
      <c r="M69" s="77">
        <v>9.7087378640776708E-3</v>
      </c>
      <c r="N69" s="53">
        <v>0</v>
      </c>
      <c r="O69" s="236">
        <v>0</v>
      </c>
      <c r="P69" s="240"/>
    </row>
    <row r="70" spans="3:16" s="48" customFormat="1" x14ac:dyDescent="0.25">
      <c r="C70" s="54" t="s">
        <v>20</v>
      </c>
      <c r="D70" s="235">
        <v>74</v>
      </c>
      <c r="E70" s="192"/>
      <c r="F70" s="192"/>
      <c r="G70" s="192"/>
      <c r="H70" s="53">
        <v>74</v>
      </c>
      <c r="I70" s="77">
        <v>3.6238981390793297E-2</v>
      </c>
      <c r="J70" s="235">
        <v>10</v>
      </c>
      <c r="K70" s="192"/>
      <c r="L70" s="192"/>
      <c r="M70" s="77">
        <v>3.2362459546925598E-2</v>
      </c>
      <c r="N70" s="53">
        <v>0</v>
      </c>
      <c r="O70" s="236">
        <v>0</v>
      </c>
      <c r="P70" s="240"/>
    </row>
    <row r="71" spans="3:16" s="48" customFormat="1" x14ac:dyDescent="0.25">
      <c r="C71" s="54" t="s">
        <v>21</v>
      </c>
      <c r="D71" s="235">
        <v>8</v>
      </c>
      <c r="E71" s="192"/>
      <c r="F71" s="192"/>
      <c r="G71" s="192"/>
      <c r="H71" s="53">
        <v>8</v>
      </c>
      <c r="I71" s="77">
        <v>3.9177277179236001E-3</v>
      </c>
      <c r="J71" s="235">
        <v>1</v>
      </c>
      <c r="K71" s="192"/>
      <c r="L71" s="192"/>
      <c r="M71" s="77">
        <v>3.2362459546925598E-3</v>
      </c>
      <c r="N71" s="53">
        <v>0</v>
      </c>
      <c r="O71" s="236">
        <v>0</v>
      </c>
      <c r="P71" s="240"/>
    </row>
    <row r="72" spans="3:16" s="48" customFormat="1" x14ac:dyDescent="0.25">
      <c r="C72" s="54" t="s">
        <v>22</v>
      </c>
      <c r="D72" s="235">
        <v>35</v>
      </c>
      <c r="E72" s="192"/>
      <c r="F72" s="192"/>
      <c r="G72" s="192"/>
      <c r="H72" s="53">
        <v>32</v>
      </c>
      <c r="I72" s="77">
        <v>1.56709108716944E-2</v>
      </c>
      <c r="J72" s="235">
        <v>4</v>
      </c>
      <c r="K72" s="192"/>
      <c r="L72" s="192"/>
      <c r="M72" s="77">
        <v>1.2944983818770199E-2</v>
      </c>
      <c r="N72" s="53">
        <v>1</v>
      </c>
      <c r="O72" s="236">
        <v>1.16279069767442E-2</v>
      </c>
      <c r="P72" s="240"/>
    </row>
    <row r="73" spans="3:16" s="48" customFormat="1" x14ac:dyDescent="0.25">
      <c r="C73" s="54" t="s">
        <v>23</v>
      </c>
      <c r="D73" s="235">
        <v>102</v>
      </c>
      <c r="E73" s="192"/>
      <c r="F73" s="192"/>
      <c r="G73" s="192"/>
      <c r="H73" s="53">
        <v>101</v>
      </c>
      <c r="I73" s="77">
        <v>4.9461312438785501E-2</v>
      </c>
      <c r="J73" s="235">
        <v>11</v>
      </c>
      <c r="K73" s="192"/>
      <c r="L73" s="192"/>
      <c r="M73" s="77">
        <v>3.5598705501618103E-2</v>
      </c>
      <c r="N73" s="53">
        <v>2</v>
      </c>
      <c r="O73" s="236">
        <v>2.32558139534884E-2</v>
      </c>
      <c r="P73" s="240"/>
    </row>
    <row r="74" spans="3:16" s="48" customFormat="1" x14ac:dyDescent="0.25">
      <c r="C74" s="54" t="s">
        <v>24</v>
      </c>
      <c r="D74" s="235">
        <v>66</v>
      </c>
      <c r="E74" s="192"/>
      <c r="F74" s="192"/>
      <c r="G74" s="192"/>
      <c r="H74" s="53">
        <v>65</v>
      </c>
      <c r="I74" s="77">
        <v>3.1831537708129298E-2</v>
      </c>
      <c r="J74" s="235">
        <v>15</v>
      </c>
      <c r="K74" s="192"/>
      <c r="L74" s="192"/>
      <c r="M74" s="77">
        <v>4.85436893203883E-2</v>
      </c>
      <c r="N74" s="53">
        <v>1</v>
      </c>
      <c r="O74" s="236">
        <v>1.16279069767442E-2</v>
      </c>
      <c r="P74" s="240"/>
    </row>
    <row r="75" spans="3:16" s="48" customFormat="1" x14ac:dyDescent="0.25">
      <c r="C75" s="54" t="s">
        <v>25</v>
      </c>
      <c r="D75" s="235">
        <v>82</v>
      </c>
      <c r="E75" s="192"/>
      <c r="F75" s="192"/>
      <c r="G75" s="192"/>
      <c r="H75" s="53">
        <v>82</v>
      </c>
      <c r="I75" s="77">
        <v>4.0156709108716902E-2</v>
      </c>
      <c r="J75" s="235">
        <v>15</v>
      </c>
      <c r="K75" s="192"/>
      <c r="L75" s="192"/>
      <c r="M75" s="77">
        <v>4.85436893203883E-2</v>
      </c>
      <c r="N75" s="53">
        <v>3</v>
      </c>
      <c r="O75" s="236">
        <v>3.4883720930232599E-2</v>
      </c>
      <c r="P75" s="240"/>
    </row>
    <row r="76" spans="3:16" s="48" customFormat="1" x14ac:dyDescent="0.25">
      <c r="C76" s="54" t="s">
        <v>26</v>
      </c>
      <c r="D76" s="235">
        <v>33</v>
      </c>
      <c r="E76" s="192"/>
      <c r="F76" s="192"/>
      <c r="G76" s="192"/>
      <c r="H76" s="53">
        <v>29</v>
      </c>
      <c r="I76" s="77">
        <v>1.42017629774731E-2</v>
      </c>
      <c r="J76" s="235">
        <v>1</v>
      </c>
      <c r="K76" s="192"/>
      <c r="L76" s="192"/>
      <c r="M76" s="77">
        <v>3.2362459546925598E-3</v>
      </c>
      <c r="N76" s="53">
        <v>2</v>
      </c>
      <c r="O76" s="236">
        <v>2.32558139534884E-2</v>
      </c>
      <c r="P76" s="240"/>
    </row>
    <row r="77" spans="3:16" s="48" customFormat="1" x14ac:dyDescent="0.25">
      <c r="C77" s="54" t="s">
        <v>27</v>
      </c>
      <c r="D77" s="235">
        <v>26</v>
      </c>
      <c r="E77" s="192"/>
      <c r="F77" s="192"/>
      <c r="G77" s="192"/>
      <c r="H77" s="53">
        <v>26</v>
      </c>
      <c r="I77" s="77">
        <v>1.27326150832517E-2</v>
      </c>
      <c r="J77" s="235">
        <v>2</v>
      </c>
      <c r="K77" s="192"/>
      <c r="L77" s="192"/>
      <c r="M77" s="77">
        <v>6.4724919093851101E-3</v>
      </c>
      <c r="N77" s="53">
        <v>0</v>
      </c>
      <c r="O77" s="236">
        <v>0</v>
      </c>
      <c r="P77" s="240"/>
    </row>
    <row r="78" spans="3:16" s="48" customFormat="1" x14ac:dyDescent="0.25">
      <c r="C78" s="54" t="s">
        <v>28</v>
      </c>
      <c r="D78" s="235">
        <v>53</v>
      </c>
      <c r="E78" s="192"/>
      <c r="F78" s="192"/>
      <c r="G78" s="192"/>
      <c r="H78" s="53">
        <v>48</v>
      </c>
      <c r="I78" s="77">
        <v>2.3506366307541601E-2</v>
      </c>
      <c r="J78" s="235">
        <v>11</v>
      </c>
      <c r="K78" s="192"/>
      <c r="L78" s="192"/>
      <c r="M78" s="77">
        <v>3.2362459546925598E-2</v>
      </c>
      <c r="N78" s="53">
        <v>1</v>
      </c>
      <c r="O78" s="236">
        <v>1.16279069767442E-2</v>
      </c>
      <c r="P78" s="240"/>
    </row>
    <row r="79" spans="3:16" s="48" customFormat="1" x14ac:dyDescent="0.25">
      <c r="C79" s="54" t="s">
        <v>29</v>
      </c>
      <c r="D79" s="235">
        <v>222</v>
      </c>
      <c r="E79" s="192"/>
      <c r="F79" s="192"/>
      <c r="G79" s="192"/>
      <c r="H79" s="53">
        <v>217</v>
      </c>
      <c r="I79" s="77">
        <v>0.10626836434867799</v>
      </c>
      <c r="J79" s="235">
        <v>45</v>
      </c>
      <c r="K79" s="192"/>
      <c r="L79" s="192"/>
      <c r="M79" s="77">
        <v>0.14563106796116501</v>
      </c>
      <c r="N79" s="53">
        <v>23</v>
      </c>
      <c r="O79" s="236">
        <v>0.26744186046511598</v>
      </c>
      <c r="P79" s="240"/>
    </row>
    <row r="80" spans="3:16" s="48" customFormat="1" x14ac:dyDescent="0.25">
      <c r="C80" s="54" t="s">
        <v>30</v>
      </c>
      <c r="D80" s="235">
        <v>10</v>
      </c>
      <c r="E80" s="192"/>
      <c r="F80" s="192"/>
      <c r="G80" s="192"/>
      <c r="H80" s="53">
        <v>9</v>
      </c>
      <c r="I80" s="77">
        <v>4.4074436826640603E-3</v>
      </c>
      <c r="J80" s="235">
        <v>0</v>
      </c>
      <c r="K80" s="192"/>
      <c r="L80" s="192"/>
      <c r="M80" s="77">
        <v>0</v>
      </c>
      <c r="N80" s="53">
        <v>0</v>
      </c>
      <c r="O80" s="236">
        <v>0</v>
      </c>
      <c r="P80" s="240"/>
    </row>
    <row r="81" spans="3:16" s="48" customFormat="1" x14ac:dyDescent="0.25">
      <c r="C81" s="54" t="s">
        <v>31</v>
      </c>
      <c r="D81" s="235">
        <v>75</v>
      </c>
      <c r="E81" s="192"/>
      <c r="F81" s="192"/>
      <c r="G81" s="192"/>
      <c r="H81" s="53">
        <v>75</v>
      </c>
      <c r="I81" s="77">
        <v>3.6728697355533801E-2</v>
      </c>
      <c r="J81" s="235">
        <v>13</v>
      </c>
      <c r="K81" s="192"/>
      <c r="L81" s="192"/>
      <c r="M81" s="77">
        <v>4.2071197411003201E-2</v>
      </c>
      <c r="N81" s="53">
        <v>2</v>
      </c>
      <c r="O81" s="236">
        <v>2.32558139534884E-2</v>
      </c>
      <c r="P81" s="240"/>
    </row>
    <row r="82" spans="3:16" s="48" customFormat="1" x14ac:dyDescent="0.25">
      <c r="C82" s="54" t="s">
        <v>32</v>
      </c>
      <c r="D82" s="235">
        <v>176</v>
      </c>
      <c r="E82" s="192"/>
      <c r="F82" s="192"/>
      <c r="G82" s="192"/>
      <c r="H82" s="53">
        <v>174</v>
      </c>
      <c r="I82" s="77">
        <v>8.5210577864838405E-2</v>
      </c>
      <c r="J82" s="235">
        <v>28</v>
      </c>
      <c r="K82" s="192"/>
      <c r="L82" s="192"/>
      <c r="M82" s="77">
        <v>9.0614886731391606E-2</v>
      </c>
      <c r="N82" s="53">
        <v>1</v>
      </c>
      <c r="O82" s="236">
        <v>1.16279069767442E-2</v>
      </c>
      <c r="P82" s="240"/>
    </row>
    <row r="83" spans="3:16" s="48" customFormat="1" x14ac:dyDescent="0.25">
      <c r="C83" s="54" t="s">
        <v>33</v>
      </c>
      <c r="D83" s="235">
        <v>2</v>
      </c>
      <c r="E83" s="192"/>
      <c r="F83" s="192"/>
      <c r="G83" s="192"/>
      <c r="H83" s="53">
        <v>2</v>
      </c>
      <c r="I83" s="77">
        <v>9.7943192948090089E-4</v>
      </c>
      <c r="J83" s="235">
        <v>0</v>
      </c>
      <c r="K83" s="192"/>
      <c r="L83" s="192"/>
      <c r="M83" s="77">
        <v>0</v>
      </c>
      <c r="N83" s="53">
        <v>0</v>
      </c>
      <c r="O83" s="236">
        <v>0</v>
      </c>
      <c r="P83" s="240"/>
    </row>
    <row r="84" spans="3:16" s="48" customFormat="1" x14ac:dyDescent="0.25">
      <c r="C84" s="54" t="s">
        <v>34</v>
      </c>
      <c r="D84" s="235">
        <v>1</v>
      </c>
      <c r="E84" s="192"/>
      <c r="F84" s="192"/>
      <c r="G84" s="192"/>
      <c r="H84" s="53">
        <v>1</v>
      </c>
      <c r="I84" s="77">
        <v>4.8971596474045099E-4</v>
      </c>
      <c r="J84" s="235">
        <v>0</v>
      </c>
      <c r="K84" s="192"/>
      <c r="L84" s="192"/>
      <c r="M84" s="77">
        <v>0</v>
      </c>
      <c r="N84" s="53">
        <v>0</v>
      </c>
      <c r="O84" s="236">
        <v>0</v>
      </c>
      <c r="P84" s="240"/>
    </row>
    <row r="85" spans="3:16" s="48" customFormat="1" ht="0" hidden="1" customHeight="1" x14ac:dyDescent="0.25">
      <c r="C85" s="60"/>
      <c r="D85" s="62"/>
      <c r="E85" s="62"/>
      <c r="F85" s="62"/>
      <c r="G85" s="62"/>
      <c r="H85" s="62"/>
      <c r="I85" s="62"/>
      <c r="J85" s="62"/>
      <c r="K85" s="62"/>
      <c r="L85" s="62"/>
      <c r="M85" s="62"/>
      <c r="N85" s="62"/>
      <c r="O85" s="62"/>
      <c r="P85" s="93"/>
    </row>
    <row r="86" spans="3:16" s="48" customFormat="1" ht="15.75" thickBot="1" x14ac:dyDescent="0.3">
      <c r="C86" s="51" t="s">
        <v>227</v>
      </c>
      <c r="D86" s="237">
        <v>1</v>
      </c>
      <c r="E86" s="194"/>
      <c r="F86" s="194"/>
      <c r="G86" s="194"/>
      <c r="H86" s="50">
        <v>1</v>
      </c>
      <c r="I86" s="78">
        <v>4.8971596474045099E-4</v>
      </c>
      <c r="J86" s="237">
        <v>0</v>
      </c>
      <c r="K86" s="194"/>
      <c r="L86" s="194"/>
      <c r="M86" s="78">
        <v>0</v>
      </c>
      <c r="N86" s="50">
        <v>0</v>
      </c>
      <c r="O86" s="238">
        <v>0</v>
      </c>
      <c r="P86" s="241"/>
    </row>
    <row r="87" spans="3:16" s="48" customFormat="1" ht="13.15" customHeight="1" thickBot="1" x14ac:dyDescent="0.3"/>
    <row r="88" spans="3:16" s="48" customFormat="1" ht="26.1" customHeight="1" x14ac:dyDescent="0.25">
      <c r="C88" s="227" t="s">
        <v>200</v>
      </c>
      <c r="D88" s="262" t="s">
        <v>82</v>
      </c>
      <c r="E88" s="262"/>
      <c r="F88" s="262"/>
      <c r="G88" s="262"/>
      <c r="H88" s="262" t="s">
        <v>83</v>
      </c>
      <c r="I88" s="263"/>
      <c r="J88" s="262" t="s">
        <v>84</v>
      </c>
      <c r="K88" s="263"/>
      <c r="L88" s="263"/>
      <c r="M88" s="263"/>
      <c r="N88" s="262" t="s">
        <v>85</v>
      </c>
      <c r="O88" s="263"/>
      <c r="P88" s="264"/>
    </row>
    <row r="89" spans="3:16" s="48" customFormat="1" x14ac:dyDescent="0.25">
      <c r="C89" s="261"/>
      <c r="D89" s="224"/>
      <c r="E89" s="224"/>
      <c r="F89" s="224"/>
      <c r="G89" s="224"/>
      <c r="H89" s="90" t="s">
        <v>0</v>
      </c>
      <c r="I89" s="68" t="s">
        <v>43</v>
      </c>
      <c r="J89" s="265" t="s">
        <v>0</v>
      </c>
      <c r="K89" s="221"/>
      <c r="L89" s="221"/>
      <c r="M89" s="68" t="s">
        <v>43</v>
      </c>
      <c r="N89" s="90" t="s">
        <v>0</v>
      </c>
      <c r="O89" s="226" t="s">
        <v>43</v>
      </c>
      <c r="P89" s="223"/>
    </row>
    <row r="90" spans="3:16" s="48" customFormat="1" x14ac:dyDescent="0.25">
      <c r="C90" s="58" t="s">
        <v>1</v>
      </c>
      <c r="D90" s="259">
        <v>563</v>
      </c>
      <c r="E90" s="192"/>
      <c r="F90" s="192"/>
      <c r="G90" s="192"/>
      <c r="H90" s="56">
        <v>542</v>
      </c>
      <c r="I90" s="57">
        <v>1</v>
      </c>
      <c r="J90" s="259">
        <v>115</v>
      </c>
      <c r="K90" s="192"/>
      <c r="L90" s="192"/>
      <c r="M90" s="123">
        <v>1</v>
      </c>
      <c r="N90" s="56">
        <v>48</v>
      </c>
      <c r="O90" s="260">
        <v>1</v>
      </c>
      <c r="P90" s="239"/>
    </row>
    <row r="91" spans="3:16" s="48" customFormat="1" x14ac:dyDescent="0.25">
      <c r="C91" s="54" t="s">
        <v>2</v>
      </c>
      <c r="D91" s="235">
        <v>1</v>
      </c>
      <c r="E91" s="192"/>
      <c r="F91" s="192"/>
      <c r="G91" s="192"/>
      <c r="H91" s="53">
        <v>1</v>
      </c>
      <c r="I91" s="77">
        <v>1.8450184501845001E-3</v>
      </c>
      <c r="J91" s="235">
        <v>1</v>
      </c>
      <c r="K91" s="192"/>
      <c r="L91" s="192"/>
      <c r="M91" s="77">
        <v>8.6956521739130401E-3</v>
      </c>
      <c r="N91" s="53">
        <v>0</v>
      </c>
      <c r="O91" s="236">
        <v>0</v>
      </c>
      <c r="P91" s="240"/>
    </row>
    <row r="92" spans="3:16" s="48" customFormat="1" x14ac:dyDescent="0.25">
      <c r="C92" s="54" t="s">
        <v>3</v>
      </c>
      <c r="D92" s="235">
        <v>84</v>
      </c>
      <c r="E92" s="192"/>
      <c r="F92" s="192"/>
      <c r="G92" s="192"/>
      <c r="H92" s="53">
        <v>82</v>
      </c>
      <c r="I92" s="77">
        <v>0.15129151291512899</v>
      </c>
      <c r="J92" s="235">
        <v>23</v>
      </c>
      <c r="K92" s="192"/>
      <c r="L92" s="192"/>
      <c r="M92" s="77">
        <v>0.2</v>
      </c>
      <c r="N92" s="53">
        <v>30</v>
      </c>
      <c r="O92" s="236">
        <v>0.625</v>
      </c>
      <c r="P92" s="240"/>
    </row>
    <row r="93" spans="3:16" s="48" customFormat="1" x14ac:dyDescent="0.25">
      <c r="C93" s="54" t="s">
        <v>4</v>
      </c>
      <c r="D93" s="235">
        <v>5</v>
      </c>
      <c r="E93" s="192"/>
      <c r="F93" s="192"/>
      <c r="G93" s="192"/>
      <c r="H93" s="53">
        <v>5</v>
      </c>
      <c r="I93" s="77">
        <v>9.2250922509225092E-3</v>
      </c>
      <c r="J93" s="235">
        <v>0</v>
      </c>
      <c r="K93" s="192"/>
      <c r="L93" s="192"/>
      <c r="M93" s="77">
        <v>0</v>
      </c>
      <c r="N93" s="53">
        <v>1</v>
      </c>
      <c r="O93" s="236">
        <v>2.0833333333333301E-2</v>
      </c>
      <c r="P93" s="240"/>
    </row>
    <row r="94" spans="3:16" s="48" customFormat="1" x14ac:dyDescent="0.25">
      <c r="C94" s="54" t="s">
        <v>6</v>
      </c>
      <c r="D94" s="235">
        <v>3</v>
      </c>
      <c r="E94" s="192"/>
      <c r="F94" s="192"/>
      <c r="G94" s="192"/>
      <c r="H94" s="53">
        <v>3</v>
      </c>
      <c r="I94" s="77">
        <v>5.5350553505535104E-3</v>
      </c>
      <c r="J94" s="235">
        <v>0</v>
      </c>
      <c r="K94" s="192"/>
      <c r="L94" s="192"/>
      <c r="M94" s="77">
        <v>0</v>
      </c>
      <c r="N94" s="53">
        <v>0</v>
      </c>
      <c r="O94" s="236">
        <v>0</v>
      </c>
      <c r="P94" s="240"/>
    </row>
    <row r="95" spans="3:16" s="48" customFormat="1" x14ac:dyDescent="0.25">
      <c r="C95" s="54" t="s">
        <v>7</v>
      </c>
      <c r="D95" s="235">
        <v>37</v>
      </c>
      <c r="E95" s="192"/>
      <c r="F95" s="192"/>
      <c r="G95" s="192"/>
      <c r="H95" s="53">
        <v>36</v>
      </c>
      <c r="I95" s="77">
        <v>6.6420664206642097E-2</v>
      </c>
      <c r="J95" s="235">
        <v>6</v>
      </c>
      <c r="K95" s="192"/>
      <c r="L95" s="192"/>
      <c r="M95" s="77">
        <v>5.21739130434783E-2</v>
      </c>
      <c r="N95" s="53">
        <v>1</v>
      </c>
      <c r="O95" s="236">
        <v>2.0833333333333301E-2</v>
      </c>
      <c r="P95" s="240"/>
    </row>
    <row r="96" spans="3:16" s="48" customFormat="1" x14ac:dyDescent="0.25">
      <c r="C96" s="54" t="s">
        <v>8</v>
      </c>
      <c r="D96" s="235">
        <v>14</v>
      </c>
      <c r="E96" s="192"/>
      <c r="F96" s="192"/>
      <c r="G96" s="192"/>
      <c r="H96" s="53">
        <v>14</v>
      </c>
      <c r="I96" s="77">
        <v>2.5830258302582999E-2</v>
      </c>
      <c r="J96" s="235">
        <v>2</v>
      </c>
      <c r="K96" s="192"/>
      <c r="L96" s="192"/>
      <c r="M96" s="77">
        <v>1.7391304347826101E-2</v>
      </c>
      <c r="N96" s="53">
        <v>0</v>
      </c>
      <c r="O96" s="236">
        <v>0</v>
      </c>
      <c r="P96" s="240"/>
    </row>
    <row r="97" spans="3:16" s="48" customFormat="1" x14ac:dyDescent="0.25">
      <c r="C97" s="54" t="s">
        <v>9</v>
      </c>
      <c r="D97" s="235">
        <v>6</v>
      </c>
      <c r="E97" s="192"/>
      <c r="F97" s="192"/>
      <c r="G97" s="192"/>
      <c r="H97" s="53">
        <v>6</v>
      </c>
      <c r="I97" s="77">
        <v>1.1070110701107E-2</v>
      </c>
      <c r="J97" s="235">
        <v>2</v>
      </c>
      <c r="K97" s="192"/>
      <c r="L97" s="192"/>
      <c r="M97" s="77">
        <v>1.7391304347826101E-2</v>
      </c>
      <c r="N97" s="53">
        <v>0</v>
      </c>
      <c r="O97" s="236">
        <v>0</v>
      </c>
      <c r="P97" s="240"/>
    </row>
    <row r="98" spans="3:16" s="48" customFormat="1" x14ac:dyDescent="0.25">
      <c r="C98" s="54" t="s">
        <v>10</v>
      </c>
      <c r="D98" s="235">
        <v>12</v>
      </c>
      <c r="E98" s="192"/>
      <c r="F98" s="192"/>
      <c r="G98" s="192"/>
      <c r="H98" s="53">
        <v>10</v>
      </c>
      <c r="I98" s="77">
        <v>1.8450184501845001E-2</v>
      </c>
      <c r="J98" s="235">
        <v>4</v>
      </c>
      <c r="K98" s="192"/>
      <c r="L98" s="192"/>
      <c r="M98" s="77">
        <v>3.4782608695652202E-2</v>
      </c>
      <c r="N98" s="53">
        <v>1</v>
      </c>
      <c r="O98" s="236">
        <v>2.0833333333333301E-2</v>
      </c>
      <c r="P98" s="240"/>
    </row>
    <row r="99" spans="3:16" s="48" customFormat="1" x14ac:dyDescent="0.25">
      <c r="C99" s="54" t="s">
        <v>11</v>
      </c>
      <c r="D99" s="235">
        <v>31</v>
      </c>
      <c r="E99" s="192"/>
      <c r="F99" s="192"/>
      <c r="G99" s="192"/>
      <c r="H99" s="53">
        <v>28</v>
      </c>
      <c r="I99" s="77">
        <v>5.1660516605166101E-2</v>
      </c>
      <c r="J99" s="235">
        <v>2</v>
      </c>
      <c r="K99" s="192"/>
      <c r="L99" s="192"/>
      <c r="M99" s="77">
        <v>1.7391304347826101E-2</v>
      </c>
      <c r="N99" s="53">
        <v>0</v>
      </c>
      <c r="O99" s="236">
        <v>0</v>
      </c>
      <c r="P99" s="240"/>
    </row>
    <row r="100" spans="3:16" s="48" customFormat="1" x14ac:dyDescent="0.25">
      <c r="C100" s="54" t="s">
        <v>12</v>
      </c>
      <c r="D100" s="235">
        <v>9</v>
      </c>
      <c r="E100" s="192"/>
      <c r="F100" s="192"/>
      <c r="G100" s="192"/>
      <c r="H100" s="53">
        <v>9</v>
      </c>
      <c r="I100" s="77">
        <v>1.66051660516605E-2</v>
      </c>
      <c r="J100" s="235">
        <v>1</v>
      </c>
      <c r="K100" s="192"/>
      <c r="L100" s="192"/>
      <c r="M100" s="77">
        <v>8.6956521739130401E-3</v>
      </c>
      <c r="N100" s="53">
        <v>0</v>
      </c>
      <c r="O100" s="236">
        <v>0</v>
      </c>
      <c r="P100" s="240"/>
    </row>
    <row r="101" spans="3:16" s="48" customFormat="1" x14ac:dyDescent="0.25">
      <c r="C101" s="54" t="s">
        <v>13</v>
      </c>
      <c r="D101" s="235">
        <v>29</v>
      </c>
      <c r="E101" s="192"/>
      <c r="F101" s="192"/>
      <c r="G101" s="192"/>
      <c r="H101" s="53">
        <v>29</v>
      </c>
      <c r="I101" s="77">
        <v>5.3505535055350599E-2</v>
      </c>
      <c r="J101" s="235">
        <v>5</v>
      </c>
      <c r="K101" s="192"/>
      <c r="L101" s="192"/>
      <c r="M101" s="77">
        <v>4.3478260869565202E-2</v>
      </c>
      <c r="N101" s="53">
        <v>1</v>
      </c>
      <c r="O101" s="236">
        <v>2.0833333333333301E-2</v>
      </c>
      <c r="P101" s="240"/>
    </row>
    <row r="102" spans="3:16" s="48" customFormat="1" x14ac:dyDescent="0.25">
      <c r="C102" s="54" t="s">
        <v>14</v>
      </c>
      <c r="D102" s="235">
        <v>12</v>
      </c>
      <c r="E102" s="192"/>
      <c r="F102" s="192"/>
      <c r="G102" s="192"/>
      <c r="H102" s="53">
        <v>12</v>
      </c>
      <c r="I102" s="77">
        <v>2.2140221402214E-2</v>
      </c>
      <c r="J102" s="235">
        <v>2</v>
      </c>
      <c r="K102" s="192"/>
      <c r="L102" s="192"/>
      <c r="M102" s="77">
        <v>1.7391304347826101E-2</v>
      </c>
      <c r="N102" s="53">
        <v>0</v>
      </c>
      <c r="O102" s="236">
        <v>0</v>
      </c>
      <c r="P102" s="240"/>
    </row>
    <row r="103" spans="3:16" s="48" customFormat="1" x14ac:dyDescent="0.25">
      <c r="C103" s="54" t="s">
        <v>15</v>
      </c>
      <c r="D103" s="235">
        <v>33</v>
      </c>
      <c r="E103" s="192"/>
      <c r="F103" s="192"/>
      <c r="G103" s="192"/>
      <c r="H103" s="53">
        <v>31</v>
      </c>
      <c r="I103" s="77">
        <v>5.7195571955719601E-2</v>
      </c>
      <c r="J103" s="235">
        <v>14</v>
      </c>
      <c r="K103" s="192"/>
      <c r="L103" s="192"/>
      <c r="M103" s="77">
        <v>0.11304347826087</v>
      </c>
      <c r="N103" s="53">
        <v>1</v>
      </c>
      <c r="O103" s="236">
        <v>2.0833333333333301E-2</v>
      </c>
      <c r="P103" s="240"/>
    </row>
    <row r="104" spans="3:16" s="48" customFormat="1" x14ac:dyDescent="0.25">
      <c r="C104" s="54" t="s">
        <v>16</v>
      </c>
      <c r="D104" s="235">
        <v>7</v>
      </c>
      <c r="E104" s="192"/>
      <c r="F104" s="192"/>
      <c r="G104" s="192"/>
      <c r="H104" s="53">
        <v>7</v>
      </c>
      <c r="I104" s="77">
        <v>1.2915129151291499E-2</v>
      </c>
      <c r="J104" s="235">
        <v>1</v>
      </c>
      <c r="K104" s="192"/>
      <c r="L104" s="192"/>
      <c r="M104" s="77">
        <v>8.6956521739130401E-3</v>
      </c>
      <c r="N104" s="53">
        <v>0</v>
      </c>
      <c r="O104" s="236">
        <v>0</v>
      </c>
      <c r="P104" s="240"/>
    </row>
    <row r="105" spans="3:16" s="48" customFormat="1" x14ac:dyDescent="0.25">
      <c r="C105" s="54" t="s">
        <v>17</v>
      </c>
      <c r="D105" s="235">
        <v>16</v>
      </c>
      <c r="E105" s="192"/>
      <c r="F105" s="192"/>
      <c r="G105" s="192"/>
      <c r="H105" s="53">
        <v>15</v>
      </c>
      <c r="I105" s="77">
        <v>2.76752767527675E-2</v>
      </c>
      <c r="J105" s="235">
        <v>3</v>
      </c>
      <c r="K105" s="192"/>
      <c r="L105" s="192"/>
      <c r="M105" s="77">
        <v>1.7391304347826101E-2</v>
      </c>
      <c r="N105" s="53">
        <v>1</v>
      </c>
      <c r="O105" s="236">
        <v>2.0833333333333301E-2</v>
      </c>
      <c r="P105" s="240"/>
    </row>
    <row r="106" spans="3:16" s="48" customFormat="1" x14ac:dyDescent="0.25">
      <c r="C106" s="54" t="s">
        <v>18</v>
      </c>
      <c r="D106" s="235">
        <v>3</v>
      </c>
      <c r="E106" s="192"/>
      <c r="F106" s="192"/>
      <c r="G106" s="192"/>
      <c r="H106" s="53">
        <v>3</v>
      </c>
      <c r="I106" s="77">
        <v>5.5350553505535104E-3</v>
      </c>
      <c r="J106" s="235">
        <v>0</v>
      </c>
      <c r="K106" s="192"/>
      <c r="L106" s="192"/>
      <c r="M106" s="77">
        <v>0</v>
      </c>
      <c r="N106" s="53">
        <v>0</v>
      </c>
      <c r="O106" s="236">
        <v>0</v>
      </c>
      <c r="P106" s="240"/>
    </row>
    <row r="107" spans="3:16" s="48" customFormat="1" x14ac:dyDescent="0.25">
      <c r="C107" s="54" t="s">
        <v>19</v>
      </c>
      <c r="D107" s="235">
        <v>13</v>
      </c>
      <c r="E107" s="192"/>
      <c r="F107" s="192"/>
      <c r="G107" s="192"/>
      <c r="H107" s="53">
        <v>13</v>
      </c>
      <c r="I107" s="77">
        <v>2.3985239852398501E-2</v>
      </c>
      <c r="J107" s="235">
        <v>1</v>
      </c>
      <c r="K107" s="192"/>
      <c r="L107" s="192"/>
      <c r="M107" s="77">
        <v>8.6956521739130401E-3</v>
      </c>
      <c r="N107" s="53">
        <v>1</v>
      </c>
      <c r="O107" s="236">
        <v>2.0833333333333301E-2</v>
      </c>
      <c r="P107" s="240"/>
    </row>
    <row r="108" spans="3:16" s="48" customFormat="1" x14ac:dyDescent="0.25">
      <c r="C108" s="54" t="s">
        <v>20</v>
      </c>
      <c r="D108" s="235">
        <v>30</v>
      </c>
      <c r="E108" s="192"/>
      <c r="F108" s="192"/>
      <c r="G108" s="192"/>
      <c r="H108" s="53">
        <v>29</v>
      </c>
      <c r="I108" s="77">
        <v>5.3505535055350599E-2</v>
      </c>
      <c r="J108" s="235">
        <v>8</v>
      </c>
      <c r="K108" s="192"/>
      <c r="L108" s="192"/>
      <c r="M108" s="77">
        <v>6.9565217391304293E-2</v>
      </c>
      <c r="N108" s="53">
        <v>1</v>
      </c>
      <c r="O108" s="236">
        <v>2.0833333333333301E-2</v>
      </c>
      <c r="P108" s="240"/>
    </row>
    <row r="109" spans="3:16" s="48" customFormat="1" x14ac:dyDescent="0.25">
      <c r="C109" s="54" t="s">
        <v>21</v>
      </c>
      <c r="D109" s="235">
        <v>3</v>
      </c>
      <c r="E109" s="192"/>
      <c r="F109" s="192"/>
      <c r="G109" s="192"/>
      <c r="H109" s="53">
        <v>3</v>
      </c>
      <c r="I109" s="77">
        <v>5.5350553505535104E-3</v>
      </c>
      <c r="J109" s="235">
        <v>2</v>
      </c>
      <c r="K109" s="192"/>
      <c r="L109" s="192"/>
      <c r="M109" s="77">
        <v>1.7391304347826101E-2</v>
      </c>
      <c r="N109" s="53">
        <v>0</v>
      </c>
      <c r="O109" s="236">
        <v>0</v>
      </c>
      <c r="P109" s="240"/>
    </row>
    <row r="110" spans="3:16" s="48" customFormat="1" x14ac:dyDescent="0.25">
      <c r="C110" s="54" t="s">
        <v>22</v>
      </c>
      <c r="D110" s="235">
        <v>2</v>
      </c>
      <c r="E110" s="192"/>
      <c r="F110" s="192"/>
      <c r="G110" s="192"/>
      <c r="H110" s="53">
        <v>2</v>
      </c>
      <c r="I110" s="77">
        <v>3.6900369003690001E-3</v>
      </c>
      <c r="J110" s="235">
        <v>0</v>
      </c>
      <c r="K110" s="192"/>
      <c r="L110" s="192"/>
      <c r="M110" s="77">
        <v>0</v>
      </c>
      <c r="N110" s="53">
        <v>0</v>
      </c>
      <c r="O110" s="236">
        <v>0</v>
      </c>
      <c r="P110" s="240"/>
    </row>
    <row r="111" spans="3:16" s="48" customFormat="1" x14ac:dyDescent="0.25">
      <c r="C111" s="54" t="s">
        <v>23</v>
      </c>
      <c r="D111" s="235">
        <v>60</v>
      </c>
      <c r="E111" s="192"/>
      <c r="F111" s="192"/>
      <c r="G111" s="192"/>
      <c r="H111" s="53">
        <v>60</v>
      </c>
      <c r="I111" s="77">
        <v>0.11070110701107</v>
      </c>
      <c r="J111" s="235">
        <v>3</v>
      </c>
      <c r="K111" s="192"/>
      <c r="L111" s="192"/>
      <c r="M111" s="77">
        <v>2.6086956521739101E-2</v>
      </c>
      <c r="N111" s="53">
        <v>0</v>
      </c>
      <c r="O111" s="236">
        <v>0</v>
      </c>
      <c r="P111" s="240"/>
    </row>
    <row r="112" spans="3:16" s="48" customFormat="1" x14ac:dyDescent="0.25">
      <c r="C112" s="54" t="s">
        <v>24</v>
      </c>
      <c r="D112" s="235">
        <v>10</v>
      </c>
      <c r="E112" s="192"/>
      <c r="F112" s="192"/>
      <c r="G112" s="192"/>
      <c r="H112" s="53">
        <v>9</v>
      </c>
      <c r="I112" s="77">
        <v>1.66051660516605E-2</v>
      </c>
      <c r="J112" s="235">
        <v>5</v>
      </c>
      <c r="K112" s="192"/>
      <c r="L112" s="192"/>
      <c r="M112" s="77">
        <v>4.3478260869565202E-2</v>
      </c>
      <c r="N112" s="53">
        <v>2</v>
      </c>
      <c r="O112" s="236">
        <v>4.1666666666666699E-2</v>
      </c>
      <c r="P112" s="240"/>
    </row>
    <row r="113" spans="3:16" s="48" customFormat="1" x14ac:dyDescent="0.25">
      <c r="C113" s="54" t="s">
        <v>25</v>
      </c>
      <c r="D113" s="235">
        <v>19</v>
      </c>
      <c r="E113" s="192"/>
      <c r="F113" s="192"/>
      <c r="G113" s="192"/>
      <c r="H113" s="53">
        <v>19</v>
      </c>
      <c r="I113" s="77">
        <v>3.5055350553505497E-2</v>
      </c>
      <c r="J113" s="235">
        <v>4</v>
      </c>
      <c r="K113" s="192"/>
      <c r="L113" s="192"/>
      <c r="M113" s="77">
        <v>3.4782608695652202E-2</v>
      </c>
      <c r="N113" s="53">
        <v>2</v>
      </c>
      <c r="O113" s="236">
        <v>4.1666666666666699E-2</v>
      </c>
      <c r="P113" s="240"/>
    </row>
    <row r="114" spans="3:16" s="48" customFormat="1" x14ac:dyDescent="0.25">
      <c r="C114" s="54" t="s">
        <v>26</v>
      </c>
      <c r="D114" s="235">
        <v>10</v>
      </c>
      <c r="E114" s="192"/>
      <c r="F114" s="192"/>
      <c r="G114" s="192"/>
      <c r="H114" s="53">
        <v>10</v>
      </c>
      <c r="I114" s="77">
        <v>1.8450184501845001E-2</v>
      </c>
      <c r="J114" s="235">
        <v>1</v>
      </c>
      <c r="K114" s="192"/>
      <c r="L114" s="192"/>
      <c r="M114" s="77">
        <v>8.6956521739130401E-3</v>
      </c>
      <c r="N114" s="53">
        <v>1</v>
      </c>
      <c r="O114" s="236">
        <v>2.0833333333333301E-2</v>
      </c>
      <c r="P114" s="240"/>
    </row>
    <row r="115" spans="3:16" s="48" customFormat="1" x14ac:dyDescent="0.25">
      <c r="C115" s="54" t="s">
        <v>27</v>
      </c>
      <c r="D115" s="235">
        <v>11</v>
      </c>
      <c r="E115" s="192"/>
      <c r="F115" s="192"/>
      <c r="G115" s="192"/>
      <c r="H115" s="53">
        <v>11</v>
      </c>
      <c r="I115" s="77">
        <v>2.0295202952029499E-2</v>
      </c>
      <c r="J115" s="235">
        <v>1</v>
      </c>
      <c r="K115" s="192"/>
      <c r="L115" s="192"/>
      <c r="M115" s="77">
        <v>8.6956521739130401E-3</v>
      </c>
      <c r="N115" s="53">
        <v>1</v>
      </c>
      <c r="O115" s="236">
        <v>2.0833333333333301E-2</v>
      </c>
      <c r="P115" s="240"/>
    </row>
    <row r="116" spans="3:16" s="48" customFormat="1" x14ac:dyDescent="0.25">
      <c r="C116" s="54" t="s">
        <v>28</v>
      </c>
      <c r="D116" s="235">
        <v>16</v>
      </c>
      <c r="E116" s="192"/>
      <c r="F116" s="192"/>
      <c r="G116" s="192"/>
      <c r="H116" s="53">
        <v>15</v>
      </c>
      <c r="I116" s="77">
        <v>2.76752767527675E-2</v>
      </c>
      <c r="J116" s="235">
        <v>2</v>
      </c>
      <c r="K116" s="192"/>
      <c r="L116" s="192"/>
      <c r="M116" s="77">
        <v>1.7391304347826101E-2</v>
      </c>
      <c r="N116" s="53">
        <v>0</v>
      </c>
      <c r="O116" s="236">
        <v>0</v>
      </c>
      <c r="P116" s="240"/>
    </row>
    <row r="117" spans="3:16" s="48" customFormat="1" x14ac:dyDescent="0.25">
      <c r="C117" s="54" t="s">
        <v>29</v>
      </c>
      <c r="D117" s="235">
        <v>16</v>
      </c>
      <c r="E117" s="192"/>
      <c r="F117" s="192"/>
      <c r="G117" s="192"/>
      <c r="H117" s="53">
        <v>15</v>
      </c>
      <c r="I117" s="77">
        <v>2.76752767527675E-2</v>
      </c>
      <c r="J117" s="235">
        <v>1</v>
      </c>
      <c r="K117" s="192"/>
      <c r="L117" s="192"/>
      <c r="M117" s="77">
        <v>8.6956521739130401E-3</v>
      </c>
      <c r="N117" s="53">
        <v>4</v>
      </c>
      <c r="O117" s="236">
        <v>8.3333333333333301E-2</v>
      </c>
      <c r="P117" s="240"/>
    </row>
    <row r="118" spans="3:16" s="48" customFormat="1" x14ac:dyDescent="0.25">
      <c r="C118" s="54" t="s">
        <v>30</v>
      </c>
      <c r="D118" s="235">
        <v>3</v>
      </c>
      <c r="E118" s="192"/>
      <c r="F118" s="192"/>
      <c r="G118" s="192"/>
      <c r="H118" s="53">
        <v>3</v>
      </c>
      <c r="I118" s="77">
        <v>5.5350553505535104E-3</v>
      </c>
      <c r="J118" s="235">
        <v>1</v>
      </c>
      <c r="K118" s="192"/>
      <c r="L118" s="192"/>
      <c r="M118" s="77">
        <v>8.6956521739130401E-3</v>
      </c>
      <c r="N118" s="53">
        <v>0</v>
      </c>
      <c r="O118" s="236">
        <v>0</v>
      </c>
      <c r="P118" s="240"/>
    </row>
    <row r="119" spans="3:16" s="48" customFormat="1" x14ac:dyDescent="0.25">
      <c r="C119" s="54" t="s">
        <v>31</v>
      </c>
      <c r="D119" s="235">
        <v>16</v>
      </c>
      <c r="E119" s="192"/>
      <c r="F119" s="192"/>
      <c r="G119" s="192"/>
      <c r="H119" s="53">
        <v>14</v>
      </c>
      <c r="I119" s="77">
        <v>2.5830258302582999E-2</v>
      </c>
      <c r="J119" s="235">
        <v>3</v>
      </c>
      <c r="K119" s="192"/>
      <c r="L119" s="192"/>
      <c r="M119" s="77">
        <v>2.6086956521739101E-2</v>
      </c>
      <c r="N119" s="53">
        <v>0</v>
      </c>
      <c r="O119" s="236">
        <v>0</v>
      </c>
      <c r="P119" s="240"/>
    </row>
    <row r="120" spans="3:16" s="48" customFormat="1" x14ac:dyDescent="0.25">
      <c r="C120" s="54" t="s">
        <v>32</v>
      </c>
      <c r="D120" s="235">
        <v>51</v>
      </c>
      <c r="E120" s="192"/>
      <c r="F120" s="192"/>
      <c r="G120" s="192"/>
      <c r="H120" s="53">
        <v>47</v>
      </c>
      <c r="I120" s="77">
        <v>8.6715867158671606E-2</v>
      </c>
      <c r="J120" s="235">
        <v>16</v>
      </c>
      <c r="K120" s="192"/>
      <c r="L120" s="192"/>
      <c r="M120" s="77">
        <v>0.13043478260869601</v>
      </c>
      <c r="N120" s="53">
        <v>0</v>
      </c>
      <c r="O120" s="236">
        <v>0</v>
      </c>
      <c r="P120" s="240"/>
    </row>
    <row r="121" spans="3:16" s="48" customFormat="1" ht="15.75" thickBot="1" x14ac:dyDescent="0.3">
      <c r="C121" s="51" t="s">
        <v>33</v>
      </c>
      <c r="D121" s="237">
        <v>1</v>
      </c>
      <c r="E121" s="194"/>
      <c r="F121" s="194"/>
      <c r="G121" s="194"/>
      <c r="H121" s="50">
        <v>1</v>
      </c>
      <c r="I121" s="78">
        <v>1.8450184501845001E-3</v>
      </c>
      <c r="J121" s="237">
        <v>1</v>
      </c>
      <c r="K121" s="194"/>
      <c r="L121" s="194"/>
      <c r="M121" s="78">
        <v>8.6956521739130401E-3</v>
      </c>
      <c r="N121" s="50">
        <v>0</v>
      </c>
      <c r="O121" s="238">
        <v>0</v>
      </c>
      <c r="P121" s="241"/>
    </row>
    <row r="122" spans="3:16" ht="0" hidden="1" customHeight="1" x14ac:dyDescent="0.25"/>
    <row r="123" spans="3:16" ht="8.25" customHeight="1" thickBot="1" x14ac:dyDescent="0.3"/>
    <row r="124" spans="3:16" ht="135" customHeight="1" thickBot="1" x14ac:dyDescent="0.3">
      <c r="C124" s="134" t="s">
        <v>198</v>
      </c>
      <c r="D124" s="135"/>
      <c r="E124" s="135"/>
      <c r="F124" s="135"/>
      <c r="G124" s="135"/>
      <c r="H124" s="135"/>
      <c r="I124" s="135"/>
      <c r="J124" s="135"/>
      <c r="K124" s="135"/>
      <c r="L124" s="135"/>
      <c r="M124" s="135"/>
      <c r="N124" s="135"/>
      <c r="O124" s="135"/>
      <c r="P124" s="136"/>
    </row>
  </sheetData>
  <mergeCells count="294">
    <mergeCell ref="C124:P124"/>
    <mergeCell ref="B1:E1"/>
    <mergeCell ref="L1:Q1"/>
    <mergeCell ref="G3:P3"/>
    <mergeCell ref="C12:C13"/>
    <mergeCell ref="E12:G13"/>
    <mergeCell ref="H12:I12"/>
    <mergeCell ref="K12:M12"/>
    <mergeCell ref="N12:P12"/>
    <mergeCell ref="K13:L13"/>
    <mergeCell ref="E14:G14"/>
    <mergeCell ref="K14:L14"/>
    <mergeCell ref="E15:G15"/>
    <mergeCell ref="K15:L15"/>
    <mergeCell ref="E16:G16"/>
    <mergeCell ref="K16:L16"/>
    <mergeCell ref="E17:G17"/>
    <mergeCell ref="K17:L17"/>
    <mergeCell ref="E18:G18"/>
    <mergeCell ref="K18:L18"/>
    <mergeCell ref="E19:G19"/>
    <mergeCell ref="K19:L19"/>
    <mergeCell ref="E20:G20"/>
    <mergeCell ref="K20:L20"/>
    <mergeCell ref="E21:G21"/>
    <mergeCell ref="K21:L21"/>
    <mergeCell ref="E22:G22"/>
    <mergeCell ref="K22:L22"/>
    <mergeCell ref="E23:G23"/>
    <mergeCell ref="K23:L23"/>
    <mergeCell ref="E24:G24"/>
    <mergeCell ref="K24:L24"/>
    <mergeCell ref="E25:G25"/>
    <mergeCell ref="K25:L25"/>
    <mergeCell ref="E26:G26"/>
    <mergeCell ref="K26:L26"/>
    <mergeCell ref="E27:G27"/>
    <mergeCell ref="K27:L27"/>
    <mergeCell ref="E28:G28"/>
    <mergeCell ref="K28:L28"/>
    <mergeCell ref="E29:G29"/>
    <mergeCell ref="K29:L29"/>
    <mergeCell ref="E30:G30"/>
    <mergeCell ref="K30:L30"/>
    <mergeCell ref="N30:O30"/>
    <mergeCell ref="E31:G31"/>
    <mergeCell ref="K31:L31"/>
    <mergeCell ref="E32:G32"/>
    <mergeCell ref="K32:L32"/>
    <mergeCell ref="E33:G33"/>
    <mergeCell ref="K33:L33"/>
    <mergeCell ref="E34:G34"/>
    <mergeCell ref="K34:L34"/>
    <mergeCell ref="E35:G35"/>
    <mergeCell ref="K35:L35"/>
    <mergeCell ref="E36:G36"/>
    <mergeCell ref="K36:L36"/>
    <mergeCell ref="E37:G37"/>
    <mergeCell ref="K37:L37"/>
    <mergeCell ref="E38:G38"/>
    <mergeCell ref="K38:L38"/>
    <mergeCell ref="E39:G39"/>
    <mergeCell ref="K39:L39"/>
    <mergeCell ref="E40:G40"/>
    <mergeCell ref="K40:L40"/>
    <mergeCell ref="E41:G41"/>
    <mergeCell ref="K41:L41"/>
    <mergeCell ref="E42:G42"/>
    <mergeCell ref="K42:L42"/>
    <mergeCell ref="E43:G43"/>
    <mergeCell ref="K43:L43"/>
    <mergeCell ref="E44:G44"/>
    <mergeCell ref="K44:L44"/>
    <mergeCell ref="E45:G45"/>
    <mergeCell ref="K45:L45"/>
    <mergeCell ref="E46:G46"/>
    <mergeCell ref="K46:L46"/>
    <mergeCell ref="E48:G48"/>
    <mergeCell ref="K48:L48"/>
    <mergeCell ref="C50:C51"/>
    <mergeCell ref="D50:G51"/>
    <mergeCell ref="H50:I50"/>
    <mergeCell ref="J50:M50"/>
    <mergeCell ref="N50:P50"/>
    <mergeCell ref="J51:L51"/>
    <mergeCell ref="O51:P51"/>
    <mergeCell ref="D52:G52"/>
    <mergeCell ref="J52:L52"/>
    <mergeCell ref="O52:P52"/>
    <mergeCell ref="D53:G53"/>
    <mergeCell ref="J53:L53"/>
    <mergeCell ref="O53:P53"/>
    <mergeCell ref="D54:G54"/>
    <mergeCell ref="J54:L54"/>
    <mergeCell ref="O54:P54"/>
    <mergeCell ref="D55:G55"/>
    <mergeCell ref="J55:L55"/>
    <mergeCell ref="O55:P55"/>
    <mergeCell ref="D56:G56"/>
    <mergeCell ref="J56:L56"/>
    <mergeCell ref="O56:P56"/>
    <mergeCell ref="D57:G57"/>
    <mergeCell ref="J57:L57"/>
    <mergeCell ref="O57:P57"/>
    <mergeCell ref="D58:G58"/>
    <mergeCell ref="J58:L58"/>
    <mergeCell ref="O58:P58"/>
    <mergeCell ref="D59:G59"/>
    <mergeCell ref="J59:L59"/>
    <mergeCell ref="O59:P59"/>
    <mergeCell ref="D60:G60"/>
    <mergeCell ref="J60:L60"/>
    <mergeCell ref="O60:P60"/>
    <mergeCell ref="D61:G61"/>
    <mergeCell ref="J61:L61"/>
    <mergeCell ref="O61:P61"/>
    <mergeCell ref="D62:G62"/>
    <mergeCell ref="J62:L62"/>
    <mergeCell ref="O62:P62"/>
    <mergeCell ref="D63:G63"/>
    <mergeCell ref="J63:L63"/>
    <mergeCell ref="O63:P63"/>
    <mergeCell ref="D64:G64"/>
    <mergeCell ref="J64:L64"/>
    <mergeCell ref="O64:P64"/>
    <mergeCell ref="D65:G65"/>
    <mergeCell ref="J65:L65"/>
    <mergeCell ref="O65:P65"/>
    <mergeCell ref="D66:G66"/>
    <mergeCell ref="J66:L66"/>
    <mergeCell ref="O66:P66"/>
    <mergeCell ref="D67:G67"/>
    <mergeCell ref="J67:L67"/>
    <mergeCell ref="O67:P67"/>
    <mergeCell ref="D68:G68"/>
    <mergeCell ref="J68:L68"/>
    <mergeCell ref="O68:P68"/>
    <mergeCell ref="D69:G69"/>
    <mergeCell ref="J69:L69"/>
    <mergeCell ref="O69:P69"/>
    <mergeCell ref="D70:G70"/>
    <mergeCell ref="J70:L70"/>
    <mergeCell ref="O70:P70"/>
    <mergeCell ref="D71:G71"/>
    <mergeCell ref="J71:L71"/>
    <mergeCell ref="O71:P71"/>
    <mergeCell ref="D72:G72"/>
    <mergeCell ref="J72:L72"/>
    <mergeCell ref="O72:P72"/>
    <mergeCell ref="D73:G73"/>
    <mergeCell ref="J73:L73"/>
    <mergeCell ref="O73:P73"/>
    <mergeCell ref="D74:G74"/>
    <mergeCell ref="J74:L74"/>
    <mergeCell ref="O74:P74"/>
    <mergeCell ref="D75:G75"/>
    <mergeCell ref="J75:L75"/>
    <mergeCell ref="O75:P75"/>
    <mergeCell ref="D76:G76"/>
    <mergeCell ref="J76:L76"/>
    <mergeCell ref="O76:P76"/>
    <mergeCell ref="D77:G77"/>
    <mergeCell ref="J77:L77"/>
    <mergeCell ref="O77:P77"/>
    <mergeCell ref="D78:G78"/>
    <mergeCell ref="J78:L78"/>
    <mergeCell ref="O78:P78"/>
    <mergeCell ref="D79:G79"/>
    <mergeCell ref="J79:L79"/>
    <mergeCell ref="O79:P79"/>
    <mergeCell ref="D80:G80"/>
    <mergeCell ref="J80:L80"/>
    <mergeCell ref="O80:P80"/>
    <mergeCell ref="D81:G81"/>
    <mergeCell ref="J81:L81"/>
    <mergeCell ref="O81:P81"/>
    <mergeCell ref="D82:G82"/>
    <mergeCell ref="J82:L82"/>
    <mergeCell ref="O82:P82"/>
    <mergeCell ref="D83:G83"/>
    <mergeCell ref="J83:L83"/>
    <mergeCell ref="O83:P83"/>
    <mergeCell ref="D84:G84"/>
    <mergeCell ref="J84:L84"/>
    <mergeCell ref="O84:P84"/>
    <mergeCell ref="D86:G86"/>
    <mergeCell ref="J86:L86"/>
    <mergeCell ref="O86:P86"/>
    <mergeCell ref="C88:C89"/>
    <mergeCell ref="D88:G89"/>
    <mergeCell ref="H88:I88"/>
    <mergeCell ref="J88:M88"/>
    <mergeCell ref="N88:P88"/>
    <mergeCell ref="J89:L89"/>
    <mergeCell ref="O89:P89"/>
    <mergeCell ref="D90:G90"/>
    <mergeCell ref="J90:L90"/>
    <mergeCell ref="O90:P90"/>
    <mergeCell ref="D91:G91"/>
    <mergeCell ref="J91:L91"/>
    <mergeCell ref="O91:P91"/>
    <mergeCell ref="D92:G92"/>
    <mergeCell ref="J92:L92"/>
    <mergeCell ref="O92:P92"/>
    <mergeCell ref="D93:G93"/>
    <mergeCell ref="J93:L93"/>
    <mergeCell ref="O93:P93"/>
    <mergeCell ref="D94:G94"/>
    <mergeCell ref="J94:L94"/>
    <mergeCell ref="O94:P94"/>
    <mergeCell ref="D95:G95"/>
    <mergeCell ref="J95:L95"/>
    <mergeCell ref="O95:P95"/>
    <mergeCell ref="D96:G96"/>
    <mergeCell ref="J96:L96"/>
    <mergeCell ref="O96:P96"/>
    <mergeCell ref="D97:G97"/>
    <mergeCell ref="J97:L97"/>
    <mergeCell ref="O97:P97"/>
    <mergeCell ref="D98:G98"/>
    <mergeCell ref="J98:L98"/>
    <mergeCell ref="O98:P98"/>
    <mergeCell ref="D99:G99"/>
    <mergeCell ref="J99:L99"/>
    <mergeCell ref="O99:P99"/>
    <mergeCell ref="D100:G100"/>
    <mergeCell ref="J100:L100"/>
    <mergeCell ref="O100:P100"/>
    <mergeCell ref="D101:G101"/>
    <mergeCell ref="J101:L101"/>
    <mergeCell ref="O101:P101"/>
    <mergeCell ref="D102:G102"/>
    <mergeCell ref="J102:L102"/>
    <mergeCell ref="O102:P102"/>
    <mergeCell ref="D103:G103"/>
    <mergeCell ref="J103:L103"/>
    <mergeCell ref="O103:P103"/>
    <mergeCell ref="D104:G104"/>
    <mergeCell ref="J104:L104"/>
    <mergeCell ref="O104:P104"/>
    <mergeCell ref="D105:G105"/>
    <mergeCell ref="J105:L105"/>
    <mergeCell ref="O105:P105"/>
    <mergeCell ref="D106:G106"/>
    <mergeCell ref="J106:L106"/>
    <mergeCell ref="O106:P106"/>
    <mergeCell ref="D107:G107"/>
    <mergeCell ref="J107:L107"/>
    <mergeCell ref="O107:P107"/>
    <mergeCell ref="D108:G108"/>
    <mergeCell ref="J108:L108"/>
    <mergeCell ref="O108:P108"/>
    <mergeCell ref="D109:G109"/>
    <mergeCell ref="J109:L109"/>
    <mergeCell ref="O109:P109"/>
    <mergeCell ref="D110:G110"/>
    <mergeCell ref="J110:L110"/>
    <mergeCell ref="O110:P110"/>
    <mergeCell ref="D116:G116"/>
    <mergeCell ref="J116:L116"/>
    <mergeCell ref="O116:P116"/>
    <mergeCell ref="D111:G111"/>
    <mergeCell ref="J111:L111"/>
    <mergeCell ref="O111:P111"/>
    <mergeCell ref="D112:G112"/>
    <mergeCell ref="J112:L112"/>
    <mergeCell ref="O112:P112"/>
    <mergeCell ref="D113:G113"/>
    <mergeCell ref="J113:L113"/>
    <mergeCell ref="O113:P113"/>
    <mergeCell ref="D120:G120"/>
    <mergeCell ref="J120:L120"/>
    <mergeCell ref="O120:P120"/>
    <mergeCell ref="D121:G121"/>
    <mergeCell ref="J121:L121"/>
    <mergeCell ref="O121:P121"/>
    <mergeCell ref="C6:P6"/>
    <mergeCell ref="C8:P8"/>
    <mergeCell ref="C10:P10"/>
    <mergeCell ref="D117:G117"/>
    <mergeCell ref="J117:L117"/>
    <mergeCell ref="O117:P117"/>
    <mergeCell ref="D118:G118"/>
    <mergeCell ref="J118:L118"/>
    <mergeCell ref="O118:P118"/>
    <mergeCell ref="D119:G119"/>
    <mergeCell ref="J119:L119"/>
    <mergeCell ref="O119:P119"/>
    <mergeCell ref="D114:G114"/>
    <mergeCell ref="J114:L114"/>
    <mergeCell ref="O114:P114"/>
    <mergeCell ref="D115:G115"/>
    <mergeCell ref="J115:L115"/>
    <mergeCell ref="O115:P115"/>
  </mergeCells>
  <pageMargins left="0.78740157480314998" right="0.78740157480314998" top="0.78740157480314998" bottom="0.78740157480314998" header="0.78740157480314998" footer="0.78740157480314998"/>
  <pageSetup paperSize="9" orientation="portrait" horizontalDpi="300" verticalDpi="300"/>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38257-2B72-4CF9-A7D2-28DDC4D5F32A}">
  <dimension ref="B1:AO248"/>
  <sheetViews>
    <sheetView showGridLines="0" zoomScale="90" zoomScaleNormal="90" workbookViewId="0">
      <pane ySplit="5" topLeftCell="A6" activePane="bottomLeft" state="frozen"/>
      <selection activeCell="A5" sqref="A5"/>
      <selection pane="bottomLeft" activeCell="A6" sqref="A6"/>
    </sheetView>
  </sheetViews>
  <sheetFormatPr baseColWidth="10" defaultColWidth="11.42578125" defaultRowHeight="15" x14ac:dyDescent="0.25"/>
  <cols>
    <col min="1" max="1" width="2.28515625" style="14" customWidth="1"/>
    <col min="2" max="2" width="0.28515625" style="14" customWidth="1"/>
    <col min="3" max="3" width="29.140625" style="14" customWidth="1"/>
    <col min="4" max="4" width="0.28515625" style="14" customWidth="1"/>
    <col min="5" max="5" width="12.28515625" style="14" customWidth="1"/>
    <col min="6" max="6" width="9.85546875" style="14" customWidth="1"/>
    <col min="7" max="7" width="8.5703125" style="14" customWidth="1"/>
    <col min="8" max="8" width="9.85546875" style="14" customWidth="1"/>
    <col min="9" max="9" width="7.140625" style="14" customWidth="1"/>
    <col min="10" max="10" width="1.42578125" style="14" customWidth="1"/>
    <col min="11" max="11" width="9.85546875" style="14" customWidth="1"/>
    <col min="12" max="12" width="8.5703125" style="14" customWidth="1"/>
    <col min="13" max="13" width="1.85546875" style="14" customWidth="1"/>
    <col min="14" max="14" width="8" style="14" customWidth="1"/>
    <col min="15" max="15" width="8.5703125" style="14" customWidth="1"/>
    <col min="16" max="16" width="9.85546875" style="14" customWidth="1"/>
    <col min="17" max="17" width="2.85546875" style="14" customWidth="1"/>
    <col min="18" max="18" width="0.28515625" style="14" customWidth="1"/>
    <col min="19" max="19" width="5.42578125" style="14" customWidth="1"/>
    <col min="20" max="20" width="12.5703125" style="14" customWidth="1"/>
    <col min="21" max="30" width="11.5703125" style="14" customWidth="1"/>
    <col min="31" max="31" width="12.5703125" style="14" customWidth="1"/>
    <col min="32" max="41" width="11.5703125" style="14" customWidth="1"/>
    <col min="42" max="42" width="0" style="14" hidden="1" customWidth="1"/>
    <col min="43" max="43" width="2.42578125" style="14" customWidth="1"/>
    <col min="44" max="16384" width="11.42578125" style="14"/>
  </cols>
  <sheetData>
    <row r="1" spans="2:41" ht="0.95" customHeight="1" x14ac:dyDescent="0.25"/>
    <row r="2" spans="2:41" ht="69.75" customHeight="1" x14ac:dyDescent="0.25">
      <c r="C2" s="137"/>
      <c r="D2" s="137"/>
    </row>
    <row r="3" spans="2:41" ht="2.1" customHeight="1" thickBot="1" x14ac:dyDescent="0.3"/>
    <row r="4" spans="2:41" ht="19.5" customHeight="1" thickBot="1" x14ac:dyDescent="0.3">
      <c r="F4" s="131" t="s">
        <v>225</v>
      </c>
      <c r="G4" s="132"/>
      <c r="H4" s="132"/>
      <c r="I4" s="132"/>
      <c r="J4" s="132"/>
      <c r="K4" s="132"/>
      <c r="L4" s="132"/>
      <c r="M4" s="132"/>
      <c r="N4" s="133"/>
      <c r="O4" s="29"/>
      <c r="P4" s="29"/>
      <c r="Q4" s="29"/>
    </row>
    <row r="5" spans="2:41" ht="0.6" customHeight="1" x14ac:dyDescent="0.25"/>
    <row r="6" spans="2:41" ht="4.5" customHeight="1" thickBot="1" x14ac:dyDescent="0.3"/>
    <row r="7" spans="2:41" ht="19.5" customHeight="1" thickBot="1" x14ac:dyDescent="0.3">
      <c r="B7" s="15" t="s">
        <v>203</v>
      </c>
      <c r="C7" s="134" t="s">
        <v>133</v>
      </c>
      <c r="D7" s="135"/>
      <c r="E7" s="135"/>
      <c r="F7" s="135"/>
      <c r="G7" s="135"/>
      <c r="H7" s="135"/>
      <c r="I7" s="135"/>
      <c r="J7" s="135"/>
      <c r="K7" s="135"/>
      <c r="L7" s="135"/>
      <c r="M7" s="135"/>
      <c r="N7" s="136"/>
    </row>
    <row r="8" spans="2:41" ht="6" customHeight="1" thickBot="1" x14ac:dyDescent="0.3">
      <c r="B8" s="15"/>
      <c r="C8" s="31"/>
      <c r="D8" s="31"/>
      <c r="E8" s="31"/>
      <c r="F8" s="31"/>
      <c r="G8" s="31"/>
      <c r="H8" s="31"/>
      <c r="I8" s="31"/>
      <c r="J8" s="31"/>
      <c r="K8" s="31"/>
      <c r="L8" s="31"/>
      <c r="M8" s="31"/>
      <c r="N8" s="31"/>
    </row>
    <row r="9" spans="2:41" ht="21" customHeight="1" thickBot="1" x14ac:dyDescent="0.3">
      <c r="B9" s="15"/>
      <c r="C9" s="134" t="s">
        <v>140</v>
      </c>
      <c r="D9" s="135"/>
      <c r="E9" s="135"/>
      <c r="F9" s="135"/>
      <c r="G9" s="135"/>
      <c r="H9" s="135"/>
      <c r="I9" s="135"/>
      <c r="J9" s="135"/>
      <c r="K9" s="135"/>
      <c r="L9" s="135"/>
      <c r="M9" s="135"/>
      <c r="N9" s="136"/>
    </row>
    <row r="10" spans="2:41" ht="3.75" customHeight="1" thickBot="1" x14ac:dyDescent="0.3">
      <c r="B10" s="15"/>
      <c r="C10" s="31"/>
      <c r="D10" s="31"/>
      <c r="E10" s="31"/>
      <c r="F10" s="31"/>
      <c r="G10" s="31"/>
      <c r="H10" s="31"/>
      <c r="I10" s="31"/>
      <c r="J10" s="31"/>
      <c r="K10" s="31"/>
      <c r="L10" s="31"/>
      <c r="M10" s="31"/>
      <c r="N10" s="31"/>
    </row>
    <row r="11" spans="2:41" ht="30" customHeight="1" thickBot="1" x14ac:dyDescent="0.3">
      <c r="B11" s="16" t="s">
        <v>145</v>
      </c>
      <c r="C11" s="134" t="s">
        <v>137</v>
      </c>
      <c r="D11" s="135"/>
      <c r="E11" s="135"/>
      <c r="F11" s="135"/>
      <c r="G11" s="135"/>
      <c r="H11" s="135"/>
      <c r="I11" s="135"/>
      <c r="J11" s="135"/>
      <c r="K11" s="135"/>
      <c r="L11" s="135"/>
      <c r="M11" s="135"/>
      <c r="N11" s="136"/>
    </row>
    <row r="12" spans="2:41" ht="6.75" customHeight="1" thickBot="1" x14ac:dyDescent="0.3"/>
    <row r="13" spans="2:41" s="48" customFormat="1" ht="15" customHeight="1" x14ac:dyDescent="0.25">
      <c r="B13" s="256" t="s">
        <v>228</v>
      </c>
      <c r="C13" s="255"/>
      <c r="D13" s="253" t="s">
        <v>86</v>
      </c>
      <c r="E13" s="255"/>
      <c r="F13" s="217" t="s">
        <v>58</v>
      </c>
      <c r="G13" s="218"/>
      <c r="H13" s="218"/>
      <c r="I13" s="218"/>
      <c r="J13" s="218"/>
      <c r="K13" s="218"/>
      <c r="L13" s="218"/>
      <c r="M13" s="218"/>
      <c r="N13" s="218"/>
      <c r="O13" s="218"/>
      <c r="P13" s="218"/>
      <c r="Q13" s="218"/>
      <c r="R13" s="218"/>
      <c r="S13" s="218"/>
      <c r="T13" s="217" t="s">
        <v>40</v>
      </c>
      <c r="U13" s="218"/>
      <c r="V13" s="218"/>
      <c r="W13" s="218"/>
      <c r="X13" s="218"/>
      <c r="Y13" s="218"/>
      <c r="Z13" s="218"/>
      <c r="AA13" s="218"/>
      <c r="AB13" s="218"/>
      <c r="AC13" s="218"/>
      <c r="AD13" s="218"/>
      <c r="AE13" s="217" t="s">
        <v>41</v>
      </c>
      <c r="AF13" s="218"/>
      <c r="AG13" s="218"/>
      <c r="AH13" s="218"/>
      <c r="AI13" s="218"/>
      <c r="AJ13" s="218"/>
      <c r="AK13" s="218"/>
      <c r="AL13" s="218"/>
      <c r="AM13" s="218"/>
      <c r="AN13" s="218"/>
      <c r="AO13" s="219"/>
    </row>
    <row r="14" spans="2:41" s="48" customFormat="1" ht="24.95" customHeight="1" x14ac:dyDescent="0.25">
      <c r="B14" s="257"/>
      <c r="C14" s="249"/>
      <c r="D14" s="247"/>
      <c r="E14" s="249"/>
      <c r="F14" s="224" t="s">
        <v>87</v>
      </c>
      <c r="G14" s="221"/>
      <c r="H14" s="224" t="s">
        <v>88</v>
      </c>
      <c r="I14" s="221"/>
      <c r="J14" s="221"/>
      <c r="K14" s="224" t="s">
        <v>89</v>
      </c>
      <c r="L14" s="221"/>
      <c r="M14" s="224" t="s">
        <v>90</v>
      </c>
      <c r="N14" s="221"/>
      <c r="O14" s="221"/>
      <c r="P14" s="224" t="s">
        <v>91</v>
      </c>
      <c r="Q14" s="221"/>
      <c r="R14" s="221"/>
      <c r="S14" s="221"/>
      <c r="T14" s="307" t="s">
        <v>53</v>
      </c>
      <c r="U14" s="222" t="s">
        <v>87</v>
      </c>
      <c r="V14" s="221"/>
      <c r="W14" s="222" t="s">
        <v>88</v>
      </c>
      <c r="X14" s="221"/>
      <c r="Y14" s="222" t="s">
        <v>89</v>
      </c>
      <c r="Z14" s="221"/>
      <c r="AA14" s="222" t="s">
        <v>90</v>
      </c>
      <c r="AB14" s="221"/>
      <c r="AC14" s="222" t="s">
        <v>91</v>
      </c>
      <c r="AD14" s="221"/>
      <c r="AE14" s="307" t="s">
        <v>47</v>
      </c>
      <c r="AF14" s="222" t="s">
        <v>87</v>
      </c>
      <c r="AG14" s="221"/>
      <c r="AH14" s="222" t="s">
        <v>88</v>
      </c>
      <c r="AI14" s="221"/>
      <c r="AJ14" s="222" t="s">
        <v>89</v>
      </c>
      <c r="AK14" s="221"/>
      <c r="AL14" s="222" t="s">
        <v>90</v>
      </c>
      <c r="AM14" s="221"/>
      <c r="AN14" s="222" t="s">
        <v>91</v>
      </c>
      <c r="AO14" s="223"/>
    </row>
    <row r="15" spans="2:41" s="48" customFormat="1" ht="15" customHeight="1" x14ac:dyDescent="0.25">
      <c r="B15" s="258"/>
      <c r="C15" s="252"/>
      <c r="D15" s="250"/>
      <c r="E15" s="252"/>
      <c r="F15" s="68" t="s">
        <v>0</v>
      </c>
      <c r="G15" s="68" t="s">
        <v>43</v>
      </c>
      <c r="H15" s="68" t="s">
        <v>0</v>
      </c>
      <c r="I15" s="226" t="s">
        <v>43</v>
      </c>
      <c r="J15" s="221"/>
      <c r="K15" s="68" t="s">
        <v>0</v>
      </c>
      <c r="L15" s="68" t="s">
        <v>43</v>
      </c>
      <c r="M15" s="226" t="s">
        <v>0</v>
      </c>
      <c r="N15" s="221"/>
      <c r="O15" s="68" t="s">
        <v>43</v>
      </c>
      <c r="P15" s="68" t="s">
        <v>0</v>
      </c>
      <c r="Q15" s="226" t="s">
        <v>43</v>
      </c>
      <c r="R15" s="221"/>
      <c r="S15" s="221"/>
      <c r="T15" s="308"/>
      <c r="U15" s="68" t="s">
        <v>0</v>
      </c>
      <c r="V15" s="68" t="s">
        <v>43</v>
      </c>
      <c r="W15" s="68" t="s">
        <v>0</v>
      </c>
      <c r="X15" s="68" t="s">
        <v>43</v>
      </c>
      <c r="Y15" s="68" t="s">
        <v>0</v>
      </c>
      <c r="Z15" s="68" t="s">
        <v>43</v>
      </c>
      <c r="AA15" s="68" t="s">
        <v>0</v>
      </c>
      <c r="AB15" s="68" t="s">
        <v>43</v>
      </c>
      <c r="AC15" s="68" t="s">
        <v>0</v>
      </c>
      <c r="AD15" s="68" t="s">
        <v>43</v>
      </c>
      <c r="AE15" s="308"/>
      <c r="AF15" s="68" t="s">
        <v>0</v>
      </c>
      <c r="AG15" s="68" t="s">
        <v>43</v>
      </c>
      <c r="AH15" s="68" t="s">
        <v>0</v>
      </c>
      <c r="AI15" s="68" t="s">
        <v>43</v>
      </c>
      <c r="AJ15" s="68" t="s">
        <v>0</v>
      </c>
      <c r="AK15" s="68" t="s">
        <v>43</v>
      </c>
      <c r="AL15" s="68" t="s">
        <v>0</v>
      </c>
      <c r="AM15" s="68" t="s">
        <v>43</v>
      </c>
      <c r="AN15" s="68" t="s">
        <v>0</v>
      </c>
      <c r="AO15" s="83" t="s">
        <v>43</v>
      </c>
    </row>
    <row r="16" spans="2:41" s="48" customFormat="1" ht="15" customHeight="1" x14ac:dyDescent="0.25">
      <c r="B16" s="195" t="s">
        <v>1</v>
      </c>
      <c r="C16" s="192"/>
      <c r="D16" s="259">
        <v>53930</v>
      </c>
      <c r="E16" s="192"/>
      <c r="F16" s="56">
        <v>3986</v>
      </c>
      <c r="G16" s="57">
        <v>1</v>
      </c>
      <c r="H16" s="56">
        <v>18109</v>
      </c>
      <c r="I16" s="260">
        <v>1</v>
      </c>
      <c r="J16" s="233"/>
      <c r="K16" s="56">
        <v>14969</v>
      </c>
      <c r="L16" s="57">
        <v>1</v>
      </c>
      <c r="M16" s="259">
        <v>8438</v>
      </c>
      <c r="N16" s="192"/>
      <c r="O16" s="57">
        <v>1</v>
      </c>
      <c r="P16" s="56">
        <v>8428</v>
      </c>
      <c r="Q16" s="260">
        <v>1</v>
      </c>
      <c r="R16" s="233"/>
      <c r="S16" s="233"/>
      <c r="T16" s="56">
        <v>28821</v>
      </c>
      <c r="U16" s="56">
        <v>869</v>
      </c>
      <c r="V16" s="57">
        <v>1</v>
      </c>
      <c r="W16" s="56">
        <v>14470</v>
      </c>
      <c r="X16" s="57">
        <v>1</v>
      </c>
      <c r="Y16" s="56">
        <v>8180</v>
      </c>
      <c r="Z16" s="57">
        <v>1</v>
      </c>
      <c r="AA16" s="56">
        <v>4863</v>
      </c>
      <c r="AB16" s="57">
        <v>1</v>
      </c>
      <c r="AC16" s="56">
        <v>439</v>
      </c>
      <c r="AD16" s="57">
        <v>1</v>
      </c>
      <c r="AE16" s="56">
        <v>2095</v>
      </c>
      <c r="AF16" s="56">
        <v>74</v>
      </c>
      <c r="AG16" s="57">
        <v>1</v>
      </c>
      <c r="AH16" s="56">
        <v>882</v>
      </c>
      <c r="AI16" s="57">
        <v>1</v>
      </c>
      <c r="AJ16" s="56">
        <v>402</v>
      </c>
      <c r="AK16" s="57">
        <v>1</v>
      </c>
      <c r="AL16" s="56">
        <v>341</v>
      </c>
      <c r="AM16" s="57">
        <v>1</v>
      </c>
      <c r="AN16" s="56">
        <v>396</v>
      </c>
      <c r="AO16" s="92">
        <v>1</v>
      </c>
    </row>
    <row r="17" spans="2:41" s="48" customFormat="1" ht="15" customHeight="1" x14ac:dyDescent="0.25">
      <c r="B17" s="191" t="s">
        <v>2</v>
      </c>
      <c r="C17" s="192"/>
      <c r="D17" s="235">
        <v>34</v>
      </c>
      <c r="E17" s="192"/>
      <c r="F17" s="53">
        <v>1</v>
      </c>
      <c r="G17" s="77">
        <v>2.5087807325639699E-4</v>
      </c>
      <c r="H17" s="53">
        <v>12</v>
      </c>
      <c r="I17" s="236">
        <v>6.6265392898558705E-4</v>
      </c>
      <c r="J17" s="192"/>
      <c r="K17" s="53">
        <v>11</v>
      </c>
      <c r="L17" s="77">
        <v>7.3485202752354901E-4</v>
      </c>
      <c r="M17" s="235">
        <v>5</v>
      </c>
      <c r="N17" s="192"/>
      <c r="O17" s="77">
        <v>5.9255747807537298E-4</v>
      </c>
      <c r="P17" s="53">
        <v>5</v>
      </c>
      <c r="Q17" s="236">
        <v>5.9326056003796898E-4</v>
      </c>
      <c r="R17" s="192"/>
      <c r="S17" s="192"/>
      <c r="T17" s="53">
        <v>19</v>
      </c>
      <c r="U17" s="53">
        <v>0</v>
      </c>
      <c r="V17" s="77">
        <v>0</v>
      </c>
      <c r="W17" s="53">
        <v>10</v>
      </c>
      <c r="X17" s="77">
        <v>6.9108500345542499E-4</v>
      </c>
      <c r="Y17" s="53">
        <v>6</v>
      </c>
      <c r="Z17" s="77">
        <v>7.3349633251833701E-4</v>
      </c>
      <c r="AA17" s="53">
        <v>2</v>
      </c>
      <c r="AB17" s="77">
        <v>4.1126876413736401E-4</v>
      </c>
      <c r="AC17" s="53">
        <v>1</v>
      </c>
      <c r="AD17" s="77">
        <v>2.2779043280182201E-3</v>
      </c>
      <c r="AE17" s="53">
        <v>5</v>
      </c>
      <c r="AF17" s="53">
        <v>0</v>
      </c>
      <c r="AG17" s="77">
        <v>0</v>
      </c>
      <c r="AH17" s="53">
        <v>2</v>
      </c>
      <c r="AI17" s="77">
        <v>2.26757369614512E-3</v>
      </c>
      <c r="AJ17" s="53">
        <v>1</v>
      </c>
      <c r="AK17" s="77">
        <v>2.4875621890547298E-3</v>
      </c>
      <c r="AL17" s="53">
        <v>2</v>
      </c>
      <c r="AM17" s="77">
        <v>5.8651026392961903E-3</v>
      </c>
      <c r="AN17" s="53">
        <v>0</v>
      </c>
      <c r="AO17" s="85">
        <v>0</v>
      </c>
    </row>
    <row r="18" spans="2:41" s="48" customFormat="1" ht="15" customHeight="1" x14ac:dyDescent="0.25">
      <c r="B18" s="191" t="s">
        <v>3</v>
      </c>
      <c r="C18" s="192"/>
      <c r="D18" s="235">
        <v>11869</v>
      </c>
      <c r="E18" s="192"/>
      <c r="F18" s="53">
        <v>993</v>
      </c>
      <c r="G18" s="77">
        <v>0.24912192674360301</v>
      </c>
      <c r="H18" s="53">
        <v>3944</v>
      </c>
      <c r="I18" s="236">
        <v>0.21779225799326299</v>
      </c>
      <c r="J18" s="192"/>
      <c r="K18" s="53">
        <v>3202</v>
      </c>
      <c r="L18" s="77">
        <v>0.21390874473912799</v>
      </c>
      <c r="M18" s="235">
        <v>1649</v>
      </c>
      <c r="N18" s="192"/>
      <c r="O18" s="77">
        <v>0.195425456269258</v>
      </c>
      <c r="P18" s="53">
        <v>2081</v>
      </c>
      <c r="Q18" s="236">
        <v>0.24691504508780299</v>
      </c>
      <c r="R18" s="192"/>
      <c r="S18" s="192"/>
      <c r="T18" s="53">
        <v>6217</v>
      </c>
      <c r="U18" s="53">
        <v>277</v>
      </c>
      <c r="V18" s="77">
        <v>0.31875719217491399</v>
      </c>
      <c r="W18" s="53">
        <v>3131</v>
      </c>
      <c r="X18" s="77">
        <v>0.216378714581894</v>
      </c>
      <c r="Y18" s="53">
        <v>1739</v>
      </c>
      <c r="Z18" s="77">
        <v>0.212591687041565</v>
      </c>
      <c r="AA18" s="53">
        <v>918</v>
      </c>
      <c r="AB18" s="77">
        <v>0.18877236273904999</v>
      </c>
      <c r="AC18" s="53">
        <v>152</v>
      </c>
      <c r="AD18" s="77">
        <v>0.34624145785876997</v>
      </c>
      <c r="AE18" s="53">
        <v>329</v>
      </c>
      <c r="AF18" s="53">
        <v>22</v>
      </c>
      <c r="AG18" s="77">
        <v>0.29729729729729698</v>
      </c>
      <c r="AH18" s="53">
        <v>123</v>
      </c>
      <c r="AI18" s="77">
        <v>0.13945578231292499</v>
      </c>
      <c r="AJ18" s="53">
        <v>60</v>
      </c>
      <c r="AK18" s="77">
        <v>0.14925373134328401</v>
      </c>
      <c r="AL18" s="53">
        <v>54</v>
      </c>
      <c r="AM18" s="77">
        <v>0.15835777126099701</v>
      </c>
      <c r="AN18" s="53">
        <v>70</v>
      </c>
      <c r="AO18" s="85">
        <v>0.17676767676767699</v>
      </c>
    </row>
    <row r="19" spans="2:41" s="48" customFormat="1" ht="15" customHeight="1" x14ac:dyDescent="0.25">
      <c r="B19" s="191" t="s">
        <v>4</v>
      </c>
      <c r="C19" s="192"/>
      <c r="D19" s="235">
        <v>279</v>
      </c>
      <c r="E19" s="192"/>
      <c r="F19" s="53">
        <v>18</v>
      </c>
      <c r="G19" s="77">
        <v>4.5158053186151502E-3</v>
      </c>
      <c r="H19" s="53">
        <v>89</v>
      </c>
      <c r="I19" s="236">
        <v>4.9146833066431098E-3</v>
      </c>
      <c r="J19" s="192"/>
      <c r="K19" s="53">
        <v>76</v>
      </c>
      <c r="L19" s="77">
        <v>5.0771594628899698E-3</v>
      </c>
      <c r="M19" s="235">
        <v>34</v>
      </c>
      <c r="N19" s="192"/>
      <c r="O19" s="77">
        <v>4.02939085091254E-3</v>
      </c>
      <c r="P19" s="53">
        <v>62</v>
      </c>
      <c r="Q19" s="236">
        <v>7.3564309444708103E-3</v>
      </c>
      <c r="R19" s="192"/>
      <c r="S19" s="192"/>
      <c r="T19" s="53">
        <v>142</v>
      </c>
      <c r="U19" s="53">
        <v>7</v>
      </c>
      <c r="V19" s="77">
        <v>8.0552359033371698E-3</v>
      </c>
      <c r="W19" s="53">
        <v>67</v>
      </c>
      <c r="X19" s="77">
        <v>4.6302695231513497E-3</v>
      </c>
      <c r="Y19" s="53">
        <v>44</v>
      </c>
      <c r="Z19" s="77">
        <v>5.3789731051344701E-3</v>
      </c>
      <c r="AA19" s="53">
        <v>18</v>
      </c>
      <c r="AB19" s="77">
        <v>3.7014188772362699E-3</v>
      </c>
      <c r="AC19" s="53">
        <v>6</v>
      </c>
      <c r="AD19" s="77">
        <v>1.36674259681093E-2</v>
      </c>
      <c r="AE19" s="53">
        <v>18</v>
      </c>
      <c r="AF19" s="53">
        <v>0</v>
      </c>
      <c r="AG19" s="77">
        <v>0</v>
      </c>
      <c r="AH19" s="53">
        <v>7</v>
      </c>
      <c r="AI19" s="77">
        <v>7.9365079365079395E-3</v>
      </c>
      <c r="AJ19" s="53">
        <v>7</v>
      </c>
      <c r="AK19" s="77">
        <v>1.7412935323383099E-2</v>
      </c>
      <c r="AL19" s="53">
        <v>2</v>
      </c>
      <c r="AM19" s="77">
        <v>5.8651026392961903E-3</v>
      </c>
      <c r="AN19" s="53">
        <v>2</v>
      </c>
      <c r="AO19" s="85">
        <v>5.0505050505050501E-3</v>
      </c>
    </row>
    <row r="20" spans="2:41" s="48" customFormat="1" ht="24.95" customHeight="1" x14ac:dyDescent="0.25">
      <c r="B20" s="191" t="s">
        <v>5</v>
      </c>
      <c r="C20" s="192"/>
      <c r="D20" s="235">
        <v>1</v>
      </c>
      <c r="E20" s="192"/>
      <c r="F20" s="53">
        <v>0</v>
      </c>
      <c r="G20" s="77">
        <v>0</v>
      </c>
      <c r="H20" s="53">
        <v>1</v>
      </c>
      <c r="I20" s="236">
        <v>5.5221160748798901E-5</v>
      </c>
      <c r="J20" s="192"/>
      <c r="K20" s="53">
        <v>0</v>
      </c>
      <c r="L20" s="77">
        <v>0</v>
      </c>
      <c r="M20" s="235">
        <v>0</v>
      </c>
      <c r="N20" s="192"/>
      <c r="O20" s="77">
        <v>0</v>
      </c>
      <c r="P20" s="53">
        <v>0</v>
      </c>
      <c r="Q20" s="236">
        <v>0</v>
      </c>
      <c r="R20" s="192"/>
      <c r="S20" s="192"/>
      <c r="T20" s="53">
        <v>1</v>
      </c>
      <c r="U20" s="53">
        <v>0</v>
      </c>
      <c r="V20" s="77">
        <v>0</v>
      </c>
      <c r="W20" s="53">
        <v>1</v>
      </c>
      <c r="X20" s="77">
        <v>6.9108500345542494E-5</v>
      </c>
      <c r="Y20" s="53">
        <v>0</v>
      </c>
      <c r="Z20" s="77">
        <v>0</v>
      </c>
      <c r="AA20" s="53">
        <v>0</v>
      </c>
      <c r="AB20" s="77">
        <v>0</v>
      </c>
      <c r="AC20" s="53">
        <v>0</v>
      </c>
      <c r="AD20" s="77">
        <v>0</v>
      </c>
      <c r="AE20" s="53">
        <v>0</v>
      </c>
      <c r="AF20" s="53">
        <v>0</v>
      </c>
      <c r="AG20" s="77">
        <v>0</v>
      </c>
      <c r="AH20" s="53">
        <v>0</v>
      </c>
      <c r="AI20" s="77">
        <v>0</v>
      </c>
      <c r="AJ20" s="53">
        <v>0</v>
      </c>
      <c r="AK20" s="77">
        <v>0</v>
      </c>
      <c r="AL20" s="53">
        <v>0</v>
      </c>
      <c r="AM20" s="77">
        <v>0</v>
      </c>
      <c r="AN20" s="53">
        <v>0</v>
      </c>
      <c r="AO20" s="85">
        <v>0</v>
      </c>
    </row>
    <row r="21" spans="2:41" s="48" customFormat="1" ht="15" customHeight="1" x14ac:dyDescent="0.25">
      <c r="B21" s="191" t="s">
        <v>6</v>
      </c>
      <c r="C21" s="192"/>
      <c r="D21" s="235">
        <v>1357</v>
      </c>
      <c r="E21" s="192"/>
      <c r="F21" s="53">
        <v>62</v>
      </c>
      <c r="G21" s="77">
        <v>1.55544405418966E-2</v>
      </c>
      <c r="H21" s="53">
        <v>582</v>
      </c>
      <c r="I21" s="236">
        <v>3.2138715555801001E-2</v>
      </c>
      <c r="J21" s="192"/>
      <c r="K21" s="53">
        <v>284</v>
      </c>
      <c r="L21" s="77">
        <v>1.8972543256062499E-2</v>
      </c>
      <c r="M21" s="235">
        <v>259</v>
      </c>
      <c r="N21" s="192"/>
      <c r="O21" s="77">
        <v>3.06944773643043E-2</v>
      </c>
      <c r="P21" s="53">
        <v>170</v>
      </c>
      <c r="Q21" s="236">
        <v>2.0170859041290901E-2</v>
      </c>
      <c r="R21" s="192"/>
      <c r="S21" s="192"/>
      <c r="T21" s="53">
        <v>807</v>
      </c>
      <c r="U21" s="53">
        <v>9</v>
      </c>
      <c r="V21" s="77">
        <v>1.03567318757192E-2</v>
      </c>
      <c r="W21" s="53">
        <v>453</v>
      </c>
      <c r="X21" s="77">
        <v>3.13061506565308E-2</v>
      </c>
      <c r="Y21" s="53">
        <v>174</v>
      </c>
      <c r="Z21" s="77">
        <v>2.1271393643031801E-2</v>
      </c>
      <c r="AA21" s="53">
        <v>165</v>
      </c>
      <c r="AB21" s="77">
        <v>3.39296730413325E-2</v>
      </c>
      <c r="AC21" s="53">
        <v>6</v>
      </c>
      <c r="AD21" s="77">
        <v>1.36674259681093E-2</v>
      </c>
      <c r="AE21" s="53">
        <v>56</v>
      </c>
      <c r="AF21" s="53">
        <v>3</v>
      </c>
      <c r="AG21" s="77">
        <v>4.0540540540540501E-2</v>
      </c>
      <c r="AH21" s="53">
        <v>40</v>
      </c>
      <c r="AI21" s="77">
        <v>4.5351473922902501E-2</v>
      </c>
      <c r="AJ21" s="53">
        <v>5</v>
      </c>
      <c r="AK21" s="77">
        <v>1.24378109452736E-2</v>
      </c>
      <c r="AL21" s="53">
        <v>4</v>
      </c>
      <c r="AM21" s="77">
        <v>1.17302052785924E-2</v>
      </c>
      <c r="AN21" s="53">
        <v>4</v>
      </c>
      <c r="AO21" s="85">
        <v>1.01010101010101E-2</v>
      </c>
    </row>
    <row r="22" spans="2:41" s="48" customFormat="1" ht="15" customHeight="1" x14ac:dyDescent="0.25">
      <c r="B22" s="191" t="s">
        <v>7</v>
      </c>
      <c r="C22" s="192"/>
      <c r="D22" s="235">
        <v>5370</v>
      </c>
      <c r="E22" s="192"/>
      <c r="F22" s="53">
        <v>431</v>
      </c>
      <c r="G22" s="77">
        <v>0.10812844957350699</v>
      </c>
      <c r="H22" s="53">
        <v>1661</v>
      </c>
      <c r="I22" s="236">
        <v>9.1722348003755005E-2</v>
      </c>
      <c r="J22" s="192"/>
      <c r="K22" s="53">
        <v>1688</v>
      </c>
      <c r="L22" s="77">
        <v>0.112766383859977</v>
      </c>
      <c r="M22" s="235">
        <v>750</v>
      </c>
      <c r="N22" s="192"/>
      <c r="O22" s="77">
        <v>8.8883621711305996E-2</v>
      </c>
      <c r="P22" s="53">
        <v>840</v>
      </c>
      <c r="Q22" s="236">
        <v>9.9667774086378697E-2</v>
      </c>
      <c r="R22" s="192"/>
      <c r="S22" s="192"/>
      <c r="T22" s="53">
        <v>2516</v>
      </c>
      <c r="U22" s="53">
        <v>41</v>
      </c>
      <c r="V22" s="77">
        <v>4.7180667433832001E-2</v>
      </c>
      <c r="W22" s="53">
        <v>1212</v>
      </c>
      <c r="X22" s="77">
        <v>8.3759502418797496E-2</v>
      </c>
      <c r="Y22" s="53">
        <v>871</v>
      </c>
      <c r="Z22" s="77">
        <v>0.106479217603912</v>
      </c>
      <c r="AA22" s="53">
        <v>375</v>
      </c>
      <c r="AB22" s="77">
        <v>7.7112893275755698E-2</v>
      </c>
      <c r="AC22" s="53">
        <v>17</v>
      </c>
      <c r="AD22" s="77">
        <v>3.8724373576309798E-2</v>
      </c>
      <c r="AE22" s="53">
        <v>163</v>
      </c>
      <c r="AF22" s="53">
        <v>2</v>
      </c>
      <c r="AG22" s="77">
        <v>2.7027027027027001E-2</v>
      </c>
      <c r="AH22" s="53">
        <v>84</v>
      </c>
      <c r="AI22" s="77">
        <v>9.5238095238095205E-2</v>
      </c>
      <c r="AJ22" s="53">
        <v>31</v>
      </c>
      <c r="AK22" s="77">
        <v>7.7114427860696499E-2</v>
      </c>
      <c r="AL22" s="53">
        <v>15</v>
      </c>
      <c r="AM22" s="77">
        <v>4.3988269794721403E-2</v>
      </c>
      <c r="AN22" s="53">
        <v>31</v>
      </c>
      <c r="AO22" s="85">
        <v>7.8282828282828301E-2</v>
      </c>
    </row>
    <row r="23" spans="2:41" s="48" customFormat="1" ht="15" customHeight="1" x14ac:dyDescent="0.25">
      <c r="B23" s="191" t="s">
        <v>8</v>
      </c>
      <c r="C23" s="192"/>
      <c r="D23" s="235">
        <v>1327</v>
      </c>
      <c r="E23" s="192"/>
      <c r="F23" s="53">
        <v>100</v>
      </c>
      <c r="G23" s="77">
        <v>2.5087807325639699E-2</v>
      </c>
      <c r="H23" s="53">
        <v>454</v>
      </c>
      <c r="I23" s="236">
        <v>2.5070406979954701E-2</v>
      </c>
      <c r="J23" s="192"/>
      <c r="K23" s="53">
        <v>360</v>
      </c>
      <c r="L23" s="77">
        <v>2.4049702718952501E-2</v>
      </c>
      <c r="M23" s="235">
        <v>257</v>
      </c>
      <c r="N23" s="192"/>
      <c r="O23" s="77">
        <v>3.0457454373074198E-2</v>
      </c>
      <c r="P23" s="53">
        <v>156</v>
      </c>
      <c r="Q23" s="236">
        <v>1.8509729473184602E-2</v>
      </c>
      <c r="R23" s="192"/>
      <c r="S23" s="192"/>
      <c r="T23" s="53">
        <v>785</v>
      </c>
      <c r="U23" s="53">
        <v>28</v>
      </c>
      <c r="V23" s="77">
        <v>3.22209436133487E-2</v>
      </c>
      <c r="W23" s="53">
        <v>378</v>
      </c>
      <c r="X23" s="77">
        <v>2.6123013130615099E-2</v>
      </c>
      <c r="Y23" s="53">
        <v>212</v>
      </c>
      <c r="Z23" s="77">
        <v>2.59168704156479E-2</v>
      </c>
      <c r="AA23" s="53">
        <v>156</v>
      </c>
      <c r="AB23" s="77">
        <v>3.2078963602714401E-2</v>
      </c>
      <c r="AC23" s="53">
        <v>11</v>
      </c>
      <c r="AD23" s="77">
        <v>2.50569476082005E-2</v>
      </c>
      <c r="AE23" s="53">
        <v>53</v>
      </c>
      <c r="AF23" s="53">
        <v>4</v>
      </c>
      <c r="AG23" s="77">
        <v>5.4054054054054099E-2</v>
      </c>
      <c r="AH23" s="53">
        <v>21</v>
      </c>
      <c r="AI23" s="77">
        <v>2.3809523809523801E-2</v>
      </c>
      <c r="AJ23" s="53">
        <v>7</v>
      </c>
      <c r="AK23" s="77">
        <v>1.7412935323383099E-2</v>
      </c>
      <c r="AL23" s="53">
        <v>10</v>
      </c>
      <c r="AM23" s="77">
        <v>2.9325513196480898E-2</v>
      </c>
      <c r="AN23" s="53">
        <v>11</v>
      </c>
      <c r="AO23" s="85">
        <v>2.7777777777777801E-2</v>
      </c>
    </row>
    <row r="24" spans="2:41" s="48" customFormat="1" ht="15" customHeight="1" x14ac:dyDescent="0.25">
      <c r="B24" s="191" t="s">
        <v>9</v>
      </c>
      <c r="C24" s="192"/>
      <c r="D24" s="235">
        <v>848</v>
      </c>
      <c r="E24" s="192"/>
      <c r="F24" s="53">
        <v>71</v>
      </c>
      <c r="G24" s="77">
        <v>1.78123432012042E-2</v>
      </c>
      <c r="H24" s="53">
        <v>250</v>
      </c>
      <c r="I24" s="236">
        <v>1.38052901871997E-2</v>
      </c>
      <c r="J24" s="192"/>
      <c r="K24" s="53">
        <v>290</v>
      </c>
      <c r="L24" s="77">
        <v>1.93733716347117E-2</v>
      </c>
      <c r="M24" s="235">
        <v>124</v>
      </c>
      <c r="N24" s="192"/>
      <c r="O24" s="77">
        <v>1.46954254562693E-2</v>
      </c>
      <c r="P24" s="53">
        <v>113</v>
      </c>
      <c r="Q24" s="236">
        <v>1.34076886568581E-2</v>
      </c>
      <c r="R24" s="192"/>
      <c r="S24" s="192"/>
      <c r="T24" s="53">
        <v>534</v>
      </c>
      <c r="U24" s="53">
        <v>28</v>
      </c>
      <c r="V24" s="77">
        <v>3.22209436133487E-2</v>
      </c>
      <c r="W24" s="53">
        <v>208</v>
      </c>
      <c r="X24" s="77">
        <v>1.43745680718728E-2</v>
      </c>
      <c r="Y24" s="53">
        <v>206</v>
      </c>
      <c r="Z24" s="77">
        <v>2.5183374083129598E-2</v>
      </c>
      <c r="AA24" s="53">
        <v>85</v>
      </c>
      <c r="AB24" s="77">
        <v>1.7478922475837998E-2</v>
      </c>
      <c r="AC24" s="53">
        <v>7</v>
      </c>
      <c r="AD24" s="77">
        <v>1.5945330296127599E-2</v>
      </c>
      <c r="AE24" s="53">
        <v>36</v>
      </c>
      <c r="AF24" s="53">
        <v>0</v>
      </c>
      <c r="AG24" s="77">
        <v>0</v>
      </c>
      <c r="AH24" s="53">
        <v>15</v>
      </c>
      <c r="AI24" s="77">
        <v>1.7006802721088399E-2</v>
      </c>
      <c r="AJ24" s="53">
        <v>7</v>
      </c>
      <c r="AK24" s="77">
        <v>1.7412935323383099E-2</v>
      </c>
      <c r="AL24" s="53">
        <v>5</v>
      </c>
      <c r="AM24" s="77">
        <v>1.46627565982405E-2</v>
      </c>
      <c r="AN24" s="53">
        <v>9</v>
      </c>
      <c r="AO24" s="85">
        <v>2.27272727272727E-2</v>
      </c>
    </row>
    <row r="25" spans="2:41" s="48" customFormat="1" ht="15" customHeight="1" x14ac:dyDescent="0.25">
      <c r="B25" s="191" t="s">
        <v>10</v>
      </c>
      <c r="C25" s="192"/>
      <c r="D25" s="235">
        <v>610</v>
      </c>
      <c r="E25" s="192"/>
      <c r="F25" s="53">
        <v>50</v>
      </c>
      <c r="G25" s="77">
        <v>1.25439036628199E-2</v>
      </c>
      <c r="H25" s="53">
        <v>225</v>
      </c>
      <c r="I25" s="236">
        <v>1.2424761168479801E-2</v>
      </c>
      <c r="J25" s="192"/>
      <c r="K25" s="53">
        <v>163</v>
      </c>
      <c r="L25" s="77">
        <v>1.08891709533035E-2</v>
      </c>
      <c r="M25" s="235">
        <v>96</v>
      </c>
      <c r="N25" s="192"/>
      <c r="O25" s="77">
        <v>1.13771035790472E-2</v>
      </c>
      <c r="P25" s="53">
        <v>76</v>
      </c>
      <c r="Q25" s="236">
        <v>9.0175605125771205E-3</v>
      </c>
      <c r="R25" s="192"/>
      <c r="S25" s="192"/>
      <c r="T25" s="53">
        <v>388</v>
      </c>
      <c r="U25" s="53">
        <v>19</v>
      </c>
      <c r="V25" s="77">
        <v>2.1864211737629501E-2</v>
      </c>
      <c r="W25" s="53">
        <v>187</v>
      </c>
      <c r="X25" s="77">
        <v>1.29232895646164E-2</v>
      </c>
      <c r="Y25" s="53">
        <v>118</v>
      </c>
      <c r="Z25" s="77">
        <v>1.4425427872860601E-2</v>
      </c>
      <c r="AA25" s="53">
        <v>61</v>
      </c>
      <c r="AB25" s="77">
        <v>1.2543697306189599E-2</v>
      </c>
      <c r="AC25" s="53">
        <v>3</v>
      </c>
      <c r="AD25" s="77">
        <v>6.8337129840546698E-3</v>
      </c>
      <c r="AE25" s="53">
        <v>32</v>
      </c>
      <c r="AF25" s="53">
        <v>2</v>
      </c>
      <c r="AG25" s="77">
        <v>2.7027027027027001E-2</v>
      </c>
      <c r="AH25" s="53">
        <v>7</v>
      </c>
      <c r="AI25" s="77">
        <v>7.9365079365079395E-3</v>
      </c>
      <c r="AJ25" s="53">
        <v>5</v>
      </c>
      <c r="AK25" s="77">
        <v>1.24378109452736E-2</v>
      </c>
      <c r="AL25" s="53">
        <v>8</v>
      </c>
      <c r="AM25" s="77">
        <v>2.3460410557184799E-2</v>
      </c>
      <c r="AN25" s="53">
        <v>10</v>
      </c>
      <c r="AO25" s="85">
        <v>2.5252525252525301E-2</v>
      </c>
    </row>
    <row r="26" spans="2:41" s="48" customFormat="1" ht="15" customHeight="1" x14ac:dyDescent="0.25">
      <c r="B26" s="191" t="s">
        <v>11</v>
      </c>
      <c r="C26" s="192"/>
      <c r="D26" s="235">
        <v>1252</v>
      </c>
      <c r="E26" s="192"/>
      <c r="F26" s="53">
        <v>98</v>
      </c>
      <c r="G26" s="77">
        <v>2.4586051179126898E-2</v>
      </c>
      <c r="H26" s="53">
        <v>320</v>
      </c>
      <c r="I26" s="236">
        <v>1.76707714396157E-2</v>
      </c>
      <c r="J26" s="192"/>
      <c r="K26" s="53">
        <v>468</v>
      </c>
      <c r="L26" s="77">
        <v>3.1264613534638303E-2</v>
      </c>
      <c r="M26" s="235">
        <v>243</v>
      </c>
      <c r="N26" s="192"/>
      <c r="O26" s="77">
        <v>2.87982934344631E-2</v>
      </c>
      <c r="P26" s="53">
        <v>123</v>
      </c>
      <c r="Q26" s="236">
        <v>1.4594209776934E-2</v>
      </c>
      <c r="R26" s="192"/>
      <c r="S26" s="192"/>
      <c r="T26" s="53">
        <v>745</v>
      </c>
      <c r="U26" s="53">
        <v>7</v>
      </c>
      <c r="V26" s="77">
        <v>8.0552359033371698E-3</v>
      </c>
      <c r="W26" s="53">
        <v>263</v>
      </c>
      <c r="X26" s="77">
        <v>1.8175535590877701E-2</v>
      </c>
      <c r="Y26" s="53">
        <v>302</v>
      </c>
      <c r="Z26" s="77">
        <v>3.6919315403422998E-2</v>
      </c>
      <c r="AA26" s="53">
        <v>171</v>
      </c>
      <c r="AB26" s="77">
        <v>3.5163479333744599E-2</v>
      </c>
      <c r="AC26" s="53">
        <v>2</v>
      </c>
      <c r="AD26" s="77">
        <v>4.5558086560364497E-3</v>
      </c>
      <c r="AE26" s="53">
        <v>63</v>
      </c>
      <c r="AF26" s="53">
        <v>2</v>
      </c>
      <c r="AG26" s="77">
        <v>2.7027027027027001E-2</v>
      </c>
      <c r="AH26" s="53">
        <v>20</v>
      </c>
      <c r="AI26" s="77">
        <v>2.2675736961451198E-2</v>
      </c>
      <c r="AJ26" s="53">
        <v>11</v>
      </c>
      <c r="AK26" s="77">
        <v>2.7363184079602001E-2</v>
      </c>
      <c r="AL26" s="53">
        <v>19</v>
      </c>
      <c r="AM26" s="77">
        <v>5.5718475073313803E-2</v>
      </c>
      <c r="AN26" s="53">
        <v>11</v>
      </c>
      <c r="AO26" s="85">
        <v>2.7777777777777801E-2</v>
      </c>
    </row>
    <row r="27" spans="2:41" s="48" customFormat="1" ht="15" customHeight="1" x14ac:dyDescent="0.25">
      <c r="B27" s="191" t="s">
        <v>12</v>
      </c>
      <c r="C27" s="192"/>
      <c r="D27" s="235">
        <v>914</v>
      </c>
      <c r="E27" s="192"/>
      <c r="F27" s="53">
        <v>51</v>
      </c>
      <c r="G27" s="77">
        <v>1.27947817360763E-2</v>
      </c>
      <c r="H27" s="53">
        <v>223</v>
      </c>
      <c r="I27" s="236">
        <v>1.2314318846982201E-2</v>
      </c>
      <c r="J27" s="192"/>
      <c r="K27" s="53">
        <v>404</v>
      </c>
      <c r="L27" s="77">
        <v>2.69891108290467E-2</v>
      </c>
      <c r="M27" s="235">
        <v>158</v>
      </c>
      <c r="N27" s="192"/>
      <c r="O27" s="77">
        <v>1.8724816307181799E-2</v>
      </c>
      <c r="P27" s="53">
        <v>78</v>
      </c>
      <c r="Q27" s="236">
        <v>9.2548647365923095E-3</v>
      </c>
      <c r="R27" s="192"/>
      <c r="S27" s="192"/>
      <c r="T27" s="53">
        <v>615</v>
      </c>
      <c r="U27" s="53">
        <v>11</v>
      </c>
      <c r="V27" s="77">
        <v>1.26582278481013E-2</v>
      </c>
      <c r="W27" s="53">
        <v>185</v>
      </c>
      <c r="X27" s="77">
        <v>1.2785072563925399E-2</v>
      </c>
      <c r="Y27" s="53">
        <v>300</v>
      </c>
      <c r="Z27" s="77">
        <v>3.6674816625916901E-2</v>
      </c>
      <c r="AA27" s="53">
        <v>113</v>
      </c>
      <c r="AB27" s="77">
        <v>2.3236685173761099E-2</v>
      </c>
      <c r="AC27" s="53">
        <v>6</v>
      </c>
      <c r="AD27" s="77">
        <v>1.36674259681093E-2</v>
      </c>
      <c r="AE27" s="53">
        <v>32</v>
      </c>
      <c r="AF27" s="53">
        <v>1</v>
      </c>
      <c r="AG27" s="77">
        <v>1.35135135135135E-2</v>
      </c>
      <c r="AH27" s="53">
        <v>13</v>
      </c>
      <c r="AI27" s="77">
        <v>1.47392290249433E-2</v>
      </c>
      <c r="AJ27" s="53">
        <v>8</v>
      </c>
      <c r="AK27" s="77">
        <v>1.99004975124378E-2</v>
      </c>
      <c r="AL27" s="53">
        <v>7</v>
      </c>
      <c r="AM27" s="77">
        <v>2.0527859237536701E-2</v>
      </c>
      <c r="AN27" s="53">
        <v>3</v>
      </c>
      <c r="AO27" s="85">
        <v>7.5757575757575803E-3</v>
      </c>
    </row>
    <row r="28" spans="2:41" s="48" customFormat="1" ht="15" customHeight="1" x14ac:dyDescent="0.25">
      <c r="B28" s="191" t="s">
        <v>13</v>
      </c>
      <c r="C28" s="192"/>
      <c r="D28" s="235">
        <v>1035</v>
      </c>
      <c r="E28" s="192"/>
      <c r="F28" s="53">
        <v>63</v>
      </c>
      <c r="G28" s="77">
        <v>1.5805318615153E-2</v>
      </c>
      <c r="H28" s="53">
        <v>368</v>
      </c>
      <c r="I28" s="236">
        <v>2.0321387155558E-2</v>
      </c>
      <c r="J28" s="192"/>
      <c r="K28" s="53">
        <v>301</v>
      </c>
      <c r="L28" s="77">
        <v>2.0108223662235299E-2</v>
      </c>
      <c r="M28" s="235">
        <v>187</v>
      </c>
      <c r="N28" s="192"/>
      <c r="O28" s="77">
        <v>2.2161649680019001E-2</v>
      </c>
      <c r="P28" s="53">
        <v>116</v>
      </c>
      <c r="Q28" s="236">
        <v>1.3763644992880899E-2</v>
      </c>
      <c r="R28" s="192"/>
      <c r="S28" s="192"/>
      <c r="T28" s="53">
        <v>545</v>
      </c>
      <c r="U28" s="53">
        <v>2</v>
      </c>
      <c r="V28" s="77">
        <v>2.3014959723820501E-3</v>
      </c>
      <c r="W28" s="53">
        <v>281</v>
      </c>
      <c r="X28" s="77">
        <v>1.9419488597097401E-2</v>
      </c>
      <c r="Y28" s="53">
        <v>153</v>
      </c>
      <c r="Z28" s="77">
        <v>1.8704156479217599E-2</v>
      </c>
      <c r="AA28" s="53">
        <v>109</v>
      </c>
      <c r="AB28" s="77">
        <v>2.2414147645486299E-2</v>
      </c>
      <c r="AC28" s="53">
        <v>0</v>
      </c>
      <c r="AD28" s="77">
        <v>0</v>
      </c>
      <c r="AE28" s="53">
        <v>86</v>
      </c>
      <c r="AF28" s="53">
        <v>2</v>
      </c>
      <c r="AG28" s="77">
        <v>2.7027027027027001E-2</v>
      </c>
      <c r="AH28" s="53">
        <v>38</v>
      </c>
      <c r="AI28" s="77">
        <v>4.3083900226757399E-2</v>
      </c>
      <c r="AJ28" s="53">
        <v>12</v>
      </c>
      <c r="AK28" s="77">
        <v>2.9850746268656699E-2</v>
      </c>
      <c r="AL28" s="53">
        <v>14</v>
      </c>
      <c r="AM28" s="77">
        <v>4.1055718475073298E-2</v>
      </c>
      <c r="AN28" s="53">
        <v>20</v>
      </c>
      <c r="AO28" s="85">
        <v>5.0505050505050497E-2</v>
      </c>
    </row>
    <row r="29" spans="2:41" s="48" customFormat="1" ht="15" customHeight="1" x14ac:dyDescent="0.25">
      <c r="B29" s="191" t="s">
        <v>14</v>
      </c>
      <c r="C29" s="192"/>
      <c r="D29" s="235">
        <v>2958</v>
      </c>
      <c r="E29" s="192"/>
      <c r="F29" s="53">
        <v>153</v>
      </c>
      <c r="G29" s="77">
        <v>3.8384345208228803E-2</v>
      </c>
      <c r="H29" s="53">
        <v>1155</v>
      </c>
      <c r="I29" s="236">
        <v>6.3780440664862798E-2</v>
      </c>
      <c r="J29" s="192"/>
      <c r="K29" s="53">
        <v>700</v>
      </c>
      <c r="L29" s="77">
        <v>4.6763310842407597E-2</v>
      </c>
      <c r="M29" s="235">
        <v>607</v>
      </c>
      <c r="N29" s="192"/>
      <c r="O29" s="77">
        <v>7.1936477838350305E-2</v>
      </c>
      <c r="P29" s="53">
        <v>343</v>
      </c>
      <c r="Q29" s="236">
        <v>4.0697674418604703E-2</v>
      </c>
      <c r="R29" s="192"/>
      <c r="S29" s="192"/>
      <c r="T29" s="53">
        <v>1913</v>
      </c>
      <c r="U29" s="53">
        <v>55</v>
      </c>
      <c r="V29" s="77">
        <v>6.3291139240506306E-2</v>
      </c>
      <c r="W29" s="53">
        <v>999</v>
      </c>
      <c r="X29" s="77">
        <v>6.9039391845197001E-2</v>
      </c>
      <c r="Y29" s="53">
        <v>419</v>
      </c>
      <c r="Z29" s="77">
        <v>5.1222493887530599E-2</v>
      </c>
      <c r="AA29" s="53">
        <v>398</v>
      </c>
      <c r="AB29" s="77">
        <v>8.1842484063335399E-2</v>
      </c>
      <c r="AC29" s="53">
        <v>42</v>
      </c>
      <c r="AD29" s="77">
        <v>9.5671981776765405E-2</v>
      </c>
      <c r="AE29" s="53">
        <v>66</v>
      </c>
      <c r="AF29" s="53">
        <v>5</v>
      </c>
      <c r="AG29" s="77">
        <v>6.7567567567567599E-2</v>
      </c>
      <c r="AH29" s="53">
        <v>20</v>
      </c>
      <c r="AI29" s="77">
        <v>2.2675736961451198E-2</v>
      </c>
      <c r="AJ29" s="53">
        <v>16</v>
      </c>
      <c r="AK29" s="77">
        <v>3.98009950248756E-2</v>
      </c>
      <c r="AL29" s="53">
        <v>10</v>
      </c>
      <c r="AM29" s="77">
        <v>2.9325513196480898E-2</v>
      </c>
      <c r="AN29" s="53">
        <v>15</v>
      </c>
      <c r="AO29" s="85">
        <v>3.7878787878787901E-2</v>
      </c>
    </row>
    <row r="30" spans="2:41" s="48" customFormat="1" ht="15" customHeight="1" x14ac:dyDescent="0.25">
      <c r="B30" s="191" t="s">
        <v>15</v>
      </c>
      <c r="C30" s="192"/>
      <c r="D30" s="235">
        <v>814</v>
      </c>
      <c r="E30" s="192"/>
      <c r="F30" s="53">
        <v>98</v>
      </c>
      <c r="G30" s="77">
        <v>2.4586051179126898E-2</v>
      </c>
      <c r="H30" s="53">
        <v>197</v>
      </c>
      <c r="I30" s="236">
        <v>1.08785686675134E-2</v>
      </c>
      <c r="J30" s="192"/>
      <c r="K30" s="53">
        <v>272</v>
      </c>
      <c r="L30" s="77">
        <v>1.81708864987641E-2</v>
      </c>
      <c r="M30" s="235">
        <v>135</v>
      </c>
      <c r="N30" s="192"/>
      <c r="O30" s="77">
        <v>1.5999051908035099E-2</v>
      </c>
      <c r="P30" s="53">
        <v>112</v>
      </c>
      <c r="Q30" s="236">
        <v>1.32890365448505E-2</v>
      </c>
      <c r="R30" s="192"/>
      <c r="S30" s="192"/>
      <c r="T30" s="53">
        <v>354</v>
      </c>
      <c r="U30" s="53">
        <v>13</v>
      </c>
      <c r="V30" s="77">
        <v>1.4959723820483301E-2</v>
      </c>
      <c r="W30" s="53">
        <v>129</v>
      </c>
      <c r="X30" s="77">
        <v>8.9149965445749803E-3</v>
      </c>
      <c r="Y30" s="53">
        <v>138</v>
      </c>
      <c r="Z30" s="77">
        <v>1.6870415647921799E-2</v>
      </c>
      <c r="AA30" s="53">
        <v>70</v>
      </c>
      <c r="AB30" s="77">
        <v>1.43944067448077E-2</v>
      </c>
      <c r="AC30" s="53">
        <v>4</v>
      </c>
      <c r="AD30" s="77">
        <v>9.1116173120728908E-3</v>
      </c>
      <c r="AE30" s="53">
        <v>86</v>
      </c>
      <c r="AF30" s="53">
        <v>5</v>
      </c>
      <c r="AG30" s="77">
        <v>6.7567567567567599E-2</v>
      </c>
      <c r="AH30" s="53">
        <v>31</v>
      </c>
      <c r="AI30" s="77">
        <v>3.51473922902494E-2</v>
      </c>
      <c r="AJ30" s="53">
        <v>16</v>
      </c>
      <c r="AK30" s="77">
        <v>3.98009950248756E-2</v>
      </c>
      <c r="AL30" s="53">
        <v>23</v>
      </c>
      <c r="AM30" s="77">
        <v>6.7448680351906196E-2</v>
      </c>
      <c r="AN30" s="53">
        <v>11</v>
      </c>
      <c r="AO30" s="85">
        <v>2.7777777777777801E-2</v>
      </c>
    </row>
    <row r="31" spans="2:41" s="48" customFormat="1" ht="15" customHeight="1" x14ac:dyDescent="0.25">
      <c r="B31" s="191" t="s">
        <v>16</v>
      </c>
      <c r="C31" s="192"/>
      <c r="D31" s="235">
        <v>3112</v>
      </c>
      <c r="E31" s="192"/>
      <c r="F31" s="53">
        <v>121</v>
      </c>
      <c r="G31" s="77">
        <v>3.0356246864024099E-2</v>
      </c>
      <c r="H31" s="53">
        <v>1385</v>
      </c>
      <c r="I31" s="236">
        <v>7.6481307637086507E-2</v>
      </c>
      <c r="J31" s="192"/>
      <c r="K31" s="53">
        <v>667</v>
      </c>
      <c r="L31" s="77">
        <v>4.4558754759836998E-2</v>
      </c>
      <c r="M31" s="235">
        <v>588</v>
      </c>
      <c r="N31" s="192"/>
      <c r="O31" s="77">
        <v>6.9684759421663897E-2</v>
      </c>
      <c r="P31" s="53">
        <v>351</v>
      </c>
      <c r="Q31" s="236">
        <v>4.1646891314665403E-2</v>
      </c>
      <c r="R31" s="192"/>
      <c r="S31" s="192"/>
      <c r="T31" s="53">
        <v>1894</v>
      </c>
      <c r="U31" s="53">
        <v>16</v>
      </c>
      <c r="V31" s="77">
        <v>1.8411967779056401E-2</v>
      </c>
      <c r="W31" s="53">
        <v>1190</v>
      </c>
      <c r="X31" s="77">
        <v>8.2239115411195607E-2</v>
      </c>
      <c r="Y31" s="53">
        <v>327</v>
      </c>
      <c r="Z31" s="77">
        <v>3.9975550122249397E-2</v>
      </c>
      <c r="AA31" s="53">
        <v>352</v>
      </c>
      <c r="AB31" s="77">
        <v>7.2383302488175996E-2</v>
      </c>
      <c r="AC31" s="53">
        <v>9</v>
      </c>
      <c r="AD31" s="77">
        <v>2.0501138952163999E-2</v>
      </c>
      <c r="AE31" s="53">
        <v>38</v>
      </c>
      <c r="AF31" s="53">
        <v>1</v>
      </c>
      <c r="AG31" s="77">
        <v>1.35135135135135E-2</v>
      </c>
      <c r="AH31" s="53">
        <v>20</v>
      </c>
      <c r="AI31" s="77">
        <v>2.2675736961451198E-2</v>
      </c>
      <c r="AJ31" s="53">
        <v>3</v>
      </c>
      <c r="AK31" s="77">
        <v>7.4626865671641798E-3</v>
      </c>
      <c r="AL31" s="53">
        <v>9</v>
      </c>
      <c r="AM31" s="77">
        <v>2.63929618768328E-2</v>
      </c>
      <c r="AN31" s="53">
        <v>5</v>
      </c>
      <c r="AO31" s="85">
        <v>1.26262626262626E-2</v>
      </c>
    </row>
    <row r="32" spans="2:41" s="48" customFormat="1" ht="15" customHeight="1" x14ac:dyDescent="0.25">
      <c r="B32" s="191" t="s">
        <v>17</v>
      </c>
      <c r="C32" s="192"/>
      <c r="D32" s="235">
        <v>1815</v>
      </c>
      <c r="E32" s="192"/>
      <c r="F32" s="53">
        <v>140</v>
      </c>
      <c r="G32" s="77">
        <v>3.51229302558956E-2</v>
      </c>
      <c r="H32" s="53">
        <v>518</v>
      </c>
      <c r="I32" s="236">
        <v>2.8604561267877901E-2</v>
      </c>
      <c r="J32" s="192"/>
      <c r="K32" s="53">
        <v>658</v>
      </c>
      <c r="L32" s="77">
        <v>4.3957512191863203E-2</v>
      </c>
      <c r="M32" s="235">
        <v>290</v>
      </c>
      <c r="N32" s="192"/>
      <c r="O32" s="77">
        <v>3.43683337283716E-2</v>
      </c>
      <c r="P32" s="53">
        <v>209</v>
      </c>
      <c r="Q32" s="236">
        <v>2.47982914095871E-2</v>
      </c>
      <c r="R32" s="192"/>
      <c r="S32" s="192"/>
      <c r="T32" s="53">
        <v>1016</v>
      </c>
      <c r="U32" s="53">
        <v>43</v>
      </c>
      <c r="V32" s="77">
        <v>4.9482163406214003E-2</v>
      </c>
      <c r="W32" s="53">
        <v>409</v>
      </c>
      <c r="X32" s="77">
        <v>2.82653766413269E-2</v>
      </c>
      <c r="Y32" s="53">
        <v>370</v>
      </c>
      <c r="Z32" s="77">
        <v>4.52322738386308E-2</v>
      </c>
      <c r="AA32" s="53">
        <v>184</v>
      </c>
      <c r="AB32" s="77">
        <v>3.7836726300637502E-2</v>
      </c>
      <c r="AC32" s="53">
        <v>10</v>
      </c>
      <c r="AD32" s="77">
        <v>2.2779043280182199E-2</v>
      </c>
      <c r="AE32" s="53">
        <v>81</v>
      </c>
      <c r="AF32" s="53">
        <v>0</v>
      </c>
      <c r="AG32" s="77">
        <v>0</v>
      </c>
      <c r="AH32" s="53">
        <v>37</v>
      </c>
      <c r="AI32" s="77">
        <v>4.1950113378684803E-2</v>
      </c>
      <c r="AJ32" s="53">
        <v>29</v>
      </c>
      <c r="AK32" s="77">
        <v>7.2139303482587097E-2</v>
      </c>
      <c r="AL32" s="53">
        <v>7</v>
      </c>
      <c r="AM32" s="77">
        <v>2.0527859237536701E-2</v>
      </c>
      <c r="AN32" s="53">
        <v>8</v>
      </c>
      <c r="AO32" s="85">
        <v>2.02020202020202E-2</v>
      </c>
    </row>
    <row r="33" spans="2:41" s="48" customFormat="1" ht="15" customHeight="1" x14ac:dyDescent="0.25">
      <c r="B33" s="191" t="s">
        <v>18</v>
      </c>
      <c r="C33" s="192"/>
      <c r="D33" s="235">
        <v>55</v>
      </c>
      <c r="E33" s="192"/>
      <c r="F33" s="53">
        <v>9</v>
      </c>
      <c r="G33" s="77">
        <v>2.2579026593075799E-3</v>
      </c>
      <c r="H33" s="53">
        <v>12</v>
      </c>
      <c r="I33" s="236">
        <v>6.6265392898558705E-4</v>
      </c>
      <c r="J33" s="192"/>
      <c r="K33" s="53">
        <v>14</v>
      </c>
      <c r="L33" s="77">
        <v>9.3526621684815296E-4</v>
      </c>
      <c r="M33" s="235">
        <v>10</v>
      </c>
      <c r="N33" s="192"/>
      <c r="O33" s="77">
        <v>1.1851149561507501E-3</v>
      </c>
      <c r="P33" s="53">
        <v>10</v>
      </c>
      <c r="Q33" s="236">
        <v>1.1865211200759399E-3</v>
      </c>
      <c r="R33" s="192"/>
      <c r="S33" s="192"/>
      <c r="T33" s="53">
        <v>32</v>
      </c>
      <c r="U33" s="53">
        <v>5</v>
      </c>
      <c r="V33" s="77">
        <v>5.7537399309551202E-3</v>
      </c>
      <c r="W33" s="53">
        <v>10</v>
      </c>
      <c r="X33" s="77">
        <v>6.9108500345542499E-4</v>
      </c>
      <c r="Y33" s="53">
        <v>8</v>
      </c>
      <c r="Z33" s="77">
        <v>9.7799511002445E-4</v>
      </c>
      <c r="AA33" s="53">
        <v>7</v>
      </c>
      <c r="AB33" s="77">
        <v>1.43944067448077E-3</v>
      </c>
      <c r="AC33" s="53">
        <v>2</v>
      </c>
      <c r="AD33" s="77">
        <v>4.5558086560364497E-3</v>
      </c>
      <c r="AE33" s="53">
        <v>3</v>
      </c>
      <c r="AF33" s="53">
        <v>1</v>
      </c>
      <c r="AG33" s="77">
        <v>1.35135135135135E-2</v>
      </c>
      <c r="AH33" s="53">
        <v>1</v>
      </c>
      <c r="AI33" s="77">
        <v>1.13378684807256E-3</v>
      </c>
      <c r="AJ33" s="53">
        <v>0</v>
      </c>
      <c r="AK33" s="77">
        <v>0</v>
      </c>
      <c r="AL33" s="53">
        <v>0</v>
      </c>
      <c r="AM33" s="77">
        <v>0</v>
      </c>
      <c r="AN33" s="53">
        <v>1</v>
      </c>
      <c r="AO33" s="85">
        <v>2.5252525252525298E-3</v>
      </c>
    </row>
    <row r="34" spans="2:41" s="48" customFormat="1" ht="15" customHeight="1" x14ac:dyDescent="0.25">
      <c r="B34" s="191" t="s">
        <v>19</v>
      </c>
      <c r="C34" s="192"/>
      <c r="D34" s="235">
        <v>261</v>
      </c>
      <c r="E34" s="192"/>
      <c r="F34" s="53">
        <v>25</v>
      </c>
      <c r="G34" s="77">
        <v>6.2719518314099301E-3</v>
      </c>
      <c r="H34" s="53">
        <v>62</v>
      </c>
      <c r="I34" s="236">
        <v>3.4237119664255302E-3</v>
      </c>
      <c r="J34" s="192"/>
      <c r="K34" s="53">
        <v>85</v>
      </c>
      <c r="L34" s="77">
        <v>5.6784020308637898E-3</v>
      </c>
      <c r="M34" s="235">
        <v>48</v>
      </c>
      <c r="N34" s="192"/>
      <c r="O34" s="77">
        <v>5.6885517895235802E-3</v>
      </c>
      <c r="P34" s="53">
        <v>41</v>
      </c>
      <c r="Q34" s="236">
        <v>4.8647365923113403E-3</v>
      </c>
      <c r="R34" s="192"/>
      <c r="S34" s="192"/>
      <c r="T34" s="53">
        <v>117</v>
      </c>
      <c r="U34" s="53">
        <v>7</v>
      </c>
      <c r="V34" s="77">
        <v>8.0552359033371698E-3</v>
      </c>
      <c r="W34" s="53">
        <v>43</v>
      </c>
      <c r="X34" s="77">
        <v>2.9716655148583301E-3</v>
      </c>
      <c r="Y34" s="53">
        <v>37</v>
      </c>
      <c r="Z34" s="77">
        <v>4.5232273838630797E-3</v>
      </c>
      <c r="AA34" s="53">
        <v>24</v>
      </c>
      <c r="AB34" s="77">
        <v>4.9352251696483697E-3</v>
      </c>
      <c r="AC34" s="53">
        <v>6</v>
      </c>
      <c r="AD34" s="77">
        <v>1.36674259681093E-2</v>
      </c>
      <c r="AE34" s="53">
        <v>25</v>
      </c>
      <c r="AF34" s="53">
        <v>1</v>
      </c>
      <c r="AG34" s="77">
        <v>1.35135135135135E-2</v>
      </c>
      <c r="AH34" s="53">
        <v>8</v>
      </c>
      <c r="AI34" s="77">
        <v>9.0702947845805008E-3</v>
      </c>
      <c r="AJ34" s="53">
        <v>5</v>
      </c>
      <c r="AK34" s="77">
        <v>1.24378109452736E-2</v>
      </c>
      <c r="AL34" s="53">
        <v>4</v>
      </c>
      <c r="AM34" s="77">
        <v>1.17302052785924E-2</v>
      </c>
      <c r="AN34" s="53">
        <v>7</v>
      </c>
      <c r="AO34" s="85">
        <v>1.76767676767677E-2</v>
      </c>
    </row>
    <row r="35" spans="2:41" s="48" customFormat="1" ht="15" customHeight="1" x14ac:dyDescent="0.25">
      <c r="B35" s="191" t="s">
        <v>20</v>
      </c>
      <c r="C35" s="192"/>
      <c r="D35" s="235">
        <v>1334</v>
      </c>
      <c r="E35" s="192"/>
      <c r="F35" s="53">
        <v>83</v>
      </c>
      <c r="G35" s="77">
        <v>2.0822880080280999E-2</v>
      </c>
      <c r="H35" s="53">
        <v>385</v>
      </c>
      <c r="I35" s="236">
        <v>2.12601468882876E-2</v>
      </c>
      <c r="J35" s="192"/>
      <c r="K35" s="53">
        <v>490</v>
      </c>
      <c r="L35" s="77">
        <v>3.2734317589685299E-2</v>
      </c>
      <c r="M35" s="235">
        <v>253</v>
      </c>
      <c r="N35" s="192"/>
      <c r="O35" s="77">
        <v>2.9983408390613898E-2</v>
      </c>
      <c r="P35" s="53">
        <v>123</v>
      </c>
      <c r="Q35" s="236">
        <v>1.4594209776934E-2</v>
      </c>
      <c r="R35" s="192"/>
      <c r="S35" s="192"/>
      <c r="T35" s="53">
        <v>807</v>
      </c>
      <c r="U35" s="53">
        <v>26</v>
      </c>
      <c r="V35" s="77">
        <v>2.9919447640966601E-2</v>
      </c>
      <c r="W35" s="53">
        <v>320</v>
      </c>
      <c r="X35" s="77">
        <v>2.21147201105736E-2</v>
      </c>
      <c r="Y35" s="53">
        <v>299</v>
      </c>
      <c r="Z35" s="77">
        <v>3.6552567237163797E-2</v>
      </c>
      <c r="AA35" s="53">
        <v>157</v>
      </c>
      <c r="AB35" s="77">
        <v>3.22845979847831E-2</v>
      </c>
      <c r="AC35" s="53">
        <v>5</v>
      </c>
      <c r="AD35" s="77">
        <v>1.13895216400911E-2</v>
      </c>
      <c r="AE35" s="53">
        <v>81</v>
      </c>
      <c r="AF35" s="53">
        <v>0</v>
      </c>
      <c r="AG35" s="77">
        <v>0</v>
      </c>
      <c r="AH35" s="53">
        <v>21</v>
      </c>
      <c r="AI35" s="77">
        <v>2.3809523809523801E-2</v>
      </c>
      <c r="AJ35" s="53">
        <v>22</v>
      </c>
      <c r="AK35" s="77">
        <v>5.4726368159204002E-2</v>
      </c>
      <c r="AL35" s="53">
        <v>26</v>
      </c>
      <c r="AM35" s="77">
        <v>7.62463343108504E-2</v>
      </c>
      <c r="AN35" s="53">
        <v>12</v>
      </c>
      <c r="AO35" s="85">
        <v>3.03030303030303E-2</v>
      </c>
    </row>
    <row r="36" spans="2:41" s="48" customFormat="1" ht="15" customHeight="1" x14ac:dyDescent="0.25">
      <c r="B36" s="191" t="s">
        <v>21</v>
      </c>
      <c r="C36" s="192"/>
      <c r="D36" s="235">
        <v>403</v>
      </c>
      <c r="E36" s="192"/>
      <c r="F36" s="53">
        <v>18</v>
      </c>
      <c r="G36" s="77">
        <v>4.5158053186151502E-3</v>
      </c>
      <c r="H36" s="53">
        <v>135</v>
      </c>
      <c r="I36" s="236">
        <v>7.4548567010878598E-3</v>
      </c>
      <c r="J36" s="192"/>
      <c r="K36" s="53">
        <v>101</v>
      </c>
      <c r="L36" s="77">
        <v>6.7472777072616697E-3</v>
      </c>
      <c r="M36" s="235">
        <v>74</v>
      </c>
      <c r="N36" s="192"/>
      <c r="O36" s="77">
        <v>8.7698506755155194E-3</v>
      </c>
      <c r="P36" s="53">
        <v>75</v>
      </c>
      <c r="Q36" s="236">
        <v>8.8989084005695294E-3</v>
      </c>
      <c r="R36" s="192"/>
      <c r="S36" s="192"/>
      <c r="T36" s="53">
        <v>213</v>
      </c>
      <c r="U36" s="53">
        <v>3</v>
      </c>
      <c r="V36" s="77">
        <v>3.4522439585730701E-3</v>
      </c>
      <c r="W36" s="53">
        <v>115</v>
      </c>
      <c r="X36" s="77">
        <v>7.9474775397373899E-3</v>
      </c>
      <c r="Y36" s="53">
        <v>57</v>
      </c>
      <c r="Z36" s="77">
        <v>6.9682151589242104E-3</v>
      </c>
      <c r="AA36" s="53">
        <v>35</v>
      </c>
      <c r="AB36" s="77">
        <v>7.19720337240387E-3</v>
      </c>
      <c r="AC36" s="53">
        <v>3</v>
      </c>
      <c r="AD36" s="77">
        <v>6.8337129840546698E-3</v>
      </c>
      <c r="AE36" s="53">
        <v>11</v>
      </c>
      <c r="AF36" s="53">
        <v>1</v>
      </c>
      <c r="AG36" s="77">
        <v>1.35135135135135E-2</v>
      </c>
      <c r="AH36" s="53">
        <v>3</v>
      </c>
      <c r="AI36" s="77">
        <v>3.40136054421769E-3</v>
      </c>
      <c r="AJ36" s="53">
        <v>3</v>
      </c>
      <c r="AK36" s="77">
        <v>7.4626865671641798E-3</v>
      </c>
      <c r="AL36" s="53">
        <v>2</v>
      </c>
      <c r="AM36" s="77">
        <v>5.8651026392961903E-3</v>
      </c>
      <c r="AN36" s="53">
        <v>2</v>
      </c>
      <c r="AO36" s="85">
        <v>5.0505050505050501E-3</v>
      </c>
    </row>
    <row r="37" spans="2:41" s="48" customFormat="1" ht="15" customHeight="1" x14ac:dyDescent="0.25">
      <c r="B37" s="191" t="s">
        <v>22</v>
      </c>
      <c r="C37" s="192"/>
      <c r="D37" s="235">
        <v>1962</v>
      </c>
      <c r="E37" s="192"/>
      <c r="F37" s="53">
        <v>73</v>
      </c>
      <c r="G37" s="77">
        <v>1.8314099347717001E-2</v>
      </c>
      <c r="H37" s="53">
        <v>799</v>
      </c>
      <c r="I37" s="236">
        <v>4.41217074382904E-2</v>
      </c>
      <c r="J37" s="192"/>
      <c r="K37" s="53">
        <v>549</v>
      </c>
      <c r="L37" s="77">
        <v>3.6675796646402602E-2</v>
      </c>
      <c r="M37" s="235">
        <v>339</v>
      </c>
      <c r="N37" s="192"/>
      <c r="O37" s="77">
        <v>4.0175397013510299E-2</v>
      </c>
      <c r="P37" s="53">
        <v>202</v>
      </c>
      <c r="Q37" s="236">
        <v>2.3967726625533901E-2</v>
      </c>
      <c r="R37" s="192"/>
      <c r="S37" s="192"/>
      <c r="T37" s="53">
        <v>1317</v>
      </c>
      <c r="U37" s="53">
        <v>10</v>
      </c>
      <c r="V37" s="77">
        <v>1.15074798619102E-2</v>
      </c>
      <c r="W37" s="53">
        <v>712</v>
      </c>
      <c r="X37" s="77">
        <v>4.9205252246026301E-2</v>
      </c>
      <c r="Y37" s="53">
        <v>365</v>
      </c>
      <c r="Z37" s="77">
        <v>4.4621026894865502E-2</v>
      </c>
      <c r="AA37" s="53">
        <v>228</v>
      </c>
      <c r="AB37" s="77">
        <v>4.68846391116595E-2</v>
      </c>
      <c r="AC37" s="53">
        <v>2</v>
      </c>
      <c r="AD37" s="77">
        <v>4.5558086560364497E-3</v>
      </c>
      <c r="AE37" s="53">
        <v>30</v>
      </c>
      <c r="AF37" s="53">
        <v>1</v>
      </c>
      <c r="AG37" s="77">
        <v>1.35135135135135E-2</v>
      </c>
      <c r="AH37" s="53">
        <v>9</v>
      </c>
      <c r="AI37" s="77">
        <v>1.02040816326531E-2</v>
      </c>
      <c r="AJ37" s="53">
        <v>7</v>
      </c>
      <c r="AK37" s="77">
        <v>1.7412935323383099E-2</v>
      </c>
      <c r="AL37" s="53">
        <v>2</v>
      </c>
      <c r="AM37" s="77">
        <v>5.8651026392961903E-3</v>
      </c>
      <c r="AN37" s="53">
        <v>11</v>
      </c>
      <c r="AO37" s="85">
        <v>2.7777777777777801E-2</v>
      </c>
    </row>
    <row r="38" spans="2:41" s="48" customFormat="1" ht="15" customHeight="1" x14ac:dyDescent="0.25">
      <c r="B38" s="191" t="s">
        <v>23</v>
      </c>
      <c r="C38" s="192"/>
      <c r="D38" s="235">
        <v>3287</v>
      </c>
      <c r="E38" s="192"/>
      <c r="F38" s="53">
        <v>221</v>
      </c>
      <c r="G38" s="77">
        <v>5.5444054189663798E-2</v>
      </c>
      <c r="H38" s="53">
        <v>1168</v>
      </c>
      <c r="I38" s="236">
        <v>6.4498315754597205E-2</v>
      </c>
      <c r="J38" s="192"/>
      <c r="K38" s="53">
        <v>922</v>
      </c>
      <c r="L38" s="77">
        <v>6.1593960852428402E-2</v>
      </c>
      <c r="M38" s="235">
        <v>523</v>
      </c>
      <c r="N38" s="192"/>
      <c r="O38" s="77">
        <v>6.1981512206683999E-2</v>
      </c>
      <c r="P38" s="53">
        <v>453</v>
      </c>
      <c r="Q38" s="236">
        <v>5.3749406739440002E-2</v>
      </c>
      <c r="R38" s="192"/>
      <c r="S38" s="192"/>
      <c r="T38" s="53">
        <v>1858</v>
      </c>
      <c r="U38" s="53">
        <v>68</v>
      </c>
      <c r="V38" s="77">
        <v>7.8250863060989606E-2</v>
      </c>
      <c r="W38" s="53">
        <v>939</v>
      </c>
      <c r="X38" s="77">
        <v>6.4892881824464399E-2</v>
      </c>
      <c r="Y38" s="53">
        <v>507</v>
      </c>
      <c r="Z38" s="77">
        <v>6.1980440097799502E-2</v>
      </c>
      <c r="AA38" s="53">
        <v>298</v>
      </c>
      <c r="AB38" s="77">
        <v>6.12790458564672E-2</v>
      </c>
      <c r="AC38" s="53">
        <v>46</v>
      </c>
      <c r="AD38" s="77">
        <v>0.104783599088838</v>
      </c>
      <c r="AE38" s="53">
        <v>97</v>
      </c>
      <c r="AF38" s="53">
        <v>5</v>
      </c>
      <c r="AG38" s="77">
        <v>6.7567567567567599E-2</v>
      </c>
      <c r="AH38" s="53">
        <v>53</v>
      </c>
      <c r="AI38" s="77">
        <v>6.0090702947845798E-2</v>
      </c>
      <c r="AJ38" s="53">
        <v>26</v>
      </c>
      <c r="AK38" s="77">
        <v>6.4676616915422896E-2</v>
      </c>
      <c r="AL38" s="53">
        <v>9</v>
      </c>
      <c r="AM38" s="77">
        <v>2.63929618768328E-2</v>
      </c>
      <c r="AN38" s="53">
        <v>4</v>
      </c>
      <c r="AO38" s="85">
        <v>1.01010101010101E-2</v>
      </c>
    </row>
    <row r="39" spans="2:41" s="48" customFormat="1" ht="15" customHeight="1" x14ac:dyDescent="0.25">
      <c r="B39" s="191" t="s">
        <v>24</v>
      </c>
      <c r="C39" s="192"/>
      <c r="D39" s="235">
        <v>696</v>
      </c>
      <c r="E39" s="192"/>
      <c r="F39" s="53">
        <v>58</v>
      </c>
      <c r="G39" s="77">
        <v>1.4550928248871E-2</v>
      </c>
      <c r="H39" s="53">
        <v>234</v>
      </c>
      <c r="I39" s="236">
        <v>1.2921751615218999E-2</v>
      </c>
      <c r="J39" s="192"/>
      <c r="K39" s="53">
        <v>163</v>
      </c>
      <c r="L39" s="77">
        <v>1.08891709533035E-2</v>
      </c>
      <c r="M39" s="235">
        <v>101</v>
      </c>
      <c r="N39" s="192"/>
      <c r="O39" s="77">
        <v>1.1969661057122501E-2</v>
      </c>
      <c r="P39" s="53">
        <v>140</v>
      </c>
      <c r="Q39" s="236">
        <v>1.66112956810631E-2</v>
      </c>
      <c r="R39" s="192"/>
      <c r="S39" s="192"/>
      <c r="T39" s="53">
        <v>279</v>
      </c>
      <c r="U39" s="53">
        <v>4</v>
      </c>
      <c r="V39" s="77">
        <v>4.6029919447641001E-3</v>
      </c>
      <c r="W39" s="53">
        <v>182</v>
      </c>
      <c r="X39" s="77">
        <v>1.25777470628887E-2</v>
      </c>
      <c r="Y39" s="53">
        <v>51</v>
      </c>
      <c r="Z39" s="77">
        <v>6.2347188264058702E-3</v>
      </c>
      <c r="AA39" s="53">
        <v>40</v>
      </c>
      <c r="AB39" s="77">
        <v>8.2253752827472805E-3</v>
      </c>
      <c r="AC39" s="53">
        <v>2</v>
      </c>
      <c r="AD39" s="77">
        <v>4.5558086560364497E-3</v>
      </c>
      <c r="AE39" s="53">
        <v>49</v>
      </c>
      <c r="AF39" s="53">
        <v>1</v>
      </c>
      <c r="AG39" s="77">
        <v>1.35135135135135E-2</v>
      </c>
      <c r="AH39" s="53">
        <v>16</v>
      </c>
      <c r="AI39" s="77">
        <v>1.8140589569161002E-2</v>
      </c>
      <c r="AJ39" s="53">
        <v>13</v>
      </c>
      <c r="AK39" s="77">
        <v>3.23383084577114E-2</v>
      </c>
      <c r="AL39" s="53">
        <v>12</v>
      </c>
      <c r="AM39" s="77">
        <v>3.5190615835777102E-2</v>
      </c>
      <c r="AN39" s="53">
        <v>7</v>
      </c>
      <c r="AO39" s="85">
        <v>1.76767676767677E-2</v>
      </c>
    </row>
    <row r="40" spans="2:41" s="48" customFormat="1" ht="15" customHeight="1" x14ac:dyDescent="0.25">
      <c r="B40" s="191" t="s">
        <v>25</v>
      </c>
      <c r="C40" s="192"/>
      <c r="D40" s="235">
        <v>1345</v>
      </c>
      <c r="E40" s="192"/>
      <c r="F40" s="53">
        <v>81</v>
      </c>
      <c r="G40" s="77">
        <v>2.0321123933768202E-2</v>
      </c>
      <c r="H40" s="53">
        <v>371</v>
      </c>
      <c r="I40" s="236">
        <v>2.0487050637804399E-2</v>
      </c>
      <c r="J40" s="192"/>
      <c r="K40" s="53">
        <v>368</v>
      </c>
      <c r="L40" s="77">
        <v>2.4584140557151399E-2</v>
      </c>
      <c r="M40" s="235">
        <v>215</v>
      </c>
      <c r="N40" s="192"/>
      <c r="O40" s="77">
        <v>2.5479971557241101E-2</v>
      </c>
      <c r="P40" s="53">
        <v>310</v>
      </c>
      <c r="Q40" s="236">
        <v>3.6782154722354098E-2</v>
      </c>
      <c r="R40" s="192"/>
      <c r="S40" s="192"/>
      <c r="T40" s="53">
        <v>690</v>
      </c>
      <c r="U40" s="53">
        <v>27</v>
      </c>
      <c r="V40" s="77">
        <v>3.1070195627157699E-2</v>
      </c>
      <c r="W40" s="53">
        <v>275</v>
      </c>
      <c r="X40" s="77">
        <v>1.90048375950242E-2</v>
      </c>
      <c r="Y40" s="53">
        <v>203</v>
      </c>
      <c r="Z40" s="77">
        <v>2.4816625916870401E-2</v>
      </c>
      <c r="AA40" s="53">
        <v>139</v>
      </c>
      <c r="AB40" s="77">
        <v>2.8583179107546802E-2</v>
      </c>
      <c r="AC40" s="53">
        <v>46</v>
      </c>
      <c r="AD40" s="77">
        <v>0.104783599088838</v>
      </c>
      <c r="AE40" s="53">
        <v>92</v>
      </c>
      <c r="AF40" s="53">
        <v>2</v>
      </c>
      <c r="AG40" s="77">
        <v>2.7027027027027001E-2</v>
      </c>
      <c r="AH40" s="53">
        <v>40</v>
      </c>
      <c r="AI40" s="77">
        <v>4.5351473922902501E-2</v>
      </c>
      <c r="AJ40" s="53">
        <v>13</v>
      </c>
      <c r="AK40" s="77">
        <v>3.23383084577114E-2</v>
      </c>
      <c r="AL40" s="53">
        <v>11</v>
      </c>
      <c r="AM40" s="77">
        <v>3.2258064516128997E-2</v>
      </c>
      <c r="AN40" s="53">
        <v>26</v>
      </c>
      <c r="AO40" s="85">
        <v>6.5656565656565705E-2</v>
      </c>
    </row>
    <row r="41" spans="2:41" s="48" customFormat="1" ht="15" customHeight="1" x14ac:dyDescent="0.25">
      <c r="B41" s="191" t="s">
        <v>26</v>
      </c>
      <c r="C41" s="192"/>
      <c r="D41" s="235">
        <v>618</v>
      </c>
      <c r="E41" s="192"/>
      <c r="F41" s="53">
        <v>49</v>
      </c>
      <c r="G41" s="77">
        <v>1.22930255895635E-2</v>
      </c>
      <c r="H41" s="53">
        <v>172</v>
      </c>
      <c r="I41" s="236">
        <v>9.4980396487934198E-3</v>
      </c>
      <c r="J41" s="192"/>
      <c r="K41" s="53">
        <v>233</v>
      </c>
      <c r="L41" s="77">
        <v>1.5565502037544299E-2</v>
      </c>
      <c r="M41" s="235">
        <v>95</v>
      </c>
      <c r="N41" s="192"/>
      <c r="O41" s="77">
        <v>1.1258592083432099E-2</v>
      </c>
      <c r="P41" s="53">
        <v>69</v>
      </c>
      <c r="Q41" s="236">
        <v>8.1869957285239693E-3</v>
      </c>
      <c r="R41" s="192"/>
      <c r="S41" s="192"/>
      <c r="T41" s="53">
        <v>342</v>
      </c>
      <c r="U41" s="53">
        <v>13</v>
      </c>
      <c r="V41" s="77">
        <v>1.4959723820483301E-2</v>
      </c>
      <c r="W41" s="53">
        <v>137</v>
      </c>
      <c r="X41" s="77">
        <v>9.4678645473393191E-3</v>
      </c>
      <c r="Y41" s="53">
        <v>131</v>
      </c>
      <c r="Z41" s="77">
        <v>1.6014669926650401E-2</v>
      </c>
      <c r="AA41" s="53">
        <v>59</v>
      </c>
      <c r="AB41" s="77">
        <v>1.2132428542052201E-2</v>
      </c>
      <c r="AC41" s="53">
        <v>2</v>
      </c>
      <c r="AD41" s="77">
        <v>4.5558086560364497E-3</v>
      </c>
      <c r="AE41" s="53">
        <v>30</v>
      </c>
      <c r="AF41" s="53">
        <v>0</v>
      </c>
      <c r="AG41" s="77">
        <v>0</v>
      </c>
      <c r="AH41" s="53">
        <v>14</v>
      </c>
      <c r="AI41" s="77">
        <v>1.58730158730159E-2</v>
      </c>
      <c r="AJ41" s="53">
        <v>3</v>
      </c>
      <c r="AK41" s="77">
        <v>7.4626865671641798E-3</v>
      </c>
      <c r="AL41" s="53">
        <v>7</v>
      </c>
      <c r="AM41" s="77">
        <v>2.0527859237536701E-2</v>
      </c>
      <c r="AN41" s="53">
        <v>6</v>
      </c>
      <c r="AO41" s="85">
        <v>1.5151515151515201E-2</v>
      </c>
    </row>
    <row r="42" spans="2:41" s="48" customFormat="1" ht="15" customHeight="1" x14ac:dyDescent="0.25">
      <c r="B42" s="191" t="s">
        <v>27</v>
      </c>
      <c r="C42" s="192"/>
      <c r="D42" s="235">
        <v>458</v>
      </c>
      <c r="E42" s="192"/>
      <c r="F42" s="53">
        <v>40</v>
      </c>
      <c r="G42" s="77">
        <v>1.0035122930255901E-2</v>
      </c>
      <c r="H42" s="53">
        <v>192</v>
      </c>
      <c r="I42" s="236">
        <v>1.06024628637694E-2</v>
      </c>
      <c r="J42" s="192"/>
      <c r="K42" s="53">
        <v>104</v>
      </c>
      <c r="L42" s="77">
        <v>6.9476918965862798E-3</v>
      </c>
      <c r="M42" s="235">
        <v>69</v>
      </c>
      <c r="N42" s="192"/>
      <c r="O42" s="77">
        <v>8.1772931974401497E-3</v>
      </c>
      <c r="P42" s="53">
        <v>53</v>
      </c>
      <c r="Q42" s="236">
        <v>6.2885619364024701E-3</v>
      </c>
      <c r="R42" s="192"/>
      <c r="S42" s="192"/>
      <c r="T42" s="53">
        <v>261</v>
      </c>
      <c r="U42" s="53">
        <v>14</v>
      </c>
      <c r="V42" s="77">
        <v>1.6110471806674301E-2</v>
      </c>
      <c r="W42" s="53">
        <v>153</v>
      </c>
      <c r="X42" s="77">
        <v>1.0573600552868E-2</v>
      </c>
      <c r="Y42" s="53">
        <v>50</v>
      </c>
      <c r="Z42" s="77">
        <v>6.1124694376528104E-3</v>
      </c>
      <c r="AA42" s="53">
        <v>42</v>
      </c>
      <c r="AB42" s="77">
        <v>8.6366440468846391E-3</v>
      </c>
      <c r="AC42" s="53">
        <v>2</v>
      </c>
      <c r="AD42" s="77">
        <v>4.5558086560364497E-3</v>
      </c>
      <c r="AE42" s="53">
        <v>28</v>
      </c>
      <c r="AF42" s="53">
        <v>0</v>
      </c>
      <c r="AG42" s="77">
        <v>0</v>
      </c>
      <c r="AH42" s="53">
        <v>12</v>
      </c>
      <c r="AI42" s="77">
        <v>1.3605442176870699E-2</v>
      </c>
      <c r="AJ42" s="53">
        <v>4</v>
      </c>
      <c r="AK42" s="77">
        <v>9.9502487562189105E-3</v>
      </c>
      <c r="AL42" s="53">
        <v>0</v>
      </c>
      <c r="AM42" s="77">
        <v>0</v>
      </c>
      <c r="AN42" s="53">
        <v>12</v>
      </c>
      <c r="AO42" s="85">
        <v>3.03030303030303E-2</v>
      </c>
    </row>
    <row r="43" spans="2:41" s="48" customFormat="1" ht="15" customHeight="1" x14ac:dyDescent="0.25">
      <c r="B43" s="191" t="s">
        <v>28</v>
      </c>
      <c r="C43" s="192"/>
      <c r="D43" s="235">
        <v>1041</v>
      </c>
      <c r="E43" s="192"/>
      <c r="F43" s="53">
        <v>89</v>
      </c>
      <c r="G43" s="77">
        <v>2.2328148519819398E-2</v>
      </c>
      <c r="H43" s="53">
        <v>365</v>
      </c>
      <c r="I43" s="236">
        <v>2.0155723673311601E-2</v>
      </c>
      <c r="J43" s="192"/>
      <c r="K43" s="53">
        <v>257</v>
      </c>
      <c r="L43" s="77">
        <v>1.7168815552141101E-2</v>
      </c>
      <c r="M43" s="235">
        <v>173</v>
      </c>
      <c r="N43" s="192"/>
      <c r="O43" s="77">
        <v>2.05024887414079E-2</v>
      </c>
      <c r="P43" s="53">
        <v>157</v>
      </c>
      <c r="Q43" s="236">
        <v>1.86283815851922E-2</v>
      </c>
      <c r="R43" s="192"/>
      <c r="S43" s="192"/>
      <c r="T43" s="53">
        <v>564</v>
      </c>
      <c r="U43" s="53">
        <v>25</v>
      </c>
      <c r="V43" s="77">
        <v>2.87686996547756E-2</v>
      </c>
      <c r="W43" s="53">
        <v>285</v>
      </c>
      <c r="X43" s="77">
        <v>1.96959225984796E-2</v>
      </c>
      <c r="Y43" s="53">
        <v>139</v>
      </c>
      <c r="Z43" s="77">
        <v>1.6992665036674799E-2</v>
      </c>
      <c r="AA43" s="53">
        <v>110</v>
      </c>
      <c r="AB43" s="77">
        <v>2.2619782027555001E-2</v>
      </c>
      <c r="AC43" s="53">
        <v>5</v>
      </c>
      <c r="AD43" s="77">
        <v>1.13895216400911E-2</v>
      </c>
      <c r="AE43" s="53">
        <v>58</v>
      </c>
      <c r="AF43" s="53">
        <v>2</v>
      </c>
      <c r="AG43" s="77">
        <v>2.7027027027027001E-2</v>
      </c>
      <c r="AH43" s="53">
        <v>29</v>
      </c>
      <c r="AI43" s="77">
        <v>3.2879818594104299E-2</v>
      </c>
      <c r="AJ43" s="53">
        <v>12</v>
      </c>
      <c r="AK43" s="77">
        <v>2.9850746268656699E-2</v>
      </c>
      <c r="AL43" s="53">
        <v>6</v>
      </c>
      <c r="AM43" s="77">
        <v>1.7595307917888599E-2</v>
      </c>
      <c r="AN43" s="53">
        <v>9</v>
      </c>
      <c r="AO43" s="85">
        <v>2.27272727272727E-2</v>
      </c>
    </row>
    <row r="44" spans="2:41" s="48" customFormat="1" ht="15" customHeight="1" x14ac:dyDescent="0.25">
      <c r="B44" s="191" t="s">
        <v>29</v>
      </c>
      <c r="C44" s="192"/>
      <c r="D44" s="235">
        <v>2423</v>
      </c>
      <c r="E44" s="192"/>
      <c r="F44" s="53">
        <v>148</v>
      </c>
      <c r="G44" s="77">
        <v>3.7129954841946797E-2</v>
      </c>
      <c r="H44" s="53">
        <v>1005</v>
      </c>
      <c r="I44" s="236">
        <v>5.5497266552542897E-2</v>
      </c>
      <c r="J44" s="192"/>
      <c r="K44" s="53">
        <v>607</v>
      </c>
      <c r="L44" s="77">
        <v>4.0550470973344903E-2</v>
      </c>
      <c r="M44" s="235">
        <v>327</v>
      </c>
      <c r="N44" s="192"/>
      <c r="O44" s="77">
        <v>3.8753259066129399E-2</v>
      </c>
      <c r="P44" s="53">
        <v>336</v>
      </c>
      <c r="Q44" s="236">
        <v>3.9867109634551499E-2</v>
      </c>
      <c r="R44" s="192"/>
      <c r="S44" s="192"/>
      <c r="T44" s="53">
        <v>1410</v>
      </c>
      <c r="U44" s="53">
        <v>30</v>
      </c>
      <c r="V44" s="77">
        <v>3.4522439585730702E-2</v>
      </c>
      <c r="W44" s="53">
        <v>811</v>
      </c>
      <c r="X44" s="77">
        <v>5.6046993780234998E-2</v>
      </c>
      <c r="Y44" s="53">
        <v>363</v>
      </c>
      <c r="Z44" s="77">
        <v>4.4376528117359398E-2</v>
      </c>
      <c r="AA44" s="53">
        <v>188</v>
      </c>
      <c r="AB44" s="77">
        <v>3.8659263828912202E-2</v>
      </c>
      <c r="AC44" s="53">
        <v>18</v>
      </c>
      <c r="AD44" s="77">
        <v>4.1002277904327998E-2</v>
      </c>
      <c r="AE44" s="53">
        <v>160</v>
      </c>
      <c r="AF44" s="53">
        <v>3</v>
      </c>
      <c r="AG44" s="77">
        <v>4.0540540540540501E-2</v>
      </c>
      <c r="AH44" s="53">
        <v>74</v>
      </c>
      <c r="AI44" s="77">
        <v>8.3900226757369606E-2</v>
      </c>
      <c r="AJ44" s="53">
        <v>20</v>
      </c>
      <c r="AK44" s="77">
        <v>4.9751243781094502E-2</v>
      </c>
      <c r="AL44" s="53">
        <v>29</v>
      </c>
      <c r="AM44" s="77">
        <v>8.5043988269794701E-2</v>
      </c>
      <c r="AN44" s="53">
        <v>34</v>
      </c>
      <c r="AO44" s="85">
        <v>8.5858585858585898E-2</v>
      </c>
    </row>
    <row r="45" spans="2:41" s="48" customFormat="1" ht="15" customHeight="1" x14ac:dyDescent="0.25">
      <c r="B45" s="191" t="s">
        <v>30</v>
      </c>
      <c r="C45" s="192"/>
      <c r="D45" s="235">
        <v>854</v>
      </c>
      <c r="E45" s="192"/>
      <c r="F45" s="53">
        <v>50</v>
      </c>
      <c r="G45" s="77">
        <v>1.25439036628199E-2</v>
      </c>
      <c r="H45" s="53">
        <v>447</v>
      </c>
      <c r="I45" s="236">
        <v>2.4683858854713098E-2</v>
      </c>
      <c r="J45" s="192"/>
      <c r="K45" s="53">
        <v>157</v>
      </c>
      <c r="L45" s="77">
        <v>1.0488342574654299E-2</v>
      </c>
      <c r="M45" s="235">
        <v>114</v>
      </c>
      <c r="N45" s="192"/>
      <c r="O45" s="77">
        <v>1.35103105001185E-2</v>
      </c>
      <c r="P45" s="53">
        <v>86</v>
      </c>
      <c r="Q45" s="236">
        <v>1.02040816326531E-2</v>
      </c>
      <c r="R45" s="192"/>
      <c r="S45" s="192"/>
      <c r="T45" s="53">
        <v>537</v>
      </c>
      <c r="U45" s="53">
        <v>10</v>
      </c>
      <c r="V45" s="77">
        <v>1.15074798619102E-2</v>
      </c>
      <c r="W45" s="53">
        <v>389</v>
      </c>
      <c r="X45" s="77">
        <v>2.6883206634415999E-2</v>
      </c>
      <c r="Y45" s="53">
        <v>74</v>
      </c>
      <c r="Z45" s="77">
        <v>9.0464547677261593E-3</v>
      </c>
      <c r="AA45" s="53">
        <v>59</v>
      </c>
      <c r="AB45" s="77">
        <v>1.2132428542052201E-2</v>
      </c>
      <c r="AC45" s="53">
        <v>5</v>
      </c>
      <c r="AD45" s="77">
        <v>1.13895216400911E-2</v>
      </c>
      <c r="AE45" s="53">
        <v>12</v>
      </c>
      <c r="AF45" s="53">
        <v>0</v>
      </c>
      <c r="AG45" s="77">
        <v>0</v>
      </c>
      <c r="AH45" s="53">
        <v>6</v>
      </c>
      <c r="AI45" s="77">
        <v>6.8027210884353704E-3</v>
      </c>
      <c r="AJ45" s="53">
        <v>1</v>
      </c>
      <c r="AK45" s="77">
        <v>2.4875621890547298E-3</v>
      </c>
      <c r="AL45" s="53">
        <v>4</v>
      </c>
      <c r="AM45" s="77">
        <v>1.17302052785924E-2</v>
      </c>
      <c r="AN45" s="53">
        <v>1</v>
      </c>
      <c r="AO45" s="85">
        <v>2.5252525252525298E-3</v>
      </c>
    </row>
    <row r="46" spans="2:41" s="48" customFormat="1" ht="15" customHeight="1" x14ac:dyDescent="0.25">
      <c r="B46" s="191" t="s">
        <v>31</v>
      </c>
      <c r="C46" s="192"/>
      <c r="D46" s="235">
        <v>1384</v>
      </c>
      <c r="E46" s="192"/>
      <c r="F46" s="53">
        <v>91</v>
      </c>
      <c r="G46" s="77">
        <v>2.2829904666332199E-2</v>
      </c>
      <c r="H46" s="53">
        <v>409</v>
      </c>
      <c r="I46" s="236">
        <v>2.2585454746258799E-2</v>
      </c>
      <c r="J46" s="192"/>
      <c r="K46" s="53">
        <v>501</v>
      </c>
      <c r="L46" s="77">
        <v>3.3469169617208902E-2</v>
      </c>
      <c r="M46" s="235">
        <v>217</v>
      </c>
      <c r="N46" s="192"/>
      <c r="O46" s="77">
        <v>2.5716994548471199E-2</v>
      </c>
      <c r="P46" s="53">
        <v>166</v>
      </c>
      <c r="Q46" s="236">
        <v>1.9696250593260599E-2</v>
      </c>
      <c r="R46" s="192"/>
      <c r="S46" s="192"/>
      <c r="T46" s="53">
        <v>695</v>
      </c>
      <c r="U46" s="53">
        <v>15</v>
      </c>
      <c r="V46" s="77">
        <v>1.72612197928654E-2</v>
      </c>
      <c r="W46" s="53">
        <v>308</v>
      </c>
      <c r="X46" s="77">
        <v>2.12854181064271E-2</v>
      </c>
      <c r="Y46" s="53">
        <v>262</v>
      </c>
      <c r="Z46" s="77">
        <v>3.2029339853300698E-2</v>
      </c>
      <c r="AA46" s="53">
        <v>109</v>
      </c>
      <c r="AB46" s="77">
        <v>2.2414147645486299E-2</v>
      </c>
      <c r="AC46" s="53">
        <v>1</v>
      </c>
      <c r="AD46" s="77">
        <v>2.2779043280182201E-3</v>
      </c>
      <c r="AE46" s="53">
        <v>81</v>
      </c>
      <c r="AF46" s="53">
        <v>2</v>
      </c>
      <c r="AG46" s="77">
        <v>2.7027027027027001E-2</v>
      </c>
      <c r="AH46" s="53">
        <v>36</v>
      </c>
      <c r="AI46" s="77">
        <v>4.08163265306122E-2</v>
      </c>
      <c r="AJ46" s="53">
        <v>21</v>
      </c>
      <c r="AK46" s="77">
        <v>5.22388059701493E-2</v>
      </c>
      <c r="AL46" s="53">
        <v>10</v>
      </c>
      <c r="AM46" s="77">
        <v>2.9325513196480898E-2</v>
      </c>
      <c r="AN46" s="53">
        <v>12</v>
      </c>
      <c r="AO46" s="85">
        <v>3.03030303030303E-2</v>
      </c>
    </row>
    <row r="47" spans="2:41" s="48" customFormat="1" ht="15" customHeight="1" x14ac:dyDescent="0.25">
      <c r="B47" s="191" t="s">
        <v>32</v>
      </c>
      <c r="C47" s="192"/>
      <c r="D47" s="235">
        <v>2926</v>
      </c>
      <c r="E47" s="192"/>
      <c r="F47" s="53">
        <v>376</v>
      </c>
      <c r="G47" s="77">
        <v>9.4330155544405395E-2</v>
      </c>
      <c r="H47" s="53">
        <v>910</v>
      </c>
      <c r="I47" s="236">
        <v>5.0251256281407003E-2</v>
      </c>
      <c r="J47" s="192"/>
      <c r="K47" s="53">
        <v>751</v>
      </c>
      <c r="L47" s="77">
        <v>5.0170352060925898E-2</v>
      </c>
      <c r="M47" s="235">
        <v>454</v>
      </c>
      <c r="N47" s="192"/>
      <c r="O47" s="77">
        <v>5.3804219009243898E-2</v>
      </c>
      <c r="P47" s="53">
        <v>435</v>
      </c>
      <c r="Q47" s="236">
        <v>5.1613668723303301E-2</v>
      </c>
      <c r="R47" s="192"/>
      <c r="S47" s="192"/>
      <c r="T47" s="53">
        <v>1133</v>
      </c>
      <c r="U47" s="53">
        <v>53</v>
      </c>
      <c r="V47" s="77">
        <v>6.0989643268124297E-2</v>
      </c>
      <c r="W47" s="53">
        <v>646</v>
      </c>
      <c r="X47" s="77">
        <v>4.4644091223220501E-2</v>
      </c>
      <c r="Y47" s="53">
        <v>236</v>
      </c>
      <c r="Z47" s="77">
        <v>2.8850855745721299E-2</v>
      </c>
      <c r="AA47" s="53">
        <v>182</v>
      </c>
      <c r="AB47" s="77">
        <v>3.7425457536500097E-2</v>
      </c>
      <c r="AC47" s="53">
        <v>16</v>
      </c>
      <c r="AD47" s="77">
        <v>3.6446469248291598E-2</v>
      </c>
      <c r="AE47" s="53">
        <v>192</v>
      </c>
      <c r="AF47" s="53">
        <v>6</v>
      </c>
      <c r="AG47" s="77">
        <v>8.1081081081081099E-2</v>
      </c>
      <c r="AH47" s="53">
        <v>82</v>
      </c>
      <c r="AI47" s="77">
        <v>9.2970521541950096E-2</v>
      </c>
      <c r="AJ47" s="53">
        <v>32</v>
      </c>
      <c r="AK47" s="77">
        <v>7.9601990049751201E-2</v>
      </c>
      <c r="AL47" s="53">
        <v>30</v>
      </c>
      <c r="AM47" s="77">
        <v>8.7976539589442806E-2</v>
      </c>
      <c r="AN47" s="53">
        <v>42</v>
      </c>
      <c r="AO47" s="85">
        <v>0.10606060606060599</v>
      </c>
    </row>
    <row r="48" spans="2:41" s="48" customFormat="1" ht="15" customHeight="1" x14ac:dyDescent="0.25">
      <c r="B48" s="191" t="s">
        <v>33</v>
      </c>
      <c r="C48" s="192"/>
      <c r="D48" s="235">
        <v>76</v>
      </c>
      <c r="E48" s="192"/>
      <c r="F48" s="53">
        <v>2</v>
      </c>
      <c r="G48" s="77">
        <v>5.0175614651279496E-4</v>
      </c>
      <c r="H48" s="53">
        <v>28</v>
      </c>
      <c r="I48" s="236">
        <v>1.54619250096637E-3</v>
      </c>
      <c r="J48" s="192"/>
      <c r="K48" s="53">
        <v>22</v>
      </c>
      <c r="L48" s="77">
        <v>1.4697040550471E-3</v>
      </c>
      <c r="M48" s="235">
        <v>9</v>
      </c>
      <c r="N48" s="192"/>
      <c r="O48" s="77">
        <v>1.0666034605356701E-3</v>
      </c>
      <c r="P48" s="53">
        <v>15</v>
      </c>
      <c r="Q48" s="236">
        <v>1.7797816801139101E-3</v>
      </c>
      <c r="R48" s="192"/>
      <c r="S48" s="192"/>
      <c r="T48" s="53">
        <v>33</v>
      </c>
      <c r="U48" s="53">
        <v>1</v>
      </c>
      <c r="V48" s="77">
        <v>1.15074798619102E-3</v>
      </c>
      <c r="W48" s="53">
        <v>22</v>
      </c>
      <c r="X48" s="77">
        <v>1.5203870076019399E-3</v>
      </c>
      <c r="Y48" s="53">
        <v>5</v>
      </c>
      <c r="Z48" s="77">
        <v>6.1124694376528095E-4</v>
      </c>
      <c r="AA48" s="53">
        <v>5</v>
      </c>
      <c r="AB48" s="77">
        <v>1.0281719103434101E-3</v>
      </c>
      <c r="AC48" s="53">
        <v>0</v>
      </c>
      <c r="AD48" s="77">
        <v>0</v>
      </c>
      <c r="AE48" s="53">
        <v>2</v>
      </c>
      <c r="AF48" s="53">
        <v>0</v>
      </c>
      <c r="AG48" s="77">
        <v>0</v>
      </c>
      <c r="AH48" s="53">
        <v>0</v>
      </c>
      <c r="AI48" s="77">
        <v>0</v>
      </c>
      <c r="AJ48" s="53">
        <v>2</v>
      </c>
      <c r="AK48" s="77">
        <v>4.97512437810945E-3</v>
      </c>
      <c r="AL48" s="53">
        <v>0</v>
      </c>
      <c r="AM48" s="77">
        <v>0</v>
      </c>
      <c r="AN48" s="53">
        <v>0</v>
      </c>
      <c r="AO48" s="85">
        <v>0</v>
      </c>
    </row>
    <row r="49" spans="2:41" s="48" customFormat="1" ht="15" customHeight="1" x14ac:dyDescent="0.25">
      <c r="B49" s="191" t="s">
        <v>34</v>
      </c>
      <c r="C49" s="192"/>
      <c r="D49" s="235">
        <v>78</v>
      </c>
      <c r="E49" s="192"/>
      <c r="F49" s="53">
        <v>5</v>
      </c>
      <c r="G49" s="77">
        <v>1.25439036628199E-3</v>
      </c>
      <c r="H49" s="53">
        <v>23</v>
      </c>
      <c r="I49" s="236">
        <v>1.27008669722238E-3</v>
      </c>
      <c r="J49" s="192"/>
      <c r="K49" s="53">
        <v>29</v>
      </c>
      <c r="L49" s="77">
        <v>1.9373371634711701E-3</v>
      </c>
      <c r="M49" s="235">
        <v>7</v>
      </c>
      <c r="N49" s="192"/>
      <c r="O49" s="77">
        <v>8.2958046930552295E-4</v>
      </c>
      <c r="P49" s="53">
        <v>14</v>
      </c>
      <c r="Q49" s="236">
        <v>1.6611295681063099E-3</v>
      </c>
      <c r="R49" s="192"/>
      <c r="S49" s="192"/>
      <c r="T49" s="53">
        <v>41</v>
      </c>
      <c r="U49" s="53">
        <v>2</v>
      </c>
      <c r="V49" s="77">
        <v>2.3014959723820501E-3</v>
      </c>
      <c r="W49" s="53">
        <v>19</v>
      </c>
      <c r="X49" s="77">
        <v>1.31306150656531E-3</v>
      </c>
      <c r="Y49" s="53">
        <v>14</v>
      </c>
      <c r="Z49" s="77">
        <v>1.7114914425427901E-3</v>
      </c>
      <c r="AA49" s="53">
        <v>4</v>
      </c>
      <c r="AB49" s="77">
        <v>8.2253752827472705E-4</v>
      </c>
      <c r="AC49" s="53">
        <v>2</v>
      </c>
      <c r="AD49" s="77">
        <v>4.5558086560364497E-3</v>
      </c>
      <c r="AE49" s="53">
        <v>0</v>
      </c>
      <c r="AF49" s="53">
        <v>0</v>
      </c>
      <c r="AG49" s="77">
        <v>0</v>
      </c>
      <c r="AH49" s="53">
        <v>0</v>
      </c>
      <c r="AI49" s="77">
        <v>0</v>
      </c>
      <c r="AJ49" s="53">
        <v>0</v>
      </c>
      <c r="AK49" s="77">
        <v>0</v>
      </c>
      <c r="AL49" s="53">
        <v>0</v>
      </c>
      <c r="AM49" s="77">
        <v>0</v>
      </c>
      <c r="AN49" s="53">
        <v>0</v>
      </c>
      <c r="AO49" s="85">
        <v>0</v>
      </c>
    </row>
    <row r="50" spans="2:41" s="48" customFormat="1" ht="15" customHeight="1" thickBot="1" x14ac:dyDescent="0.3">
      <c r="B50" s="193" t="s">
        <v>227</v>
      </c>
      <c r="C50" s="194"/>
      <c r="D50" s="237">
        <v>1134</v>
      </c>
      <c r="E50" s="194"/>
      <c r="F50" s="50">
        <v>118</v>
      </c>
      <c r="G50" s="78">
        <v>2.9603612644254901E-2</v>
      </c>
      <c r="H50" s="50">
        <v>8</v>
      </c>
      <c r="I50" s="238">
        <v>4.4176928599039202E-4</v>
      </c>
      <c r="J50" s="194"/>
      <c r="K50" s="50">
        <v>72</v>
      </c>
      <c r="L50" s="78">
        <v>4.8099405437905E-3</v>
      </c>
      <c r="M50" s="237">
        <v>28</v>
      </c>
      <c r="N50" s="194"/>
      <c r="O50" s="78">
        <v>3.3183218772220901E-3</v>
      </c>
      <c r="P50" s="50">
        <v>908</v>
      </c>
      <c r="Q50" s="238">
        <v>0.107736117702895</v>
      </c>
      <c r="R50" s="194"/>
      <c r="S50" s="194"/>
      <c r="T50" s="50">
        <v>1</v>
      </c>
      <c r="U50" s="50">
        <v>0</v>
      </c>
      <c r="V50" s="78">
        <v>0</v>
      </c>
      <c r="W50" s="50">
        <v>1</v>
      </c>
      <c r="X50" s="78">
        <v>6.9108500345542494E-5</v>
      </c>
      <c r="Y50" s="50">
        <v>0</v>
      </c>
      <c r="Z50" s="78">
        <v>0</v>
      </c>
      <c r="AA50" s="50">
        <v>0</v>
      </c>
      <c r="AB50" s="78">
        <v>0</v>
      </c>
      <c r="AC50" s="50">
        <v>0</v>
      </c>
      <c r="AD50" s="78">
        <v>0</v>
      </c>
      <c r="AE50" s="50">
        <v>0</v>
      </c>
      <c r="AF50" s="50">
        <v>0</v>
      </c>
      <c r="AG50" s="78">
        <v>0</v>
      </c>
      <c r="AH50" s="50">
        <v>0</v>
      </c>
      <c r="AI50" s="78">
        <v>0</v>
      </c>
      <c r="AJ50" s="50">
        <v>0</v>
      </c>
      <c r="AK50" s="78">
        <v>0</v>
      </c>
      <c r="AL50" s="50">
        <v>0</v>
      </c>
      <c r="AM50" s="78">
        <v>0</v>
      </c>
      <c r="AN50" s="50">
        <v>0</v>
      </c>
      <c r="AO50" s="86">
        <v>0</v>
      </c>
    </row>
    <row r="51" spans="2:41" s="48" customFormat="1" ht="20.25" customHeight="1" thickBot="1" x14ac:dyDescent="0.3"/>
    <row r="52" spans="2:41" s="48" customFormat="1" ht="15" customHeight="1" x14ac:dyDescent="0.25">
      <c r="B52" s="256" t="s">
        <v>205</v>
      </c>
      <c r="C52" s="255"/>
      <c r="D52" s="253" t="s">
        <v>86</v>
      </c>
      <c r="E52" s="255"/>
      <c r="F52" s="217" t="s">
        <v>58</v>
      </c>
      <c r="G52" s="218"/>
      <c r="H52" s="218"/>
      <c r="I52" s="218"/>
      <c r="J52" s="218"/>
      <c r="K52" s="218"/>
      <c r="L52" s="218"/>
      <c r="M52" s="218"/>
      <c r="N52" s="218"/>
      <c r="O52" s="218"/>
      <c r="P52" s="218"/>
      <c r="Q52" s="218"/>
      <c r="R52" s="218"/>
      <c r="S52" s="218"/>
      <c r="T52" s="217" t="s">
        <v>40</v>
      </c>
      <c r="U52" s="218"/>
      <c r="V52" s="218"/>
      <c r="W52" s="218"/>
      <c r="X52" s="218"/>
      <c r="Y52" s="218"/>
      <c r="Z52" s="218"/>
      <c r="AA52" s="218"/>
      <c r="AB52" s="218"/>
      <c r="AC52" s="218"/>
      <c r="AD52" s="218"/>
      <c r="AE52" s="217" t="s">
        <v>41</v>
      </c>
      <c r="AF52" s="218"/>
      <c r="AG52" s="218"/>
      <c r="AH52" s="218"/>
      <c r="AI52" s="218"/>
      <c r="AJ52" s="218"/>
      <c r="AK52" s="218"/>
      <c r="AL52" s="218"/>
      <c r="AM52" s="218"/>
      <c r="AN52" s="218"/>
      <c r="AO52" s="219"/>
    </row>
    <row r="53" spans="2:41" s="48" customFormat="1" ht="24.95" customHeight="1" x14ac:dyDescent="0.25">
      <c r="B53" s="257"/>
      <c r="C53" s="249"/>
      <c r="D53" s="247"/>
      <c r="E53" s="249"/>
      <c r="F53" s="224" t="s">
        <v>87</v>
      </c>
      <c r="G53" s="221"/>
      <c r="H53" s="224" t="s">
        <v>88</v>
      </c>
      <c r="I53" s="221"/>
      <c r="J53" s="221"/>
      <c r="K53" s="224" t="s">
        <v>89</v>
      </c>
      <c r="L53" s="221"/>
      <c r="M53" s="224" t="s">
        <v>90</v>
      </c>
      <c r="N53" s="221"/>
      <c r="O53" s="221"/>
      <c r="P53" s="224" t="s">
        <v>91</v>
      </c>
      <c r="Q53" s="221"/>
      <c r="R53" s="221"/>
      <c r="S53" s="221"/>
      <c r="T53" s="307" t="s">
        <v>53</v>
      </c>
      <c r="U53" s="222" t="s">
        <v>87</v>
      </c>
      <c r="V53" s="221"/>
      <c r="W53" s="222" t="s">
        <v>88</v>
      </c>
      <c r="X53" s="221"/>
      <c r="Y53" s="222" t="s">
        <v>89</v>
      </c>
      <c r="Z53" s="221"/>
      <c r="AA53" s="222" t="s">
        <v>90</v>
      </c>
      <c r="AB53" s="221"/>
      <c r="AC53" s="222" t="s">
        <v>91</v>
      </c>
      <c r="AD53" s="221"/>
      <c r="AE53" s="307" t="s">
        <v>47</v>
      </c>
      <c r="AF53" s="222" t="s">
        <v>87</v>
      </c>
      <c r="AG53" s="221"/>
      <c r="AH53" s="222" t="s">
        <v>88</v>
      </c>
      <c r="AI53" s="221"/>
      <c r="AJ53" s="222" t="s">
        <v>89</v>
      </c>
      <c r="AK53" s="221"/>
      <c r="AL53" s="222" t="s">
        <v>90</v>
      </c>
      <c r="AM53" s="221"/>
      <c r="AN53" s="222" t="s">
        <v>91</v>
      </c>
      <c r="AO53" s="223"/>
    </row>
    <row r="54" spans="2:41" s="48" customFormat="1" ht="15" customHeight="1" x14ac:dyDescent="0.25">
      <c r="B54" s="258"/>
      <c r="C54" s="252"/>
      <c r="D54" s="250"/>
      <c r="E54" s="252"/>
      <c r="F54" s="68" t="s">
        <v>0</v>
      </c>
      <c r="G54" s="68" t="s">
        <v>43</v>
      </c>
      <c r="H54" s="68" t="s">
        <v>0</v>
      </c>
      <c r="I54" s="226" t="s">
        <v>43</v>
      </c>
      <c r="J54" s="221"/>
      <c r="K54" s="68" t="s">
        <v>0</v>
      </c>
      <c r="L54" s="68" t="s">
        <v>43</v>
      </c>
      <c r="M54" s="226" t="s">
        <v>0</v>
      </c>
      <c r="N54" s="221"/>
      <c r="O54" s="68" t="s">
        <v>43</v>
      </c>
      <c r="P54" s="68" t="s">
        <v>0</v>
      </c>
      <c r="Q54" s="226" t="s">
        <v>43</v>
      </c>
      <c r="R54" s="221"/>
      <c r="S54" s="221"/>
      <c r="T54" s="308"/>
      <c r="U54" s="68" t="s">
        <v>0</v>
      </c>
      <c r="V54" s="68" t="s">
        <v>43</v>
      </c>
      <c r="W54" s="68" t="s">
        <v>0</v>
      </c>
      <c r="X54" s="68" t="s">
        <v>43</v>
      </c>
      <c r="Y54" s="68" t="s">
        <v>0</v>
      </c>
      <c r="Z54" s="68" t="s">
        <v>43</v>
      </c>
      <c r="AA54" s="68" t="s">
        <v>0</v>
      </c>
      <c r="AB54" s="68" t="s">
        <v>43</v>
      </c>
      <c r="AC54" s="68" t="s">
        <v>0</v>
      </c>
      <c r="AD54" s="68" t="s">
        <v>43</v>
      </c>
      <c r="AE54" s="308"/>
      <c r="AF54" s="68" t="s">
        <v>0</v>
      </c>
      <c r="AG54" s="68" t="s">
        <v>43</v>
      </c>
      <c r="AH54" s="68" t="s">
        <v>0</v>
      </c>
      <c r="AI54" s="68" t="s">
        <v>43</v>
      </c>
      <c r="AJ54" s="68" t="s">
        <v>0</v>
      </c>
      <c r="AK54" s="68" t="s">
        <v>43</v>
      </c>
      <c r="AL54" s="68" t="s">
        <v>0</v>
      </c>
      <c r="AM54" s="68" t="s">
        <v>43</v>
      </c>
      <c r="AN54" s="68" t="s">
        <v>0</v>
      </c>
      <c r="AO54" s="83" t="s">
        <v>43</v>
      </c>
    </row>
    <row r="55" spans="2:41" s="48" customFormat="1" ht="15" customHeight="1" x14ac:dyDescent="0.25">
      <c r="B55" s="195" t="s">
        <v>1</v>
      </c>
      <c r="C55" s="192"/>
      <c r="D55" s="259">
        <v>46405</v>
      </c>
      <c r="E55" s="192"/>
      <c r="F55" s="56">
        <v>3740</v>
      </c>
      <c r="G55" s="57">
        <v>1</v>
      </c>
      <c r="H55" s="56">
        <v>13969</v>
      </c>
      <c r="I55" s="260">
        <v>1</v>
      </c>
      <c r="J55" s="233"/>
      <c r="K55" s="56">
        <v>13505</v>
      </c>
      <c r="L55" s="57">
        <v>1</v>
      </c>
      <c r="M55" s="259">
        <v>7197</v>
      </c>
      <c r="N55" s="192"/>
      <c r="O55" s="57">
        <v>1</v>
      </c>
      <c r="P55" s="56">
        <v>7994</v>
      </c>
      <c r="Q55" s="260">
        <v>1</v>
      </c>
      <c r="R55" s="233"/>
      <c r="S55" s="233"/>
      <c r="T55" s="56">
        <v>23378</v>
      </c>
      <c r="U55" s="56">
        <v>814</v>
      </c>
      <c r="V55" s="57">
        <v>1</v>
      </c>
      <c r="W55" s="56">
        <v>10889</v>
      </c>
      <c r="X55" s="57">
        <v>1</v>
      </c>
      <c r="Y55" s="56">
        <v>7232</v>
      </c>
      <c r="Z55" s="57">
        <v>1</v>
      </c>
      <c r="AA55" s="56">
        <v>4030</v>
      </c>
      <c r="AB55" s="57">
        <v>1</v>
      </c>
      <c r="AC55" s="56">
        <v>413</v>
      </c>
      <c r="AD55" s="57">
        <v>1</v>
      </c>
      <c r="AE55" s="56">
        <v>1649</v>
      </c>
      <c r="AF55" s="56">
        <v>65</v>
      </c>
      <c r="AG55" s="57">
        <v>1</v>
      </c>
      <c r="AH55" s="56">
        <v>657</v>
      </c>
      <c r="AI55" s="57">
        <v>1</v>
      </c>
      <c r="AJ55" s="56">
        <v>346</v>
      </c>
      <c r="AK55" s="57">
        <v>1</v>
      </c>
      <c r="AL55" s="56">
        <v>259</v>
      </c>
      <c r="AM55" s="57">
        <v>1</v>
      </c>
      <c r="AN55" s="56">
        <v>322</v>
      </c>
      <c r="AO55" s="92">
        <v>1</v>
      </c>
    </row>
    <row r="56" spans="2:41" s="48" customFormat="1" ht="15" customHeight="1" x14ac:dyDescent="0.25">
      <c r="B56" s="191" t="s">
        <v>2</v>
      </c>
      <c r="C56" s="192"/>
      <c r="D56" s="235">
        <v>31</v>
      </c>
      <c r="E56" s="192"/>
      <c r="F56" s="53">
        <v>1</v>
      </c>
      <c r="G56" s="77">
        <v>2.6737967914438498E-4</v>
      </c>
      <c r="H56" s="53">
        <v>10</v>
      </c>
      <c r="I56" s="236">
        <v>7.1587085689741605E-4</v>
      </c>
      <c r="J56" s="192"/>
      <c r="K56" s="53">
        <v>11</v>
      </c>
      <c r="L56" s="77">
        <v>8.1451314328026699E-4</v>
      </c>
      <c r="M56" s="235">
        <v>4</v>
      </c>
      <c r="N56" s="192"/>
      <c r="O56" s="77">
        <v>5.5578713352785899E-4</v>
      </c>
      <c r="P56" s="53">
        <v>5</v>
      </c>
      <c r="Q56" s="236">
        <v>6.2546910182636995E-4</v>
      </c>
      <c r="R56" s="192"/>
      <c r="S56" s="192"/>
      <c r="T56" s="53">
        <v>17</v>
      </c>
      <c r="U56" s="53">
        <v>0</v>
      </c>
      <c r="V56" s="77">
        <v>0</v>
      </c>
      <c r="W56" s="53">
        <v>8</v>
      </c>
      <c r="X56" s="77">
        <v>7.3468638075121703E-4</v>
      </c>
      <c r="Y56" s="53">
        <v>6</v>
      </c>
      <c r="Z56" s="77">
        <v>8.2964601769911503E-4</v>
      </c>
      <c r="AA56" s="53">
        <v>2</v>
      </c>
      <c r="AB56" s="77">
        <v>4.9627791563275402E-4</v>
      </c>
      <c r="AC56" s="53">
        <v>1</v>
      </c>
      <c r="AD56" s="77">
        <v>2.4213075060532702E-3</v>
      </c>
      <c r="AE56" s="53">
        <v>4</v>
      </c>
      <c r="AF56" s="53">
        <v>0</v>
      </c>
      <c r="AG56" s="77">
        <v>0</v>
      </c>
      <c r="AH56" s="53">
        <v>2</v>
      </c>
      <c r="AI56" s="77">
        <v>3.0441400304414001E-3</v>
      </c>
      <c r="AJ56" s="53">
        <v>1</v>
      </c>
      <c r="AK56" s="77">
        <v>2.8901734104046198E-3</v>
      </c>
      <c r="AL56" s="53">
        <v>1</v>
      </c>
      <c r="AM56" s="77">
        <v>3.8610038610038598E-3</v>
      </c>
      <c r="AN56" s="53">
        <v>0</v>
      </c>
      <c r="AO56" s="85">
        <v>0</v>
      </c>
    </row>
    <row r="57" spans="2:41" s="48" customFormat="1" ht="15" customHeight="1" x14ac:dyDescent="0.25">
      <c r="B57" s="191" t="s">
        <v>3</v>
      </c>
      <c r="C57" s="192"/>
      <c r="D57" s="235">
        <v>10656</v>
      </c>
      <c r="E57" s="192"/>
      <c r="F57" s="53">
        <v>944</v>
      </c>
      <c r="G57" s="77">
        <v>0.252406417112299</v>
      </c>
      <c r="H57" s="53">
        <v>3248</v>
      </c>
      <c r="I57" s="236">
        <v>0.23251485432028099</v>
      </c>
      <c r="J57" s="192"/>
      <c r="K57" s="53">
        <v>2956</v>
      </c>
      <c r="L57" s="77">
        <v>0.218881895594224</v>
      </c>
      <c r="M57" s="235">
        <v>1492</v>
      </c>
      <c r="N57" s="192"/>
      <c r="O57" s="77">
        <v>0.207308600805891</v>
      </c>
      <c r="P57" s="53">
        <v>2016</v>
      </c>
      <c r="Q57" s="236">
        <v>0.25218914185639202</v>
      </c>
      <c r="R57" s="192"/>
      <c r="S57" s="192"/>
      <c r="T57" s="53">
        <v>5309</v>
      </c>
      <c r="U57" s="53">
        <v>265</v>
      </c>
      <c r="V57" s="77">
        <v>0.325552825552826</v>
      </c>
      <c r="W57" s="53">
        <v>2523</v>
      </c>
      <c r="X57" s="77">
        <v>0.231701717329415</v>
      </c>
      <c r="Y57" s="53">
        <v>1562</v>
      </c>
      <c r="Z57" s="77">
        <v>0.21598451327433599</v>
      </c>
      <c r="AA57" s="53">
        <v>814</v>
      </c>
      <c r="AB57" s="77">
        <v>0.201985111662531</v>
      </c>
      <c r="AC57" s="53">
        <v>145</v>
      </c>
      <c r="AD57" s="77">
        <v>0.35108958837772403</v>
      </c>
      <c r="AE57" s="53">
        <v>252</v>
      </c>
      <c r="AF57" s="53">
        <v>17</v>
      </c>
      <c r="AG57" s="77">
        <v>0.261538461538462</v>
      </c>
      <c r="AH57" s="53">
        <v>89</v>
      </c>
      <c r="AI57" s="77">
        <v>0.135464231354642</v>
      </c>
      <c r="AJ57" s="53">
        <v>52</v>
      </c>
      <c r="AK57" s="77">
        <v>0.15028901734104</v>
      </c>
      <c r="AL57" s="53">
        <v>38</v>
      </c>
      <c r="AM57" s="77">
        <v>0.14671814671814701</v>
      </c>
      <c r="AN57" s="53">
        <v>56</v>
      </c>
      <c r="AO57" s="85">
        <v>0.173913043478261</v>
      </c>
    </row>
    <row r="58" spans="2:41" s="48" customFormat="1" ht="15" customHeight="1" x14ac:dyDescent="0.25">
      <c r="B58" s="191" t="s">
        <v>4</v>
      </c>
      <c r="C58" s="192"/>
      <c r="D58" s="235">
        <v>207</v>
      </c>
      <c r="E58" s="192"/>
      <c r="F58" s="53">
        <v>14</v>
      </c>
      <c r="G58" s="77">
        <v>3.7433155080213898E-3</v>
      </c>
      <c r="H58" s="53">
        <v>54</v>
      </c>
      <c r="I58" s="236">
        <v>3.8657026272460502E-3</v>
      </c>
      <c r="J58" s="192"/>
      <c r="K58" s="53">
        <v>57</v>
      </c>
      <c r="L58" s="77">
        <v>4.2206590151795597E-3</v>
      </c>
      <c r="M58" s="235">
        <v>25</v>
      </c>
      <c r="N58" s="192"/>
      <c r="O58" s="77">
        <v>3.47366958454912E-3</v>
      </c>
      <c r="P58" s="53">
        <v>57</v>
      </c>
      <c r="Q58" s="236">
        <v>7.1303477608206196E-3</v>
      </c>
      <c r="R58" s="192"/>
      <c r="S58" s="192"/>
      <c r="T58" s="53">
        <v>92</v>
      </c>
      <c r="U58" s="53">
        <v>6</v>
      </c>
      <c r="V58" s="77">
        <v>7.3710073710073704E-3</v>
      </c>
      <c r="W58" s="53">
        <v>38</v>
      </c>
      <c r="X58" s="77">
        <v>3.48976030856828E-3</v>
      </c>
      <c r="Y58" s="53">
        <v>29</v>
      </c>
      <c r="Z58" s="77">
        <v>4.0099557522123904E-3</v>
      </c>
      <c r="AA58" s="53">
        <v>14</v>
      </c>
      <c r="AB58" s="77">
        <v>3.47394540942928E-3</v>
      </c>
      <c r="AC58" s="53">
        <v>5</v>
      </c>
      <c r="AD58" s="77">
        <v>1.21065375302663E-2</v>
      </c>
      <c r="AE58" s="53">
        <v>14</v>
      </c>
      <c r="AF58" s="53">
        <v>0</v>
      </c>
      <c r="AG58" s="77">
        <v>0</v>
      </c>
      <c r="AH58" s="53">
        <v>4</v>
      </c>
      <c r="AI58" s="77">
        <v>6.0882800608828003E-3</v>
      </c>
      <c r="AJ58" s="53">
        <v>6</v>
      </c>
      <c r="AK58" s="77">
        <v>1.7341040462427699E-2</v>
      </c>
      <c r="AL58" s="53">
        <v>2</v>
      </c>
      <c r="AM58" s="77">
        <v>7.7220077220077196E-3</v>
      </c>
      <c r="AN58" s="53">
        <v>2</v>
      </c>
      <c r="AO58" s="85">
        <v>6.2111801242236003E-3</v>
      </c>
    </row>
    <row r="59" spans="2:41" s="48" customFormat="1" ht="24.95" customHeight="1" x14ac:dyDescent="0.25">
      <c r="B59" s="191" t="s">
        <v>5</v>
      </c>
      <c r="C59" s="192"/>
      <c r="D59" s="235">
        <v>1</v>
      </c>
      <c r="E59" s="192"/>
      <c r="F59" s="53">
        <v>0</v>
      </c>
      <c r="G59" s="77">
        <v>0</v>
      </c>
      <c r="H59" s="53">
        <v>1</v>
      </c>
      <c r="I59" s="236">
        <v>7.1587085689741602E-5</v>
      </c>
      <c r="J59" s="192"/>
      <c r="K59" s="53">
        <v>0</v>
      </c>
      <c r="L59" s="77">
        <v>0</v>
      </c>
      <c r="M59" s="235">
        <v>0</v>
      </c>
      <c r="N59" s="192"/>
      <c r="O59" s="77">
        <v>0</v>
      </c>
      <c r="P59" s="53">
        <v>0</v>
      </c>
      <c r="Q59" s="236">
        <v>0</v>
      </c>
      <c r="R59" s="192"/>
      <c r="S59" s="192"/>
      <c r="T59" s="53">
        <v>1</v>
      </c>
      <c r="U59" s="53">
        <v>0</v>
      </c>
      <c r="V59" s="77">
        <v>0</v>
      </c>
      <c r="W59" s="53">
        <v>1</v>
      </c>
      <c r="X59" s="77">
        <v>9.1835797593902102E-5</v>
      </c>
      <c r="Y59" s="53">
        <v>0</v>
      </c>
      <c r="Z59" s="77">
        <v>0</v>
      </c>
      <c r="AA59" s="53">
        <v>0</v>
      </c>
      <c r="AB59" s="77">
        <v>0</v>
      </c>
      <c r="AC59" s="53">
        <v>0</v>
      </c>
      <c r="AD59" s="77">
        <v>0</v>
      </c>
      <c r="AE59" s="53">
        <v>0</v>
      </c>
      <c r="AF59" s="53">
        <v>0</v>
      </c>
      <c r="AG59" s="77">
        <v>0</v>
      </c>
      <c r="AH59" s="53">
        <v>0</v>
      </c>
      <c r="AI59" s="77">
        <v>0</v>
      </c>
      <c r="AJ59" s="53">
        <v>0</v>
      </c>
      <c r="AK59" s="77">
        <v>0</v>
      </c>
      <c r="AL59" s="53">
        <v>0</v>
      </c>
      <c r="AM59" s="77">
        <v>0</v>
      </c>
      <c r="AN59" s="53">
        <v>0</v>
      </c>
      <c r="AO59" s="85">
        <v>0</v>
      </c>
    </row>
    <row r="60" spans="2:41" s="48" customFormat="1" ht="15" customHeight="1" x14ac:dyDescent="0.25">
      <c r="B60" s="191" t="s">
        <v>6</v>
      </c>
      <c r="C60" s="192"/>
      <c r="D60" s="235">
        <v>1251</v>
      </c>
      <c r="E60" s="192"/>
      <c r="F60" s="53">
        <v>61</v>
      </c>
      <c r="G60" s="77">
        <v>1.6310160427807498E-2</v>
      </c>
      <c r="H60" s="53">
        <v>515</v>
      </c>
      <c r="I60" s="236">
        <v>3.68673491302169E-2</v>
      </c>
      <c r="J60" s="192"/>
      <c r="K60" s="53">
        <v>270</v>
      </c>
      <c r="L60" s="77">
        <v>1.9992595335061099E-2</v>
      </c>
      <c r="M60" s="235">
        <v>238</v>
      </c>
      <c r="N60" s="192"/>
      <c r="O60" s="77">
        <v>3.3069334444907603E-2</v>
      </c>
      <c r="P60" s="53">
        <v>167</v>
      </c>
      <c r="Q60" s="236">
        <v>2.0890668001000701E-2</v>
      </c>
      <c r="R60" s="192"/>
      <c r="S60" s="192"/>
      <c r="T60" s="53">
        <v>721</v>
      </c>
      <c r="U60" s="53">
        <v>9</v>
      </c>
      <c r="V60" s="77">
        <v>1.1056511056511099E-2</v>
      </c>
      <c r="W60" s="53">
        <v>394</v>
      </c>
      <c r="X60" s="77">
        <v>3.6183304251997402E-2</v>
      </c>
      <c r="Y60" s="53">
        <v>163</v>
      </c>
      <c r="Z60" s="77">
        <v>2.2538716814159299E-2</v>
      </c>
      <c r="AA60" s="53">
        <v>150</v>
      </c>
      <c r="AB60" s="77">
        <v>3.7220843672456601E-2</v>
      </c>
      <c r="AC60" s="53">
        <v>5</v>
      </c>
      <c r="AD60" s="77">
        <v>1.21065375302663E-2</v>
      </c>
      <c r="AE60" s="53">
        <v>54</v>
      </c>
      <c r="AF60" s="53">
        <v>2</v>
      </c>
      <c r="AG60" s="77">
        <v>3.0769230769230799E-2</v>
      </c>
      <c r="AH60" s="53">
        <v>39</v>
      </c>
      <c r="AI60" s="77">
        <v>5.9360730593607303E-2</v>
      </c>
      <c r="AJ60" s="53">
        <v>5</v>
      </c>
      <c r="AK60" s="77">
        <v>1.44508670520231E-2</v>
      </c>
      <c r="AL60" s="53">
        <v>4</v>
      </c>
      <c r="AM60" s="77">
        <v>1.5444015444015399E-2</v>
      </c>
      <c r="AN60" s="53">
        <v>4</v>
      </c>
      <c r="AO60" s="85">
        <v>1.2422360248447201E-2</v>
      </c>
    </row>
    <row r="61" spans="2:41" s="48" customFormat="1" ht="15" customHeight="1" x14ac:dyDescent="0.25">
      <c r="B61" s="191" t="s">
        <v>7</v>
      </c>
      <c r="C61" s="192"/>
      <c r="D61" s="235">
        <v>4481</v>
      </c>
      <c r="E61" s="192"/>
      <c r="F61" s="53">
        <v>399</v>
      </c>
      <c r="G61" s="77">
        <v>0.10668449197861</v>
      </c>
      <c r="H61" s="53">
        <v>1192</v>
      </c>
      <c r="I61" s="236">
        <v>8.5331806142172006E-2</v>
      </c>
      <c r="J61" s="192"/>
      <c r="K61" s="53">
        <v>1506</v>
      </c>
      <c r="L61" s="77">
        <v>0.111514253980007</v>
      </c>
      <c r="M61" s="235">
        <v>598</v>
      </c>
      <c r="N61" s="192"/>
      <c r="O61" s="77">
        <v>8.30901764624149E-2</v>
      </c>
      <c r="P61" s="53">
        <v>786</v>
      </c>
      <c r="Q61" s="236">
        <v>9.8323742807105305E-2</v>
      </c>
      <c r="R61" s="192"/>
      <c r="S61" s="192"/>
      <c r="T61" s="53">
        <v>1935</v>
      </c>
      <c r="U61" s="53">
        <v>39</v>
      </c>
      <c r="V61" s="77">
        <v>4.7911547911547898E-2</v>
      </c>
      <c r="W61" s="53">
        <v>832</v>
      </c>
      <c r="X61" s="77">
        <v>7.6407383598126502E-2</v>
      </c>
      <c r="Y61" s="53">
        <v>759</v>
      </c>
      <c r="Z61" s="77">
        <v>0.104950221238938</v>
      </c>
      <c r="AA61" s="53">
        <v>290</v>
      </c>
      <c r="AB61" s="77">
        <v>7.1960297766749406E-2</v>
      </c>
      <c r="AC61" s="53">
        <v>15</v>
      </c>
      <c r="AD61" s="77">
        <v>3.6319612590799001E-2</v>
      </c>
      <c r="AE61" s="53">
        <v>134</v>
      </c>
      <c r="AF61" s="53">
        <v>1</v>
      </c>
      <c r="AG61" s="77">
        <v>1.5384615384615399E-2</v>
      </c>
      <c r="AH61" s="53">
        <v>67</v>
      </c>
      <c r="AI61" s="77">
        <v>0.101978691019787</v>
      </c>
      <c r="AJ61" s="53">
        <v>30</v>
      </c>
      <c r="AK61" s="77">
        <v>8.6705202312138699E-2</v>
      </c>
      <c r="AL61" s="53">
        <v>11</v>
      </c>
      <c r="AM61" s="77">
        <v>4.2471042471042497E-2</v>
      </c>
      <c r="AN61" s="53">
        <v>25</v>
      </c>
      <c r="AO61" s="85">
        <v>7.7639751552794997E-2</v>
      </c>
    </row>
    <row r="62" spans="2:41" s="48" customFormat="1" ht="15" customHeight="1" x14ac:dyDescent="0.25">
      <c r="B62" s="191" t="s">
        <v>8</v>
      </c>
      <c r="C62" s="192"/>
      <c r="D62" s="235">
        <v>1148</v>
      </c>
      <c r="E62" s="192"/>
      <c r="F62" s="53">
        <v>96</v>
      </c>
      <c r="G62" s="77">
        <v>2.5668449197861001E-2</v>
      </c>
      <c r="H62" s="53">
        <v>360</v>
      </c>
      <c r="I62" s="236">
        <v>2.5771350848306999E-2</v>
      </c>
      <c r="J62" s="192"/>
      <c r="K62" s="53">
        <v>320</v>
      </c>
      <c r="L62" s="77">
        <v>2.3694927804516801E-2</v>
      </c>
      <c r="M62" s="235">
        <v>230</v>
      </c>
      <c r="N62" s="192"/>
      <c r="O62" s="77">
        <v>3.1957760177851902E-2</v>
      </c>
      <c r="P62" s="53">
        <v>142</v>
      </c>
      <c r="Q62" s="236">
        <v>1.7763322491868901E-2</v>
      </c>
      <c r="R62" s="192"/>
      <c r="S62" s="192"/>
      <c r="T62" s="53">
        <v>657</v>
      </c>
      <c r="U62" s="53">
        <v>27</v>
      </c>
      <c r="V62" s="77">
        <v>3.3169533169533201E-2</v>
      </c>
      <c r="W62" s="53">
        <v>297</v>
      </c>
      <c r="X62" s="77">
        <v>2.7275231885388902E-2</v>
      </c>
      <c r="Y62" s="53">
        <v>185</v>
      </c>
      <c r="Z62" s="77">
        <v>2.5580752212389399E-2</v>
      </c>
      <c r="AA62" s="53">
        <v>137</v>
      </c>
      <c r="AB62" s="77">
        <v>3.3995037220843703E-2</v>
      </c>
      <c r="AC62" s="53">
        <v>11</v>
      </c>
      <c r="AD62" s="77">
        <v>2.6634382566585998E-2</v>
      </c>
      <c r="AE62" s="53">
        <v>42</v>
      </c>
      <c r="AF62" s="53">
        <v>4</v>
      </c>
      <c r="AG62" s="77">
        <v>6.15384615384615E-2</v>
      </c>
      <c r="AH62" s="53">
        <v>15</v>
      </c>
      <c r="AI62" s="77">
        <v>2.2831050228310501E-2</v>
      </c>
      <c r="AJ62" s="53">
        <v>7</v>
      </c>
      <c r="AK62" s="77">
        <v>2.0231213872832401E-2</v>
      </c>
      <c r="AL62" s="53">
        <v>8</v>
      </c>
      <c r="AM62" s="77">
        <v>3.0888030888030899E-2</v>
      </c>
      <c r="AN62" s="53">
        <v>8</v>
      </c>
      <c r="AO62" s="85">
        <v>2.4844720496894401E-2</v>
      </c>
    </row>
    <row r="63" spans="2:41" s="48" customFormat="1" ht="15" customHeight="1" x14ac:dyDescent="0.25">
      <c r="B63" s="191" t="s">
        <v>9</v>
      </c>
      <c r="C63" s="192"/>
      <c r="D63" s="235">
        <v>738</v>
      </c>
      <c r="E63" s="192"/>
      <c r="F63" s="53">
        <v>67</v>
      </c>
      <c r="G63" s="77">
        <v>1.79144385026738E-2</v>
      </c>
      <c r="H63" s="53">
        <v>184</v>
      </c>
      <c r="I63" s="236">
        <v>1.31720237669124E-2</v>
      </c>
      <c r="J63" s="192"/>
      <c r="K63" s="53">
        <v>274</v>
      </c>
      <c r="L63" s="77">
        <v>2.0288781932617499E-2</v>
      </c>
      <c r="M63" s="235">
        <v>103</v>
      </c>
      <c r="N63" s="192"/>
      <c r="O63" s="77">
        <v>1.4311518688342399E-2</v>
      </c>
      <c r="P63" s="53">
        <v>110</v>
      </c>
      <c r="Q63" s="236">
        <v>1.3760320240180099E-2</v>
      </c>
      <c r="R63" s="192"/>
      <c r="S63" s="192"/>
      <c r="T63" s="53">
        <v>447</v>
      </c>
      <c r="U63" s="53">
        <v>27</v>
      </c>
      <c r="V63" s="77">
        <v>3.3169533169533201E-2</v>
      </c>
      <c r="W63" s="53">
        <v>148</v>
      </c>
      <c r="X63" s="77">
        <v>1.3591698043897499E-2</v>
      </c>
      <c r="Y63" s="53">
        <v>194</v>
      </c>
      <c r="Z63" s="77">
        <v>2.6825221238938102E-2</v>
      </c>
      <c r="AA63" s="53">
        <v>71</v>
      </c>
      <c r="AB63" s="77">
        <v>1.76178660049628E-2</v>
      </c>
      <c r="AC63" s="53">
        <v>7</v>
      </c>
      <c r="AD63" s="77">
        <v>1.6949152542372899E-2</v>
      </c>
      <c r="AE63" s="53">
        <v>31</v>
      </c>
      <c r="AF63" s="53">
        <v>0</v>
      </c>
      <c r="AG63" s="77">
        <v>0</v>
      </c>
      <c r="AH63" s="53">
        <v>11</v>
      </c>
      <c r="AI63" s="77">
        <v>1.6742770167427701E-2</v>
      </c>
      <c r="AJ63" s="53">
        <v>7</v>
      </c>
      <c r="AK63" s="77">
        <v>2.0231213872832401E-2</v>
      </c>
      <c r="AL63" s="53">
        <v>4</v>
      </c>
      <c r="AM63" s="77">
        <v>1.5444015444015399E-2</v>
      </c>
      <c r="AN63" s="53">
        <v>9</v>
      </c>
      <c r="AO63" s="85">
        <v>2.7950310559006201E-2</v>
      </c>
    </row>
    <row r="64" spans="2:41" s="48" customFormat="1" ht="15" customHeight="1" x14ac:dyDescent="0.25">
      <c r="B64" s="191" t="s">
        <v>10</v>
      </c>
      <c r="C64" s="192"/>
      <c r="D64" s="235">
        <v>499</v>
      </c>
      <c r="E64" s="192"/>
      <c r="F64" s="53">
        <v>47</v>
      </c>
      <c r="G64" s="77">
        <v>1.25668449197861E-2</v>
      </c>
      <c r="H64" s="53">
        <v>160</v>
      </c>
      <c r="I64" s="236">
        <v>1.14539337103587E-2</v>
      </c>
      <c r="J64" s="192"/>
      <c r="K64" s="53">
        <v>139</v>
      </c>
      <c r="L64" s="77">
        <v>1.0292484265087E-2</v>
      </c>
      <c r="M64" s="235">
        <v>80</v>
      </c>
      <c r="N64" s="192"/>
      <c r="O64" s="77">
        <v>1.11157426705572E-2</v>
      </c>
      <c r="P64" s="53">
        <v>73</v>
      </c>
      <c r="Q64" s="236">
        <v>9.1318488866649998E-3</v>
      </c>
      <c r="R64" s="192"/>
      <c r="S64" s="192"/>
      <c r="T64" s="53">
        <v>300</v>
      </c>
      <c r="U64" s="53">
        <v>18</v>
      </c>
      <c r="V64" s="77">
        <v>2.2113022113022102E-2</v>
      </c>
      <c r="W64" s="53">
        <v>128</v>
      </c>
      <c r="X64" s="77">
        <v>1.17549820920195E-2</v>
      </c>
      <c r="Y64" s="53">
        <v>99</v>
      </c>
      <c r="Z64" s="77">
        <v>1.36891592920354E-2</v>
      </c>
      <c r="AA64" s="53">
        <v>52</v>
      </c>
      <c r="AB64" s="77">
        <v>1.2903225806451601E-2</v>
      </c>
      <c r="AC64" s="53">
        <v>3</v>
      </c>
      <c r="AD64" s="77">
        <v>7.2639225181598101E-3</v>
      </c>
      <c r="AE64" s="53">
        <v>24</v>
      </c>
      <c r="AF64" s="53">
        <v>2</v>
      </c>
      <c r="AG64" s="77">
        <v>3.0769230769230799E-2</v>
      </c>
      <c r="AH64" s="53">
        <v>5</v>
      </c>
      <c r="AI64" s="77">
        <v>7.6103500761035003E-3</v>
      </c>
      <c r="AJ64" s="53">
        <v>4</v>
      </c>
      <c r="AK64" s="77">
        <v>1.15606936416185E-2</v>
      </c>
      <c r="AL64" s="53">
        <v>4</v>
      </c>
      <c r="AM64" s="77">
        <v>1.5444015444015399E-2</v>
      </c>
      <c r="AN64" s="53">
        <v>9</v>
      </c>
      <c r="AO64" s="85">
        <v>2.7950310559006201E-2</v>
      </c>
    </row>
    <row r="65" spans="2:41" s="48" customFormat="1" ht="15" customHeight="1" x14ac:dyDescent="0.25">
      <c r="B65" s="191" t="s">
        <v>11</v>
      </c>
      <c r="C65" s="192"/>
      <c r="D65" s="235">
        <v>966</v>
      </c>
      <c r="E65" s="192"/>
      <c r="F65" s="53">
        <v>89</v>
      </c>
      <c r="G65" s="77">
        <v>2.3796791443850301E-2</v>
      </c>
      <c r="H65" s="53">
        <v>193</v>
      </c>
      <c r="I65" s="236">
        <v>1.38163075381201E-2</v>
      </c>
      <c r="J65" s="192"/>
      <c r="K65" s="53">
        <v>393</v>
      </c>
      <c r="L65" s="77">
        <v>2.9100333209922301E-2</v>
      </c>
      <c r="M65" s="235">
        <v>177</v>
      </c>
      <c r="N65" s="192"/>
      <c r="O65" s="77">
        <v>2.4593580658607801E-2</v>
      </c>
      <c r="P65" s="53">
        <v>114</v>
      </c>
      <c r="Q65" s="236">
        <v>1.4260695521641199E-2</v>
      </c>
      <c r="R65" s="192"/>
      <c r="S65" s="192"/>
      <c r="T65" s="53">
        <v>530</v>
      </c>
      <c r="U65" s="53">
        <v>7</v>
      </c>
      <c r="V65" s="77">
        <v>8.5995085995085995E-3</v>
      </c>
      <c r="W65" s="53">
        <v>152</v>
      </c>
      <c r="X65" s="77">
        <v>1.3959041234273099E-2</v>
      </c>
      <c r="Y65" s="53">
        <v>250</v>
      </c>
      <c r="Z65" s="77">
        <v>3.45685840707965E-2</v>
      </c>
      <c r="AA65" s="53">
        <v>119</v>
      </c>
      <c r="AB65" s="77">
        <v>2.9528535980148901E-2</v>
      </c>
      <c r="AC65" s="53">
        <v>2</v>
      </c>
      <c r="AD65" s="77">
        <v>4.8426150121065404E-3</v>
      </c>
      <c r="AE65" s="53">
        <v>42</v>
      </c>
      <c r="AF65" s="53">
        <v>1</v>
      </c>
      <c r="AG65" s="77">
        <v>1.5384615384615399E-2</v>
      </c>
      <c r="AH65" s="53">
        <v>11</v>
      </c>
      <c r="AI65" s="77">
        <v>1.6742770167427701E-2</v>
      </c>
      <c r="AJ65" s="53">
        <v>6</v>
      </c>
      <c r="AK65" s="77">
        <v>1.7341040462427699E-2</v>
      </c>
      <c r="AL65" s="53">
        <v>14</v>
      </c>
      <c r="AM65" s="77">
        <v>5.4054054054054099E-2</v>
      </c>
      <c r="AN65" s="53">
        <v>10</v>
      </c>
      <c r="AO65" s="85">
        <v>3.1055900621118002E-2</v>
      </c>
    </row>
    <row r="66" spans="2:41" s="48" customFormat="1" ht="15" customHeight="1" x14ac:dyDescent="0.25">
      <c r="B66" s="191" t="s">
        <v>12</v>
      </c>
      <c r="C66" s="192"/>
      <c r="D66" s="235">
        <v>748</v>
      </c>
      <c r="E66" s="192"/>
      <c r="F66" s="53">
        <v>45</v>
      </c>
      <c r="G66" s="77">
        <v>1.20320855614973E-2</v>
      </c>
      <c r="H66" s="53">
        <v>146</v>
      </c>
      <c r="I66" s="236">
        <v>1.0451714510702301E-2</v>
      </c>
      <c r="J66" s="192"/>
      <c r="K66" s="53">
        <v>364</v>
      </c>
      <c r="L66" s="77">
        <v>2.6952980377637901E-2</v>
      </c>
      <c r="M66" s="235">
        <v>118</v>
      </c>
      <c r="N66" s="192"/>
      <c r="O66" s="77">
        <v>1.6395720439071799E-2</v>
      </c>
      <c r="P66" s="53">
        <v>75</v>
      </c>
      <c r="Q66" s="236">
        <v>9.3820365273955507E-3</v>
      </c>
      <c r="R66" s="192"/>
      <c r="S66" s="192"/>
      <c r="T66" s="53">
        <v>477</v>
      </c>
      <c r="U66" s="53">
        <v>8</v>
      </c>
      <c r="V66" s="77">
        <v>9.8280098280098295E-3</v>
      </c>
      <c r="W66" s="53">
        <v>119</v>
      </c>
      <c r="X66" s="77">
        <v>1.0928459913674299E-2</v>
      </c>
      <c r="Y66" s="53">
        <v>263</v>
      </c>
      <c r="Z66" s="77">
        <v>3.6366150442477901E-2</v>
      </c>
      <c r="AA66" s="53">
        <v>81</v>
      </c>
      <c r="AB66" s="77">
        <v>2.0099255583126599E-2</v>
      </c>
      <c r="AC66" s="53">
        <v>6</v>
      </c>
      <c r="AD66" s="77">
        <v>1.4527845036319599E-2</v>
      </c>
      <c r="AE66" s="53">
        <v>24</v>
      </c>
      <c r="AF66" s="53">
        <v>1</v>
      </c>
      <c r="AG66" s="77">
        <v>1.5384615384615399E-2</v>
      </c>
      <c r="AH66" s="53">
        <v>9</v>
      </c>
      <c r="AI66" s="77">
        <v>1.3698630136986301E-2</v>
      </c>
      <c r="AJ66" s="53">
        <v>8</v>
      </c>
      <c r="AK66" s="77">
        <v>2.3121387283237E-2</v>
      </c>
      <c r="AL66" s="53">
        <v>4</v>
      </c>
      <c r="AM66" s="77">
        <v>1.5444015444015399E-2</v>
      </c>
      <c r="AN66" s="53">
        <v>2</v>
      </c>
      <c r="AO66" s="85">
        <v>6.2111801242236003E-3</v>
      </c>
    </row>
    <row r="67" spans="2:41" s="48" customFormat="1" ht="15" customHeight="1" x14ac:dyDescent="0.25">
      <c r="B67" s="191" t="s">
        <v>13</v>
      </c>
      <c r="C67" s="192"/>
      <c r="D67" s="235">
        <v>817</v>
      </c>
      <c r="E67" s="192"/>
      <c r="F67" s="53">
        <v>59</v>
      </c>
      <c r="G67" s="77">
        <v>1.5775401069518701E-2</v>
      </c>
      <c r="H67" s="53">
        <v>239</v>
      </c>
      <c r="I67" s="236">
        <v>1.71093134798482E-2</v>
      </c>
      <c r="J67" s="192"/>
      <c r="K67" s="53">
        <v>273</v>
      </c>
      <c r="L67" s="77">
        <v>2.02147352832284E-2</v>
      </c>
      <c r="M67" s="235">
        <v>150</v>
      </c>
      <c r="N67" s="192"/>
      <c r="O67" s="77">
        <v>2.08420175072947E-2</v>
      </c>
      <c r="P67" s="53">
        <v>96</v>
      </c>
      <c r="Q67" s="236">
        <v>1.20090067550663E-2</v>
      </c>
      <c r="R67" s="192"/>
      <c r="S67" s="192"/>
      <c r="T67" s="53">
        <v>390</v>
      </c>
      <c r="U67" s="53">
        <v>2</v>
      </c>
      <c r="V67" s="77">
        <v>2.45700245700246E-3</v>
      </c>
      <c r="W67" s="53">
        <v>175</v>
      </c>
      <c r="X67" s="77">
        <v>1.60712645789329E-2</v>
      </c>
      <c r="Y67" s="53">
        <v>132</v>
      </c>
      <c r="Z67" s="77">
        <v>1.82522123893805E-2</v>
      </c>
      <c r="AA67" s="53">
        <v>81</v>
      </c>
      <c r="AB67" s="77">
        <v>2.0099255583126599E-2</v>
      </c>
      <c r="AC67" s="53">
        <v>0</v>
      </c>
      <c r="AD67" s="77">
        <v>0</v>
      </c>
      <c r="AE67" s="53">
        <v>60</v>
      </c>
      <c r="AF67" s="53">
        <v>2</v>
      </c>
      <c r="AG67" s="77">
        <v>3.0769230769230799E-2</v>
      </c>
      <c r="AH67" s="53">
        <v>24</v>
      </c>
      <c r="AI67" s="77">
        <v>3.6529680365296802E-2</v>
      </c>
      <c r="AJ67" s="53">
        <v>11</v>
      </c>
      <c r="AK67" s="77">
        <v>3.17919075144509E-2</v>
      </c>
      <c r="AL67" s="53">
        <v>9</v>
      </c>
      <c r="AM67" s="77">
        <v>3.47490347490347E-2</v>
      </c>
      <c r="AN67" s="53">
        <v>14</v>
      </c>
      <c r="AO67" s="85">
        <v>4.3478260869565202E-2</v>
      </c>
    </row>
    <row r="68" spans="2:41" s="48" customFormat="1" ht="15" customHeight="1" x14ac:dyDescent="0.25">
      <c r="B68" s="191" t="s">
        <v>14</v>
      </c>
      <c r="C68" s="192"/>
      <c r="D68" s="235">
        <v>2545</v>
      </c>
      <c r="E68" s="192"/>
      <c r="F68" s="53">
        <v>142</v>
      </c>
      <c r="G68" s="77">
        <v>3.7967914438502698E-2</v>
      </c>
      <c r="H68" s="53">
        <v>918</v>
      </c>
      <c r="I68" s="236">
        <v>6.57169446631828E-2</v>
      </c>
      <c r="J68" s="192"/>
      <c r="K68" s="53">
        <v>635</v>
      </c>
      <c r="L68" s="77">
        <v>4.70196223620881E-2</v>
      </c>
      <c r="M68" s="235">
        <v>523</v>
      </c>
      <c r="N68" s="192"/>
      <c r="O68" s="77">
        <v>7.2669167708767496E-2</v>
      </c>
      <c r="P68" s="53">
        <v>327</v>
      </c>
      <c r="Q68" s="236">
        <v>4.0905679259444598E-2</v>
      </c>
      <c r="R68" s="192"/>
      <c r="S68" s="192"/>
      <c r="T68" s="53">
        <v>1570</v>
      </c>
      <c r="U68" s="53">
        <v>49</v>
      </c>
      <c r="V68" s="77">
        <v>6.0196560196560202E-2</v>
      </c>
      <c r="W68" s="53">
        <v>780</v>
      </c>
      <c r="X68" s="77">
        <v>7.1631922123243597E-2</v>
      </c>
      <c r="Y68" s="53">
        <v>369</v>
      </c>
      <c r="Z68" s="77">
        <v>5.1023230088495602E-2</v>
      </c>
      <c r="AA68" s="53">
        <v>334</v>
      </c>
      <c r="AB68" s="77">
        <v>8.2878411910669997E-2</v>
      </c>
      <c r="AC68" s="53">
        <v>38</v>
      </c>
      <c r="AD68" s="77">
        <v>9.2009685230024202E-2</v>
      </c>
      <c r="AE68" s="53">
        <v>54</v>
      </c>
      <c r="AF68" s="53">
        <v>5</v>
      </c>
      <c r="AG68" s="77">
        <v>7.69230769230769E-2</v>
      </c>
      <c r="AH68" s="53">
        <v>16</v>
      </c>
      <c r="AI68" s="77">
        <v>2.4353120243531201E-2</v>
      </c>
      <c r="AJ68" s="53">
        <v>12</v>
      </c>
      <c r="AK68" s="77">
        <v>3.4682080924855502E-2</v>
      </c>
      <c r="AL68" s="53">
        <v>9</v>
      </c>
      <c r="AM68" s="77">
        <v>3.47490347490347E-2</v>
      </c>
      <c r="AN68" s="53">
        <v>12</v>
      </c>
      <c r="AO68" s="85">
        <v>3.7267080745341602E-2</v>
      </c>
    </row>
    <row r="69" spans="2:41" s="48" customFormat="1" ht="15" customHeight="1" x14ac:dyDescent="0.25">
      <c r="B69" s="191" t="s">
        <v>15</v>
      </c>
      <c r="C69" s="192"/>
      <c r="D69" s="235">
        <v>693</v>
      </c>
      <c r="E69" s="192"/>
      <c r="F69" s="53">
        <v>85</v>
      </c>
      <c r="G69" s="77">
        <v>2.27272727272727E-2</v>
      </c>
      <c r="H69" s="53">
        <v>157</v>
      </c>
      <c r="I69" s="236">
        <v>1.1239172453289399E-2</v>
      </c>
      <c r="J69" s="192"/>
      <c r="K69" s="53">
        <v>238</v>
      </c>
      <c r="L69" s="77">
        <v>1.7623102554609402E-2</v>
      </c>
      <c r="M69" s="235">
        <v>112</v>
      </c>
      <c r="N69" s="192"/>
      <c r="O69" s="77">
        <v>1.556203973878E-2</v>
      </c>
      <c r="P69" s="53">
        <v>101</v>
      </c>
      <c r="Q69" s="236">
        <v>1.26344758568927E-2</v>
      </c>
      <c r="R69" s="192"/>
      <c r="S69" s="192"/>
      <c r="T69" s="53">
        <v>304</v>
      </c>
      <c r="U69" s="53">
        <v>9</v>
      </c>
      <c r="V69" s="77">
        <v>1.1056511056511099E-2</v>
      </c>
      <c r="W69" s="53">
        <v>109</v>
      </c>
      <c r="X69" s="77">
        <v>1.00101019377353E-2</v>
      </c>
      <c r="Y69" s="53">
        <v>123</v>
      </c>
      <c r="Z69" s="77">
        <v>1.7007743362831899E-2</v>
      </c>
      <c r="AA69" s="53">
        <v>59</v>
      </c>
      <c r="AB69" s="77">
        <v>1.46401985111663E-2</v>
      </c>
      <c r="AC69" s="53">
        <v>4</v>
      </c>
      <c r="AD69" s="77">
        <v>9.6852300242130807E-3</v>
      </c>
      <c r="AE69" s="53">
        <v>55</v>
      </c>
      <c r="AF69" s="53">
        <v>4</v>
      </c>
      <c r="AG69" s="77">
        <v>6.15384615384615E-2</v>
      </c>
      <c r="AH69" s="53">
        <v>18</v>
      </c>
      <c r="AI69" s="77">
        <v>2.7397260273972601E-2</v>
      </c>
      <c r="AJ69" s="53">
        <v>11</v>
      </c>
      <c r="AK69" s="77">
        <v>3.17919075144509E-2</v>
      </c>
      <c r="AL69" s="53">
        <v>14</v>
      </c>
      <c r="AM69" s="77">
        <v>5.4054054054054099E-2</v>
      </c>
      <c r="AN69" s="53">
        <v>8</v>
      </c>
      <c r="AO69" s="85">
        <v>2.4844720496894401E-2</v>
      </c>
    </row>
    <row r="70" spans="2:41" s="48" customFormat="1" ht="15" customHeight="1" x14ac:dyDescent="0.25">
      <c r="B70" s="191" t="s">
        <v>16</v>
      </c>
      <c r="C70" s="192"/>
      <c r="D70" s="235">
        <v>2899</v>
      </c>
      <c r="E70" s="192"/>
      <c r="F70" s="53">
        <v>121</v>
      </c>
      <c r="G70" s="77">
        <v>3.2352941176470598E-2</v>
      </c>
      <c r="H70" s="53">
        <v>1242</v>
      </c>
      <c r="I70" s="236">
        <v>8.8911160426659003E-2</v>
      </c>
      <c r="J70" s="192"/>
      <c r="K70" s="53">
        <v>643</v>
      </c>
      <c r="L70" s="77">
        <v>4.7611995557200998E-2</v>
      </c>
      <c r="M70" s="235">
        <v>551</v>
      </c>
      <c r="N70" s="192"/>
      <c r="O70" s="77">
        <v>7.6559677643462595E-2</v>
      </c>
      <c r="P70" s="53">
        <v>342</v>
      </c>
      <c r="Q70" s="236">
        <v>4.2782086564923702E-2</v>
      </c>
      <c r="R70" s="192"/>
      <c r="S70" s="192"/>
      <c r="T70" s="53">
        <v>1714</v>
      </c>
      <c r="U70" s="53">
        <v>16</v>
      </c>
      <c r="V70" s="77">
        <v>1.9656019656019701E-2</v>
      </c>
      <c r="W70" s="53">
        <v>1054</v>
      </c>
      <c r="X70" s="77">
        <v>9.6794930663972795E-2</v>
      </c>
      <c r="Y70" s="53">
        <v>315</v>
      </c>
      <c r="Z70" s="77">
        <v>4.35564159292035E-2</v>
      </c>
      <c r="AA70" s="53">
        <v>321</v>
      </c>
      <c r="AB70" s="77">
        <v>7.9652605459057099E-2</v>
      </c>
      <c r="AC70" s="53">
        <v>8</v>
      </c>
      <c r="AD70" s="77">
        <v>1.93704600484262E-2</v>
      </c>
      <c r="AE70" s="53">
        <v>32</v>
      </c>
      <c r="AF70" s="53">
        <v>1</v>
      </c>
      <c r="AG70" s="77">
        <v>1.5384615384615399E-2</v>
      </c>
      <c r="AH70" s="53">
        <v>17</v>
      </c>
      <c r="AI70" s="77">
        <v>2.5875190258751901E-2</v>
      </c>
      <c r="AJ70" s="53">
        <v>2</v>
      </c>
      <c r="AK70" s="77">
        <v>5.78034682080925E-3</v>
      </c>
      <c r="AL70" s="53">
        <v>8</v>
      </c>
      <c r="AM70" s="77">
        <v>3.0888030888030899E-2</v>
      </c>
      <c r="AN70" s="53">
        <v>4</v>
      </c>
      <c r="AO70" s="85">
        <v>1.2422360248447201E-2</v>
      </c>
    </row>
    <row r="71" spans="2:41" s="48" customFormat="1" ht="15" customHeight="1" x14ac:dyDescent="0.25">
      <c r="B71" s="191" t="s">
        <v>17</v>
      </c>
      <c r="C71" s="192"/>
      <c r="D71" s="235">
        <v>1491</v>
      </c>
      <c r="E71" s="192"/>
      <c r="F71" s="53">
        <v>134</v>
      </c>
      <c r="G71" s="77">
        <v>3.5828877005347599E-2</v>
      </c>
      <c r="H71" s="53">
        <v>353</v>
      </c>
      <c r="I71" s="236">
        <v>2.5270241248478799E-2</v>
      </c>
      <c r="J71" s="192"/>
      <c r="K71" s="53">
        <v>577</v>
      </c>
      <c r="L71" s="77">
        <v>4.2724916697519398E-2</v>
      </c>
      <c r="M71" s="235">
        <v>228</v>
      </c>
      <c r="N71" s="192"/>
      <c r="O71" s="77">
        <v>3.1679866611088001E-2</v>
      </c>
      <c r="P71" s="53">
        <v>199</v>
      </c>
      <c r="Q71" s="236">
        <v>2.4893670252689501E-2</v>
      </c>
      <c r="R71" s="192"/>
      <c r="S71" s="192"/>
      <c r="T71" s="53">
        <v>782</v>
      </c>
      <c r="U71" s="53">
        <v>41</v>
      </c>
      <c r="V71" s="77">
        <v>5.0368550368550397E-2</v>
      </c>
      <c r="W71" s="53">
        <v>263</v>
      </c>
      <c r="X71" s="77">
        <v>2.4152814767196301E-2</v>
      </c>
      <c r="Y71" s="53">
        <v>324</v>
      </c>
      <c r="Z71" s="77">
        <v>4.4800884955752199E-2</v>
      </c>
      <c r="AA71" s="53">
        <v>144</v>
      </c>
      <c r="AB71" s="77">
        <v>3.5732009925558299E-2</v>
      </c>
      <c r="AC71" s="53">
        <v>10</v>
      </c>
      <c r="AD71" s="77">
        <v>2.4213075060532701E-2</v>
      </c>
      <c r="AE71" s="53">
        <v>69</v>
      </c>
      <c r="AF71" s="53">
        <v>0</v>
      </c>
      <c r="AG71" s="77">
        <v>0</v>
      </c>
      <c r="AH71" s="53">
        <v>30</v>
      </c>
      <c r="AI71" s="77">
        <v>4.5662100456621002E-2</v>
      </c>
      <c r="AJ71" s="53">
        <v>26</v>
      </c>
      <c r="AK71" s="77">
        <v>7.5144508670520194E-2</v>
      </c>
      <c r="AL71" s="53">
        <v>6</v>
      </c>
      <c r="AM71" s="77">
        <v>2.31660231660232E-2</v>
      </c>
      <c r="AN71" s="53">
        <v>7</v>
      </c>
      <c r="AO71" s="85">
        <v>2.1739130434782601E-2</v>
      </c>
    </row>
    <row r="72" spans="2:41" s="48" customFormat="1" ht="15" customHeight="1" x14ac:dyDescent="0.25">
      <c r="B72" s="191" t="s">
        <v>18</v>
      </c>
      <c r="C72" s="192"/>
      <c r="D72" s="235">
        <v>41</v>
      </c>
      <c r="E72" s="192"/>
      <c r="F72" s="53">
        <v>7</v>
      </c>
      <c r="G72" s="77">
        <v>1.8716577540106999E-3</v>
      </c>
      <c r="H72" s="53">
        <v>6</v>
      </c>
      <c r="I72" s="236">
        <v>4.2952251413844899E-4</v>
      </c>
      <c r="J72" s="192"/>
      <c r="K72" s="53">
        <v>11</v>
      </c>
      <c r="L72" s="77">
        <v>8.1451314328026699E-4</v>
      </c>
      <c r="M72" s="235">
        <v>8</v>
      </c>
      <c r="N72" s="192"/>
      <c r="O72" s="77">
        <v>1.1115742670557199E-3</v>
      </c>
      <c r="P72" s="53">
        <v>9</v>
      </c>
      <c r="Q72" s="236">
        <v>1.1258443832874701E-3</v>
      </c>
      <c r="R72" s="192"/>
      <c r="S72" s="192"/>
      <c r="T72" s="53">
        <v>21</v>
      </c>
      <c r="U72" s="53">
        <v>3</v>
      </c>
      <c r="V72" s="77">
        <v>3.68550368550369E-3</v>
      </c>
      <c r="W72" s="53">
        <v>5</v>
      </c>
      <c r="X72" s="77">
        <v>4.5917898796951103E-4</v>
      </c>
      <c r="Y72" s="53">
        <v>6</v>
      </c>
      <c r="Z72" s="77">
        <v>8.2964601769911503E-4</v>
      </c>
      <c r="AA72" s="53">
        <v>5</v>
      </c>
      <c r="AB72" s="77">
        <v>1.24069478908189E-3</v>
      </c>
      <c r="AC72" s="53">
        <v>2</v>
      </c>
      <c r="AD72" s="77">
        <v>4.8426150121065404E-3</v>
      </c>
      <c r="AE72" s="53">
        <v>1</v>
      </c>
      <c r="AF72" s="53">
        <v>1</v>
      </c>
      <c r="AG72" s="77">
        <v>1.5384615384615399E-2</v>
      </c>
      <c r="AH72" s="53">
        <v>0</v>
      </c>
      <c r="AI72" s="77">
        <v>0</v>
      </c>
      <c r="AJ72" s="53">
        <v>0</v>
      </c>
      <c r="AK72" s="77">
        <v>0</v>
      </c>
      <c r="AL72" s="53">
        <v>0</v>
      </c>
      <c r="AM72" s="77">
        <v>0</v>
      </c>
      <c r="AN72" s="53">
        <v>0</v>
      </c>
      <c r="AO72" s="85">
        <v>0</v>
      </c>
    </row>
    <row r="73" spans="2:41" s="48" customFormat="1" ht="15" customHeight="1" x14ac:dyDescent="0.25">
      <c r="B73" s="191" t="s">
        <v>19</v>
      </c>
      <c r="C73" s="192"/>
      <c r="D73" s="235">
        <v>194</v>
      </c>
      <c r="E73" s="192"/>
      <c r="F73" s="53">
        <v>24</v>
      </c>
      <c r="G73" s="77">
        <v>6.4171122994652399E-3</v>
      </c>
      <c r="H73" s="53">
        <v>31</v>
      </c>
      <c r="I73" s="236">
        <v>2.2191996563819898E-3</v>
      </c>
      <c r="J73" s="192"/>
      <c r="K73" s="53">
        <v>63</v>
      </c>
      <c r="L73" s="77">
        <v>4.6649389115142499E-3</v>
      </c>
      <c r="M73" s="235">
        <v>40</v>
      </c>
      <c r="N73" s="192"/>
      <c r="O73" s="77">
        <v>5.5578713352785903E-3</v>
      </c>
      <c r="P73" s="53">
        <v>36</v>
      </c>
      <c r="Q73" s="236">
        <v>4.5033775331498596E-3</v>
      </c>
      <c r="R73" s="192"/>
      <c r="S73" s="192"/>
      <c r="T73" s="53">
        <v>75</v>
      </c>
      <c r="U73" s="53">
        <v>7</v>
      </c>
      <c r="V73" s="77">
        <v>8.5995085995085995E-3</v>
      </c>
      <c r="W73" s="53">
        <v>18</v>
      </c>
      <c r="X73" s="77">
        <v>1.6530443566902401E-3</v>
      </c>
      <c r="Y73" s="53">
        <v>24</v>
      </c>
      <c r="Z73" s="77">
        <v>3.3185840707964601E-3</v>
      </c>
      <c r="AA73" s="53">
        <v>20</v>
      </c>
      <c r="AB73" s="77">
        <v>4.96277915632754E-3</v>
      </c>
      <c r="AC73" s="53">
        <v>6</v>
      </c>
      <c r="AD73" s="77">
        <v>1.4527845036319599E-2</v>
      </c>
      <c r="AE73" s="53">
        <v>16</v>
      </c>
      <c r="AF73" s="53">
        <v>1</v>
      </c>
      <c r="AG73" s="77">
        <v>1.5384615384615399E-2</v>
      </c>
      <c r="AH73" s="53">
        <v>4</v>
      </c>
      <c r="AI73" s="77">
        <v>6.0882800608828003E-3</v>
      </c>
      <c r="AJ73" s="53">
        <v>4</v>
      </c>
      <c r="AK73" s="77">
        <v>1.15606936416185E-2</v>
      </c>
      <c r="AL73" s="53">
        <v>1</v>
      </c>
      <c r="AM73" s="77">
        <v>3.8610038610038598E-3</v>
      </c>
      <c r="AN73" s="53">
        <v>6</v>
      </c>
      <c r="AO73" s="85">
        <v>1.8633540372670801E-2</v>
      </c>
    </row>
    <row r="74" spans="2:41" s="48" customFormat="1" ht="15" customHeight="1" x14ac:dyDescent="0.25">
      <c r="B74" s="191" t="s">
        <v>20</v>
      </c>
      <c r="C74" s="192"/>
      <c r="D74" s="235">
        <v>1030</v>
      </c>
      <c r="E74" s="192"/>
      <c r="F74" s="53">
        <v>75</v>
      </c>
      <c r="G74" s="77">
        <v>2.0053475935828902E-2</v>
      </c>
      <c r="H74" s="53">
        <v>228</v>
      </c>
      <c r="I74" s="236">
        <v>1.63218555372611E-2</v>
      </c>
      <c r="J74" s="192"/>
      <c r="K74" s="53">
        <v>426</v>
      </c>
      <c r="L74" s="77">
        <v>3.1543872639763E-2</v>
      </c>
      <c r="M74" s="235">
        <v>187</v>
      </c>
      <c r="N74" s="192"/>
      <c r="O74" s="77">
        <v>2.5983048492427399E-2</v>
      </c>
      <c r="P74" s="53">
        <v>114</v>
      </c>
      <c r="Q74" s="236">
        <v>1.4260695521641199E-2</v>
      </c>
      <c r="R74" s="192"/>
      <c r="S74" s="192"/>
      <c r="T74" s="53">
        <v>584</v>
      </c>
      <c r="U74" s="53">
        <v>23</v>
      </c>
      <c r="V74" s="77">
        <v>2.8255528255528298E-2</v>
      </c>
      <c r="W74" s="53">
        <v>187</v>
      </c>
      <c r="X74" s="77">
        <v>1.7173294150059699E-2</v>
      </c>
      <c r="Y74" s="53">
        <v>261</v>
      </c>
      <c r="Z74" s="77">
        <v>3.6089601769911502E-2</v>
      </c>
      <c r="AA74" s="53">
        <v>109</v>
      </c>
      <c r="AB74" s="77">
        <v>2.7047146401985099E-2</v>
      </c>
      <c r="AC74" s="53">
        <v>4</v>
      </c>
      <c r="AD74" s="77">
        <v>9.6852300242130807E-3</v>
      </c>
      <c r="AE74" s="53">
        <v>58</v>
      </c>
      <c r="AF74" s="53">
        <v>0</v>
      </c>
      <c r="AG74" s="77">
        <v>0</v>
      </c>
      <c r="AH74" s="53">
        <v>11</v>
      </c>
      <c r="AI74" s="77">
        <v>1.6742770167427701E-2</v>
      </c>
      <c r="AJ74" s="53">
        <v>20</v>
      </c>
      <c r="AK74" s="77">
        <v>5.7803468208092498E-2</v>
      </c>
      <c r="AL74" s="53">
        <v>16</v>
      </c>
      <c r="AM74" s="77">
        <v>6.1776061776061798E-2</v>
      </c>
      <c r="AN74" s="53">
        <v>11</v>
      </c>
      <c r="AO74" s="85">
        <v>3.4161490683229802E-2</v>
      </c>
    </row>
    <row r="75" spans="2:41" s="48" customFormat="1" ht="15" customHeight="1" x14ac:dyDescent="0.25">
      <c r="B75" s="191" t="s">
        <v>21</v>
      </c>
      <c r="C75" s="192"/>
      <c r="D75" s="235">
        <v>342</v>
      </c>
      <c r="E75" s="192"/>
      <c r="F75" s="53">
        <v>17</v>
      </c>
      <c r="G75" s="77">
        <v>4.5454545454545496E-3</v>
      </c>
      <c r="H75" s="53">
        <v>95</v>
      </c>
      <c r="I75" s="236">
        <v>6.8007731405254502E-3</v>
      </c>
      <c r="J75" s="192"/>
      <c r="K75" s="53">
        <v>94</v>
      </c>
      <c r="L75" s="77">
        <v>6.96038504257682E-3</v>
      </c>
      <c r="M75" s="235">
        <v>64</v>
      </c>
      <c r="N75" s="192"/>
      <c r="O75" s="77">
        <v>8.8925941364457403E-3</v>
      </c>
      <c r="P75" s="53">
        <v>72</v>
      </c>
      <c r="Q75" s="236">
        <v>9.0067550662997192E-3</v>
      </c>
      <c r="R75" s="192"/>
      <c r="S75" s="192"/>
      <c r="T75" s="53">
        <v>167</v>
      </c>
      <c r="U75" s="53">
        <v>3</v>
      </c>
      <c r="V75" s="77">
        <v>3.68550368550369E-3</v>
      </c>
      <c r="W75" s="53">
        <v>79</v>
      </c>
      <c r="X75" s="77">
        <v>7.2550280099182704E-3</v>
      </c>
      <c r="Y75" s="53">
        <v>52</v>
      </c>
      <c r="Z75" s="77">
        <v>7.1902654867256601E-3</v>
      </c>
      <c r="AA75" s="53">
        <v>30</v>
      </c>
      <c r="AB75" s="77">
        <v>7.4441687344913203E-3</v>
      </c>
      <c r="AC75" s="53">
        <v>3</v>
      </c>
      <c r="AD75" s="77">
        <v>7.2639225181598101E-3</v>
      </c>
      <c r="AE75" s="53">
        <v>8</v>
      </c>
      <c r="AF75" s="53">
        <v>1</v>
      </c>
      <c r="AG75" s="77">
        <v>1.5384615384615399E-2</v>
      </c>
      <c r="AH75" s="53">
        <v>2</v>
      </c>
      <c r="AI75" s="77">
        <v>3.0441400304414001E-3</v>
      </c>
      <c r="AJ75" s="53">
        <v>1</v>
      </c>
      <c r="AK75" s="77">
        <v>2.8901734104046198E-3</v>
      </c>
      <c r="AL75" s="53">
        <v>2</v>
      </c>
      <c r="AM75" s="77">
        <v>7.7220077220077196E-3</v>
      </c>
      <c r="AN75" s="53">
        <v>2</v>
      </c>
      <c r="AO75" s="85">
        <v>6.2111801242236003E-3</v>
      </c>
    </row>
    <row r="76" spans="2:41" s="48" customFormat="1" ht="15" customHeight="1" x14ac:dyDescent="0.25">
      <c r="B76" s="191" t="s">
        <v>22</v>
      </c>
      <c r="C76" s="192"/>
      <c r="D76" s="235">
        <v>1826</v>
      </c>
      <c r="E76" s="192"/>
      <c r="F76" s="53">
        <v>73</v>
      </c>
      <c r="G76" s="77">
        <v>1.9518716577540101E-2</v>
      </c>
      <c r="H76" s="53">
        <v>702</v>
      </c>
      <c r="I76" s="236">
        <v>5.0254134154198597E-2</v>
      </c>
      <c r="J76" s="192"/>
      <c r="K76" s="53">
        <v>533</v>
      </c>
      <c r="L76" s="77">
        <v>3.9466864124398399E-2</v>
      </c>
      <c r="M76" s="235">
        <v>319</v>
      </c>
      <c r="N76" s="192"/>
      <c r="O76" s="77">
        <v>4.4324023898846703E-2</v>
      </c>
      <c r="P76" s="53">
        <v>199</v>
      </c>
      <c r="Q76" s="236">
        <v>2.4893670252689501E-2</v>
      </c>
      <c r="R76" s="192"/>
      <c r="S76" s="192"/>
      <c r="T76" s="53">
        <v>1192</v>
      </c>
      <c r="U76" s="53">
        <v>10</v>
      </c>
      <c r="V76" s="77">
        <v>1.22850122850123E-2</v>
      </c>
      <c r="W76" s="53">
        <v>618</v>
      </c>
      <c r="X76" s="77">
        <v>5.6754522913031499E-2</v>
      </c>
      <c r="Y76" s="53">
        <v>351</v>
      </c>
      <c r="Z76" s="77">
        <v>4.8534292035398198E-2</v>
      </c>
      <c r="AA76" s="53">
        <v>211</v>
      </c>
      <c r="AB76" s="77">
        <v>5.2357320099255603E-2</v>
      </c>
      <c r="AC76" s="53">
        <v>2</v>
      </c>
      <c r="AD76" s="77">
        <v>4.8426150121065404E-3</v>
      </c>
      <c r="AE76" s="53">
        <v>29</v>
      </c>
      <c r="AF76" s="53">
        <v>1</v>
      </c>
      <c r="AG76" s="77">
        <v>1.5384615384615399E-2</v>
      </c>
      <c r="AH76" s="53">
        <v>8</v>
      </c>
      <c r="AI76" s="77">
        <v>1.2176560121765601E-2</v>
      </c>
      <c r="AJ76" s="53">
        <v>7</v>
      </c>
      <c r="AK76" s="77">
        <v>2.0231213872832401E-2</v>
      </c>
      <c r="AL76" s="53">
        <v>2</v>
      </c>
      <c r="AM76" s="77">
        <v>7.7220077220077196E-3</v>
      </c>
      <c r="AN76" s="53">
        <v>11</v>
      </c>
      <c r="AO76" s="85">
        <v>3.4161490683229802E-2</v>
      </c>
    </row>
    <row r="77" spans="2:41" s="48" customFormat="1" ht="15" customHeight="1" x14ac:dyDescent="0.25">
      <c r="B77" s="191" t="s">
        <v>23</v>
      </c>
      <c r="C77" s="192"/>
      <c r="D77" s="235">
        <v>2579</v>
      </c>
      <c r="E77" s="192"/>
      <c r="F77" s="53">
        <v>202</v>
      </c>
      <c r="G77" s="77">
        <v>5.4010695187165801E-2</v>
      </c>
      <c r="H77" s="53">
        <v>761</v>
      </c>
      <c r="I77" s="236">
        <v>5.4477772209893298E-2</v>
      </c>
      <c r="J77" s="192"/>
      <c r="K77" s="53">
        <v>788</v>
      </c>
      <c r="L77" s="77">
        <v>5.8348759718622703E-2</v>
      </c>
      <c r="M77" s="235">
        <v>402</v>
      </c>
      <c r="N77" s="192"/>
      <c r="O77" s="77">
        <v>5.5856606919549801E-2</v>
      </c>
      <c r="P77" s="53">
        <v>426</v>
      </c>
      <c r="Q77" s="236">
        <v>5.32899674756067E-2</v>
      </c>
      <c r="R77" s="192"/>
      <c r="S77" s="192"/>
      <c r="T77" s="53">
        <v>1324</v>
      </c>
      <c r="U77" s="53">
        <v>61</v>
      </c>
      <c r="V77" s="77">
        <v>7.4938574938574906E-2</v>
      </c>
      <c r="W77" s="53">
        <v>581</v>
      </c>
      <c r="X77" s="77">
        <v>5.3356598402057101E-2</v>
      </c>
      <c r="Y77" s="53">
        <v>427</v>
      </c>
      <c r="Z77" s="77">
        <v>5.9043141592920401E-2</v>
      </c>
      <c r="AA77" s="53">
        <v>212</v>
      </c>
      <c r="AB77" s="77">
        <v>5.2605459057072E-2</v>
      </c>
      <c r="AC77" s="53">
        <v>43</v>
      </c>
      <c r="AD77" s="77">
        <v>0.10411622276029101</v>
      </c>
      <c r="AE77" s="53">
        <v>70</v>
      </c>
      <c r="AF77" s="53">
        <v>5</v>
      </c>
      <c r="AG77" s="77">
        <v>7.69230769230769E-2</v>
      </c>
      <c r="AH77" s="53">
        <v>33</v>
      </c>
      <c r="AI77" s="77">
        <v>5.0228310502283102E-2</v>
      </c>
      <c r="AJ77" s="53">
        <v>23</v>
      </c>
      <c r="AK77" s="77">
        <v>6.6473988439306395E-2</v>
      </c>
      <c r="AL77" s="53">
        <v>7</v>
      </c>
      <c r="AM77" s="77">
        <v>2.7027027027027001E-2</v>
      </c>
      <c r="AN77" s="53">
        <v>2</v>
      </c>
      <c r="AO77" s="85">
        <v>6.2111801242236003E-3</v>
      </c>
    </row>
    <row r="78" spans="2:41" s="48" customFormat="1" ht="15" customHeight="1" x14ac:dyDescent="0.25">
      <c r="B78" s="191" t="s">
        <v>24</v>
      </c>
      <c r="C78" s="192"/>
      <c r="D78" s="235">
        <v>569</v>
      </c>
      <c r="E78" s="192"/>
      <c r="F78" s="53">
        <v>53</v>
      </c>
      <c r="G78" s="77">
        <v>1.41711229946524E-2</v>
      </c>
      <c r="H78" s="53">
        <v>151</v>
      </c>
      <c r="I78" s="236">
        <v>1.0809649939150999E-2</v>
      </c>
      <c r="J78" s="192"/>
      <c r="K78" s="53">
        <v>144</v>
      </c>
      <c r="L78" s="77">
        <v>1.0662717512032601E-2</v>
      </c>
      <c r="M78" s="235">
        <v>89</v>
      </c>
      <c r="N78" s="192"/>
      <c r="O78" s="77">
        <v>1.23662637209949E-2</v>
      </c>
      <c r="P78" s="53">
        <v>132</v>
      </c>
      <c r="Q78" s="236">
        <v>1.6512384288216199E-2</v>
      </c>
      <c r="R78" s="192"/>
      <c r="S78" s="192"/>
      <c r="T78" s="53">
        <v>186</v>
      </c>
      <c r="U78" s="53">
        <v>4</v>
      </c>
      <c r="V78" s="77">
        <v>4.9140049140049104E-3</v>
      </c>
      <c r="W78" s="53">
        <v>106</v>
      </c>
      <c r="X78" s="77">
        <v>9.7345945449536196E-3</v>
      </c>
      <c r="Y78" s="53">
        <v>40</v>
      </c>
      <c r="Z78" s="77">
        <v>5.5309734513274301E-3</v>
      </c>
      <c r="AA78" s="53">
        <v>34</v>
      </c>
      <c r="AB78" s="77">
        <v>8.4367245657568195E-3</v>
      </c>
      <c r="AC78" s="53">
        <v>2</v>
      </c>
      <c r="AD78" s="77">
        <v>4.8426150121065404E-3</v>
      </c>
      <c r="AE78" s="53">
        <v>42</v>
      </c>
      <c r="AF78" s="53">
        <v>1</v>
      </c>
      <c r="AG78" s="77">
        <v>1.5384615384615399E-2</v>
      </c>
      <c r="AH78" s="53">
        <v>15</v>
      </c>
      <c r="AI78" s="77">
        <v>2.2831050228310501E-2</v>
      </c>
      <c r="AJ78" s="53">
        <v>11</v>
      </c>
      <c r="AK78" s="77">
        <v>3.17919075144509E-2</v>
      </c>
      <c r="AL78" s="53">
        <v>9</v>
      </c>
      <c r="AM78" s="77">
        <v>3.47490347490347E-2</v>
      </c>
      <c r="AN78" s="53">
        <v>6</v>
      </c>
      <c r="AO78" s="85">
        <v>1.8633540372670801E-2</v>
      </c>
    </row>
    <row r="79" spans="2:41" s="48" customFormat="1" ht="15" customHeight="1" x14ac:dyDescent="0.25">
      <c r="B79" s="191" t="s">
        <v>25</v>
      </c>
      <c r="C79" s="192"/>
      <c r="D79" s="235">
        <v>1200</v>
      </c>
      <c r="E79" s="192"/>
      <c r="F79" s="53">
        <v>76</v>
      </c>
      <c r="G79" s="77">
        <v>2.03208556149733E-2</v>
      </c>
      <c r="H79" s="53">
        <v>295</v>
      </c>
      <c r="I79" s="236">
        <v>2.1118190278473802E-2</v>
      </c>
      <c r="J79" s="192"/>
      <c r="K79" s="53">
        <v>340</v>
      </c>
      <c r="L79" s="77">
        <v>2.5175860792299099E-2</v>
      </c>
      <c r="M79" s="235">
        <v>186</v>
      </c>
      <c r="N79" s="192"/>
      <c r="O79" s="77">
        <v>2.58441017090454E-2</v>
      </c>
      <c r="P79" s="53">
        <v>303</v>
      </c>
      <c r="Q79" s="236">
        <v>3.7903427570678001E-2</v>
      </c>
      <c r="R79" s="192"/>
      <c r="S79" s="192"/>
      <c r="T79" s="53">
        <v>587</v>
      </c>
      <c r="U79" s="53">
        <v>24</v>
      </c>
      <c r="V79" s="77">
        <v>2.9484029484029499E-2</v>
      </c>
      <c r="W79" s="53">
        <v>211</v>
      </c>
      <c r="X79" s="77">
        <v>1.9377353292313299E-2</v>
      </c>
      <c r="Y79" s="53">
        <v>187</v>
      </c>
      <c r="Z79" s="77">
        <v>2.5857300884955799E-2</v>
      </c>
      <c r="AA79" s="53">
        <v>120</v>
      </c>
      <c r="AB79" s="77">
        <v>2.9776674937965299E-2</v>
      </c>
      <c r="AC79" s="53">
        <v>45</v>
      </c>
      <c r="AD79" s="77">
        <v>0.108958837772397</v>
      </c>
      <c r="AE79" s="53">
        <v>73</v>
      </c>
      <c r="AF79" s="53">
        <v>2</v>
      </c>
      <c r="AG79" s="77">
        <v>3.0769230769230799E-2</v>
      </c>
      <c r="AH79" s="53">
        <v>28</v>
      </c>
      <c r="AI79" s="77">
        <v>4.2617960426179602E-2</v>
      </c>
      <c r="AJ79" s="53">
        <v>10</v>
      </c>
      <c r="AK79" s="77">
        <v>2.8901734104046201E-2</v>
      </c>
      <c r="AL79" s="53">
        <v>10</v>
      </c>
      <c r="AM79" s="77">
        <v>3.8610038610038602E-2</v>
      </c>
      <c r="AN79" s="53">
        <v>23</v>
      </c>
      <c r="AO79" s="85">
        <v>7.1428571428571397E-2</v>
      </c>
    </row>
    <row r="80" spans="2:41" s="48" customFormat="1" ht="15" customHeight="1" x14ac:dyDescent="0.25">
      <c r="B80" s="191" t="s">
        <v>26</v>
      </c>
      <c r="C80" s="192"/>
      <c r="D80" s="235">
        <v>487</v>
      </c>
      <c r="E80" s="192"/>
      <c r="F80" s="53">
        <v>45</v>
      </c>
      <c r="G80" s="77">
        <v>1.20320855614973E-2</v>
      </c>
      <c r="H80" s="53">
        <v>108</v>
      </c>
      <c r="I80" s="236">
        <v>7.7314052544920899E-3</v>
      </c>
      <c r="J80" s="192"/>
      <c r="K80" s="53">
        <v>204</v>
      </c>
      <c r="L80" s="77">
        <v>1.5105516475379501E-2</v>
      </c>
      <c r="M80" s="235">
        <v>65</v>
      </c>
      <c r="N80" s="192"/>
      <c r="O80" s="77">
        <v>9.0315409198277099E-3</v>
      </c>
      <c r="P80" s="53">
        <v>65</v>
      </c>
      <c r="Q80" s="236">
        <v>8.1310983237428101E-3</v>
      </c>
      <c r="R80" s="192"/>
      <c r="S80" s="192"/>
      <c r="T80" s="53">
        <v>244</v>
      </c>
      <c r="U80" s="53">
        <v>13</v>
      </c>
      <c r="V80" s="77">
        <v>1.5970515970515999E-2</v>
      </c>
      <c r="W80" s="53">
        <v>84</v>
      </c>
      <c r="X80" s="77">
        <v>7.7142069978877797E-3</v>
      </c>
      <c r="Y80" s="53">
        <v>112</v>
      </c>
      <c r="Z80" s="77">
        <v>1.54867256637168E-2</v>
      </c>
      <c r="AA80" s="53">
        <v>33</v>
      </c>
      <c r="AB80" s="77">
        <v>8.1885856079404497E-3</v>
      </c>
      <c r="AC80" s="53">
        <v>2</v>
      </c>
      <c r="AD80" s="77">
        <v>4.8426150121065404E-3</v>
      </c>
      <c r="AE80" s="53">
        <v>23</v>
      </c>
      <c r="AF80" s="53">
        <v>0</v>
      </c>
      <c r="AG80" s="77">
        <v>0</v>
      </c>
      <c r="AH80" s="53">
        <v>9</v>
      </c>
      <c r="AI80" s="77">
        <v>1.3698630136986301E-2</v>
      </c>
      <c r="AJ80" s="53">
        <v>3</v>
      </c>
      <c r="AK80" s="77">
        <v>8.6705202312138702E-3</v>
      </c>
      <c r="AL80" s="53">
        <v>6</v>
      </c>
      <c r="AM80" s="77">
        <v>2.31660231660232E-2</v>
      </c>
      <c r="AN80" s="53">
        <v>5</v>
      </c>
      <c r="AO80" s="85">
        <v>1.5527950310559001E-2</v>
      </c>
    </row>
    <row r="81" spans="2:41" s="48" customFormat="1" ht="15" customHeight="1" x14ac:dyDescent="0.25">
      <c r="B81" s="191" t="s">
        <v>27</v>
      </c>
      <c r="C81" s="192"/>
      <c r="D81" s="235">
        <v>361</v>
      </c>
      <c r="E81" s="192"/>
      <c r="F81" s="53">
        <v>35</v>
      </c>
      <c r="G81" s="77">
        <v>9.3582887700534804E-3</v>
      </c>
      <c r="H81" s="53">
        <v>129</v>
      </c>
      <c r="I81" s="236">
        <v>9.2347340539766596E-3</v>
      </c>
      <c r="J81" s="192"/>
      <c r="K81" s="53">
        <v>94</v>
      </c>
      <c r="L81" s="77">
        <v>6.96038504257682E-3</v>
      </c>
      <c r="M81" s="235">
        <v>61</v>
      </c>
      <c r="N81" s="192"/>
      <c r="O81" s="77">
        <v>8.4757537862998507E-3</v>
      </c>
      <c r="P81" s="53">
        <v>42</v>
      </c>
      <c r="Q81" s="236">
        <v>5.2539404553415096E-3</v>
      </c>
      <c r="R81" s="192"/>
      <c r="S81" s="192"/>
      <c r="T81" s="53">
        <v>192</v>
      </c>
      <c r="U81" s="53">
        <v>13</v>
      </c>
      <c r="V81" s="77">
        <v>1.5970515970515999E-2</v>
      </c>
      <c r="W81" s="53">
        <v>97</v>
      </c>
      <c r="X81" s="77">
        <v>8.9080723666085E-3</v>
      </c>
      <c r="Y81" s="53">
        <v>44</v>
      </c>
      <c r="Z81" s="77">
        <v>6.0840707964601804E-3</v>
      </c>
      <c r="AA81" s="53">
        <v>36</v>
      </c>
      <c r="AB81" s="77">
        <v>8.9330024813895799E-3</v>
      </c>
      <c r="AC81" s="53">
        <v>2</v>
      </c>
      <c r="AD81" s="77">
        <v>4.8426150121065404E-3</v>
      </c>
      <c r="AE81" s="53">
        <v>19</v>
      </c>
      <c r="AF81" s="53">
        <v>0</v>
      </c>
      <c r="AG81" s="77">
        <v>0</v>
      </c>
      <c r="AH81" s="53">
        <v>9</v>
      </c>
      <c r="AI81" s="77">
        <v>1.3698630136986301E-2</v>
      </c>
      <c r="AJ81" s="53">
        <v>4</v>
      </c>
      <c r="AK81" s="77">
        <v>1.15606936416185E-2</v>
      </c>
      <c r="AL81" s="53">
        <v>0</v>
      </c>
      <c r="AM81" s="77">
        <v>0</v>
      </c>
      <c r="AN81" s="53">
        <v>6</v>
      </c>
      <c r="AO81" s="85">
        <v>1.8633540372670801E-2</v>
      </c>
    </row>
    <row r="82" spans="2:41" s="48" customFormat="1" ht="15" customHeight="1" x14ac:dyDescent="0.25">
      <c r="B82" s="191" t="s">
        <v>28</v>
      </c>
      <c r="C82" s="192"/>
      <c r="D82" s="235">
        <v>876</v>
      </c>
      <c r="E82" s="192"/>
      <c r="F82" s="53">
        <v>78</v>
      </c>
      <c r="G82" s="77">
        <v>2.0855614973262E-2</v>
      </c>
      <c r="H82" s="53">
        <v>272</v>
      </c>
      <c r="I82" s="236">
        <v>1.94716873076097E-2</v>
      </c>
      <c r="J82" s="192"/>
      <c r="K82" s="53">
        <v>230</v>
      </c>
      <c r="L82" s="77">
        <v>1.70307293594965E-2</v>
      </c>
      <c r="M82" s="235">
        <v>151</v>
      </c>
      <c r="N82" s="192"/>
      <c r="O82" s="77">
        <v>2.0980964290676699E-2</v>
      </c>
      <c r="P82" s="53">
        <v>145</v>
      </c>
      <c r="Q82" s="236">
        <v>1.81386039529647E-2</v>
      </c>
      <c r="R82" s="192"/>
      <c r="S82" s="192"/>
      <c r="T82" s="53">
        <v>447</v>
      </c>
      <c r="U82" s="53">
        <v>20</v>
      </c>
      <c r="V82" s="77">
        <v>2.45700245700246E-2</v>
      </c>
      <c r="W82" s="53">
        <v>210</v>
      </c>
      <c r="X82" s="77">
        <v>1.9285517494719399E-2</v>
      </c>
      <c r="Y82" s="53">
        <v>117</v>
      </c>
      <c r="Z82" s="77">
        <v>1.6178097345132699E-2</v>
      </c>
      <c r="AA82" s="53">
        <v>96</v>
      </c>
      <c r="AB82" s="77">
        <v>2.3821339950372201E-2</v>
      </c>
      <c r="AC82" s="53">
        <v>4</v>
      </c>
      <c r="AD82" s="77">
        <v>9.6852300242130807E-3</v>
      </c>
      <c r="AE82" s="53">
        <v>45</v>
      </c>
      <c r="AF82" s="53">
        <v>2</v>
      </c>
      <c r="AG82" s="77">
        <v>3.0769230769230799E-2</v>
      </c>
      <c r="AH82" s="53">
        <v>19</v>
      </c>
      <c r="AI82" s="77">
        <v>2.8919330289193301E-2</v>
      </c>
      <c r="AJ82" s="53">
        <v>12</v>
      </c>
      <c r="AK82" s="77">
        <v>3.4682080924855502E-2</v>
      </c>
      <c r="AL82" s="53">
        <v>5</v>
      </c>
      <c r="AM82" s="77">
        <v>1.9305019305019301E-2</v>
      </c>
      <c r="AN82" s="53">
        <v>7</v>
      </c>
      <c r="AO82" s="85">
        <v>2.1739130434782601E-2</v>
      </c>
    </row>
    <row r="83" spans="2:41" s="48" customFormat="1" ht="15" customHeight="1" x14ac:dyDescent="0.25">
      <c r="B83" s="191" t="s">
        <v>29</v>
      </c>
      <c r="C83" s="192"/>
      <c r="D83" s="235">
        <v>2104</v>
      </c>
      <c r="E83" s="192"/>
      <c r="F83" s="53">
        <v>139</v>
      </c>
      <c r="G83" s="77">
        <v>3.7165775401069502E-2</v>
      </c>
      <c r="H83" s="53">
        <v>808</v>
      </c>
      <c r="I83" s="236">
        <v>5.7842365237311198E-2</v>
      </c>
      <c r="J83" s="192"/>
      <c r="K83" s="53">
        <v>547</v>
      </c>
      <c r="L83" s="77">
        <v>4.0503517215845997E-2</v>
      </c>
      <c r="M83" s="235">
        <v>294</v>
      </c>
      <c r="N83" s="192"/>
      <c r="O83" s="77">
        <v>4.08503543142976E-2</v>
      </c>
      <c r="P83" s="53">
        <v>316</v>
      </c>
      <c r="Q83" s="236">
        <v>3.9529647235426603E-2</v>
      </c>
      <c r="R83" s="192"/>
      <c r="S83" s="192"/>
      <c r="T83" s="53">
        <v>1156</v>
      </c>
      <c r="U83" s="53">
        <v>30</v>
      </c>
      <c r="V83" s="77">
        <v>3.6855036855036903E-2</v>
      </c>
      <c r="W83" s="53">
        <v>628</v>
      </c>
      <c r="X83" s="77">
        <v>5.7672880888970497E-2</v>
      </c>
      <c r="Y83" s="53">
        <v>321</v>
      </c>
      <c r="Z83" s="77">
        <v>4.43860619469027E-2</v>
      </c>
      <c r="AA83" s="53">
        <v>161</v>
      </c>
      <c r="AB83" s="77">
        <v>3.9950372208436703E-2</v>
      </c>
      <c r="AC83" s="53">
        <v>16</v>
      </c>
      <c r="AD83" s="77">
        <v>3.8740920096852302E-2</v>
      </c>
      <c r="AE83" s="53">
        <v>148</v>
      </c>
      <c r="AF83" s="53">
        <v>3</v>
      </c>
      <c r="AG83" s="77">
        <v>4.6153846153846198E-2</v>
      </c>
      <c r="AH83" s="53">
        <v>67</v>
      </c>
      <c r="AI83" s="77">
        <v>0.101978691019787</v>
      </c>
      <c r="AJ83" s="53">
        <v>18</v>
      </c>
      <c r="AK83" s="77">
        <v>5.2023121387283197E-2</v>
      </c>
      <c r="AL83" s="53">
        <v>29</v>
      </c>
      <c r="AM83" s="77">
        <v>0.111969111969112</v>
      </c>
      <c r="AN83" s="53">
        <v>31</v>
      </c>
      <c r="AO83" s="85">
        <v>9.6273291925465798E-2</v>
      </c>
    </row>
    <row r="84" spans="2:41" s="48" customFormat="1" ht="15" customHeight="1" x14ac:dyDescent="0.25">
      <c r="B84" s="191" t="s">
        <v>30</v>
      </c>
      <c r="C84" s="192"/>
      <c r="D84" s="235">
        <v>774</v>
      </c>
      <c r="E84" s="192"/>
      <c r="F84" s="53">
        <v>50</v>
      </c>
      <c r="G84" s="77">
        <v>1.33689839572193E-2</v>
      </c>
      <c r="H84" s="53">
        <v>394</v>
      </c>
      <c r="I84" s="236">
        <v>2.8205311761758198E-2</v>
      </c>
      <c r="J84" s="192"/>
      <c r="K84" s="53">
        <v>148</v>
      </c>
      <c r="L84" s="77">
        <v>1.0958904109589E-2</v>
      </c>
      <c r="M84" s="235">
        <v>98</v>
      </c>
      <c r="N84" s="192"/>
      <c r="O84" s="77">
        <v>1.3616784771432499E-2</v>
      </c>
      <c r="P84" s="53">
        <v>84</v>
      </c>
      <c r="Q84" s="236">
        <v>1.0507880910683E-2</v>
      </c>
      <c r="R84" s="192"/>
      <c r="S84" s="192"/>
      <c r="T84" s="53">
        <v>468</v>
      </c>
      <c r="U84" s="53">
        <v>10</v>
      </c>
      <c r="V84" s="77">
        <v>1.22850122850123E-2</v>
      </c>
      <c r="W84" s="53">
        <v>339</v>
      </c>
      <c r="X84" s="77">
        <v>3.1132335384332799E-2</v>
      </c>
      <c r="Y84" s="53">
        <v>68</v>
      </c>
      <c r="Z84" s="77">
        <v>9.4026548672566396E-3</v>
      </c>
      <c r="AA84" s="53">
        <v>46</v>
      </c>
      <c r="AB84" s="77">
        <v>1.1414392059553399E-2</v>
      </c>
      <c r="AC84" s="53">
        <v>5</v>
      </c>
      <c r="AD84" s="77">
        <v>1.21065375302663E-2</v>
      </c>
      <c r="AE84" s="53">
        <v>9</v>
      </c>
      <c r="AF84" s="53">
        <v>0</v>
      </c>
      <c r="AG84" s="77">
        <v>0</v>
      </c>
      <c r="AH84" s="53">
        <v>5</v>
      </c>
      <c r="AI84" s="77">
        <v>7.6103500761035003E-3</v>
      </c>
      <c r="AJ84" s="53">
        <v>1</v>
      </c>
      <c r="AK84" s="77">
        <v>2.8901734104046198E-3</v>
      </c>
      <c r="AL84" s="53">
        <v>3</v>
      </c>
      <c r="AM84" s="77">
        <v>1.15830115830116E-2</v>
      </c>
      <c r="AN84" s="53">
        <v>0</v>
      </c>
      <c r="AO84" s="85">
        <v>0</v>
      </c>
    </row>
    <row r="85" spans="2:41" s="48" customFormat="1" ht="15" customHeight="1" x14ac:dyDescent="0.25">
      <c r="B85" s="191" t="s">
        <v>31</v>
      </c>
      <c r="C85" s="192"/>
      <c r="D85" s="235">
        <v>1145</v>
      </c>
      <c r="E85" s="192"/>
      <c r="F85" s="53">
        <v>88</v>
      </c>
      <c r="G85" s="77">
        <v>2.3529411764705899E-2</v>
      </c>
      <c r="H85" s="53">
        <v>291</v>
      </c>
      <c r="I85" s="236">
        <v>2.0831841935714801E-2</v>
      </c>
      <c r="J85" s="192"/>
      <c r="K85" s="53">
        <v>435</v>
      </c>
      <c r="L85" s="77">
        <v>3.2210292484265102E-2</v>
      </c>
      <c r="M85" s="235">
        <v>177</v>
      </c>
      <c r="N85" s="192"/>
      <c r="O85" s="77">
        <v>2.4593580658607801E-2</v>
      </c>
      <c r="P85" s="53">
        <v>154</v>
      </c>
      <c r="Q85" s="236">
        <v>1.92644483362522E-2</v>
      </c>
      <c r="R85" s="192"/>
      <c r="S85" s="192"/>
      <c r="T85" s="53">
        <v>543</v>
      </c>
      <c r="U85" s="53">
        <v>15</v>
      </c>
      <c r="V85" s="77">
        <v>1.84275184275184E-2</v>
      </c>
      <c r="W85" s="53">
        <v>207</v>
      </c>
      <c r="X85" s="77">
        <v>1.9010010101937699E-2</v>
      </c>
      <c r="Y85" s="53">
        <v>228</v>
      </c>
      <c r="Z85" s="77">
        <v>3.15265486725664E-2</v>
      </c>
      <c r="AA85" s="53">
        <v>92</v>
      </c>
      <c r="AB85" s="77">
        <v>2.2828784119106701E-2</v>
      </c>
      <c r="AC85" s="53">
        <v>1</v>
      </c>
      <c r="AD85" s="77">
        <v>2.4213075060532702E-3</v>
      </c>
      <c r="AE85" s="53">
        <v>67</v>
      </c>
      <c r="AF85" s="53">
        <v>2</v>
      </c>
      <c r="AG85" s="77">
        <v>3.0769230769230799E-2</v>
      </c>
      <c r="AH85" s="53">
        <v>29</v>
      </c>
      <c r="AI85" s="77">
        <v>4.4140030441400302E-2</v>
      </c>
      <c r="AJ85" s="53">
        <v>17</v>
      </c>
      <c r="AK85" s="77">
        <v>4.9132947976878602E-2</v>
      </c>
      <c r="AL85" s="53">
        <v>9</v>
      </c>
      <c r="AM85" s="77">
        <v>3.47490347490347E-2</v>
      </c>
      <c r="AN85" s="53">
        <v>10</v>
      </c>
      <c r="AO85" s="85">
        <v>3.1055900621118002E-2</v>
      </c>
    </row>
    <row r="86" spans="2:41" s="48" customFormat="1" ht="15" customHeight="1" x14ac:dyDescent="0.25">
      <c r="B86" s="191" t="s">
        <v>32</v>
      </c>
      <c r="C86" s="192"/>
      <c r="D86" s="235">
        <v>2513</v>
      </c>
      <c r="E86" s="192"/>
      <c r="F86" s="53">
        <v>358</v>
      </c>
      <c r="G86" s="77">
        <v>9.5721925133689795E-2</v>
      </c>
      <c r="H86" s="53">
        <v>682</v>
      </c>
      <c r="I86" s="236">
        <v>4.8822392440403803E-2</v>
      </c>
      <c r="J86" s="192"/>
      <c r="K86" s="53">
        <v>682</v>
      </c>
      <c r="L86" s="77">
        <v>5.0499814883376501E-2</v>
      </c>
      <c r="M86" s="235">
        <v>389</v>
      </c>
      <c r="N86" s="192"/>
      <c r="O86" s="77">
        <v>5.4050298735584298E-2</v>
      </c>
      <c r="P86" s="53">
        <v>402</v>
      </c>
      <c r="Q86" s="236">
        <v>5.0287715786840097E-2</v>
      </c>
      <c r="R86" s="192"/>
      <c r="S86" s="192"/>
      <c r="T86" s="53">
        <v>887</v>
      </c>
      <c r="U86" s="53">
        <v>52</v>
      </c>
      <c r="V86" s="77">
        <v>6.3882063882063897E-2</v>
      </c>
      <c r="W86" s="53">
        <v>467</v>
      </c>
      <c r="X86" s="77">
        <v>4.2887317476352299E-2</v>
      </c>
      <c r="Y86" s="53">
        <v>203</v>
      </c>
      <c r="Z86" s="77">
        <v>2.80696902654867E-2</v>
      </c>
      <c r="AA86" s="53">
        <v>150</v>
      </c>
      <c r="AB86" s="77">
        <v>3.7220843672456601E-2</v>
      </c>
      <c r="AC86" s="53">
        <v>15</v>
      </c>
      <c r="AD86" s="77">
        <v>3.6319612590799001E-2</v>
      </c>
      <c r="AE86" s="53">
        <v>149</v>
      </c>
      <c r="AF86" s="53">
        <v>6</v>
      </c>
      <c r="AG86" s="77">
        <v>9.2307692307692299E-2</v>
      </c>
      <c r="AH86" s="53">
        <v>61</v>
      </c>
      <c r="AI86" s="77">
        <v>9.2846270928462704E-2</v>
      </c>
      <c r="AJ86" s="53">
        <v>26</v>
      </c>
      <c r="AK86" s="77">
        <v>7.5144508670520194E-2</v>
      </c>
      <c r="AL86" s="53">
        <v>24</v>
      </c>
      <c r="AM86" s="77">
        <v>9.2664092664092701E-2</v>
      </c>
      <c r="AN86" s="53">
        <v>32</v>
      </c>
      <c r="AO86" s="85">
        <v>9.9378881987577605E-2</v>
      </c>
    </row>
    <row r="87" spans="2:41" s="48" customFormat="1" ht="15" customHeight="1" x14ac:dyDescent="0.25">
      <c r="B87" s="191" t="s">
        <v>33</v>
      </c>
      <c r="C87" s="192"/>
      <c r="D87" s="235">
        <v>59</v>
      </c>
      <c r="E87" s="192"/>
      <c r="F87" s="53">
        <v>2</v>
      </c>
      <c r="G87" s="77">
        <v>5.3475935828876996E-4</v>
      </c>
      <c r="H87" s="53">
        <v>20</v>
      </c>
      <c r="I87" s="236">
        <v>1.4317417137948299E-3</v>
      </c>
      <c r="J87" s="192"/>
      <c r="K87" s="53">
        <v>17</v>
      </c>
      <c r="L87" s="77">
        <v>1.25879303961496E-3</v>
      </c>
      <c r="M87" s="235">
        <v>6</v>
      </c>
      <c r="N87" s="192"/>
      <c r="O87" s="77">
        <v>8.3368070029178805E-4</v>
      </c>
      <c r="P87" s="53">
        <v>14</v>
      </c>
      <c r="Q87" s="236">
        <v>1.7513134851138399E-3</v>
      </c>
      <c r="R87" s="192"/>
      <c r="S87" s="192"/>
      <c r="T87" s="53">
        <v>22</v>
      </c>
      <c r="U87" s="53">
        <v>1</v>
      </c>
      <c r="V87" s="77">
        <v>1.22850122850123E-3</v>
      </c>
      <c r="W87" s="53">
        <v>15</v>
      </c>
      <c r="X87" s="77">
        <v>1.37753696390853E-3</v>
      </c>
      <c r="Y87" s="53">
        <v>4</v>
      </c>
      <c r="Z87" s="77">
        <v>5.5309734513274303E-4</v>
      </c>
      <c r="AA87" s="53">
        <v>2</v>
      </c>
      <c r="AB87" s="77">
        <v>4.9627791563275402E-4</v>
      </c>
      <c r="AC87" s="53">
        <v>0</v>
      </c>
      <c r="AD87" s="77">
        <v>0</v>
      </c>
      <c r="AE87" s="53">
        <v>1</v>
      </c>
      <c r="AF87" s="53">
        <v>0</v>
      </c>
      <c r="AG87" s="77">
        <v>0</v>
      </c>
      <c r="AH87" s="53">
        <v>0</v>
      </c>
      <c r="AI87" s="77">
        <v>0</v>
      </c>
      <c r="AJ87" s="53">
        <v>1</v>
      </c>
      <c r="AK87" s="77">
        <v>2.8901734104046198E-3</v>
      </c>
      <c r="AL87" s="53">
        <v>0</v>
      </c>
      <c r="AM87" s="77">
        <v>0</v>
      </c>
      <c r="AN87" s="53">
        <v>0</v>
      </c>
      <c r="AO87" s="85">
        <v>0</v>
      </c>
    </row>
    <row r="88" spans="2:41" s="48" customFormat="1" ht="15" customHeight="1" x14ac:dyDescent="0.25">
      <c r="B88" s="191" t="s">
        <v>34</v>
      </c>
      <c r="C88" s="192"/>
      <c r="D88" s="235">
        <v>66</v>
      </c>
      <c r="E88" s="192"/>
      <c r="F88" s="53">
        <v>5</v>
      </c>
      <c r="G88" s="77">
        <v>1.33689839572193E-3</v>
      </c>
      <c r="H88" s="53">
        <v>16</v>
      </c>
      <c r="I88" s="236">
        <v>1.14539337103587E-3</v>
      </c>
      <c r="J88" s="192"/>
      <c r="K88" s="53">
        <v>27</v>
      </c>
      <c r="L88" s="77">
        <v>1.9992595335061101E-3</v>
      </c>
      <c r="M88" s="235">
        <v>6</v>
      </c>
      <c r="N88" s="192"/>
      <c r="O88" s="77">
        <v>8.3368070029178805E-4</v>
      </c>
      <c r="P88" s="53">
        <v>12</v>
      </c>
      <c r="Q88" s="236">
        <v>1.5011258443832899E-3</v>
      </c>
      <c r="R88" s="192"/>
      <c r="S88" s="192"/>
      <c r="T88" s="53">
        <v>36</v>
      </c>
      <c r="U88" s="53">
        <v>2</v>
      </c>
      <c r="V88" s="77">
        <v>2.45700245700246E-3</v>
      </c>
      <c r="W88" s="53">
        <v>15</v>
      </c>
      <c r="X88" s="77">
        <v>1.37753696390853E-3</v>
      </c>
      <c r="Y88" s="53">
        <v>14</v>
      </c>
      <c r="Z88" s="77">
        <v>1.9358407079646E-3</v>
      </c>
      <c r="AA88" s="53">
        <v>4</v>
      </c>
      <c r="AB88" s="77">
        <v>9.925558312655089E-4</v>
      </c>
      <c r="AC88" s="53">
        <v>1</v>
      </c>
      <c r="AD88" s="77">
        <v>2.4213075060532702E-3</v>
      </c>
      <c r="AE88" s="53">
        <v>0</v>
      </c>
      <c r="AF88" s="53">
        <v>0</v>
      </c>
      <c r="AG88" s="77">
        <v>0</v>
      </c>
      <c r="AH88" s="53">
        <v>0</v>
      </c>
      <c r="AI88" s="77">
        <v>0</v>
      </c>
      <c r="AJ88" s="53">
        <v>0</v>
      </c>
      <c r="AK88" s="77">
        <v>0</v>
      </c>
      <c r="AL88" s="53">
        <v>0</v>
      </c>
      <c r="AM88" s="77">
        <v>0</v>
      </c>
      <c r="AN88" s="53">
        <v>0</v>
      </c>
      <c r="AO88" s="85">
        <v>0</v>
      </c>
    </row>
    <row r="89" spans="2:41" s="48" customFormat="1" ht="15" customHeight="1" thickBot="1" x14ac:dyDescent="0.3">
      <c r="B89" s="193" t="s">
        <v>227</v>
      </c>
      <c r="C89" s="194"/>
      <c r="D89" s="237">
        <v>1068</v>
      </c>
      <c r="E89" s="194"/>
      <c r="F89" s="50">
        <v>109</v>
      </c>
      <c r="G89" s="78">
        <v>2.9144385026737999E-2</v>
      </c>
      <c r="H89" s="50">
        <v>8</v>
      </c>
      <c r="I89" s="238">
        <v>5.7269668551793303E-4</v>
      </c>
      <c r="J89" s="194"/>
      <c r="K89" s="50">
        <v>66</v>
      </c>
      <c r="L89" s="78">
        <v>4.8870788596815998E-3</v>
      </c>
      <c r="M89" s="237">
        <v>26</v>
      </c>
      <c r="N89" s="194"/>
      <c r="O89" s="78">
        <v>3.6126163679310801E-3</v>
      </c>
      <c r="P89" s="50">
        <v>859</v>
      </c>
      <c r="Q89" s="238">
        <v>0.10745559169377</v>
      </c>
      <c r="R89" s="194"/>
      <c r="S89" s="194"/>
      <c r="T89" s="50">
        <v>1</v>
      </c>
      <c r="U89" s="50">
        <v>0</v>
      </c>
      <c r="V89" s="78">
        <v>0</v>
      </c>
      <c r="W89" s="50">
        <v>1</v>
      </c>
      <c r="X89" s="78">
        <v>9.1835797593902102E-5</v>
      </c>
      <c r="Y89" s="50">
        <v>0</v>
      </c>
      <c r="Z89" s="78">
        <v>0</v>
      </c>
      <c r="AA89" s="50">
        <v>0</v>
      </c>
      <c r="AB89" s="78">
        <v>0</v>
      </c>
      <c r="AC89" s="50">
        <v>0</v>
      </c>
      <c r="AD89" s="78">
        <v>0</v>
      </c>
      <c r="AE89" s="50">
        <v>0</v>
      </c>
      <c r="AF89" s="50">
        <v>0</v>
      </c>
      <c r="AG89" s="78">
        <v>0</v>
      </c>
      <c r="AH89" s="50">
        <v>0</v>
      </c>
      <c r="AI89" s="78">
        <v>0</v>
      </c>
      <c r="AJ89" s="50">
        <v>0</v>
      </c>
      <c r="AK89" s="78">
        <v>0</v>
      </c>
      <c r="AL89" s="50">
        <v>0</v>
      </c>
      <c r="AM89" s="78">
        <v>0</v>
      </c>
      <c r="AN89" s="50">
        <v>0</v>
      </c>
      <c r="AO89" s="86">
        <v>0</v>
      </c>
    </row>
    <row r="90" spans="2:41" s="48" customFormat="1" ht="17.25" customHeight="1" thickBot="1" x14ac:dyDescent="0.3"/>
    <row r="91" spans="2:41" s="48" customFormat="1" ht="15" customHeight="1" x14ac:dyDescent="0.25">
      <c r="B91" s="256" t="s">
        <v>204</v>
      </c>
      <c r="C91" s="255"/>
      <c r="D91" s="253" t="s">
        <v>86</v>
      </c>
      <c r="E91" s="255"/>
      <c r="F91" s="217" t="s">
        <v>58</v>
      </c>
      <c r="G91" s="218"/>
      <c r="H91" s="218"/>
      <c r="I91" s="218"/>
      <c r="J91" s="218"/>
      <c r="K91" s="218"/>
      <c r="L91" s="218"/>
      <c r="M91" s="218"/>
      <c r="N91" s="218"/>
      <c r="O91" s="218"/>
      <c r="P91" s="218"/>
      <c r="Q91" s="218"/>
      <c r="R91" s="218"/>
      <c r="S91" s="218"/>
      <c r="T91" s="217" t="s">
        <v>40</v>
      </c>
      <c r="U91" s="218"/>
      <c r="V91" s="218"/>
      <c r="W91" s="218"/>
      <c r="X91" s="218"/>
      <c r="Y91" s="218"/>
      <c r="Z91" s="218"/>
      <c r="AA91" s="218"/>
      <c r="AB91" s="218"/>
      <c r="AC91" s="218"/>
      <c r="AD91" s="218"/>
      <c r="AE91" s="217" t="s">
        <v>41</v>
      </c>
      <c r="AF91" s="218"/>
      <c r="AG91" s="218"/>
      <c r="AH91" s="218"/>
      <c r="AI91" s="218"/>
      <c r="AJ91" s="218"/>
      <c r="AK91" s="218"/>
      <c r="AL91" s="218"/>
      <c r="AM91" s="218"/>
      <c r="AN91" s="218"/>
      <c r="AO91" s="219"/>
    </row>
    <row r="92" spans="2:41" s="48" customFormat="1" ht="24.95" customHeight="1" x14ac:dyDescent="0.25">
      <c r="B92" s="257"/>
      <c r="C92" s="249"/>
      <c r="D92" s="247"/>
      <c r="E92" s="249"/>
      <c r="F92" s="224" t="s">
        <v>87</v>
      </c>
      <c r="G92" s="221"/>
      <c r="H92" s="224" t="s">
        <v>88</v>
      </c>
      <c r="I92" s="221"/>
      <c r="J92" s="221"/>
      <c r="K92" s="224" t="s">
        <v>89</v>
      </c>
      <c r="L92" s="221"/>
      <c r="M92" s="224" t="s">
        <v>90</v>
      </c>
      <c r="N92" s="221"/>
      <c r="O92" s="221"/>
      <c r="P92" s="224" t="s">
        <v>91</v>
      </c>
      <c r="Q92" s="221"/>
      <c r="R92" s="221"/>
      <c r="S92" s="221"/>
      <c r="T92" s="307" t="s">
        <v>53</v>
      </c>
      <c r="U92" s="222" t="s">
        <v>87</v>
      </c>
      <c r="V92" s="221"/>
      <c r="W92" s="222" t="s">
        <v>88</v>
      </c>
      <c r="X92" s="221"/>
      <c r="Y92" s="222" t="s">
        <v>89</v>
      </c>
      <c r="Z92" s="221"/>
      <c r="AA92" s="222" t="s">
        <v>90</v>
      </c>
      <c r="AB92" s="221"/>
      <c r="AC92" s="222" t="s">
        <v>91</v>
      </c>
      <c r="AD92" s="221"/>
      <c r="AE92" s="307" t="s">
        <v>47</v>
      </c>
      <c r="AF92" s="222" t="s">
        <v>87</v>
      </c>
      <c r="AG92" s="221"/>
      <c r="AH92" s="222" t="s">
        <v>88</v>
      </c>
      <c r="AI92" s="221"/>
      <c r="AJ92" s="222" t="s">
        <v>89</v>
      </c>
      <c r="AK92" s="221"/>
      <c r="AL92" s="222" t="s">
        <v>90</v>
      </c>
      <c r="AM92" s="221"/>
      <c r="AN92" s="222" t="s">
        <v>91</v>
      </c>
      <c r="AO92" s="223"/>
    </row>
    <row r="93" spans="2:41" s="48" customFormat="1" ht="15" customHeight="1" x14ac:dyDescent="0.25">
      <c r="B93" s="258"/>
      <c r="C93" s="252"/>
      <c r="D93" s="250"/>
      <c r="E93" s="252"/>
      <c r="F93" s="68" t="s">
        <v>0</v>
      </c>
      <c r="G93" s="68" t="s">
        <v>43</v>
      </c>
      <c r="H93" s="68" t="s">
        <v>0</v>
      </c>
      <c r="I93" s="226" t="s">
        <v>43</v>
      </c>
      <c r="J93" s="221"/>
      <c r="K93" s="68" t="s">
        <v>0</v>
      </c>
      <c r="L93" s="68" t="s">
        <v>43</v>
      </c>
      <c r="M93" s="226" t="s">
        <v>0</v>
      </c>
      <c r="N93" s="221"/>
      <c r="O93" s="68" t="s">
        <v>43</v>
      </c>
      <c r="P93" s="68" t="s">
        <v>0</v>
      </c>
      <c r="Q93" s="226" t="s">
        <v>43</v>
      </c>
      <c r="R93" s="221"/>
      <c r="S93" s="221"/>
      <c r="T93" s="308"/>
      <c r="U93" s="68" t="s">
        <v>0</v>
      </c>
      <c r="V93" s="68" t="s">
        <v>43</v>
      </c>
      <c r="W93" s="68" t="s">
        <v>0</v>
      </c>
      <c r="X93" s="68" t="s">
        <v>43</v>
      </c>
      <c r="Y93" s="68" t="s">
        <v>0</v>
      </c>
      <c r="Z93" s="68" t="s">
        <v>43</v>
      </c>
      <c r="AA93" s="68" t="s">
        <v>0</v>
      </c>
      <c r="AB93" s="68" t="s">
        <v>43</v>
      </c>
      <c r="AC93" s="68" t="s">
        <v>0</v>
      </c>
      <c r="AD93" s="68" t="s">
        <v>43</v>
      </c>
      <c r="AE93" s="308"/>
      <c r="AF93" s="68" t="s">
        <v>0</v>
      </c>
      <c r="AG93" s="68" t="s">
        <v>43</v>
      </c>
      <c r="AH93" s="68" t="s">
        <v>0</v>
      </c>
      <c r="AI93" s="68" t="s">
        <v>43</v>
      </c>
      <c r="AJ93" s="68" t="s">
        <v>0</v>
      </c>
      <c r="AK93" s="68" t="s">
        <v>43</v>
      </c>
      <c r="AL93" s="68" t="s">
        <v>0</v>
      </c>
      <c r="AM93" s="68" t="s">
        <v>43</v>
      </c>
      <c r="AN93" s="68" t="s">
        <v>0</v>
      </c>
      <c r="AO93" s="83" t="s">
        <v>43</v>
      </c>
    </row>
    <row r="94" spans="2:41" s="48" customFormat="1" ht="15" customHeight="1" x14ac:dyDescent="0.25">
      <c r="B94" s="195" t="s">
        <v>1</v>
      </c>
      <c r="C94" s="192"/>
      <c r="D94" s="259">
        <v>7525</v>
      </c>
      <c r="E94" s="192"/>
      <c r="F94" s="56">
        <v>246</v>
      </c>
      <c r="G94" s="57">
        <v>1</v>
      </c>
      <c r="H94" s="56">
        <v>4140</v>
      </c>
      <c r="I94" s="260">
        <v>1</v>
      </c>
      <c r="J94" s="233"/>
      <c r="K94" s="56">
        <v>1464</v>
      </c>
      <c r="L94" s="57">
        <v>1</v>
      </c>
      <c r="M94" s="259">
        <v>1241</v>
      </c>
      <c r="N94" s="192"/>
      <c r="O94" s="57">
        <v>1</v>
      </c>
      <c r="P94" s="56">
        <v>434</v>
      </c>
      <c r="Q94" s="260">
        <v>1</v>
      </c>
      <c r="R94" s="233"/>
      <c r="S94" s="233"/>
      <c r="T94" s="56">
        <v>5443</v>
      </c>
      <c r="U94" s="56">
        <v>55</v>
      </c>
      <c r="V94" s="57">
        <v>1</v>
      </c>
      <c r="W94" s="56">
        <v>3581</v>
      </c>
      <c r="X94" s="57">
        <v>1</v>
      </c>
      <c r="Y94" s="56">
        <v>948</v>
      </c>
      <c r="Z94" s="57">
        <v>1</v>
      </c>
      <c r="AA94" s="56">
        <v>833</v>
      </c>
      <c r="AB94" s="57">
        <v>1</v>
      </c>
      <c r="AC94" s="56">
        <v>26</v>
      </c>
      <c r="AD94" s="57">
        <v>1</v>
      </c>
      <c r="AE94" s="56">
        <v>446</v>
      </c>
      <c r="AF94" s="56">
        <v>9</v>
      </c>
      <c r="AG94" s="57">
        <v>1</v>
      </c>
      <c r="AH94" s="56">
        <v>225</v>
      </c>
      <c r="AI94" s="57">
        <v>1</v>
      </c>
      <c r="AJ94" s="56">
        <v>56</v>
      </c>
      <c r="AK94" s="57">
        <v>1</v>
      </c>
      <c r="AL94" s="56">
        <v>82</v>
      </c>
      <c r="AM94" s="57">
        <v>1</v>
      </c>
      <c r="AN94" s="56">
        <v>74</v>
      </c>
      <c r="AO94" s="92">
        <v>1</v>
      </c>
    </row>
    <row r="95" spans="2:41" s="48" customFormat="1" ht="15" customHeight="1" x14ac:dyDescent="0.25">
      <c r="B95" s="191" t="s">
        <v>2</v>
      </c>
      <c r="C95" s="192"/>
      <c r="D95" s="235">
        <v>3</v>
      </c>
      <c r="E95" s="192"/>
      <c r="F95" s="53">
        <v>0</v>
      </c>
      <c r="G95" s="77">
        <v>0</v>
      </c>
      <c r="H95" s="53">
        <v>2</v>
      </c>
      <c r="I95" s="236">
        <v>4.83091787439614E-4</v>
      </c>
      <c r="J95" s="192"/>
      <c r="K95" s="53">
        <v>0</v>
      </c>
      <c r="L95" s="77">
        <v>0</v>
      </c>
      <c r="M95" s="235">
        <v>1</v>
      </c>
      <c r="N95" s="192"/>
      <c r="O95" s="77">
        <v>8.0580177276390005E-4</v>
      </c>
      <c r="P95" s="53">
        <v>0</v>
      </c>
      <c r="Q95" s="236">
        <v>0</v>
      </c>
      <c r="R95" s="192"/>
      <c r="S95" s="192"/>
      <c r="T95" s="53">
        <v>2</v>
      </c>
      <c r="U95" s="53">
        <v>0</v>
      </c>
      <c r="V95" s="77">
        <v>0</v>
      </c>
      <c r="W95" s="53">
        <v>2</v>
      </c>
      <c r="X95" s="77">
        <v>5.5850321139346503E-4</v>
      </c>
      <c r="Y95" s="53">
        <v>0</v>
      </c>
      <c r="Z95" s="77">
        <v>0</v>
      </c>
      <c r="AA95" s="53">
        <v>0</v>
      </c>
      <c r="AB95" s="77">
        <v>0</v>
      </c>
      <c r="AC95" s="53">
        <v>0</v>
      </c>
      <c r="AD95" s="77">
        <v>0</v>
      </c>
      <c r="AE95" s="53">
        <v>1</v>
      </c>
      <c r="AF95" s="53">
        <v>0</v>
      </c>
      <c r="AG95" s="77">
        <v>0</v>
      </c>
      <c r="AH95" s="53">
        <v>0</v>
      </c>
      <c r="AI95" s="77">
        <v>0</v>
      </c>
      <c r="AJ95" s="53">
        <v>0</v>
      </c>
      <c r="AK95" s="77">
        <v>0</v>
      </c>
      <c r="AL95" s="53">
        <v>1</v>
      </c>
      <c r="AM95" s="77">
        <v>1.21951219512195E-2</v>
      </c>
      <c r="AN95" s="53">
        <v>0</v>
      </c>
      <c r="AO95" s="85">
        <v>0</v>
      </c>
    </row>
    <row r="96" spans="2:41" s="48" customFormat="1" ht="15" customHeight="1" x14ac:dyDescent="0.25">
      <c r="B96" s="191" t="s">
        <v>3</v>
      </c>
      <c r="C96" s="192"/>
      <c r="D96" s="235">
        <v>1213</v>
      </c>
      <c r="E96" s="192"/>
      <c r="F96" s="53">
        <v>49</v>
      </c>
      <c r="G96" s="77">
        <v>0.19918699186991901</v>
      </c>
      <c r="H96" s="53">
        <v>696</v>
      </c>
      <c r="I96" s="236">
        <v>0.168115942028986</v>
      </c>
      <c r="J96" s="192"/>
      <c r="K96" s="53">
        <v>246</v>
      </c>
      <c r="L96" s="77">
        <v>0.168032786885246</v>
      </c>
      <c r="M96" s="235">
        <v>157</v>
      </c>
      <c r="N96" s="192"/>
      <c r="O96" s="77">
        <v>0.12651087832393201</v>
      </c>
      <c r="P96" s="53">
        <v>65</v>
      </c>
      <c r="Q96" s="236">
        <v>0.14976958525345599</v>
      </c>
      <c r="R96" s="192"/>
      <c r="S96" s="192"/>
      <c r="T96" s="53">
        <v>908</v>
      </c>
      <c r="U96" s="53">
        <v>12</v>
      </c>
      <c r="V96" s="77">
        <v>0.218181818181818</v>
      </c>
      <c r="W96" s="53">
        <v>608</v>
      </c>
      <c r="X96" s="77">
        <v>0.169784976263614</v>
      </c>
      <c r="Y96" s="53">
        <v>177</v>
      </c>
      <c r="Z96" s="77">
        <v>0.186708860759494</v>
      </c>
      <c r="AA96" s="53">
        <v>104</v>
      </c>
      <c r="AB96" s="77">
        <v>0.12484993997599</v>
      </c>
      <c r="AC96" s="53">
        <v>7</v>
      </c>
      <c r="AD96" s="77">
        <v>0.269230769230769</v>
      </c>
      <c r="AE96" s="53">
        <v>77</v>
      </c>
      <c r="AF96" s="53">
        <v>5</v>
      </c>
      <c r="AG96" s="77">
        <v>0.55555555555555602</v>
      </c>
      <c r="AH96" s="53">
        <v>34</v>
      </c>
      <c r="AI96" s="77">
        <v>0.151111111111111</v>
      </c>
      <c r="AJ96" s="53">
        <v>8</v>
      </c>
      <c r="AK96" s="77">
        <v>0.14285714285714299</v>
      </c>
      <c r="AL96" s="53">
        <v>16</v>
      </c>
      <c r="AM96" s="77">
        <v>0.19512195121951201</v>
      </c>
      <c r="AN96" s="53">
        <v>14</v>
      </c>
      <c r="AO96" s="85">
        <v>0.18918918918918901</v>
      </c>
    </row>
    <row r="97" spans="2:41" s="48" customFormat="1" ht="15" customHeight="1" x14ac:dyDescent="0.25">
      <c r="B97" s="191" t="s">
        <v>4</v>
      </c>
      <c r="C97" s="192"/>
      <c r="D97" s="235">
        <v>72</v>
      </c>
      <c r="E97" s="192"/>
      <c r="F97" s="53">
        <v>4</v>
      </c>
      <c r="G97" s="77">
        <v>1.6260162601626001E-2</v>
      </c>
      <c r="H97" s="53">
        <v>35</v>
      </c>
      <c r="I97" s="236">
        <v>8.4541062801932396E-3</v>
      </c>
      <c r="J97" s="192"/>
      <c r="K97" s="53">
        <v>19</v>
      </c>
      <c r="L97" s="77">
        <v>1.29781420765027E-2</v>
      </c>
      <c r="M97" s="235">
        <v>9</v>
      </c>
      <c r="N97" s="192"/>
      <c r="O97" s="77">
        <v>7.2522159548751002E-3</v>
      </c>
      <c r="P97" s="53">
        <v>5</v>
      </c>
      <c r="Q97" s="236">
        <v>1.1520737327188901E-2</v>
      </c>
      <c r="R97" s="192"/>
      <c r="S97" s="192"/>
      <c r="T97" s="53">
        <v>50</v>
      </c>
      <c r="U97" s="53">
        <v>1</v>
      </c>
      <c r="V97" s="77">
        <v>1.8181818181818198E-2</v>
      </c>
      <c r="W97" s="53">
        <v>29</v>
      </c>
      <c r="X97" s="77">
        <v>8.0982965652052503E-3</v>
      </c>
      <c r="Y97" s="53">
        <v>15</v>
      </c>
      <c r="Z97" s="77">
        <v>1.5822784810126601E-2</v>
      </c>
      <c r="AA97" s="53">
        <v>4</v>
      </c>
      <c r="AB97" s="77">
        <v>4.80192076830732E-3</v>
      </c>
      <c r="AC97" s="53">
        <v>1</v>
      </c>
      <c r="AD97" s="77">
        <v>3.8461538461538498E-2</v>
      </c>
      <c r="AE97" s="53">
        <v>4</v>
      </c>
      <c r="AF97" s="53">
        <v>0</v>
      </c>
      <c r="AG97" s="77">
        <v>0</v>
      </c>
      <c r="AH97" s="53">
        <v>3</v>
      </c>
      <c r="AI97" s="77">
        <v>1.3333333333333299E-2</v>
      </c>
      <c r="AJ97" s="53">
        <v>1</v>
      </c>
      <c r="AK97" s="77">
        <v>1.7857142857142901E-2</v>
      </c>
      <c r="AL97" s="53">
        <v>0</v>
      </c>
      <c r="AM97" s="77">
        <v>0</v>
      </c>
      <c r="AN97" s="53">
        <v>0</v>
      </c>
      <c r="AO97" s="85">
        <v>0</v>
      </c>
    </row>
    <row r="98" spans="2:41" s="48" customFormat="1" ht="15" customHeight="1" x14ac:dyDescent="0.25">
      <c r="B98" s="191" t="s">
        <v>6</v>
      </c>
      <c r="C98" s="192"/>
      <c r="D98" s="235">
        <v>106</v>
      </c>
      <c r="E98" s="192"/>
      <c r="F98" s="53">
        <v>1</v>
      </c>
      <c r="G98" s="77">
        <v>4.0650406504065002E-3</v>
      </c>
      <c r="H98" s="53">
        <v>67</v>
      </c>
      <c r="I98" s="236">
        <v>1.61835748792271E-2</v>
      </c>
      <c r="J98" s="192"/>
      <c r="K98" s="53">
        <v>14</v>
      </c>
      <c r="L98" s="77">
        <v>9.5628415300546502E-3</v>
      </c>
      <c r="M98" s="235">
        <v>21</v>
      </c>
      <c r="N98" s="192"/>
      <c r="O98" s="77">
        <v>1.69218372280419E-2</v>
      </c>
      <c r="P98" s="53">
        <v>3</v>
      </c>
      <c r="Q98" s="236">
        <v>6.9124423963133601E-3</v>
      </c>
      <c r="R98" s="192"/>
      <c r="S98" s="192"/>
      <c r="T98" s="53">
        <v>86</v>
      </c>
      <c r="U98" s="53">
        <v>0</v>
      </c>
      <c r="V98" s="77">
        <v>0</v>
      </c>
      <c r="W98" s="53">
        <v>59</v>
      </c>
      <c r="X98" s="77">
        <v>1.6475844736107199E-2</v>
      </c>
      <c r="Y98" s="53">
        <v>11</v>
      </c>
      <c r="Z98" s="77">
        <v>1.1603375527426201E-2</v>
      </c>
      <c r="AA98" s="53">
        <v>15</v>
      </c>
      <c r="AB98" s="77">
        <v>1.8007202881152502E-2</v>
      </c>
      <c r="AC98" s="53">
        <v>1</v>
      </c>
      <c r="AD98" s="77">
        <v>3.8461538461538498E-2</v>
      </c>
      <c r="AE98" s="53">
        <v>2</v>
      </c>
      <c r="AF98" s="53">
        <v>1</v>
      </c>
      <c r="AG98" s="77">
        <v>0.11111111111111099</v>
      </c>
      <c r="AH98" s="53">
        <v>1</v>
      </c>
      <c r="AI98" s="77">
        <v>4.4444444444444401E-3</v>
      </c>
      <c r="AJ98" s="53">
        <v>0</v>
      </c>
      <c r="AK98" s="77">
        <v>0</v>
      </c>
      <c r="AL98" s="53">
        <v>0</v>
      </c>
      <c r="AM98" s="77">
        <v>0</v>
      </c>
      <c r="AN98" s="53">
        <v>0</v>
      </c>
      <c r="AO98" s="85">
        <v>0</v>
      </c>
    </row>
    <row r="99" spans="2:41" s="48" customFormat="1" ht="15" customHeight="1" x14ac:dyDescent="0.25">
      <c r="B99" s="191" t="s">
        <v>7</v>
      </c>
      <c r="C99" s="192"/>
      <c r="D99" s="235">
        <v>889</v>
      </c>
      <c r="E99" s="192"/>
      <c r="F99" s="53">
        <v>32</v>
      </c>
      <c r="G99" s="77">
        <v>0.13008130081300801</v>
      </c>
      <c r="H99" s="53">
        <v>469</v>
      </c>
      <c r="I99" s="236">
        <v>0.11328502415458901</v>
      </c>
      <c r="J99" s="192"/>
      <c r="K99" s="53">
        <v>182</v>
      </c>
      <c r="L99" s="77">
        <v>0.12431693989070999</v>
      </c>
      <c r="M99" s="235">
        <v>152</v>
      </c>
      <c r="N99" s="192"/>
      <c r="O99" s="77">
        <v>0.122481869460113</v>
      </c>
      <c r="P99" s="53">
        <v>54</v>
      </c>
      <c r="Q99" s="236">
        <v>0.124423963133641</v>
      </c>
      <c r="R99" s="192"/>
      <c r="S99" s="192"/>
      <c r="T99" s="53">
        <v>581</v>
      </c>
      <c r="U99" s="53">
        <v>2</v>
      </c>
      <c r="V99" s="77">
        <v>3.6363636363636397E-2</v>
      </c>
      <c r="W99" s="53">
        <v>380</v>
      </c>
      <c r="X99" s="77">
        <v>0.106115610164758</v>
      </c>
      <c r="Y99" s="53">
        <v>112</v>
      </c>
      <c r="Z99" s="77">
        <v>0.118143459915612</v>
      </c>
      <c r="AA99" s="53">
        <v>85</v>
      </c>
      <c r="AB99" s="77">
        <v>0.102040816326531</v>
      </c>
      <c r="AC99" s="53">
        <v>2</v>
      </c>
      <c r="AD99" s="77">
        <v>7.69230769230769E-2</v>
      </c>
      <c r="AE99" s="53">
        <v>29</v>
      </c>
      <c r="AF99" s="53">
        <v>1</v>
      </c>
      <c r="AG99" s="77">
        <v>0.11111111111111099</v>
      </c>
      <c r="AH99" s="53">
        <v>17</v>
      </c>
      <c r="AI99" s="77">
        <v>7.5555555555555598E-2</v>
      </c>
      <c r="AJ99" s="53">
        <v>1</v>
      </c>
      <c r="AK99" s="77">
        <v>1.7857142857142901E-2</v>
      </c>
      <c r="AL99" s="53">
        <v>4</v>
      </c>
      <c r="AM99" s="77">
        <v>4.8780487804878099E-2</v>
      </c>
      <c r="AN99" s="53">
        <v>6</v>
      </c>
      <c r="AO99" s="85">
        <v>8.1081081081081099E-2</v>
      </c>
    </row>
    <row r="100" spans="2:41" s="48" customFormat="1" ht="15" customHeight="1" x14ac:dyDescent="0.25">
      <c r="B100" s="191" t="s">
        <v>8</v>
      </c>
      <c r="C100" s="192"/>
      <c r="D100" s="235">
        <v>179</v>
      </c>
      <c r="E100" s="192"/>
      <c r="F100" s="53">
        <v>4</v>
      </c>
      <c r="G100" s="77">
        <v>1.6260162601626001E-2</v>
      </c>
      <c r="H100" s="53">
        <v>94</v>
      </c>
      <c r="I100" s="236">
        <v>2.27053140096618E-2</v>
      </c>
      <c r="J100" s="192"/>
      <c r="K100" s="53">
        <v>40</v>
      </c>
      <c r="L100" s="77">
        <v>2.7322404371584699E-2</v>
      </c>
      <c r="M100" s="235">
        <v>27</v>
      </c>
      <c r="N100" s="192"/>
      <c r="O100" s="77">
        <v>2.1756647864625299E-2</v>
      </c>
      <c r="P100" s="53">
        <v>14</v>
      </c>
      <c r="Q100" s="236">
        <v>3.2258064516128997E-2</v>
      </c>
      <c r="R100" s="192"/>
      <c r="S100" s="192"/>
      <c r="T100" s="53">
        <v>128</v>
      </c>
      <c r="U100" s="53">
        <v>1</v>
      </c>
      <c r="V100" s="77">
        <v>1.8181818181818198E-2</v>
      </c>
      <c r="W100" s="53">
        <v>81</v>
      </c>
      <c r="X100" s="77">
        <v>2.26193800614354E-2</v>
      </c>
      <c r="Y100" s="53">
        <v>27</v>
      </c>
      <c r="Z100" s="77">
        <v>2.8481012658227799E-2</v>
      </c>
      <c r="AA100" s="53">
        <v>19</v>
      </c>
      <c r="AB100" s="77">
        <v>2.2809123649459799E-2</v>
      </c>
      <c r="AC100" s="53">
        <v>0</v>
      </c>
      <c r="AD100" s="77">
        <v>0</v>
      </c>
      <c r="AE100" s="53">
        <v>11</v>
      </c>
      <c r="AF100" s="53">
        <v>0</v>
      </c>
      <c r="AG100" s="77">
        <v>0</v>
      </c>
      <c r="AH100" s="53">
        <v>6</v>
      </c>
      <c r="AI100" s="77">
        <v>2.66666666666667E-2</v>
      </c>
      <c r="AJ100" s="53">
        <v>0</v>
      </c>
      <c r="AK100" s="77">
        <v>0</v>
      </c>
      <c r="AL100" s="53">
        <v>2</v>
      </c>
      <c r="AM100" s="77">
        <v>2.4390243902439001E-2</v>
      </c>
      <c r="AN100" s="53">
        <v>3</v>
      </c>
      <c r="AO100" s="85">
        <v>4.0540540540540501E-2</v>
      </c>
    </row>
    <row r="101" spans="2:41" s="48" customFormat="1" ht="15" customHeight="1" x14ac:dyDescent="0.25">
      <c r="B101" s="191" t="s">
        <v>9</v>
      </c>
      <c r="C101" s="192"/>
      <c r="D101" s="235">
        <v>110</v>
      </c>
      <c r="E101" s="192"/>
      <c r="F101" s="53">
        <v>4</v>
      </c>
      <c r="G101" s="77">
        <v>1.6260162601626001E-2</v>
      </c>
      <c r="H101" s="53">
        <v>66</v>
      </c>
      <c r="I101" s="236">
        <v>1.5942028985507201E-2</v>
      </c>
      <c r="J101" s="192"/>
      <c r="K101" s="53">
        <v>16</v>
      </c>
      <c r="L101" s="77">
        <v>1.0928961748633901E-2</v>
      </c>
      <c r="M101" s="235">
        <v>21</v>
      </c>
      <c r="N101" s="192"/>
      <c r="O101" s="77">
        <v>1.69218372280419E-2</v>
      </c>
      <c r="P101" s="53">
        <v>3</v>
      </c>
      <c r="Q101" s="236">
        <v>6.9124423963133601E-3</v>
      </c>
      <c r="R101" s="192"/>
      <c r="S101" s="192"/>
      <c r="T101" s="53">
        <v>87</v>
      </c>
      <c r="U101" s="53">
        <v>1</v>
      </c>
      <c r="V101" s="77">
        <v>1.8181818181818198E-2</v>
      </c>
      <c r="W101" s="53">
        <v>60</v>
      </c>
      <c r="X101" s="77">
        <v>1.6755096341803999E-2</v>
      </c>
      <c r="Y101" s="53">
        <v>12</v>
      </c>
      <c r="Z101" s="77">
        <v>1.26582278481013E-2</v>
      </c>
      <c r="AA101" s="53">
        <v>14</v>
      </c>
      <c r="AB101" s="77">
        <v>1.6806722689075598E-2</v>
      </c>
      <c r="AC101" s="53">
        <v>0</v>
      </c>
      <c r="AD101" s="77">
        <v>0</v>
      </c>
      <c r="AE101" s="53">
        <v>5</v>
      </c>
      <c r="AF101" s="53">
        <v>0</v>
      </c>
      <c r="AG101" s="77">
        <v>0</v>
      </c>
      <c r="AH101" s="53">
        <v>4</v>
      </c>
      <c r="AI101" s="77">
        <v>1.7777777777777799E-2</v>
      </c>
      <c r="AJ101" s="53">
        <v>0</v>
      </c>
      <c r="AK101" s="77">
        <v>0</v>
      </c>
      <c r="AL101" s="53">
        <v>1</v>
      </c>
      <c r="AM101" s="77">
        <v>1.21951219512195E-2</v>
      </c>
      <c r="AN101" s="53">
        <v>0</v>
      </c>
      <c r="AO101" s="85">
        <v>0</v>
      </c>
    </row>
    <row r="102" spans="2:41" s="48" customFormat="1" ht="15" customHeight="1" x14ac:dyDescent="0.25">
      <c r="B102" s="191" t="s">
        <v>10</v>
      </c>
      <c r="C102" s="192"/>
      <c r="D102" s="235">
        <v>111</v>
      </c>
      <c r="E102" s="192"/>
      <c r="F102" s="53">
        <v>3</v>
      </c>
      <c r="G102" s="77">
        <v>1.21951219512195E-2</v>
      </c>
      <c r="H102" s="53">
        <v>65</v>
      </c>
      <c r="I102" s="236">
        <v>1.5700483091787398E-2</v>
      </c>
      <c r="J102" s="192"/>
      <c r="K102" s="53">
        <v>24</v>
      </c>
      <c r="L102" s="77">
        <v>1.63934426229508E-2</v>
      </c>
      <c r="M102" s="235">
        <v>16</v>
      </c>
      <c r="N102" s="192"/>
      <c r="O102" s="77">
        <v>1.2892828364222401E-2</v>
      </c>
      <c r="P102" s="53">
        <v>3</v>
      </c>
      <c r="Q102" s="236">
        <v>6.9124423963133601E-3</v>
      </c>
      <c r="R102" s="192"/>
      <c r="S102" s="192"/>
      <c r="T102" s="53">
        <v>88</v>
      </c>
      <c r="U102" s="53">
        <v>1</v>
      </c>
      <c r="V102" s="77">
        <v>1.8181818181818198E-2</v>
      </c>
      <c r="W102" s="53">
        <v>59</v>
      </c>
      <c r="X102" s="77">
        <v>1.6475844736107199E-2</v>
      </c>
      <c r="Y102" s="53">
        <v>19</v>
      </c>
      <c r="Z102" s="77">
        <v>2.0042194092826999E-2</v>
      </c>
      <c r="AA102" s="53">
        <v>9</v>
      </c>
      <c r="AB102" s="77">
        <v>1.08043217286915E-2</v>
      </c>
      <c r="AC102" s="53">
        <v>0</v>
      </c>
      <c r="AD102" s="77">
        <v>0</v>
      </c>
      <c r="AE102" s="53">
        <v>8</v>
      </c>
      <c r="AF102" s="53">
        <v>0</v>
      </c>
      <c r="AG102" s="77">
        <v>0</v>
      </c>
      <c r="AH102" s="53">
        <v>2</v>
      </c>
      <c r="AI102" s="77">
        <v>8.8888888888888906E-3</v>
      </c>
      <c r="AJ102" s="53">
        <v>1</v>
      </c>
      <c r="AK102" s="77">
        <v>1.7857142857142901E-2</v>
      </c>
      <c r="AL102" s="53">
        <v>4</v>
      </c>
      <c r="AM102" s="77">
        <v>4.8780487804878099E-2</v>
      </c>
      <c r="AN102" s="53">
        <v>1</v>
      </c>
      <c r="AO102" s="85">
        <v>1.35135135135135E-2</v>
      </c>
    </row>
    <row r="103" spans="2:41" s="48" customFormat="1" ht="15" customHeight="1" x14ac:dyDescent="0.25">
      <c r="B103" s="191" t="s">
        <v>11</v>
      </c>
      <c r="C103" s="192"/>
      <c r="D103" s="235">
        <v>286</v>
      </c>
      <c r="E103" s="192"/>
      <c r="F103" s="53">
        <v>9</v>
      </c>
      <c r="G103" s="77">
        <v>3.65853658536585E-2</v>
      </c>
      <c r="H103" s="53">
        <v>127</v>
      </c>
      <c r="I103" s="236">
        <v>3.0676328502415501E-2</v>
      </c>
      <c r="J103" s="192"/>
      <c r="K103" s="53">
        <v>75</v>
      </c>
      <c r="L103" s="77">
        <v>5.1229508196721299E-2</v>
      </c>
      <c r="M103" s="235">
        <v>66</v>
      </c>
      <c r="N103" s="192"/>
      <c r="O103" s="77">
        <v>5.3182917002417403E-2</v>
      </c>
      <c r="P103" s="53">
        <v>9</v>
      </c>
      <c r="Q103" s="236">
        <v>2.07373271889401E-2</v>
      </c>
      <c r="R103" s="192"/>
      <c r="S103" s="192"/>
      <c r="T103" s="53">
        <v>215</v>
      </c>
      <c r="U103" s="53">
        <v>0</v>
      </c>
      <c r="V103" s="77">
        <v>0</v>
      </c>
      <c r="W103" s="53">
        <v>111</v>
      </c>
      <c r="X103" s="77">
        <v>3.0996928232337299E-2</v>
      </c>
      <c r="Y103" s="53">
        <v>52</v>
      </c>
      <c r="Z103" s="77">
        <v>5.4852320675105502E-2</v>
      </c>
      <c r="AA103" s="53">
        <v>52</v>
      </c>
      <c r="AB103" s="77">
        <v>6.2424969987995203E-2</v>
      </c>
      <c r="AC103" s="53">
        <v>0</v>
      </c>
      <c r="AD103" s="77">
        <v>0</v>
      </c>
      <c r="AE103" s="53">
        <v>21</v>
      </c>
      <c r="AF103" s="53">
        <v>1</v>
      </c>
      <c r="AG103" s="77">
        <v>0.11111111111111099</v>
      </c>
      <c r="AH103" s="53">
        <v>9</v>
      </c>
      <c r="AI103" s="77">
        <v>0.04</v>
      </c>
      <c r="AJ103" s="53">
        <v>5</v>
      </c>
      <c r="AK103" s="77">
        <v>8.9285714285714302E-2</v>
      </c>
      <c r="AL103" s="53">
        <v>5</v>
      </c>
      <c r="AM103" s="77">
        <v>6.0975609756097601E-2</v>
      </c>
      <c r="AN103" s="53">
        <v>1</v>
      </c>
      <c r="AO103" s="85">
        <v>1.35135135135135E-2</v>
      </c>
    </row>
    <row r="104" spans="2:41" s="48" customFormat="1" ht="15" customHeight="1" x14ac:dyDescent="0.25">
      <c r="B104" s="191" t="s">
        <v>12</v>
      </c>
      <c r="C104" s="192"/>
      <c r="D104" s="235">
        <v>166</v>
      </c>
      <c r="E104" s="192"/>
      <c r="F104" s="53">
        <v>6</v>
      </c>
      <c r="G104" s="77">
        <v>2.4390243902439001E-2</v>
      </c>
      <c r="H104" s="53">
        <v>77</v>
      </c>
      <c r="I104" s="236">
        <v>1.8599033816425099E-2</v>
      </c>
      <c r="J104" s="192"/>
      <c r="K104" s="53">
        <v>40</v>
      </c>
      <c r="L104" s="77">
        <v>2.7322404371584699E-2</v>
      </c>
      <c r="M104" s="235">
        <v>40</v>
      </c>
      <c r="N104" s="192"/>
      <c r="O104" s="77">
        <v>3.2232070910556E-2</v>
      </c>
      <c r="P104" s="53">
        <v>3</v>
      </c>
      <c r="Q104" s="236">
        <v>6.9124423963133601E-3</v>
      </c>
      <c r="R104" s="192"/>
      <c r="S104" s="192"/>
      <c r="T104" s="53">
        <v>138</v>
      </c>
      <c r="U104" s="53">
        <v>3</v>
      </c>
      <c r="V104" s="77">
        <v>5.4545454545454501E-2</v>
      </c>
      <c r="W104" s="53">
        <v>66</v>
      </c>
      <c r="X104" s="77">
        <v>1.84306059759844E-2</v>
      </c>
      <c r="Y104" s="53">
        <v>37</v>
      </c>
      <c r="Z104" s="77">
        <v>3.9029535864978898E-2</v>
      </c>
      <c r="AA104" s="53">
        <v>32</v>
      </c>
      <c r="AB104" s="77">
        <v>3.8415366146458602E-2</v>
      </c>
      <c r="AC104" s="53">
        <v>0</v>
      </c>
      <c r="AD104" s="77">
        <v>0</v>
      </c>
      <c r="AE104" s="53">
        <v>8</v>
      </c>
      <c r="AF104" s="53">
        <v>0</v>
      </c>
      <c r="AG104" s="77">
        <v>0</v>
      </c>
      <c r="AH104" s="53">
        <v>4</v>
      </c>
      <c r="AI104" s="77">
        <v>1.7777777777777799E-2</v>
      </c>
      <c r="AJ104" s="53">
        <v>0</v>
      </c>
      <c r="AK104" s="77">
        <v>0</v>
      </c>
      <c r="AL104" s="53">
        <v>3</v>
      </c>
      <c r="AM104" s="77">
        <v>3.65853658536585E-2</v>
      </c>
      <c r="AN104" s="53">
        <v>1</v>
      </c>
      <c r="AO104" s="85">
        <v>1.35135135135135E-2</v>
      </c>
    </row>
    <row r="105" spans="2:41" s="48" customFormat="1" ht="15" customHeight="1" x14ac:dyDescent="0.25">
      <c r="B105" s="191" t="s">
        <v>13</v>
      </c>
      <c r="C105" s="192"/>
      <c r="D105" s="235">
        <v>218</v>
      </c>
      <c r="E105" s="192"/>
      <c r="F105" s="53">
        <v>4</v>
      </c>
      <c r="G105" s="77">
        <v>1.6260162601626001E-2</v>
      </c>
      <c r="H105" s="53">
        <v>129</v>
      </c>
      <c r="I105" s="236">
        <v>3.1159420289855098E-2</v>
      </c>
      <c r="J105" s="192"/>
      <c r="K105" s="53">
        <v>28</v>
      </c>
      <c r="L105" s="77">
        <v>1.91256830601093E-2</v>
      </c>
      <c r="M105" s="235">
        <v>37</v>
      </c>
      <c r="N105" s="192"/>
      <c r="O105" s="77">
        <v>2.9814665592264301E-2</v>
      </c>
      <c r="P105" s="53">
        <v>20</v>
      </c>
      <c r="Q105" s="236">
        <v>4.6082949308755797E-2</v>
      </c>
      <c r="R105" s="192"/>
      <c r="S105" s="192"/>
      <c r="T105" s="53">
        <v>155</v>
      </c>
      <c r="U105" s="53">
        <v>0</v>
      </c>
      <c r="V105" s="77">
        <v>0</v>
      </c>
      <c r="W105" s="53">
        <v>106</v>
      </c>
      <c r="X105" s="77">
        <v>2.96006702038537E-2</v>
      </c>
      <c r="Y105" s="53">
        <v>21</v>
      </c>
      <c r="Z105" s="77">
        <v>2.2151898734177201E-2</v>
      </c>
      <c r="AA105" s="53">
        <v>28</v>
      </c>
      <c r="AB105" s="77">
        <v>3.3613445378151301E-2</v>
      </c>
      <c r="AC105" s="53">
        <v>0</v>
      </c>
      <c r="AD105" s="77">
        <v>0</v>
      </c>
      <c r="AE105" s="53">
        <v>26</v>
      </c>
      <c r="AF105" s="53">
        <v>0</v>
      </c>
      <c r="AG105" s="77">
        <v>0</v>
      </c>
      <c r="AH105" s="53">
        <v>14</v>
      </c>
      <c r="AI105" s="77">
        <v>6.22222222222222E-2</v>
      </c>
      <c r="AJ105" s="53">
        <v>1</v>
      </c>
      <c r="AK105" s="77">
        <v>1.7857142857142901E-2</v>
      </c>
      <c r="AL105" s="53">
        <v>5</v>
      </c>
      <c r="AM105" s="77">
        <v>6.0975609756097601E-2</v>
      </c>
      <c r="AN105" s="53">
        <v>6</v>
      </c>
      <c r="AO105" s="85">
        <v>8.1081081081081099E-2</v>
      </c>
    </row>
    <row r="106" spans="2:41" s="48" customFormat="1" ht="15" customHeight="1" x14ac:dyDescent="0.25">
      <c r="B106" s="191" t="s">
        <v>14</v>
      </c>
      <c r="C106" s="192"/>
      <c r="D106" s="235">
        <v>413</v>
      </c>
      <c r="E106" s="192"/>
      <c r="F106" s="53">
        <v>11</v>
      </c>
      <c r="G106" s="77">
        <v>4.4715447154471497E-2</v>
      </c>
      <c r="H106" s="53">
        <v>237</v>
      </c>
      <c r="I106" s="236">
        <v>5.7246376811594203E-2</v>
      </c>
      <c r="J106" s="192"/>
      <c r="K106" s="53">
        <v>65</v>
      </c>
      <c r="L106" s="77">
        <v>4.4398907103825103E-2</v>
      </c>
      <c r="M106" s="235">
        <v>84</v>
      </c>
      <c r="N106" s="192"/>
      <c r="O106" s="77">
        <v>6.76873489121676E-2</v>
      </c>
      <c r="P106" s="53">
        <v>16</v>
      </c>
      <c r="Q106" s="236">
        <v>3.6866359447004601E-2</v>
      </c>
      <c r="R106" s="192"/>
      <c r="S106" s="192"/>
      <c r="T106" s="53">
        <v>343</v>
      </c>
      <c r="U106" s="53">
        <v>6</v>
      </c>
      <c r="V106" s="77">
        <v>0.109090909090909</v>
      </c>
      <c r="W106" s="53">
        <v>219</v>
      </c>
      <c r="X106" s="77">
        <v>6.1156101647584497E-2</v>
      </c>
      <c r="Y106" s="53">
        <v>50</v>
      </c>
      <c r="Z106" s="77">
        <v>5.2742616033755303E-2</v>
      </c>
      <c r="AA106" s="53">
        <v>64</v>
      </c>
      <c r="AB106" s="77">
        <v>7.6830732292917203E-2</v>
      </c>
      <c r="AC106" s="53">
        <v>4</v>
      </c>
      <c r="AD106" s="77">
        <v>0.15384615384615399</v>
      </c>
      <c r="AE106" s="53">
        <v>12</v>
      </c>
      <c r="AF106" s="53">
        <v>0</v>
      </c>
      <c r="AG106" s="77">
        <v>0</v>
      </c>
      <c r="AH106" s="53">
        <v>4</v>
      </c>
      <c r="AI106" s="77">
        <v>1.7777777777777799E-2</v>
      </c>
      <c r="AJ106" s="53">
        <v>4</v>
      </c>
      <c r="AK106" s="77">
        <v>7.1428571428571397E-2</v>
      </c>
      <c r="AL106" s="53">
        <v>1</v>
      </c>
      <c r="AM106" s="77">
        <v>1.21951219512195E-2</v>
      </c>
      <c r="AN106" s="53">
        <v>3</v>
      </c>
      <c r="AO106" s="85">
        <v>4.0540540540540501E-2</v>
      </c>
    </row>
    <row r="107" spans="2:41" s="48" customFormat="1" ht="15" customHeight="1" x14ac:dyDescent="0.25">
      <c r="B107" s="191" t="s">
        <v>15</v>
      </c>
      <c r="C107" s="192"/>
      <c r="D107" s="235">
        <v>121</v>
      </c>
      <c r="E107" s="192"/>
      <c r="F107" s="53">
        <v>13</v>
      </c>
      <c r="G107" s="77">
        <v>5.2845528455284597E-2</v>
      </c>
      <c r="H107" s="53">
        <v>40</v>
      </c>
      <c r="I107" s="236">
        <v>9.6618357487922701E-3</v>
      </c>
      <c r="J107" s="192"/>
      <c r="K107" s="53">
        <v>34</v>
      </c>
      <c r="L107" s="77">
        <v>2.3224043715847E-2</v>
      </c>
      <c r="M107" s="235">
        <v>23</v>
      </c>
      <c r="N107" s="192"/>
      <c r="O107" s="77">
        <v>1.85334407735697E-2</v>
      </c>
      <c r="P107" s="53">
        <v>11</v>
      </c>
      <c r="Q107" s="236">
        <v>2.5345622119815701E-2</v>
      </c>
      <c r="R107" s="192"/>
      <c r="S107" s="192"/>
      <c r="T107" s="53">
        <v>50</v>
      </c>
      <c r="U107" s="53">
        <v>4</v>
      </c>
      <c r="V107" s="77">
        <v>7.2727272727272696E-2</v>
      </c>
      <c r="W107" s="53">
        <v>20</v>
      </c>
      <c r="X107" s="77">
        <v>5.5850321139346596E-3</v>
      </c>
      <c r="Y107" s="53">
        <v>15</v>
      </c>
      <c r="Z107" s="77">
        <v>1.5822784810126601E-2</v>
      </c>
      <c r="AA107" s="53">
        <v>11</v>
      </c>
      <c r="AB107" s="77">
        <v>1.32052821128451E-2</v>
      </c>
      <c r="AC107" s="53">
        <v>0</v>
      </c>
      <c r="AD107" s="77">
        <v>0</v>
      </c>
      <c r="AE107" s="53">
        <v>31</v>
      </c>
      <c r="AF107" s="53">
        <v>1</v>
      </c>
      <c r="AG107" s="77">
        <v>0.11111111111111099</v>
      </c>
      <c r="AH107" s="53">
        <v>13</v>
      </c>
      <c r="AI107" s="77">
        <v>5.7777777777777803E-2</v>
      </c>
      <c r="AJ107" s="53">
        <v>5</v>
      </c>
      <c r="AK107" s="77">
        <v>8.9285714285714302E-2</v>
      </c>
      <c r="AL107" s="53">
        <v>9</v>
      </c>
      <c r="AM107" s="77">
        <v>0.109756097560976</v>
      </c>
      <c r="AN107" s="53">
        <v>3</v>
      </c>
      <c r="AO107" s="85">
        <v>4.0540540540540501E-2</v>
      </c>
    </row>
    <row r="108" spans="2:41" s="48" customFormat="1" ht="15" customHeight="1" x14ac:dyDescent="0.25">
      <c r="B108" s="191" t="s">
        <v>16</v>
      </c>
      <c r="C108" s="192"/>
      <c r="D108" s="235">
        <v>213</v>
      </c>
      <c r="E108" s="192"/>
      <c r="F108" s="53">
        <v>0</v>
      </c>
      <c r="G108" s="77">
        <v>0</v>
      </c>
      <c r="H108" s="53">
        <v>143</v>
      </c>
      <c r="I108" s="236">
        <v>3.45410628019324E-2</v>
      </c>
      <c r="J108" s="192"/>
      <c r="K108" s="53">
        <v>24</v>
      </c>
      <c r="L108" s="77">
        <v>1.63934426229508E-2</v>
      </c>
      <c r="M108" s="235">
        <v>37</v>
      </c>
      <c r="N108" s="192"/>
      <c r="O108" s="77">
        <v>2.9814665592264301E-2</v>
      </c>
      <c r="P108" s="53">
        <v>9</v>
      </c>
      <c r="Q108" s="236">
        <v>2.07373271889401E-2</v>
      </c>
      <c r="R108" s="192"/>
      <c r="S108" s="192"/>
      <c r="T108" s="53">
        <v>180</v>
      </c>
      <c r="U108" s="53">
        <v>0</v>
      </c>
      <c r="V108" s="77">
        <v>0</v>
      </c>
      <c r="W108" s="53">
        <v>136</v>
      </c>
      <c r="X108" s="77">
        <v>3.79782183747557E-2</v>
      </c>
      <c r="Y108" s="53">
        <v>12</v>
      </c>
      <c r="Z108" s="77">
        <v>1.26582278481013E-2</v>
      </c>
      <c r="AA108" s="53">
        <v>31</v>
      </c>
      <c r="AB108" s="77">
        <v>3.7214885954381799E-2</v>
      </c>
      <c r="AC108" s="53">
        <v>1</v>
      </c>
      <c r="AD108" s="77">
        <v>3.8461538461538498E-2</v>
      </c>
      <c r="AE108" s="53">
        <v>6</v>
      </c>
      <c r="AF108" s="53">
        <v>0</v>
      </c>
      <c r="AG108" s="77">
        <v>0</v>
      </c>
      <c r="AH108" s="53">
        <v>3</v>
      </c>
      <c r="AI108" s="77">
        <v>1.3333333333333299E-2</v>
      </c>
      <c r="AJ108" s="53">
        <v>1</v>
      </c>
      <c r="AK108" s="77">
        <v>1.7857142857142901E-2</v>
      </c>
      <c r="AL108" s="53">
        <v>1</v>
      </c>
      <c r="AM108" s="77">
        <v>1.21951219512195E-2</v>
      </c>
      <c r="AN108" s="53">
        <v>1</v>
      </c>
      <c r="AO108" s="85">
        <v>1.35135135135135E-2</v>
      </c>
    </row>
    <row r="109" spans="2:41" s="48" customFormat="1" ht="15" customHeight="1" x14ac:dyDescent="0.25">
      <c r="B109" s="191" t="s">
        <v>17</v>
      </c>
      <c r="C109" s="192"/>
      <c r="D109" s="235">
        <v>324</v>
      </c>
      <c r="E109" s="192"/>
      <c r="F109" s="53">
        <v>6</v>
      </c>
      <c r="G109" s="77">
        <v>2.4390243902439001E-2</v>
      </c>
      <c r="H109" s="53">
        <v>165</v>
      </c>
      <c r="I109" s="236">
        <v>3.9855072463768099E-2</v>
      </c>
      <c r="J109" s="192"/>
      <c r="K109" s="53">
        <v>81</v>
      </c>
      <c r="L109" s="77">
        <v>5.5327868852459001E-2</v>
      </c>
      <c r="M109" s="235">
        <v>62</v>
      </c>
      <c r="N109" s="192"/>
      <c r="O109" s="77">
        <v>4.9959709911361803E-2</v>
      </c>
      <c r="P109" s="53">
        <v>10</v>
      </c>
      <c r="Q109" s="236">
        <v>2.3041474654377898E-2</v>
      </c>
      <c r="R109" s="192"/>
      <c r="S109" s="192"/>
      <c r="T109" s="53">
        <v>234</v>
      </c>
      <c r="U109" s="53">
        <v>2</v>
      </c>
      <c r="V109" s="77">
        <v>3.6363636363636397E-2</v>
      </c>
      <c r="W109" s="53">
        <v>146</v>
      </c>
      <c r="X109" s="77">
        <v>4.0770734431723001E-2</v>
      </c>
      <c r="Y109" s="53">
        <v>46</v>
      </c>
      <c r="Z109" s="77">
        <v>4.8523206751054898E-2</v>
      </c>
      <c r="AA109" s="53">
        <v>40</v>
      </c>
      <c r="AB109" s="77">
        <v>4.8019207683073203E-2</v>
      </c>
      <c r="AC109" s="53">
        <v>0</v>
      </c>
      <c r="AD109" s="77">
        <v>0</v>
      </c>
      <c r="AE109" s="53">
        <v>12</v>
      </c>
      <c r="AF109" s="53">
        <v>0</v>
      </c>
      <c r="AG109" s="77">
        <v>0</v>
      </c>
      <c r="AH109" s="53">
        <v>7</v>
      </c>
      <c r="AI109" s="77">
        <v>3.11111111111111E-2</v>
      </c>
      <c r="AJ109" s="53">
        <v>3</v>
      </c>
      <c r="AK109" s="77">
        <v>5.3571428571428603E-2</v>
      </c>
      <c r="AL109" s="53">
        <v>1</v>
      </c>
      <c r="AM109" s="77">
        <v>1.21951219512195E-2</v>
      </c>
      <c r="AN109" s="53">
        <v>1</v>
      </c>
      <c r="AO109" s="85">
        <v>1.35135135135135E-2</v>
      </c>
    </row>
    <row r="110" spans="2:41" s="48" customFormat="1" ht="15" customHeight="1" x14ac:dyDescent="0.25">
      <c r="B110" s="191" t="s">
        <v>18</v>
      </c>
      <c r="C110" s="192"/>
      <c r="D110" s="235">
        <v>14</v>
      </c>
      <c r="E110" s="192"/>
      <c r="F110" s="53">
        <v>2</v>
      </c>
      <c r="G110" s="77">
        <v>8.1300813008130107E-3</v>
      </c>
      <c r="H110" s="53">
        <v>6</v>
      </c>
      <c r="I110" s="236">
        <v>1.4492753623188399E-3</v>
      </c>
      <c r="J110" s="192"/>
      <c r="K110" s="53">
        <v>3</v>
      </c>
      <c r="L110" s="77">
        <v>2.04918032786885E-3</v>
      </c>
      <c r="M110" s="235">
        <v>2</v>
      </c>
      <c r="N110" s="192"/>
      <c r="O110" s="77">
        <v>1.6116035455278001E-3</v>
      </c>
      <c r="P110" s="53">
        <v>1</v>
      </c>
      <c r="Q110" s="236">
        <v>2.3041474654377902E-3</v>
      </c>
      <c r="R110" s="192"/>
      <c r="S110" s="192"/>
      <c r="T110" s="53">
        <v>11</v>
      </c>
      <c r="U110" s="53">
        <v>2</v>
      </c>
      <c r="V110" s="77">
        <v>3.6363636363636397E-2</v>
      </c>
      <c r="W110" s="53">
        <v>5</v>
      </c>
      <c r="X110" s="77">
        <v>1.3962580284836599E-3</v>
      </c>
      <c r="Y110" s="53">
        <v>2</v>
      </c>
      <c r="Z110" s="77">
        <v>2.1097046413502099E-3</v>
      </c>
      <c r="AA110" s="53">
        <v>2</v>
      </c>
      <c r="AB110" s="77">
        <v>2.40096038415366E-3</v>
      </c>
      <c r="AC110" s="53">
        <v>0</v>
      </c>
      <c r="AD110" s="77">
        <v>0</v>
      </c>
      <c r="AE110" s="53">
        <v>2</v>
      </c>
      <c r="AF110" s="53">
        <v>0</v>
      </c>
      <c r="AG110" s="77">
        <v>0</v>
      </c>
      <c r="AH110" s="53">
        <v>1</v>
      </c>
      <c r="AI110" s="77">
        <v>4.4444444444444401E-3</v>
      </c>
      <c r="AJ110" s="53">
        <v>0</v>
      </c>
      <c r="AK110" s="77">
        <v>0</v>
      </c>
      <c r="AL110" s="53">
        <v>0</v>
      </c>
      <c r="AM110" s="77">
        <v>0</v>
      </c>
      <c r="AN110" s="53">
        <v>1</v>
      </c>
      <c r="AO110" s="85">
        <v>1.35135135135135E-2</v>
      </c>
    </row>
    <row r="111" spans="2:41" s="48" customFormat="1" ht="15" customHeight="1" x14ac:dyDescent="0.25">
      <c r="B111" s="191" t="s">
        <v>19</v>
      </c>
      <c r="C111" s="192"/>
      <c r="D111" s="235">
        <v>67</v>
      </c>
      <c r="E111" s="192"/>
      <c r="F111" s="53">
        <v>1</v>
      </c>
      <c r="G111" s="77">
        <v>4.0650406504065002E-3</v>
      </c>
      <c r="H111" s="53">
        <v>31</v>
      </c>
      <c r="I111" s="236">
        <v>7.4879227053140096E-3</v>
      </c>
      <c r="J111" s="192"/>
      <c r="K111" s="53">
        <v>22</v>
      </c>
      <c r="L111" s="77">
        <v>1.50273224043716E-2</v>
      </c>
      <c r="M111" s="235">
        <v>8</v>
      </c>
      <c r="N111" s="192"/>
      <c r="O111" s="77">
        <v>6.4464141821112004E-3</v>
      </c>
      <c r="P111" s="53">
        <v>5</v>
      </c>
      <c r="Q111" s="236">
        <v>1.1520737327188901E-2</v>
      </c>
      <c r="R111" s="192"/>
      <c r="S111" s="192"/>
      <c r="T111" s="53">
        <v>42</v>
      </c>
      <c r="U111" s="53">
        <v>0</v>
      </c>
      <c r="V111" s="77">
        <v>0</v>
      </c>
      <c r="W111" s="53">
        <v>25</v>
      </c>
      <c r="X111" s="77">
        <v>6.9812901424183204E-3</v>
      </c>
      <c r="Y111" s="53">
        <v>13</v>
      </c>
      <c r="Z111" s="77">
        <v>1.37130801687764E-2</v>
      </c>
      <c r="AA111" s="53">
        <v>4</v>
      </c>
      <c r="AB111" s="77">
        <v>4.80192076830732E-3</v>
      </c>
      <c r="AC111" s="53">
        <v>0</v>
      </c>
      <c r="AD111" s="77">
        <v>0</v>
      </c>
      <c r="AE111" s="53">
        <v>9</v>
      </c>
      <c r="AF111" s="53">
        <v>0</v>
      </c>
      <c r="AG111" s="77">
        <v>0</v>
      </c>
      <c r="AH111" s="53">
        <v>4</v>
      </c>
      <c r="AI111" s="77">
        <v>1.7777777777777799E-2</v>
      </c>
      <c r="AJ111" s="53">
        <v>1</v>
      </c>
      <c r="AK111" s="77">
        <v>1.7857142857142901E-2</v>
      </c>
      <c r="AL111" s="53">
        <v>3</v>
      </c>
      <c r="AM111" s="77">
        <v>3.65853658536585E-2</v>
      </c>
      <c r="AN111" s="53">
        <v>1</v>
      </c>
      <c r="AO111" s="85">
        <v>1.35135135135135E-2</v>
      </c>
    </row>
    <row r="112" spans="2:41" s="48" customFormat="1" ht="15" customHeight="1" x14ac:dyDescent="0.25">
      <c r="B112" s="191" t="s">
        <v>20</v>
      </c>
      <c r="C112" s="192"/>
      <c r="D112" s="235">
        <v>304</v>
      </c>
      <c r="E112" s="192"/>
      <c r="F112" s="53">
        <v>8</v>
      </c>
      <c r="G112" s="77">
        <v>3.2520325203252001E-2</v>
      </c>
      <c r="H112" s="53">
        <v>157</v>
      </c>
      <c r="I112" s="236">
        <v>3.7922705314009701E-2</v>
      </c>
      <c r="J112" s="192"/>
      <c r="K112" s="53">
        <v>64</v>
      </c>
      <c r="L112" s="77">
        <v>4.3715846994535498E-2</v>
      </c>
      <c r="M112" s="235">
        <v>66</v>
      </c>
      <c r="N112" s="192"/>
      <c r="O112" s="77">
        <v>5.3182917002417403E-2</v>
      </c>
      <c r="P112" s="53">
        <v>9</v>
      </c>
      <c r="Q112" s="236">
        <v>2.07373271889401E-2</v>
      </c>
      <c r="R112" s="192"/>
      <c r="S112" s="192"/>
      <c r="T112" s="53">
        <v>223</v>
      </c>
      <c r="U112" s="53">
        <v>3</v>
      </c>
      <c r="V112" s="77">
        <v>5.4545454545454501E-2</v>
      </c>
      <c r="W112" s="53">
        <v>133</v>
      </c>
      <c r="X112" s="77">
        <v>3.7140463557665503E-2</v>
      </c>
      <c r="Y112" s="53">
        <v>38</v>
      </c>
      <c r="Z112" s="77">
        <v>4.0084388185653998E-2</v>
      </c>
      <c r="AA112" s="53">
        <v>48</v>
      </c>
      <c r="AB112" s="77">
        <v>5.7623049219687902E-2</v>
      </c>
      <c r="AC112" s="53">
        <v>1</v>
      </c>
      <c r="AD112" s="77">
        <v>3.8461538461538498E-2</v>
      </c>
      <c r="AE112" s="53">
        <v>23</v>
      </c>
      <c r="AF112" s="53">
        <v>0</v>
      </c>
      <c r="AG112" s="77">
        <v>0</v>
      </c>
      <c r="AH112" s="53">
        <v>10</v>
      </c>
      <c r="AI112" s="77">
        <v>4.4444444444444398E-2</v>
      </c>
      <c r="AJ112" s="53">
        <v>2</v>
      </c>
      <c r="AK112" s="77">
        <v>3.5714285714285698E-2</v>
      </c>
      <c r="AL112" s="53">
        <v>10</v>
      </c>
      <c r="AM112" s="77">
        <v>0.12195121951219499</v>
      </c>
      <c r="AN112" s="53">
        <v>1</v>
      </c>
      <c r="AO112" s="85">
        <v>1.35135135135135E-2</v>
      </c>
    </row>
    <row r="113" spans="2:41" s="48" customFormat="1" ht="15" customHeight="1" x14ac:dyDescent="0.25">
      <c r="B113" s="191" t="s">
        <v>21</v>
      </c>
      <c r="C113" s="192"/>
      <c r="D113" s="235">
        <v>61</v>
      </c>
      <c r="E113" s="192"/>
      <c r="F113" s="53">
        <v>1</v>
      </c>
      <c r="G113" s="77">
        <v>4.0650406504065002E-3</v>
      </c>
      <c r="H113" s="53">
        <v>40</v>
      </c>
      <c r="I113" s="236">
        <v>9.6618357487922701E-3</v>
      </c>
      <c r="J113" s="192"/>
      <c r="K113" s="53">
        <v>7</v>
      </c>
      <c r="L113" s="77">
        <v>4.7814207650273199E-3</v>
      </c>
      <c r="M113" s="235">
        <v>10</v>
      </c>
      <c r="N113" s="192"/>
      <c r="O113" s="77">
        <v>8.0580177276390001E-3</v>
      </c>
      <c r="P113" s="53">
        <v>3</v>
      </c>
      <c r="Q113" s="236">
        <v>6.9124423963133601E-3</v>
      </c>
      <c r="R113" s="192"/>
      <c r="S113" s="192"/>
      <c r="T113" s="53">
        <v>46</v>
      </c>
      <c r="U113" s="53">
        <v>0</v>
      </c>
      <c r="V113" s="77">
        <v>0</v>
      </c>
      <c r="W113" s="53">
        <v>36</v>
      </c>
      <c r="X113" s="77">
        <v>1.0053057805082401E-2</v>
      </c>
      <c r="Y113" s="53">
        <v>5</v>
      </c>
      <c r="Z113" s="77">
        <v>5.2742616033755298E-3</v>
      </c>
      <c r="AA113" s="53">
        <v>5</v>
      </c>
      <c r="AB113" s="77">
        <v>6.0024009603841504E-3</v>
      </c>
      <c r="AC113" s="53">
        <v>0</v>
      </c>
      <c r="AD113" s="77">
        <v>0</v>
      </c>
      <c r="AE113" s="53">
        <v>3</v>
      </c>
      <c r="AF113" s="53">
        <v>0</v>
      </c>
      <c r="AG113" s="77">
        <v>0</v>
      </c>
      <c r="AH113" s="53">
        <v>1</v>
      </c>
      <c r="AI113" s="77">
        <v>4.4444444444444401E-3</v>
      </c>
      <c r="AJ113" s="53">
        <v>2</v>
      </c>
      <c r="AK113" s="77">
        <v>3.5714285714285698E-2</v>
      </c>
      <c r="AL113" s="53">
        <v>0</v>
      </c>
      <c r="AM113" s="77">
        <v>0</v>
      </c>
      <c r="AN113" s="53">
        <v>0</v>
      </c>
      <c r="AO113" s="85">
        <v>0</v>
      </c>
    </row>
    <row r="114" spans="2:41" s="48" customFormat="1" ht="15" customHeight="1" x14ac:dyDescent="0.25">
      <c r="B114" s="191" t="s">
        <v>22</v>
      </c>
      <c r="C114" s="192"/>
      <c r="D114" s="235">
        <v>136</v>
      </c>
      <c r="E114" s="192"/>
      <c r="F114" s="53">
        <v>0</v>
      </c>
      <c r="G114" s="77">
        <v>0</v>
      </c>
      <c r="H114" s="53">
        <v>97</v>
      </c>
      <c r="I114" s="236">
        <v>2.34299516908213E-2</v>
      </c>
      <c r="J114" s="192"/>
      <c r="K114" s="53">
        <v>16</v>
      </c>
      <c r="L114" s="77">
        <v>1.0928961748633901E-2</v>
      </c>
      <c r="M114" s="235">
        <v>20</v>
      </c>
      <c r="N114" s="192"/>
      <c r="O114" s="77">
        <v>1.6116035455278E-2</v>
      </c>
      <c r="P114" s="53">
        <v>3</v>
      </c>
      <c r="Q114" s="236">
        <v>6.9124423963133601E-3</v>
      </c>
      <c r="R114" s="192"/>
      <c r="S114" s="192"/>
      <c r="T114" s="53">
        <v>125</v>
      </c>
      <c r="U114" s="53">
        <v>0</v>
      </c>
      <c r="V114" s="77">
        <v>0</v>
      </c>
      <c r="W114" s="53">
        <v>94</v>
      </c>
      <c r="X114" s="77">
        <v>2.6249650935492901E-2</v>
      </c>
      <c r="Y114" s="53">
        <v>14</v>
      </c>
      <c r="Z114" s="77">
        <v>1.4767932489451499E-2</v>
      </c>
      <c r="AA114" s="53">
        <v>17</v>
      </c>
      <c r="AB114" s="77">
        <v>2.04081632653061E-2</v>
      </c>
      <c r="AC114" s="53">
        <v>0</v>
      </c>
      <c r="AD114" s="77">
        <v>0</v>
      </c>
      <c r="AE114" s="53">
        <v>1</v>
      </c>
      <c r="AF114" s="53">
        <v>0</v>
      </c>
      <c r="AG114" s="77">
        <v>0</v>
      </c>
      <c r="AH114" s="53">
        <v>1</v>
      </c>
      <c r="AI114" s="77">
        <v>4.4444444444444401E-3</v>
      </c>
      <c r="AJ114" s="53">
        <v>0</v>
      </c>
      <c r="AK114" s="77">
        <v>0</v>
      </c>
      <c r="AL114" s="53">
        <v>0</v>
      </c>
      <c r="AM114" s="77">
        <v>0</v>
      </c>
      <c r="AN114" s="53">
        <v>0</v>
      </c>
      <c r="AO114" s="85">
        <v>0</v>
      </c>
    </row>
    <row r="115" spans="2:41" s="48" customFormat="1" ht="15" customHeight="1" x14ac:dyDescent="0.25">
      <c r="B115" s="191" t="s">
        <v>23</v>
      </c>
      <c r="C115" s="192"/>
      <c r="D115" s="235">
        <v>708</v>
      </c>
      <c r="E115" s="192"/>
      <c r="F115" s="53">
        <v>19</v>
      </c>
      <c r="G115" s="77">
        <v>7.7235772357723595E-2</v>
      </c>
      <c r="H115" s="53">
        <v>407</v>
      </c>
      <c r="I115" s="236">
        <v>9.8309178743961306E-2</v>
      </c>
      <c r="J115" s="192"/>
      <c r="K115" s="53">
        <v>134</v>
      </c>
      <c r="L115" s="77">
        <v>9.1530054644808706E-2</v>
      </c>
      <c r="M115" s="235">
        <v>121</v>
      </c>
      <c r="N115" s="192"/>
      <c r="O115" s="77">
        <v>9.7502014504431897E-2</v>
      </c>
      <c r="P115" s="53">
        <v>27</v>
      </c>
      <c r="Q115" s="236">
        <v>6.2211981566820299E-2</v>
      </c>
      <c r="R115" s="192"/>
      <c r="S115" s="192"/>
      <c r="T115" s="53">
        <v>534</v>
      </c>
      <c r="U115" s="53">
        <v>7</v>
      </c>
      <c r="V115" s="77">
        <v>0.12727272727272701</v>
      </c>
      <c r="W115" s="53">
        <v>358</v>
      </c>
      <c r="X115" s="77">
        <v>9.9972074839430297E-2</v>
      </c>
      <c r="Y115" s="53">
        <v>80</v>
      </c>
      <c r="Z115" s="77">
        <v>8.4388185654008394E-2</v>
      </c>
      <c r="AA115" s="53">
        <v>86</v>
      </c>
      <c r="AB115" s="77">
        <v>0.103241296518607</v>
      </c>
      <c r="AC115" s="53">
        <v>3</v>
      </c>
      <c r="AD115" s="77">
        <v>0.115384615384615</v>
      </c>
      <c r="AE115" s="53">
        <v>27</v>
      </c>
      <c r="AF115" s="53">
        <v>0</v>
      </c>
      <c r="AG115" s="77">
        <v>0</v>
      </c>
      <c r="AH115" s="53">
        <v>20</v>
      </c>
      <c r="AI115" s="77">
        <v>8.8888888888888906E-2</v>
      </c>
      <c r="AJ115" s="53">
        <v>3</v>
      </c>
      <c r="AK115" s="77">
        <v>5.3571428571428603E-2</v>
      </c>
      <c r="AL115" s="53">
        <v>2</v>
      </c>
      <c r="AM115" s="77">
        <v>2.4390243902439001E-2</v>
      </c>
      <c r="AN115" s="53">
        <v>2</v>
      </c>
      <c r="AO115" s="85">
        <v>2.7027027027027001E-2</v>
      </c>
    </row>
    <row r="116" spans="2:41" s="48" customFormat="1" ht="15" customHeight="1" x14ac:dyDescent="0.25">
      <c r="B116" s="191" t="s">
        <v>24</v>
      </c>
      <c r="C116" s="192"/>
      <c r="D116" s="235">
        <v>127</v>
      </c>
      <c r="E116" s="192"/>
      <c r="F116" s="53">
        <v>5</v>
      </c>
      <c r="G116" s="77">
        <v>2.0325203252032499E-2</v>
      </c>
      <c r="H116" s="53">
        <v>83</v>
      </c>
      <c r="I116" s="236">
        <v>2.0048309178743999E-2</v>
      </c>
      <c r="J116" s="192"/>
      <c r="K116" s="53">
        <v>19</v>
      </c>
      <c r="L116" s="77">
        <v>1.29781420765027E-2</v>
      </c>
      <c r="M116" s="235">
        <v>12</v>
      </c>
      <c r="N116" s="192"/>
      <c r="O116" s="77">
        <v>9.6696212731667997E-3</v>
      </c>
      <c r="P116" s="53">
        <v>8</v>
      </c>
      <c r="Q116" s="236">
        <v>1.8433179723502301E-2</v>
      </c>
      <c r="R116" s="192"/>
      <c r="S116" s="192"/>
      <c r="T116" s="53">
        <v>93</v>
      </c>
      <c r="U116" s="53">
        <v>0</v>
      </c>
      <c r="V116" s="77">
        <v>0</v>
      </c>
      <c r="W116" s="53">
        <v>76</v>
      </c>
      <c r="X116" s="77">
        <v>2.1223122032951701E-2</v>
      </c>
      <c r="Y116" s="53">
        <v>11</v>
      </c>
      <c r="Z116" s="77">
        <v>1.1603375527426201E-2</v>
      </c>
      <c r="AA116" s="53">
        <v>6</v>
      </c>
      <c r="AB116" s="77">
        <v>7.20288115246098E-3</v>
      </c>
      <c r="AC116" s="53">
        <v>0</v>
      </c>
      <c r="AD116" s="77">
        <v>0</v>
      </c>
      <c r="AE116" s="53">
        <v>7</v>
      </c>
      <c r="AF116" s="53">
        <v>0</v>
      </c>
      <c r="AG116" s="77">
        <v>0</v>
      </c>
      <c r="AH116" s="53">
        <v>1</v>
      </c>
      <c r="AI116" s="77">
        <v>4.4444444444444401E-3</v>
      </c>
      <c r="AJ116" s="53">
        <v>2</v>
      </c>
      <c r="AK116" s="77">
        <v>3.5714285714285698E-2</v>
      </c>
      <c r="AL116" s="53">
        <v>3</v>
      </c>
      <c r="AM116" s="77">
        <v>3.65853658536585E-2</v>
      </c>
      <c r="AN116" s="53">
        <v>1</v>
      </c>
      <c r="AO116" s="85">
        <v>1.35135135135135E-2</v>
      </c>
    </row>
    <row r="117" spans="2:41" s="48" customFormat="1" ht="15" customHeight="1" x14ac:dyDescent="0.25">
      <c r="B117" s="191" t="s">
        <v>25</v>
      </c>
      <c r="C117" s="192"/>
      <c r="D117" s="235">
        <v>145</v>
      </c>
      <c r="E117" s="192"/>
      <c r="F117" s="53">
        <v>5</v>
      </c>
      <c r="G117" s="77">
        <v>2.0325203252032499E-2</v>
      </c>
      <c r="H117" s="53">
        <v>76</v>
      </c>
      <c r="I117" s="236">
        <v>1.83574879227053E-2</v>
      </c>
      <c r="J117" s="192"/>
      <c r="K117" s="53">
        <v>28</v>
      </c>
      <c r="L117" s="77">
        <v>1.91256830601093E-2</v>
      </c>
      <c r="M117" s="235">
        <v>29</v>
      </c>
      <c r="N117" s="192"/>
      <c r="O117" s="77">
        <v>2.3368251410153099E-2</v>
      </c>
      <c r="P117" s="53">
        <v>7</v>
      </c>
      <c r="Q117" s="236">
        <v>1.6129032258064498E-2</v>
      </c>
      <c r="R117" s="192"/>
      <c r="S117" s="192"/>
      <c r="T117" s="53">
        <v>103</v>
      </c>
      <c r="U117" s="53">
        <v>3</v>
      </c>
      <c r="V117" s="77">
        <v>5.4545454545454501E-2</v>
      </c>
      <c r="W117" s="53">
        <v>64</v>
      </c>
      <c r="X117" s="77">
        <v>1.7872102764590898E-2</v>
      </c>
      <c r="Y117" s="53">
        <v>16</v>
      </c>
      <c r="Z117" s="77">
        <v>1.68776371308017E-2</v>
      </c>
      <c r="AA117" s="53">
        <v>19</v>
      </c>
      <c r="AB117" s="77">
        <v>2.2809123649459799E-2</v>
      </c>
      <c r="AC117" s="53">
        <v>1</v>
      </c>
      <c r="AD117" s="77">
        <v>3.8461538461538498E-2</v>
      </c>
      <c r="AE117" s="53">
        <v>19</v>
      </c>
      <c r="AF117" s="53">
        <v>0</v>
      </c>
      <c r="AG117" s="77">
        <v>0</v>
      </c>
      <c r="AH117" s="53">
        <v>12</v>
      </c>
      <c r="AI117" s="77">
        <v>5.3333333333333302E-2</v>
      </c>
      <c r="AJ117" s="53">
        <v>3</v>
      </c>
      <c r="AK117" s="77">
        <v>5.3571428571428603E-2</v>
      </c>
      <c r="AL117" s="53">
        <v>1</v>
      </c>
      <c r="AM117" s="77">
        <v>1.21951219512195E-2</v>
      </c>
      <c r="AN117" s="53">
        <v>3</v>
      </c>
      <c r="AO117" s="85">
        <v>4.0540540540540501E-2</v>
      </c>
    </row>
    <row r="118" spans="2:41" s="48" customFormat="1" ht="15" customHeight="1" x14ac:dyDescent="0.25">
      <c r="B118" s="191" t="s">
        <v>26</v>
      </c>
      <c r="C118" s="192"/>
      <c r="D118" s="235">
        <v>131</v>
      </c>
      <c r="E118" s="192"/>
      <c r="F118" s="53">
        <v>4</v>
      </c>
      <c r="G118" s="77">
        <v>1.6260162601626001E-2</v>
      </c>
      <c r="H118" s="53">
        <v>64</v>
      </c>
      <c r="I118" s="236">
        <v>1.5458937198067599E-2</v>
      </c>
      <c r="J118" s="192"/>
      <c r="K118" s="53">
        <v>29</v>
      </c>
      <c r="L118" s="77">
        <v>1.9808743169398901E-2</v>
      </c>
      <c r="M118" s="235">
        <v>30</v>
      </c>
      <c r="N118" s="192"/>
      <c r="O118" s="77">
        <v>2.4174053182916998E-2</v>
      </c>
      <c r="P118" s="53">
        <v>4</v>
      </c>
      <c r="Q118" s="236">
        <v>9.2165898617511503E-3</v>
      </c>
      <c r="R118" s="192"/>
      <c r="S118" s="192"/>
      <c r="T118" s="53">
        <v>98</v>
      </c>
      <c r="U118" s="53">
        <v>0</v>
      </c>
      <c r="V118" s="77">
        <v>0</v>
      </c>
      <c r="W118" s="53">
        <v>53</v>
      </c>
      <c r="X118" s="77">
        <v>1.48003351019268E-2</v>
      </c>
      <c r="Y118" s="53">
        <v>19</v>
      </c>
      <c r="Z118" s="77">
        <v>2.0042194092826999E-2</v>
      </c>
      <c r="AA118" s="53">
        <v>26</v>
      </c>
      <c r="AB118" s="77">
        <v>3.1212484993997602E-2</v>
      </c>
      <c r="AC118" s="53">
        <v>0</v>
      </c>
      <c r="AD118" s="77">
        <v>0</v>
      </c>
      <c r="AE118" s="53">
        <v>7</v>
      </c>
      <c r="AF118" s="53">
        <v>0</v>
      </c>
      <c r="AG118" s="77">
        <v>0</v>
      </c>
      <c r="AH118" s="53">
        <v>5</v>
      </c>
      <c r="AI118" s="77">
        <v>2.2222222222222199E-2</v>
      </c>
      <c r="AJ118" s="53">
        <v>0</v>
      </c>
      <c r="AK118" s="77">
        <v>0</v>
      </c>
      <c r="AL118" s="53">
        <v>1</v>
      </c>
      <c r="AM118" s="77">
        <v>1.21951219512195E-2</v>
      </c>
      <c r="AN118" s="53">
        <v>1</v>
      </c>
      <c r="AO118" s="85">
        <v>1.35135135135135E-2</v>
      </c>
    </row>
    <row r="119" spans="2:41" s="48" customFormat="1" ht="15" customHeight="1" x14ac:dyDescent="0.25">
      <c r="B119" s="191" t="s">
        <v>27</v>
      </c>
      <c r="C119" s="192"/>
      <c r="D119" s="235">
        <v>97</v>
      </c>
      <c r="E119" s="192"/>
      <c r="F119" s="53">
        <v>5</v>
      </c>
      <c r="G119" s="77">
        <v>2.0325203252032499E-2</v>
      </c>
      <c r="H119" s="53">
        <v>63</v>
      </c>
      <c r="I119" s="236">
        <v>1.5217391304347801E-2</v>
      </c>
      <c r="J119" s="192"/>
      <c r="K119" s="53">
        <v>10</v>
      </c>
      <c r="L119" s="77">
        <v>6.8306010928961703E-3</v>
      </c>
      <c r="M119" s="235">
        <v>8</v>
      </c>
      <c r="N119" s="192"/>
      <c r="O119" s="77">
        <v>6.4464141821112004E-3</v>
      </c>
      <c r="P119" s="53">
        <v>11</v>
      </c>
      <c r="Q119" s="236">
        <v>2.5345622119815701E-2</v>
      </c>
      <c r="R119" s="192"/>
      <c r="S119" s="192"/>
      <c r="T119" s="53">
        <v>69</v>
      </c>
      <c r="U119" s="53">
        <v>1</v>
      </c>
      <c r="V119" s="77">
        <v>1.8181818181818198E-2</v>
      </c>
      <c r="W119" s="53">
        <v>56</v>
      </c>
      <c r="X119" s="77">
        <v>1.5638089919016999E-2</v>
      </c>
      <c r="Y119" s="53">
        <v>6</v>
      </c>
      <c r="Z119" s="77">
        <v>6.3291139240506302E-3</v>
      </c>
      <c r="AA119" s="53">
        <v>6</v>
      </c>
      <c r="AB119" s="77">
        <v>7.20288115246098E-3</v>
      </c>
      <c r="AC119" s="53">
        <v>0</v>
      </c>
      <c r="AD119" s="77">
        <v>0</v>
      </c>
      <c r="AE119" s="53">
        <v>9</v>
      </c>
      <c r="AF119" s="53">
        <v>0</v>
      </c>
      <c r="AG119" s="77">
        <v>0</v>
      </c>
      <c r="AH119" s="53">
        <v>3</v>
      </c>
      <c r="AI119" s="77">
        <v>1.3333333333333299E-2</v>
      </c>
      <c r="AJ119" s="53">
        <v>0</v>
      </c>
      <c r="AK119" s="77">
        <v>0</v>
      </c>
      <c r="AL119" s="53">
        <v>0</v>
      </c>
      <c r="AM119" s="77">
        <v>0</v>
      </c>
      <c r="AN119" s="53">
        <v>6</v>
      </c>
      <c r="AO119" s="85">
        <v>8.1081081081081099E-2</v>
      </c>
    </row>
    <row r="120" spans="2:41" s="48" customFormat="1" ht="15" customHeight="1" x14ac:dyDescent="0.25">
      <c r="B120" s="191" t="s">
        <v>28</v>
      </c>
      <c r="C120" s="192"/>
      <c r="D120" s="235">
        <v>165</v>
      </c>
      <c r="E120" s="192"/>
      <c r="F120" s="53">
        <v>11</v>
      </c>
      <c r="G120" s="77">
        <v>4.4715447154471497E-2</v>
      </c>
      <c r="H120" s="53">
        <v>93</v>
      </c>
      <c r="I120" s="236">
        <v>2.2463768115942001E-2</v>
      </c>
      <c r="J120" s="192"/>
      <c r="K120" s="53">
        <v>27</v>
      </c>
      <c r="L120" s="77">
        <v>1.84426229508197E-2</v>
      </c>
      <c r="M120" s="235">
        <v>22</v>
      </c>
      <c r="N120" s="192"/>
      <c r="O120" s="77">
        <v>1.77276390008058E-2</v>
      </c>
      <c r="P120" s="53">
        <v>12</v>
      </c>
      <c r="Q120" s="236">
        <v>2.76497695852535E-2</v>
      </c>
      <c r="R120" s="192"/>
      <c r="S120" s="192"/>
      <c r="T120" s="53">
        <v>117</v>
      </c>
      <c r="U120" s="53">
        <v>5</v>
      </c>
      <c r="V120" s="77">
        <v>9.0909090909090898E-2</v>
      </c>
      <c r="W120" s="53">
        <v>75</v>
      </c>
      <c r="X120" s="77">
        <v>2.0943870427254999E-2</v>
      </c>
      <c r="Y120" s="53">
        <v>22</v>
      </c>
      <c r="Z120" s="77">
        <v>2.3206751054852301E-2</v>
      </c>
      <c r="AA120" s="53">
        <v>14</v>
      </c>
      <c r="AB120" s="77">
        <v>1.6806722689075598E-2</v>
      </c>
      <c r="AC120" s="53">
        <v>1</v>
      </c>
      <c r="AD120" s="77">
        <v>3.8461538461538498E-2</v>
      </c>
      <c r="AE120" s="53">
        <v>13</v>
      </c>
      <c r="AF120" s="53">
        <v>0</v>
      </c>
      <c r="AG120" s="77">
        <v>0</v>
      </c>
      <c r="AH120" s="53">
        <v>10</v>
      </c>
      <c r="AI120" s="77">
        <v>4.4444444444444398E-2</v>
      </c>
      <c r="AJ120" s="53">
        <v>0</v>
      </c>
      <c r="AK120" s="77">
        <v>0</v>
      </c>
      <c r="AL120" s="53">
        <v>1</v>
      </c>
      <c r="AM120" s="77">
        <v>1.21951219512195E-2</v>
      </c>
      <c r="AN120" s="53">
        <v>2</v>
      </c>
      <c r="AO120" s="85">
        <v>2.7027027027027001E-2</v>
      </c>
    </row>
    <row r="121" spans="2:41" s="48" customFormat="1" ht="15" customHeight="1" x14ac:dyDescent="0.25">
      <c r="B121" s="191" t="s">
        <v>29</v>
      </c>
      <c r="C121" s="192"/>
      <c r="D121" s="235">
        <v>319</v>
      </c>
      <c r="E121" s="192"/>
      <c r="F121" s="53">
        <v>9</v>
      </c>
      <c r="G121" s="77">
        <v>3.65853658536585E-2</v>
      </c>
      <c r="H121" s="53">
        <v>197</v>
      </c>
      <c r="I121" s="236">
        <v>4.7584541062801897E-2</v>
      </c>
      <c r="J121" s="192"/>
      <c r="K121" s="53">
        <v>60</v>
      </c>
      <c r="L121" s="77">
        <v>4.0983606557376998E-2</v>
      </c>
      <c r="M121" s="235">
        <v>33</v>
      </c>
      <c r="N121" s="192"/>
      <c r="O121" s="77">
        <v>2.6591458501208701E-2</v>
      </c>
      <c r="P121" s="53">
        <v>20</v>
      </c>
      <c r="Q121" s="236">
        <v>4.6082949308755797E-2</v>
      </c>
      <c r="R121" s="192"/>
      <c r="S121" s="192"/>
      <c r="T121" s="53">
        <v>254</v>
      </c>
      <c r="U121" s="53">
        <v>0</v>
      </c>
      <c r="V121" s="77">
        <v>0</v>
      </c>
      <c r="W121" s="53">
        <v>183</v>
      </c>
      <c r="X121" s="77">
        <v>5.1103043842502097E-2</v>
      </c>
      <c r="Y121" s="53">
        <v>42</v>
      </c>
      <c r="Z121" s="77">
        <v>4.4303797468354403E-2</v>
      </c>
      <c r="AA121" s="53">
        <v>27</v>
      </c>
      <c r="AB121" s="77">
        <v>3.2412965186074401E-2</v>
      </c>
      <c r="AC121" s="53">
        <v>2</v>
      </c>
      <c r="AD121" s="77">
        <v>7.69230769230769E-2</v>
      </c>
      <c r="AE121" s="53">
        <v>12</v>
      </c>
      <c r="AF121" s="53">
        <v>0</v>
      </c>
      <c r="AG121" s="77">
        <v>0</v>
      </c>
      <c r="AH121" s="53">
        <v>7</v>
      </c>
      <c r="AI121" s="77">
        <v>3.11111111111111E-2</v>
      </c>
      <c r="AJ121" s="53">
        <v>2</v>
      </c>
      <c r="AK121" s="77">
        <v>3.5714285714285698E-2</v>
      </c>
      <c r="AL121" s="53">
        <v>0</v>
      </c>
      <c r="AM121" s="77">
        <v>0</v>
      </c>
      <c r="AN121" s="53">
        <v>3</v>
      </c>
      <c r="AO121" s="85">
        <v>4.0540540540540501E-2</v>
      </c>
    </row>
    <row r="122" spans="2:41" s="48" customFormat="1" ht="15" customHeight="1" x14ac:dyDescent="0.25">
      <c r="B122" s="191" t="s">
        <v>30</v>
      </c>
      <c r="C122" s="192"/>
      <c r="D122" s="235">
        <v>80</v>
      </c>
      <c r="E122" s="192"/>
      <c r="F122" s="53">
        <v>0</v>
      </c>
      <c r="G122" s="77">
        <v>0</v>
      </c>
      <c r="H122" s="53">
        <v>53</v>
      </c>
      <c r="I122" s="236">
        <v>1.28019323671498E-2</v>
      </c>
      <c r="J122" s="192"/>
      <c r="K122" s="53">
        <v>9</v>
      </c>
      <c r="L122" s="77">
        <v>6.1475409836065599E-3</v>
      </c>
      <c r="M122" s="235">
        <v>16</v>
      </c>
      <c r="N122" s="192"/>
      <c r="O122" s="77">
        <v>1.2892828364222401E-2</v>
      </c>
      <c r="P122" s="53">
        <v>2</v>
      </c>
      <c r="Q122" s="236">
        <v>4.6082949308755804E-3</v>
      </c>
      <c r="R122" s="192"/>
      <c r="S122" s="192"/>
      <c r="T122" s="53">
        <v>69</v>
      </c>
      <c r="U122" s="53">
        <v>0</v>
      </c>
      <c r="V122" s="77">
        <v>0</v>
      </c>
      <c r="W122" s="53">
        <v>50</v>
      </c>
      <c r="X122" s="77">
        <v>1.3962580284836599E-2</v>
      </c>
      <c r="Y122" s="53">
        <v>6</v>
      </c>
      <c r="Z122" s="77">
        <v>6.3291139240506302E-3</v>
      </c>
      <c r="AA122" s="53">
        <v>13</v>
      </c>
      <c r="AB122" s="77">
        <v>1.5606242496998801E-2</v>
      </c>
      <c r="AC122" s="53">
        <v>0</v>
      </c>
      <c r="AD122" s="77">
        <v>0</v>
      </c>
      <c r="AE122" s="53">
        <v>3</v>
      </c>
      <c r="AF122" s="53">
        <v>0</v>
      </c>
      <c r="AG122" s="77">
        <v>0</v>
      </c>
      <c r="AH122" s="53">
        <v>1</v>
      </c>
      <c r="AI122" s="77">
        <v>4.4444444444444401E-3</v>
      </c>
      <c r="AJ122" s="53">
        <v>0</v>
      </c>
      <c r="AK122" s="77">
        <v>0</v>
      </c>
      <c r="AL122" s="53">
        <v>1</v>
      </c>
      <c r="AM122" s="77">
        <v>1.21951219512195E-2</v>
      </c>
      <c r="AN122" s="53">
        <v>1</v>
      </c>
      <c r="AO122" s="85">
        <v>1.35135135135135E-2</v>
      </c>
    </row>
    <row r="123" spans="2:41" s="48" customFormat="1" ht="15" customHeight="1" x14ac:dyDescent="0.25">
      <c r="B123" s="191" t="s">
        <v>31</v>
      </c>
      <c r="C123" s="192"/>
      <c r="D123" s="235">
        <v>239</v>
      </c>
      <c r="E123" s="192"/>
      <c r="F123" s="53">
        <v>3</v>
      </c>
      <c r="G123" s="77">
        <v>1.21951219512195E-2</v>
      </c>
      <c r="H123" s="53">
        <v>118</v>
      </c>
      <c r="I123" s="236">
        <v>2.85024154589372E-2</v>
      </c>
      <c r="J123" s="192"/>
      <c r="K123" s="53">
        <v>66</v>
      </c>
      <c r="L123" s="77">
        <v>4.5081967213114797E-2</v>
      </c>
      <c r="M123" s="235">
        <v>40</v>
      </c>
      <c r="N123" s="192"/>
      <c r="O123" s="77">
        <v>3.2232070910556E-2</v>
      </c>
      <c r="P123" s="53">
        <v>12</v>
      </c>
      <c r="Q123" s="236">
        <v>2.76497695852535E-2</v>
      </c>
      <c r="R123" s="192"/>
      <c r="S123" s="192"/>
      <c r="T123" s="53">
        <v>152</v>
      </c>
      <c r="U123" s="53">
        <v>0</v>
      </c>
      <c r="V123" s="77">
        <v>0</v>
      </c>
      <c r="W123" s="53">
        <v>101</v>
      </c>
      <c r="X123" s="77">
        <v>2.8204412175370001E-2</v>
      </c>
      <c r="Y123" s="53">
        <v>34</v>
      </c>
      <c r="Z123" s="77">
        <v>3.58649789029536E-2</v>
      </c>
      <c r="AA123" s="53">
        <v>17</v>
      </c>
      <c r="AB123" s="77">
        <v>2.04081632653061E-2</v>
      </c>
      <c r="AC123" s="53">
        <v>0</v>
      </c>
      <c r="AD123" s="77">
        <v>0</v>
      </c>
      <c r="AE123" s="53">
        <v>14</v>
      </c>
      <c r="AF123" s="53">
        <v>0</v>
      </c>
      <c r="AG123" s="77">
        <v>0</v>
      </c>
      <c r="AH123" s="53">
        <v>7</v>
      </c>
      <c r="AI123" s="77">
        <v>3.11111111111111E-2</v>
      </c>
      <c r="AJ123" s="53">
        <v>4</v>
      </c>
      <c r="AK123" s="77">
        <v>7.1428571428571397E-2</v>
      </c>
      <c r="AL123" s="53">
        <v>1</v>
      </c>
      <c r="AM123" s="77">
        <v>1.21951219512195E-2</v>
      </c>
      <c r="AN123" s="53">
        <v>2</v>
      </c>
      <c r="AO123" s="85">
        <v>2.7027027027027001E-2</v>
      </c>
    </row>
    <row r="124" spans="2:41" s="48" customFormat="1" ht="15" customHeight="1" x14ac:dyDescent="0.25">
      <c r="B124" s="191" t="s">
        <v>32</v>
      </c>
      <c r="C124" s="192"/>
      <c r="D124" s="235">
        <v>413</v>
      </c>
      <c r="E124" s="192"/>
      <c r="F124" s="53">
        <v>18</v>
      </c>
      <c r="G124" s="77">
        <v>7.3170731707317097E-2</v>
      </c>
      <c r="H124" s="53">
        <v>228</v>
      </c>
      <c r="I124" s="236">
        <v>5.5072463768115899E-2</v>
      </c>
      <c r="J124" s="192"/>
      <c r="K124" s="53">
        <v>69</v>
      </c>
      <c r="L124" s="77">
        <v>4.7131147540983603E-2</v>
      </c>
      <c r="M124" s="235">
        <v>65</v>
      </c>
      <c r="N124" s="192"/>
      <c r="O124" s="77">
        <v>5.2377115229653499E-2</v>
      </c>
      <c r="P124" s="53">
        <v>33</v>
      </c>
      <c r="Q124" s="236">
        <v>7.6036866359446995E-2</v>
      </c>
      <c r="R124" s="192"/>
      <c r="S124" s="192"/>
      <c r="T124" s="53">
        <v>246</v>
      </c>
      <c r="U124" s="53">
        <v>1</v>
      </c>
      <c r="V124" s="77">
        <v>1.8181818181818198E-2</v>
      </c>
      <c r="W124" s="53">
        <v>179</v>
      </c>
      <c r="X124" s="77">
        <v>4.9986037419715197E-2</v>
      </c>
      <c r="Y124" s="53">
        <v>33</v>
      </c>
      <c r="Z124" s="77">
        <v>3.48101265822785E-2</v>
      </c>
      <c r="AA124" s="53">
        <v>32</v>
      </c>
      <c r="AB124" s="77">
        <v>3.8415366146458602E-2</v>
      </c>
      <c r="AC124" s="53">
        <v>1</v>
      </c>
      <c r="AD124" s="77">
        <v>3.8461538461538498E-2</v>
      </c>
      <c r="AE124" s="53">
        <v>43</v>
      </c>
      <c r="AF124" s="53">
        <v>0</v>
      </c>
      <c r="AG124" s="77">
        <v>0</v>
      </c>
      <c r="AH124" s="53">
        <v>21</v>
      </c>
      <c r="AI124" s="77">
        <v>9.3333333333333296E-2</v>
      </c>
      <c r="AJ124" s="53">
        <v>6</v>
      </c>
      <c r="AK124" s="77">
        <v>0.107142857142857</v>
      </c>
      <c r="AL124" s="53">
        <v>6</v>
      </c>
      <c r="AM124" s="77">
        <v>7.3170731707317097E-2</v>
      </c>
      <c r="AN124" s="53">
        <v>10</v>
      </c>
      <c r="AO124" s="85">
        <v>0.135135135135135</v>
      </c>
    </row>
    <row r="125" spans="2:41" s="48" customFormat="1" ht="15" customHeight="1" x14ac:dyDescent="0.25">
      <c r="B125" s="191" t="s">
        <v>33</v>
      </c>
      <c r="C125" s="192"/>
      <c r="D125" s="235">
        <v>17</v>
      </c>
      <c r="E125" s="192"/>
      <c r="F125" s="53">
        <v>0</v>
      </c>
      <c r="G125" s="77">
        <v>0</v>
      </c>
      <c r="H125" s="53">
        <v>8</v>
      </c>
      <c r="I125" s="236">
        <v>1.9323671497584499E-3</v>
      </c>
      <c r="J125" s="192"/>
      <c r="K125" s="53">
        <v>5</v>
      </c>
      <c r="L125" s="77">
        <v>3.4153005464480899E-3</v>
      </c>
      <c r="M125" s="235">
        <v>3</v>
      </c>
      <c r="N125" s="192"/>
      <c r="O125" s="77">
        <v>2.4174053182916999E-3</v>
      </c>
      <c r="P125" s="53">
        <v>1</v>
      </c>
      <c r="Q125" s="236">
        <v>2.3041474654377902E-3</v>
      </c>
      <c r="R125" s="192"/>
      <c r="S125" s="192"/>
      <c r="T125" s="53">
        <v>11</v>
      </c>
      <c r="U125" s="53">
        <v>0</v>
      </c>
      <c r="V125" s="77">
        <v>0</v>
      </c>
      <c r="W125" s="53">
        <v>7</v>
      </c>
      <c r="X125" s="77">
        <v>1.9547612398771301E-3</v>
      </c>
      <c r="Y125" s="53">
        <v>1</v>
      </c>
      <c r="Z125" s="77">
        <v>1.05485232067511E-3</v>
      </c>
      <c r="AA125" s="53">
        <v>3</v>
      </c>
      <c r="AB125" s="77">
        <v>3.60144057623049E-3</v>
      </c>
      <c r="AC125" s="53">
        <v>0</v>
      </c>
      <c r="AD125" s="77">
        <v>0</v>
      </c>
      <c r="AE125" s="53">
        <v>1</v>
      </c>
      <c r="AF125" s="53">
        <v>0</v>
      </c>
      <c r="AG125" s="77">
        <v>0</v>
      </c>
      <c r="AH125" s="53">
        <v>0</v>
      </c>
      <c r="AI125" s="77">
        <v>0</v>
      </c>
      <c r="AJ125" s="53">
        <v>1</v>
      </c>
      <c r="AK125" s="77">
        <v>1.7857142857142901E-2</v>
      </c>
      <c r="AL125" s="53">
        <v>0</v>
      </c>
      <c r="AM125" s="77">
        <v>0</v>
      </c>
      <c r="AN125" s="53">
        <v>0</v>
      </c>
      <c r="AO125" s="85">
        <v>0</v>
      </c>
    </row>
    <row r="126" spans="2:41" s="48" customFormat="1" ht="15" customHeight="1" x14ac:dyDescent="0.25">
      <c r="B126" s="191" t="s">
        <v>34</v>
      </c>
      <c r="C126" s="192"/>
      <c r="D126" s="235">
        <v>12</v>
      </c>
      <c r="E126" s="192"/>
      <c r="F126" s="53">
        <v>0</v>
      </c>
      <c r="G126" s="77">
        <v>0</v>
      </c>
      <c r="H126" s="53">
        <v>7</v>
      </c>
      <c r="I126" s="236">
        <v>1.69082125603865E-3</v>
      </c>
      <c r="J126" s="192"/>
      <c r="K126" s="53">
        <v>2</v>
      </c>
      <c r="L126" s="77">
        <v>1.36612021857924E-3</v>
      </c>
      <c r="M126" s="235">
        <v>1</v>
      </c>
      <c r="N126" s="192"/>
      <c r="O126" s="77">
        <v>8.0580177276390005E-4</v>
      </c>
      <c r="P126" s="53">
        <v>2</v>
      </c>
      <c r="Q126" s="236">
        <v>4.6082949308755804E-3</v>
      </c>
      <c r="R126" s="192"/>
      <c r="S126" s="192"/>
      <c r="T126" s="53">
        <v>5</v>
      </c>
      <c r="U126" s="53">
        <v>0</v>
      </c>
      <c r="V126" s="77">
        <v>0</v>
      </c>
      <c r="W126" s="53">
        <v>4</v>
      </c>
      <c r="X126" s="77">
        <v>1.1170064227869301E-3</v>
      </c>
      <c r="Y126" s="53">
        <v>0</v>
      </c>
      <c r="Z126" s="77">
        <v>0</v>
      </c>
      <c r="AA126" s="53">
        <v>0</v>
      </c>
      <c r="AB126" s="77">
        <v>0</v>
      </c>
      <c r="AC126" s="53">
        <v>1</v>
      </c>
      <c r="AD126" s="77">
        <v>3.8461538461538498E-2</v>
      </c>
      <c r="AE126" s="53">
        <v>0</v>
      </c>
      <c r="AF126" s="53">
        <v>0</v>
      </c>
      <c r="AG126" s="77">
        <v>0</v>
      </c>
      <c r="AH126" s="53">
        <v>0</v>
      </c>
      <c r="AI126" s="77">
        <v>0</v>
      </c>
      <c r="AJ126" s="53">
        <v>0</v>
      </c>
      <c r="AK126" s="77">
        <v>0</v>
      </c>
      <c r="AL126" s="53">
        <v>0</v>
      </c>
      <c r="AM126" s="77">
        <v>0</v>
      </c>
      <c r="AN126" s="53">
        <v>0</v>
      </c>
      <c r="AO126" s="85">
        <v>0</v>
      </c>
    </row>
    <row r="127" spans="2:41" s="48" customFormat="1" ht="15" customHeight="1" thickBot="1" x14ac:dyDescent="0.3">
      <c r="B127" s="193" t="s">
        <v>227</v>
      </c>
      <c r="C127" s="194"/>
      <c r="D127" s="237">
        <v>66</v>
      </c>
      <c r="E127" s="194"/>
      <c r="F127" s="50">
        <v>9</v>
      </c>
      <c r="G127" s="78">
        <v>3.65853658536585E-2</v>
      </c>
      <c r="H127" s="50">
        <v>0</v>
      </c>
      <c r="I127" s="238">
        <v>0</v>
      </c>
      <c r="J127" s="194"/>
      <c r="K127" s="50">
        <v>6</v>
      </c>
      <c r="L127" s="78">
        <v>4.0983606557377103E-3</v>
      </c>
      <c r="M127" s="237">
        <v>2</v>
      </c>
      <c r="N127" s="194"/>
      <c r="O127" s="78">
        <v>1.6116035455278001E-3</v>
      </c>
      <c r="P127" s="50">
        <v>49</v>
      </c>
      <c r="Q127" s="238">
        <v>0.112903225806452</v>
      </c>
      <c r="R127" s="194"/>
      <c r="S127" s="194"/>
      <c r="T127" s="50">
        <v>0</v>
      </c>
      <c r="U127" s="50">
        <v>0</v>
      </c>
      <c r="V127" s="78">
        <v>0</v>
      </c>
      <c r="W127" s="50">
        <v>0</v>
      </c>
      <c r="X127" s="78">
        <v>0</v>
      </c>
      <c r="Y127" s="50">
        <v>0</v>
      </c>
      <c r="Z127" s="78">
        <v>0</v>
      </c>
      <c r="AA127" s="50">
        <v>0</v>
      </c>
      <c r="AB127" s="78">
        <v>0</v>
      </c>
      <c r="AC127" s="50">
        <v>0</v>
      </c>
      <c r="AD127" s="78">
        <v>0</v>
      </c>
      <c r="AE127" s="50">
        <v>0</v>
      </c>
      <c r="AF127" s="50">
        <v>0</v>
      </c>
      <c r="AG127" s="78">
        <v>0</v>
      </c>
      <c r="AH127" s="50">
        <v>0</v>
      </c>
      <c r="AI127" s="78">
        <v>0</v>
      </c>
      <c r="AJ127" s="50">
        <v>0</v>
      </c>
      <c r="AK127" s="78">
        <v>0</v>
      </c>
      <c r="AL127" s="50">
        <v>0</v>
      </c>
      <c r="AM127" s="78">
        <v>0</v>
      </c>
      <c r="AN127" s="50">
        <v>0</v>
      </c>
      <c r="AO127" s="86">
        <v>0</v>
      </c>
    </row>
    <row r="128" spans="2:41" s="48" customFormat="1" ht="0" hidden="1" customHeight="1" x14ac:dyDescent="0.25"/>
    <row r="129" spans="2:41" s="48" customFormat="1" ht="28.5" customHeight="1" thickBot="1" x14ac:dyDescent="0.3"/>
    <row r="130" spans="2:41" x14ac:dyDescent="0.25">
      <c r="B130" s="300" t="s">
        <v>196</v>
      </c>
      <c r="C130" s="295"/>
      <c r="D130" s="302" t="s">
        <v>86</v>
      </c>
      <c r="E130" s="302"/>
      <c r="F130" s="295" t="s">
        <v>58</v>
      </c>
      <c r="G130" s="296"/>
      <c r="H130" s="296"/>
      <c r="I130" s="296"/>
      <c r="J130" s="296"/>
      <c r="K130" s="296"/>
      <c r="L130" s="296"/>
      <c r="M130" s="296"/>
      <c r="N130" s="296"/>
      <c r="O130" s="296"/>
      <c r="P130" s="296"/>
      <c r="Q130" s="296"/>
      <c r="R130" s="296"/>
      <c r="S130" s="296"/>
      <c r="T130" s="295" t="s">
        <v>40</v>
      </c>
      <c r="U130" s="296"/>
      <c r="V130" s="296"/>
      <c r="W130" s="296"/>
      <c r="X130" s="296"/>
      <c r="Y130" s="296"/>
      <c r="Z130" s="296"/>
      <c r="AA130" s="296"/>
      <c r="AB130" s="296"/>
      <c r="AC130" s="296"/>
      <c r="AD130" s="296"/>
      <c r="AE130" s="295" t="s">
        <v>41</v>
      </c>
      <c r="AF130" s="296"/>
      <c r="AG130" s="296"/>
      <c r="AH130" s="296"/>
      <c r="AI130" s="296"/>
      <c r="AJ130" s="296"/>
      <c r="AK130" s="296"/>
      <c r="AL130" s="296"/>
      <c r="AM130" s="296"/>
      <c r="AN130" s="296"/>
      <c r="AO130" s="297"/>
    </row>
    <row r="131" spans="2:41" ht="25.5" customHeight="1" x14ac:dyDescent="0.25">
      <c r="B131" s="301"/>
      <c r="C131" s="294"/>
      <c r="D131" s="303"/>
      <c r="E131" s="303"/>
      <c r="F131" s="298" t="s">
        <v>87</v>
      </c>
      <c r="G131" s="283"/>
      <c r="H131" s="298" t="s">
        <v>88</v>
      </c>
      <c r="I131" s="283"/>
      <c r="J131" s="283"/>
      <c r="K131" s="298" t="s">
        <v>89</v>
      </c>
      <c r="L131" s="283"/>
      <c r="M131" s="298" t="s">
        <v>90</v>
      </c>
      <c r="N131" s="283"/>
      <c r="O131" s="283"/>
      <c r="P131" s="298" t="s">
        <v>91</v>
      </c>
      <c r="Q131" s="283"/>
      <c r="R131" s="283"/>
      <c r="S131" s="283"/>
      <c r="T131" s="294" t="s">
        <v>53</v>
      </c>
      <c r="U131" s="294" t="s">
        <v>87</v>
      </c>
      <c r="V131" s="283"/>
      <c r="W131" s="294" t="s">
        <v>88</v>
      </c>
      <c r="X131" s="283"/>
      <c r="Y131" s="294" t="s">
        <v>89</v>
      </c>
      <c r="Z131" s="283"/>
      <c r="AA131" s="294" t="s">
        <v>90</v>
      </c>
      <c r="AB131" s="283"/>
      <c r="AC131" s="294" t="s">
        <v>91</v>
      </c>
      <c r="AD131" s="283"/>
      <c r="AE131" s="294" t="s">
        <v>47</v>
      </c>
      <c r="AF131" s="294" t="s">
        <v>87</v>
      </c>
      <c r="AG131" s="283"/>
      <c r="AH131" s="294" t="s">
        <v>88</v>
      </c>
      <c r="AI131" s="283"/>
      <c r="AJ131" s="294" t="s">
        <v>89</v>
      </c>
      <c r="AK131" s="283"/>
      <c r="AL131" s="294" t="s">
        <v>90</v>
      </c>
      <c r="AM131" s="283"/>
      <c r="AN131" s="294" t="s">
        <v>91</v>
      </c>
      <c r="AO131" s="299"/>
    </row>
    <row r="132" spans="2:41" x14ac:dyDescent="0.25">
      <c r="B132" s="301"/>
      <c r="C132" s="294"/>
      <c r="D132" s="303"/>
      <c r="E132" s="303"/>
      <c r="F132" s="21" t="s">
        <v>0</v>
      </c>
      <c r="G132" s="21" t="s">
        <v>43</v>
      </c>
      <c r="H132" s="21" t="s">
        <v>0</v>
      </c>
      <c r="I132" s="286" t="s">
        <v>43</v>
      </c>
      <c r="J132" s="283"/>
      <c r="K132" s="21" t="s">
        <v>0</v>
      </c>
      <c r="L132" s="21" t="s">
        <v>43</v>
      </c>
      <c r="M132" s="286" t="s">
        <v>0</v>
      </c>
      <c r="N132" s="283"/>
      <c r="O132" s="21" t="s">
        <v>43</v>
      </c>
      <c r="P132" s="21" t="s">
        <v>0</v>
      </c>
      <c r="Q132" s="286" t="s">
        <v>43</v>
      </c>
      <c r="R132" s="283"/>
      <c r="S132" s="283"/>
      <c r="T132" s="294"/>
      <c r="U132" s="21" t="s">
        <v>0</v>
      </c>
      <c r="V132" s="21" t="s">
        <v>43</v>
      </c>
      <c r="W132" s="21" t="s">
        <v>0</v>
      </c>
      <c r="X132" s="21" t="s">
        <v>43</v>
      </c>
      <c r="Y132" s="21" t="s">
        <v>0</v>
      </c>
      <c r="Z132" s="21" t="s">
        <v>43</v>
      </c>
      <c r="AA132" s="21" t="s">
        <v>0</v>
      </c>
      <c r="AB132" s="21" t="s">
        <v>43</v>
      </c>
      <c r="AC132" s="21" t="s">
        <v>0</v>
      </c>
      <c r="AD132" s="21" t="s">
        <v>43</v>
      </c>
      <c r="AE132" s="294"/>
      <c r="AF132" s="21" t="s">
        <v>0</v>
      </c>
      <c r="AG132" s="21" t="s">
        <v>43</v>
      </c>
      <c r="AH132" s="21" t="s">
        <v>0</v>
      </c>
      <c r="AI132" s="21" t="s">
        <v>43</v>
      </c>
      <c r="AJ132" s="21" t="s">
        <v>0</v>
      </c>
      <c r="AK132" s="21" t="s">
        <v>43</v>
      </c>
      <c r="AL132" s="21" t="s">
        <v>0</v>
      </c>
      <c r="AM132" s="21" t="s">
        <v>43</v>
      </c>
      <c r="AN132" s="21" t="s">
        <v>0</v>
      </c>
      <c r="AO132" s="23" t="s">
        <v>43</v>
      </c>
    </row>
    <row r="133" spans="2:41" x14ac:dyDescent="0.25">
      <c r="B133" s="287" t="s">
        <v>1</v>
      </c>
      <c r="C133" s="288"/>
      <c r="D133" s="293">
        <v>53904</v>
      </c>
      <c r="E133" s="288"/>
      <c r="F133" s="20">
        <v>3978</v>
      </c>
      <c r="G133" s="27">
        <v>1</v>
      </c>
      <c r="H133" s="20">
        <v>18102</v>
      </c>
      <c r="I133" s="291">
        <v>1</v>
      </c>
      <c r="J133" s="292"/>
      <c r="K133" s="20">
        <v>14940</v>
      </c>
      <c r="L133" s="27">
        <v>1</v>
      </c>
      <c r="M133" s="293">
        <v>8432</v>
      </c>
      <c r="N133" s="288"/>
      <c r="O133" s="27">
        <v>1</v>
      </c>
      <c r="P133" s="20">
        <v>8452</v>
      </c>
      <c r="Q133" s="291">
        <v>1</v>
      </c>
      <c r="R133" s="292"/>
      <c r="S133" s="292"/>
      <c r="T133" s="20">
        <v>28773</v>
      </c>
      <c r="U133" s="20">
        <v>869</v>
      </c>
      <c r="V133" s="27">
        <v>1</v>
      </c>
      <c r="W133" s="20">
        <v>14432</v>
      </c>
      <c r="X133" s="27">
        <v>1</v>
      </c>
      <c r="Y133" s="20">
        <v>8171</v>
      </c>
      <c r="Z133" s="27">
        <v>1</v>
      </c>
      <c r="AA133" s="20">
        <v>4861</v>
      </c>
      <c r="AB133" s="27">
        <v>1</v>
      </c>
      <c r="AC133" s="20">
        <v>440</v>
      </c>
      <c r="AD133" s="27">
        <v>1</v>
      </c>
      <c r="AE133" s="20">
        <v>2115</v>
      </c>
      <c r="AF133" s="20">
        <v>67</v>
      </c>
      <c r="AG133" s="27">
        <v>1</v>
      </c>
      <c r="AH133" s="20">
        <v>910</v>
      </c>
      <c r="AI133" s="27">
        <v>1</v>
      </c>
      <c r="AJ133" s="20">
        <v>381</v>
      </c>
      <c r="AK133" s="27">
        <v>1</v>
      </c>
      <c r="AL133" s="20">
        <v>336</v>
      </c>
      <c r="AM133" s="27">
        <v>1</v>
      </c>
      <c r="AN133" s="20">
        <v>421</v>
      </c>
      <c r="AO133" s="28">
        <v>1</v>
      </c>
    </row>
    <row r="134" spans="2:41" x14ac:dyDescent="0.25">
      <c r="B134" s="282" t="s">
        <v>2</v>
      </c>
      <c r="C134" s="283"/>
      <c r="D134" s="284">
        <v>34</v>
      </c>
      <c r="E134" s="283"/>
      <c r="F134" s="18">
        <v>1</v>
      </c>
      <c r="G134" s="22">
        <v>2.5138260432378099E-4</v>
      </c>
      <c r="H134" s="18">
        <v>12</v>
      </c>
      <c r="I134" s="285">
        <v>6.6291017567119705E-4</v>
      </c>
      <c r="J134" s="283"/>
      <c r="K134" s="18">
        <v>10</v>
      </c>
      <c r="L134" s="22">
        <v>6.6934404283801904E-4</v>
      </c>
      <c r="M134" s="284">
        <v>5</v>
      </c>
      <c r="N134" s="283"/>
      <c r="O134" s="22">
        <v>5.9297912713472505E-4</v>
      </c>
      <c r="P134" s="18">
        <v>6</v>
      </c>
      <c r="Q134" s="285">
        <v>7.0989115002366302E-4</v>
      </c>
      <c r="R134" s="283"/>
      <c r="S134" s="283"/>
      <c r="T134" s="18">
        <v>19</v>
      </c>
      <c r="U134" s="18">
        <v>0</v>
      </c>
      <c r="V134" s="22">
        <v>0</v>
      </c>
      <c r="W134" s="18">
        <v>10</v>
      </c>
      <c r="X134" s="22">
        <v>6.9290465631929095E-4</v>
      </c>
      <c r="Y134" s="18">
        <v>6</v>
      </c>
      <c r="Z134" s="22">
        <v>7.3430424672622698E-4</v>
      </c>
      <c r="AA134" s="18">
        <v>2</v>
      </c>
      <c r="AB134" s="22">
        <v>4.1143797572515899E-4</v>
      </c>
      <c r="AC134" s="18">
        <v>1</v>
      </c>
      <c r="AD134" s="22">
        <v>2.27272727272727E-3</v>
      </c>
      <c r="AE134" s="18">
        <v>5</v>
      </c>
      <c r="AF134" s="18">
        <v>0</v>
      </c>
      <c r="AG134" s="22">
        <v>0</v>
      </c>
      <c r="AH134" s="18">
        <v>2</v>
      </c>
      <c r="AI134" s="22">
        <v>2.1978021978022E-3</v>
      </c>
      <c r="AJ134" s="18">
        <v>0</v>
      </c>
      <c r="AK134" s="22">
        <v>0</v>
      </c>
      <c r="AL134" s="18">
        <v>2</v>
      </c>
      <c r="AM134" s="22">
        <v>5.9523809523809503E-3</v>
      </c>
      <c r="AN134" s="18">
        <v>1</v>
      </c>
      <c r="AO134" s="24">
        <v>2.37529691211401E-3</v>
      </c>
    </row>
    <row r="135" spans="2:41" x14ac:dyDescent="0.25">
      <c r="B135" s="282" t="s">
        <v>3</v>
      </c>
      <c r="C135" s="283"/>
      <c r="D135" s="284">
        <v>11866</v>
      </c>
      <c r="E135" s="283"/>
      <c r="F135" s="18">
        <v>993</v>
      </c>
      <c r="G135" s="22">
        <v>0.249622926093514</v>
      </c>
      <c r="H135" s="18">
        <v>3941</v>
      </c>
      <c r="I135" s="285">
        <v>0.21771075019334901</v>
      </c>
      <c r="J135" s="283"/>
      <c r="K135" s="18">
        <v>3199</v>
      </c>
      <c r="L135" s="22">
        <v>0.21412315930388201</v>
      </c>
      <c r="M135" s="284">
        <v>1648</v>
      </c>
      <c r="N135" s="283"/>
      <c r="O135" s="22">
        <v>0.195445920303605</v>
      </c>
      <c r="P135" s="18">
        <v>2085</v>
      </c>
      <c r="Q135" s="285">
        <v>0.24668717463322301</v>
      </c>
      <c r="R135" s="283"/>
      <c r="S135" s="283"/>
      <c r="T135" s="18">
        <v>6215</v>
      </c>
      <c r="U135" s="18">
        <v>277</v>
      </c>
      <c r="V135" s="22">
        <v>0.31875719217491399</v>
      </c>
      <c r="W135" s="18">
        <v>3129</v>
      </c>
      <c r="X135" s="22">
        <v>0.216809866962306</v>
      </c>
      <c r="Y135" s="18">
        <v>1739</v>
      </c>
      <c r="Z135" s="22">
        <v>0.21282584750948499</v>
      </c>
      <c r="AA135" s="18">
        <v>918</v>
      </c>
      <c r="AB135" s="22">
        <v>0.18885003085784799</v>
      </c>
      <c r="AC135" s="18">
        <v>152</v>
      </c>
      <c r="AD135" s="22">
        <v>0.34545454545454501</v>
      </c>
      <c r="AE135" s="18">
        <v>328</v>
      </c>
      <c r="AF135" s="18">
        <v>22</v>
      </c>
      <c r="AG135" s="22">
        <v>0.328358208955224</v>
      </c>
      <c r="AH135" s="18">
        <v>122</v>
      </c>
      <c r="AI135" s="22">
        <v>0.13406593406593401</v>
      </c>
      <c r="AJ135" s="18">
        <v>56</v>
      </c>
      <c r="AK135" s="22">
        <v>0.14698162729658801</v>
      </c>
      <c r="AL135" s="18">
        <v>53</v>
      </c>
      <c r="AM135" s="22">
        <v>0.15773809523809501</v>
      </c>
      <c r="AN135" s="18">
        <v>75</v>
      </c>
      <c r="AO135" s="24">
        <v>0.178147268408551</v>
      </c>
    </row>
    <row r="136" spans="2:41" x14ac:dyDescent="0.25">
      <c r="B136" s="282" t="s">
        <v>4</v>
      </c>
      <c r="C136" s="283"/>
      <c r="D136" s="284">
        <v>279</v>
      </c>
      <c r="E136" s="283"/>
      <c r="F136" s="18">
        <v>18</v>
      </c>
      <c r="G136" s="22">
        <v>4.5248868778280504E-3</v>
      </c>
      <c r="H136" s="18">
        <v>89</v>
      </c>
      <c r="I136" s="285">
        <v>4.9165838028947103E-3</v>
      </c>
      <c r="J136" s="283"/>
      <c r="K136" s="18">
        <v>76</v>
      </c>
      <c r="L136" s="22">
        <v>5.0870147255689399E-3</v>
      </c>
      <c r="M136" s="284">
        <v>34</v>
      </c>
      <c r="N136" s="283"/>
      <c r="O136" s="22">
        <v>4.0322580645161298E-3</v>
      </c>
      <c r="P136" s="18">
        <v>62</v>
      </c>
      <c r="Q136" s="285">
        <v>7.3355418835778499E-3</v>
      </c>
      <c r="R136" s="283"/>
      <c r="S136" s="283"/>
      <c r="T136" s="18">
        <v>141</v>
      </c>
      <c r="U136" s="18">
        <v>7</v>
      </c>
      <c r="V136" s="22">
        <v>8.0552359033371698E-3</v>
      </c>
      <c r="W136" s="18">
        <v>67</v>
      </c>
      <c r="X136" s="22">
        <v>4.6424611973392496E-3</v>
      </c>
      <c r="Y136" s="18">
        <v>43</v>
      </c>
      <c r="Z136" s="22">
        <v>5.26251376820463E-3</v>
      </c>
      <c r="AA136" s="18">
        <v>18</v>
      </c>
      <c r="AB136" s="22">
        <v>3.7029417815264399E-3</v>
      </c>
      <c r="AC136" s="18">
        <v>6</v>
      </c>
      <c r="AD136" s="22">
        <v>1.3636363636363599E-2</v>
      </c>
      <c r="AE136" s="18">
        <v>19</v>
      </c>
      <c r="AF136" s="18">
        <v>0</v>
      </c>
      <c r="AG136" s="22">
        <v>0</v>
      </c>
      <c r="AH136" s="18">
        <v>7</v>
      </c>
      <c r="AI136" s="22">
        <v>7.6923076923076901E-3</v>
      </c>
      <c r="AJ136" s="18">
        <v>8</v>
      </c>
      <c r="AK136" s="22">
        <v>2.0997375328084E-2</v>
      </c>
      <c r="AL136" s="18">
        <v>2</v>
      </c>
      <c r="AM136" s="22">
        <v>5.9523809523809503E-3</v>
      </c>
      <c r="AN136" s="18">
        <v>2</v>
      </c>
      <c r="AO136" s="24">
        <v>4.7505938242280296E-3</v>
      </c>
    </row>
    <row r="137" spans="2:41" ht="21.75" customHeight="1" x14ac:dyDescent="0.25">
      <c r="B137" s="282" t="s">
        <v>5</v>
      </c>
      <c r="C137" s="283"/>
      <c r="D137" s="284">
        <v>1</v>
      </c>
      <c r="E137" s="283"/>
      <c r="F137" s="18">
        <v>0</v>
      </c>
      <c r="G137" s="22">
        <v>0</v>
      </c>
      <c r="H137" s="18">
        <v>1</v>
      </c>
      <c r="I137" s="285">
        <v>5.5242514639266401E-5</v>
      </c>
      <c r="J137" s="283"/>
      <c r="K137" s="18">
        <v>0</v>
      </c>
      <c r="L137" s="22">
        <v>0</v>
      </c>
      <c r="M137" s="284">
        <v>0</v>
      </c>
      <c r="N137" s="283"/>
      <c r="O137" s="22">
        <v>0</v>
      </c>
      <c r="P137" s="18">
        <v>0</v>
      </c>
      <c r="Q137" s="285">
        <v>0</v>
      </c>
      <c r="R137" s="283"/>
      <c r="S137" s="283"/>
      <c r="T137" s="18">
        <v>1</v>
      </c>
      <c r="U137" s="18">
        <v>0</v>
      </c>
      <c r="V137" s="22">
        <v>0</v>
      </c>
      <c r="W137" s="18">
        <v>1</v>
      </c>
      <c r="X137" s="22">
        <v>6.9290465631929006E-5</v>
      </c>
      <c r="Y137" s="18">
        <v>0</v>
      </c>
      <c r="Z137" s="22">
        <v>0</v>
      </c>
      <c r="AA137" s="18">
        <v>0</v>
      </c>
      <c r="AB137" s="22">
        <v>0</v>
      </c>
      <c r="AC137" s="18">
        <v>0</v>
      </c>
      <c r="AD137" s="22">
        <v>0</v>
      </c>
      <c r="AE137" s="18">
        <v>0</v>
      </c>
      <c r="AF137" s="18">
        <v>0</v>
      </c>
      <c r="AG137" s="22">
        <v>0</v>
      </c>
      <c r="AH137" s="18">
        <v>0</v>
      </c>
      <c r="AI137" s="22">
        <v>0</v>
      </c>
      <c r="AJ137" s="18">
        <v>0</v>
      </c>
      <c r="AK137" s="22">
        <v>0</v>
      </c>
      <c r="AL137" s="18">
        <v>0</v>
      </c>
      <c r="AM137" s="22">
        <v>0</v>
      </c>
      <c r="AN137" s="18">
        <v>0</v>
      </c>
      <c r="AO137" s="24">
        <v>0</v>
      </c>
    </row>
    <row r="138" spans="2:41" x14ac:dyDescent="0.25">
      <c r="B138" s="282" t="s">
        <v>6</v>
      </c>
      <c r="C138" s="283"/>
      <c r="D138" s="284">
        <v>1359</v>
      </c>
      <c r="E138" s="283"/>
      <c r="F138" s="18">
        <v>62</v>
      </c>
      <c r="G138" s="22">
        <v>1.5585721468074401E-2</v>
      </c>
      <c r="H138" s="18">
        <v>582</v>
      </c>
      <c r="I138" s="285">
        <v>3.2151143520053001E-2</v>
      </c>
      <c r="J138" s="283"/>
      <c r="K138" s="18">
        <v>284</v>
      </c>
      <c r="L138" s="22">
        <v>1.9009370816599699E-2</v>
      </c>
      <c r="M138" s="284">
        <v>260</v>
      </c>
      <c r="N138" s="283"/>
      <c r="O138" s="22">
        <v>3.0834914611005699E-2</v>
      </c>
      <c r="P138" s="18">
        <v>171</v>
      </c>
      <c r="Q138" s="285">
        <v>2.0231897775674398E-2</v>
      </c>
      <c r="R138" s="283"/>
      <c r="S138" s="283"/>
      <c r="T138" s="18">
        <v>802</v>
      </c>
      <c r="U138" s="18">
        <v>9</v>
      </c>
      <c r="V138" s="22">
        <v>1.03567318757192E-2</v>
      </c>
      <c r="W138" s="18">
        <v>448</v>
      </c>
      <c r="X138" s="22">
        <v>3.1042128603104201E-2</v>
      </c>
      <c r="Y138" s="18">
        <v>174</v>
      </c>
      <c r="Z138" s="22">
        <v>2.1294823155060601E-2</v>
      </c>
      <c r="AA138" s="18">
        <v>165</v>
      </c>
      <c r="AB138" s="22">
        <v>3.3943632997325703E-2</v>
      </c>
      <c r="AC138" s="18">
        <v>6</v>
      </c>
      <c r="AD138" s="22">
        <v>1.3636363636363599E-2</v>
      </c>
      <c r="AE138" s="18">
        <v>62</v>
      </c>
      <c r="AF138" s="18">
        <v>3</v>
      </c>
      <c r="AG138" s="22">
        <v>4.47761194029851E-2</v>
      </c>
      <c r="AH138" s="18">
        <v>45</v>
      </c>
      <c r="AI138" s="22">
        <v>4.94505494505494E-2</v>
      </c>
      <c r="AJ138" s="18">
        <v>5</v>
      </c>
      <c r="AK138" s="22">
        <v>1.31233595800525E-2</v>
      </c>
      <c r="AL138" s="18">
        <v>4</v>
      </c>
      <c r="AM138" s="22">
        <v>1.1904761904761901E-2</v>
      </c>
      <c r="AN138" s="18">
        <v>5</v>
      </c>
      <c r="AO138" s="24">
        <v>1.18764845605701E-2</v>
      </c>
    </row>
    <row r="139" spans="2:41" x14ac:dyDescent="0.25">
      <c r="B139" s="282" t="s">
        <v>7</v>
      </c>
      <c r="C139" s="283"/>
      <c r="D139" s="284">
        <v>5367</v>
      </c>
      <c r="E139" s="283"/>
      <c r="F139" s="18">
        <v>431</v>
      </c>
      <c r="G139" s="22">
        <v>0.10834590246355</v>
      </c>
      <c r="H139" s="18">
        <v>1659</v>
      </c>
      <c r="I139" s="285">
        <v>9.1647331786542899E-2</v>
      </c>
      <c r="J139" s="283"/>
      <c r="K139" s="18">
        <v>1689</v>
      </c>
      <c r="L139" s="22">
        <v>0.11305220883534101</v>
      </c>
      <c r="M139" s="284">
        <v>750</v>
      </c>
      <c r="N139" s="283"/>
      <c r="O139" s="22">
        <v>8.8946869070208698E-2</v>
      </c>
      <c r="P139" s="18">
        <v>838</v>
      </c>
      <c r="Q139" s="285">
        <v>9.9148130619971603E-2</v>
      </c>
      <c r="R139" s="283"/>
      <c r="S139" s="283"/>
      <c r="T139" s="18">
        <v>2516</v>
      </c>
      <c r="U139" s="18">
        <v>41</v>
      </c>
      <c r="V139" s="22">
        <v>4.7180667433832001E-2</v>
      </c>
      <c r="W139" s="18">
        <v>1212</v>
      </c>
      <c r="X139" s="22">
        <v>8.3980044345897994E-2</v>
      </c>
      <c r="Y139" s="18">
        <v>871</v>
      </c>
      <c r="Z139" s="22">
        <v>0.106596499816424</v>
      </c>
      <c r="AA139" s="18">
        <v>375</v>
      </c>
      <c r="AB139" s="22">
        <v>7.7144620448467399E-2</v>
      </c>
      <c r="AC139" s="18">
        <v>17</v>
      </c>
      <c r="AD139" s="22">
        <v>3.8636363636363601E-2</v>
      </c>
      <c r="AE139" s="18">
        <v>158</v>
      </c>
      <c r="AF139" s="18">
        <v>2</v>
      </c>
      <c r="AG139" s="22">
        <v>2.9850746268656699E-2</v>
      </c>
      <c r="AH139" s="18">
        <v>81</v>
      </c>
      <c r="AI139" s="22">
        <v>8.9010989010989E-2</v>
      </c>
      <c r="AJ139" s="18">
        <v>31</v>
      </c>
      <c r="AK139" s="22">
        <v>8.13648293963255E-2</v>
      </c>
      <c r="AL139" s="18">
        <v>15</v>
      </c>
      <c r="AM139" s="22">
        <v>4.4642857142857102E-2</v>
      </c>
      <c r="AN139" s="18">
        <v>29</v>
      </c>
      <c r="AO139" s="24">
        <v>6.8883610451306407E-2</v>
      </c>
    </row>
    <row r="140" spans="2:41" x14ac:dyDescent="0.25">
      <c r="B140" s="282" t="s">
        <v>8</v>
      </c>
      <c r="C140" s="283"/>
      <c r="D140" s="284">
        <v>1328</v>
      </c>
      <c r="E140" s="283"/>
      <c r="F140" s="18">
        <v>100</v>
      </c>
      <c r="G140" s="22">
        <v>2.5138260432378101E-2</v>
      </c>
      <c r="H140" s="18">
        <v>455</v>
      </c>
      <c r="I140" s="285">
        <v>2.5135344160866199E-2</v>
      </c>
      <c r="J140" s="283"/>
      <c r="K140" s="18">
        <v>360</v>
      </c>
      <c r="L140" s="22">
        <v>2.40963855421687E-2</v>
      </c>
      <c r="M140" s="284">
        <v>257</v>
      </c>
      <c r="N140" s="283"/>
      <c r="O140" s="22">
        <v>3.04791271347249E-2</v>
      </c>
      <c r="P140" s="18">
        <v>156</v>
      </c>
      <c r="Q140" s="285">
        <v>1.8457169900615199E-2</v>
      </c>
      <c r="R140" s="283"/>
      <c r="S140" s="283"/>
      <c r="T140" s="18">
        <v>784</v>
      </c>
      <c r="U140" s="18">
        <v>28</v>
      </c>
      <c r="V140" s="22">
        <v>3.22209436133487E-2</v>
      </c>
      <c r="W140" s="18">
        <v>377</v>
      </c>
      <c r="X140" s="22">
        <v>2.61225055432373E-2</v>
      </c>
      <c r="Y140" s="18">
        <v>212</v>
      </c>
      <c r="Z140" s="22">
        <v>2.594541671766E-2</v>
      </c>
      <c r="AA140" s="18">
        <v>156</v>
      </c>
      <c r="AB140" s="22">
        <v>3.2092162106562398E-2</v>
      </c>
      <c r="AC140" s="18">
        <v>11</v>
      </c>
      <c r="AD140" s="22">
        <v>2.5000000000000001E-2</v>
      </c>
      <c r="AE140" s="18">
        <v>55</v>
      </c>
      <c r="AF140" s="18">
        <v>4</v>
      </c>
      <c r="AG140" s="22">
        <v>5.9701492537313397E-2</v>
      </c>
      <c r="AH140" s="18">
        <v>23</v>
      </c>
      <c r="AI140" s="22">
        <v>2.5274725274725299E-2</v>
      </c>
      <c r="AJ140" s="18">
        <v>7</v>
      </c>
      <c r="AK140" s="22">
        <v>1.8372703412073501E-2</v>
      </c>
      <c r="AL140" s="18">
        <v>10</v>
      </c>
      <c r="AM140" s="22">
        <v>2.9761904761904798E-2</v>
      </c>
      <c r="AN140" s="18">
        <v>11</v>
      </c>
      <c r="AO140" s="24">
        <v>2.6128266033254199E-2</v>
      </c>
    </row>
    <row r="141" spans="2:41" x14ac:dyDescent="0.25">
      <c r="B141" s="282" t="s">
        <v>9</v>
      </c>
      <c r="C141" s="283"/>
      <c r="D141" s="284">
        <v>847</v>
      </c>
      <c r="E141" s="283"/>
      <c r="F141" s="18">
        <v>71</v>
      </c>
      <c r="G141" s="22">
        <v>1.7848164906988401E-2</v>
      </c>
      <c r="H141" s="18">
        <v>250</v>
      </c>
      <c r="I141" s="285">
        <v>1.3810628659816601E-2</v>
      </c>
      <c r="J141" s="283"/>
      <c r="K141" s="18">
        <v>289</v>
      </c>
      <c r="L141" s="22">
        <v>1.9344042838018698E-2</v>
      </c>
      <c r="M141" s="284">
        <v>123</v>
      </c>
      <c r="N141" s="283"/>
      <c r="O141" s="22">
        <v>1.45872865275142E-2</v>
      </c>
      <c r="P141" s="18">
        <v>114</v>
      </c>
      <c r="Q141" s="285">
        <v>1.34879318504496E-2</v>
      </c>
      <c r="R141" s="283"/>
      <c r="S141" s="283"/>
      <c r="T141" s="18">
        <v>533</v>
      </c>
      <c r="U141" s="18">
        <v>28</v>
      </c>
      <c r="V141" s="22">
        <v>3.22209436133487E-2</v>
      </c>
      <c r="W141" s="18">
        <v>207</v>
      </c>
      <c r="X141" s="22">
        <v>1.4343126385809301E-2</v>
      </c>
      <c r="Y141" s="18">
        <v>206</v>
      </c>
      <c r="Z141" s="22">
        <v>2.52111124709338E-2</v>
      </c>
      <c r="AA141" s="18">
        <v>85</v>
      </c>
      <c r="AB141" s="22">
        <v>1.7486113968319301E-2</v>
      </c>
      <c r="AC141" s="18">
        <v>7</v>
      </c>
      <c r="AD141" s="22">
        <v>1.5909090909090901E-2</v>
      </c>
      <c r="AE141" s="18">
        <v>36</v>
      </c>
      <c r="AF141" s="18">
        <v>0</v>
      </c>
      <c r="AG141" s="22">
        <v>0</v>
      </c>
      <c r="AH141" s="18">
        <v>16</v>
      </c>
      <c r="AI141" s="22">
        <v>1.75824175824176E-2</v>
      </c>
      <c r="AJ141" s="18">
        <v>6</v>
      </c>
      <c r="AK141" s="22">
        <v>1.5748031496062999E-2</v>
      </c>
      <c r="AL141" s="18">
        <v>4</v>
      </c>
      <c r="AM141" s="22">
        <v>1.1904761904761901E-2</v>
      </c>
      <c r="AN141" s="18">
        <v>10</v>
      </c>
      <c r="AO141" s="24">
        <v>2.37529691211401E-2</v>
      </c>
    </row>
    <row r="142" spans="2:41" x14ac:dyDescent="0.25">
      <c r="B142" s="282" t="s">
        <v>10</v>
      </c>
      <c r="C142" s="283"/>
      <c r="D142" s="284">
        <v>613</v>
      </c>
      <c r="E142" s="283"/>
      <c r="F142" s="18">
        <v>50</v>
      </c>
      <c r="G142" s="22">
        <v>1.2569130216189E-2</v>
      </c>
      <c r="H142" s="18">
        <v>226</v>
      </c>
      <c r="I142" s="285">
        <v>1.2484808308474199E-2</v>
      </c>
      <c r="J142" s="283"/>
      <c r="K142" s="18">
        <v>163</v>
      </c>
      <c r="L142" s="22">
        <v>1.09103078982597E-2</v>
      </c>
      <c r="M142" s="284">
        <v>96</v>
      </c>
      <c r="N142" s="283"/>
      <c r="O142" s="22">
        <v>1.13851992409867E-2</v>
      </c>
      <c r="P142" s="18">
        <v>78</v>
      </c>
      <c r="Q142" s="285">
        <v>9.2285849503076205E-3</v>
      </c>
      <c r="R142" s="283"/>
      <c r="S142" s="283"/>
      <c r="T142" s="18">
        <v>388</v>
      </c>
      <c r="U142" s="18">
        <v>19</v>
      </c>
      <c r="V142" s="22">
        <v>2.1864211737629501E-2</v>
      </c>
      <c r="W142" s="18">
        <v>187</v>
      </c>
      <c r="X142" s="22">
        <v>1.29573170731707E-2</v>
      </c>
      <c r="Y142" s="18">
        <v>118</v>
      </c>
      <c r="Z142" s="22">
        <v>1.4441316852282501E-2</v>
      </c>
      <c r="AA142" s="18">
        <v>61</v>
      </c>
      <c r="AB142" s="22">
        <v>1.25488582596174E-2</v>
      </c>
      <c r="AC142" s="18">
        <v>3</v>
      </c>
      <c r="AD142" s="22">
        <v>6.8181818181818196E-3</v>
      </c>
      <c r="AE142" s="18">
        <v>35</v>
      </c>
      <c r="AF142" s="18">
        <v>2</v>
      </c>
      <c r="AG142" s="22">
        <v>2.9850746268656699E-2</v>
      </c>
      <c r="AH142" s="18">
        <v>8</v>
      </c>
      <c r="AI142" s="22">
        <v>8.7912087912087895E-3</v>
      </c>
      <c r="AJ142" s="18">
        <v>5</v>
      </c>
      <c r="AK142" s="22">
        <v>1.31233595800525E-2</v>
      </c>
      <c r="AL142" s="18">
        <v>8</v>
      </c>
      <c r="AM142" s="22">
        <v>2.3809523809523801E-2</v>
      </c>
      <c r="AN142" s="18">
        <v>12</v>
      </c>
      <c r="AO142" s="24">
        <v>2.85035629453682E-2</v>
      </c>
    </row>
    <row r="143" spans="2:41" x14ac:dyDescent="0.25">
      <c r="B143" s="282" t="s">
        <v>11</v>
      </c>
      <c r="C143" s="283"/>
      <c r="D143" s="284">
        <v>1249</v>
      </c>
      <c r="E143" s="283"/>
      <c r="F143" s="18">
        <v>97</v>
      </c>
      <c r="G143" s="22">
        <v>2.4384112619406699E-2</v>
      </c>
      <c r="H143" s="18">
        <v>320</v>
      </c>
      <c r="I143" s="285">
        <v>1.7677604684565199E-2</v>
      </c>
      <c r="J143" s="283"/>
      <c r="K143" s="18">
        <v>468</v>
      </c>
      <c r="L143" s="22">
        <v>3.13253012048193E-2</v>
      </c>
      <c r="M143" s="284">
        <v>242</v>
      </c>
      <c r="N143" s="283"/>
      <c r="O143" s="22">
        <v>2.8700189753320698E-2</v>
      </c>
      <c r="P143" s="18">
        <v>122</v>
      </c>
      <c r="Q143" s="285">
        <v>1.4434453383814499E-2</v>
      </c>
      <c r="R143" s="283"/>
      <c r="S143" s="283"/>
      <c r="T143" s="18">
        <v>745</v>
      </c>
      <c r="U143" s="18">
        <v>7</v>
      </c>
      <c r="V143" s="22">
        <v>8.0552359033371698E-3</v>
      </c>
      <c r="W143" s="18">
        <v>263</v>
      </c>
      <c r="X143" s="22">
        <v>1.8223392461197301E-2</v>
      </c>
      <c r="Y143" s="18">
        <v>302</v>
      </c>
      <c r="Z143" s="22">
        <v>3.6959980418553397E-2</v>
      </c>
      <c r="AA143" s="18">
        <v>171</v>
      </c>
      <c r="AB143" s="22">
        <v>3.5177946924501102E-2</v>
      </c>
      <c r="AC143" s="18">
        <v>2</v>
      </c>
      <c r="AD143" s="22">
        <v>4.5454545454545496E-3</v>
      </c>
      <c r="AE143" s="18">
        <v>60</v>
      </c>
      <c r="AF143" s="18">
        <v>1</v>
      </c>
      <c r="AG143" s="22">
        <v>1.49253731343284E-2</v>
      </c>
      <c r="AH143" s="18">
        <v>20</v>
      </c>
      <c r="AI143" s="22">
        <v>2.1978021978022001E-2</v>
      </c>
      <c r="AJ143" s="18">
        <v>11</v>
      </c>
      <c r="AK143" s="22">
        <v>2.8871391076115499E-2</v>
      </c>
      <c r="AL143" s="18">
        <v>18</v>
      </c>
      <c r="AM143" s="22">
        <v>5.3571428571428603E-2</v>
      </c>
      <c r="AN143" s="18">
        <v>10</v>
      </c>
      <c r="AO143" s="24">
        <v>2.37529691211401E-2</v>
      </c>
    </row>
    <row r="144" spans="2:41" x14ac:dyDescent="0.25">
      <c r="B144" s="282" t="s">
        <v>12</v>
      </c>
      <c r="C144" s="283"/>
      <c r="D144" s="284">
        <v>915</v>
      </c>
      <c r="E144" s="283"/>
      <c r="F144" s="18">
        <v>51</v>
      </c>
      <c r="G144" s="22">
        <v>1.2820512820512799E-2</v>
      </c>
      <c r="H144" s="18">
        <v>222</v>
      </c>
      <c r="I144" s="285">
        <v>1.22638382499171E-2</v>
      </c>
      <c r="J144" s="283"/>
      <c r="K144" s="18">
        <v>404</v>
      </c>
      <c r="L144" s="22">
        <v>2.7041499330655999E-2</v>
      </c>
      <c r="M144" s="284">
        <v>158</v>
      </c>
      <c r="N144" s="283"/>
      <c r="O144" s="22">
        <v>1.8738140417457302E-2</v>
      </c>
      <c r="P144" s="18">
        <v>80</v>
      </c>
      <c r="Q144" s="285">
        <v>9.4652153336488402E-3</v>
      </c>
      <c r="R144" s="283"/>
      <c r="S144" s="283"/>
      <c r="T144" s="18">
        <v>612</v>
      </c>
      <c r="U144" s="18">
        <v>11</v>
      </c>
      <c r="V144" s="22">
        <v>1.26582278481013E-2</v>
      </c>
      <c r="W144" s="18">
        <v>182</v>
      </c>
      <c r="X144" s="22">
        <v>1.2610864745011101E-2</v>
      </c>
      <c r="Y144" s="18">
        <v>300</v>
      </c>
      <c r="Z144" s="22">
        <v>3.6715212336311302E-2</v>
      </c>
      <c r="AA144" s="18">
        <v>113</v>
      </c>
      <c r="AB144" s="22">
        <v>2.3246245628471499E-2</v>
      </c>
      <c r="AC144" s="18">
        <v>6</v>
      </c>
      <c r="AD144" s="22">
        <v>1.3636363636363599E-2</v>
      </c>
      <c r="AE144" s="18">
        <v>36</v>
      </c>
      <c r="AF144" s="18">
        <v>1</v>
      </c>
      <c r="AG144" s="22">
        <v>1.49253731343284E-2</v>
      </c>
      <c r="AH144" s="18">
        <v>15</v>
      </c>
      <c r="AI144" s="22">
        <v>1.6483516483516501E-2</v>
      </c>
      <c r="AJ144" s="18">
        <v>8</v>
      </c>
      <c r="AK144" s="22">
        <v>2.0997375328084E-2</v>
      </c>
      <c r="AL144" s="18">
        <v>7</v>
      </c>
      <c r="AM144" s="22">
        <v>2.0833333333333301E-2</v>
      </c>
      <c r="AN144" s="18">
        <v>5</v>
      </c>
      <c r="AO144" s="24">
        <v>1.18764845605701E-2</v>
      </c>
    </row>
    <row r="145" spans="2:41" x14ac:dyDescent="0.25">
      <c r="B145" s="282" t="s">
        <v>13</v>
      </c>
      <c r="C145" s="283"/>
      <c r="D145" s="284">
        <v>1033</v>
      </c>
      <c r="E145" s="283"/>
      <c r="F145" s="18">
        <v>61</v>
      </c>
      <c r="G145" s="22">
        <v>1.53343388637506E-2</v>
      </c>
      <c r="H145" s="18">
        <v>366</v>
      </c>
      <c r="I145" s="285">
        <v>2.0218760357971498E-2</v>
      </c>
      <c r="J145" s="283"/>
      <c r="K145" s="18">
        <v>301</v>
      </c>
      <c r="L145" s="22">
        <v>2.0147255689424399E-2</v>
      </c>
      <c r="M145" s="284">
        <v>187</v>
      </c>
      <c r="N145" s="283"/>
      <c r="O145" s="22">
        <v>2.21774193548387E-2</v>
      </c>
      <c r="P145" s="18">
        <v>118</v>
      </c>
      <c r="Q145" s="285">
        <v>1.3961192617132001E-2</v>
      </c>
      <c r="R145" s="283"/>
      <c r="S145" s="283"/>
      <c r="T145" s="18">
        <v>545</v>
      </c>
      <c r="U145" s="18">
        <v>2</v>
      </c>
      <c r="V145" s="22">
        <v>2.3014959723820501E-3</v>
      </c>
      <c r="W145" s="18">
        <v>281</v>
      </c>
      <c r="X145" s="22">
        <v>1.94706208425721E-2</v>
      </c>
      <c r="Y145" s="18">
        <v>153</v>
      </c>
      <c r="Z145" s="22">
        <v>1.87247582915188E-2</v>
      </c>
      <c r="AA145" s="18">
        <v>109</v>
      </c>
      <c r="AB145" s="22">
        <v>2.2423369677021202E-2</v>
      </c>
      <c r="AC145" s="18">
        <v>0</v>
      </c>
      <c r="AD145" s="22">
        <v>0</v>
      </c>
      <c r="AE145" s="18">
        <v>83</v>
      </c>
      <c r="AF145" s="18">
        <v>0</v>
      </c>
      <c r="AG145" s="22">
        <v>0</v>
      </c>
      <c r="AH145" s="18">
        <v>36</v>
      </c>
      <c r="AI145" s="22">
        <v>3.95604395604396E-2</v>
      </c>
      <c r="AJ145" s="18">
        <v>12</v>
      </c>
      <c r="AK145" s="22">
        <v>3.1496062992125998E-2</v>
      </c>
      <c r="AL145" s="18">
        <v>14</v>
      </c>
      <c r="AM145" s="22">
        <v>4.1666666666666699E-2</v>
      </c>
      <c r="AN145" s="18">
        <v>21</v>
      </c>
      <c r="AO145" s="24">
        <v>4.9881235154394299E-2</v>
      </c>
    </row>
    <row r="146" spans="2:41" x14ac:dyDescent="0.25">
      <c r="B146" s="282" t="s">
        <v>14</v>
      </c>
      <c r="C146" s="283"/>
      <c r="D146" s="284">
        <v>2959</v>
      </c>
      <c r="E146" s="283"/>
      <c r="F146" s="18">
        <v>152</v>
      </c>
      <c r="G146" s="22">
        <v>3.8210155857214698E-2</v>
      </c>
      <c r="H146" s="18">
        <v>1154</v>
      </c>
      <c r="I146" s="285">
        <v>6.37498618937134E-2</v>
      </c>
      <c r="J146" s="283"/>
      <c r="K146" s="18">
        <v>701</v>
      </c>
      <c r="L146" s="22">
        <v>4.6921017402945103E-2</v>
      </c>
      <c r="M146" s="284">
        <v>607</v>
      </c>
      <c r="N146" s="283"/>
      <c r="O146" s="22">
        <v>7.1987666034155601E-2</v>
      </c>
      <c r="P146" s="18">
        <v>345</v>
      </c>
      <c r="Q146" s="285">
        <v>4.0818741126360601E-2</v>
      </c>
      <c r="R146" s="283"/>
      <c r="S146" s="283"/>
      <c r="T146" s="18">
        <v>1913</v>
      </c>
      <c r="U146" s="18">
        <v>55</v>
      </c>
      <c r="V146" s="22">
        <v>6.3291139240506306E-2</v>
      </c>
      <c r="W146" s="18">
        <v>999</v>
      </c>
      <c r="X146" s="22">
        <v>6.9221175166297097E-2</v>
      </c>
      <c r="Y146" s="18">
        <v>419</v>
      </c>
      <c r="Z146" s="22">
        <v>5.1278913229714798E-2</v>
      </c>
      <c r="AA146" s="18">
        <v>398</v>
      </c>
      <c r="AB146" s="22">
        <v>8.1876157169306699E-2</v>
      </c>
      <c r="AC146" s="18">
        <v>42</v>
      </c>
      <c r="AD146" s="22">
        <v>9.54545454545455E-2</v>
      </c>
      <c r="AE146" s="18">
        <v>68</v>
      </c>
      <c r="AF146" s="18">
        <v>4</v>
      </c>
      <c r="AG146" s="22">
        <v>5.9701492537313397E-2</v>
      </c>
      <c r="AH146" s="18">
        <v>20</v>
      </c>
      <c r="AI146" s="22">
        <v>2.1978021978022001E-2</v>
      </c>
      <c r="AJ146" s="18">
        <v>17</v>
      </c>
      <c r="AK146" s="22">
        <v>4.4619422572178498E-2</v>
      </c>
      <c r="AL146" s="18">
        <v>10</v>
      </c>
      <c r="AM146" s="22">
        <v>2.9761904761904798E-2</v>
      </c>
      <c r="AN146" s="18">
        <v>17</v>
      </c>
      <c r="AO146" s="24">
        <v>4.0380047505938203E-2</v>
      </c>
    </row>
    <row r="147" spans="2:41" x14ac:dyDescent="0.25">
      <c r="B147" s="282" t="s">
        <v>15</v>
      </c>
      <c r="C147" s="283"/>
      <c r="D147" s="284">
        <v>812</v>
      </c>
      <c r="E147" s="283"/>
      <c r="F147" s="18">
        <v>98</v>
      </c>
      <c r="G147" s="22">
        <v>2.46354952237305E-2</v>
      </c>
      <c r="H147" s="18">
        <v>197</v>
      </c>
      <c r="I147" s="285">
        <v>1.08827753839355E-2</v>
      </c>
      <c r="J147" s="283"/>
      <c r="K147" s="18">
        <v>272</v>
      </c>
      <c r="L147" s="22">
        <v>1.8206157965194099E-2</v>
      </c>
      <c r="M147" s="284">
        <v>133</v>
      </c>
      <c r="N147" s="283"/>
      <c r="O147" s="22">
        <v>1.5773244781783699E-2</v>
      </c>
      <c r="P147" s="18">
        <v>112</v>
      </c>
      <c r="Q147" s="285">
        <v>1.3251301467108401E-2</v>
      </c>
      <c r="R147" s="283"/>
      <c r="S147" s="283"/>
      <c r="T147" s="18">
        <v>353</v>
      </c>
      <c r="U147" s="18">
        <v>13</v>
      </c>
      <c r="V147" s="22">
        <v>1.4959723820483301E-2</v>
      </c>
      <c r="W147" s="18">
        <v>128</v>
      </c>
      <c r="X147" s="22">
        <v>8.8691796008869197E-3</v>
      </c>
      <c r="Y147" s="18">
        <v>138</v>
      </c>
      <c r="Z147" s="22">
        <v>1.6888997674703199E-2</v>
      </c>
      <c r="AA147" s="18">
        <v>70</v>
      </c>
      <c r="AB147" s="22">
        <v>1.44003291503806E-2</v>
      </c>
      <c r="AC147" s="18">
        <v>4</v>
      </c>
      <c r="AD147" s="22">
        <v>9.0909090909090905E-3</v>
      </c>
      <c r="AE147" s="18">
        <v>85</v>
      </c>
      <c r="AF147" s="18">
        <v>5</v>
      </c>
      <c r="AG147" s="22">
        <v>7.4626865671641798E-2</v>
      </c>
      <c r="AH147" s="18">
        <v>32</v>
      </c>
      <c r="AI147" s="22">
        <v>3.5164835164835199E-2</v>
      </c>
      <c r="AJ147" s="18">
        <v>16</v>
      </c>
      <c r="AK147" s="22">
        <v>4.1994750656167999E-2</v>
      </c>
      <c r="AL147" s="18">
        <v>21</v>
      </c>
      <c r="AM147" s="22">
        <v>6.25E-2</v>
      </c>
      <c r="AN147" s="18">
        <v>11</v>
      </c>
      <c r="AO147" s="24">
        <v>2.6128266033254199E-2</v>
      </c>
    </row>
    <row r="148" spans="2:41" x14ac:dyDescent="0.25">
      <c r="B148" s="282" t="s">
        <v>16</v>
      </c>
      <c r="C148" s="283"/>
      <c r="D148" s="284">
        <v>3112</v>
      </c>
      <c r="E148" s="283"/>
      <c r="F148" s="18">
        <v>121</v>
      </c>
      <c r="G148" s="22">
        <v>3.04172951231775E-2</v>
      </c>
      <c r="H148" s="18">
        <v>1386</v>
      </c>
      <c r="I148" s="285">
        <v>7.6566125290023199E-2</v>
      </c>
      <c r="J148" s="283"/>
      <c r="K148" s="18">
        <v>667</v>
      </c>
      <c r="L148" s="22">
        <v>4.46452476572958E-2</v>
      </c>
      <c r="M148" s="284">
        <v>589</v>
      </c>
      <c r="N148" s="283"/>
      <c r="O148" s="22">
        <v>6.9852941176470604E-2</v>
      </c>
      <c r="P148" s="18">
        <v>349</v>
      </c>
      <c r="Q148" s="285">
        <v>4.12920018930431E-2</v>
      </c>
      <c r="R148" s="283"/>
      <c r="S148" s="283"/>
      <c r="T148" s="18">
        <v>1894</v>
      </c>
      <c r="U148" s="18">
        <v>16</v>
      </c>
      <c r="V148" s="22">
        <v>1.8411967779056401E-2</v>
      </c>
      <c r="W148" s="18">
        <v>1190</v>
      </c>
      <c r="X148" s="22">
        <v>8.2455654101995596E-2</v>
      </c>
      <c r="Y148" s="18">
        <v>327</v>
      </c>
      <c r="Z148" s="22">
        <v>4.0019581446579397E-2</v>
      </c>
      <c r="AA148" s="18">
        <v>352</v>
      </c>
      <c r="AB148" s="22">
        <v>7.24130837276281E-2</v>
      </c>
      <c r="AC148" s="18">
        <v>9</v>
      </c>
      <c r="AD148" s="22">
        <v>2.04545454545455E-2</v>
      </c>
      <c r="AE148" s="18">
        <v>38</v>
      </c>
      <c r="AF148" s="18">
        <v>1</v>
      </c>
      <c r="AG148" s="22">
        <v>1.49253731343284E-2</v>
      </c>
      <c r="AH148" s="18">
        <v>21</v>
      </c>
      <c r="AI148" s="22">
        <v>2.3076923076923099E-2</v>
      </c>
      <c r="AJ148" s="18">
        <v>3</v>
      </c>
      <c r="AK148" s="22">
        <v>7.8740157480314994E-3</v>
      </c>
      <c r="AL148" s="18">
        <v>10</v>
      </c>
      <c r="AM148" s="22">
        <v>2.9761904761904798E-2</v>
      </c>
      <c r="AN148" s="18">
        <v>3</v>
      </c>
      <c r="AO148" s="24">
        <v>7.1258907363420396E-3</v>
      </c>
    </row>
    <row r="149" spans="2:41" x14ac:dyDescent="0.25">
      <c r="B149" s="282" t="s">
        <v>17</v>
      </c>
      <c r="C149" s="283"/>
      <c r="D149" s="284">
        <v>1818</v>
      </c>
      <c r="E149" s="283"/>
      <c r="F149" s="18">
        <v>141</v>
      </c>
      <c r="G149" s="22">
        <v>3.5444947209653098E-2</v>
      </c>
      <c r="H149" s="18">
        <v>521</v>
      </c>
      <c r="I149" s="285">
        <v>2.8781350127057799E-2</v>
      </c>
      <c r="J149" s="283"/>
      <c r="K149" s="18">
        <v>655</v>
      </c>
      <c r="L149" s="22">
        <v>4.3842034805890197E-2</v>
      </c>
      <c r="M149" s="284">
        <v>289</v>
      </c>
      <c r="N149" s="283"/>
      <c r="O149" s="22">
        <v>3.4274193548387101E-2</v>
      </c>
      <c r="P149" s="18">
        <v>212</v>
      </c>
      <c r="Q149" s="285">
        <v>2.50828206341694E-2</v>
      </c>
      <c r="R149" s="283"/>
      <c r="S149" s="283"/>
      <c r="T149" s="18">
        <v>1015</v>
      </c>
      <c r="U149" s="18">
        <v>43</v>
      </c>
      <c r="V149" s="22">
        <v>4.9482163406214003E-2</v>
      </c>
      <c r="W149" s="18">
        <v>410</v>
      </c>
      <c r="X149" s="22">
        <v>2.8409090909090901E-2</v>
      </c>
      <c r="Y149" s="18">
        <v>370</v>
      </c>
      <c r="Z149" s="22">
        <v>4.5282095214783998E-2</v>
      </c>
      <c r="AA149" s="18">
        <v>182</v>
      </c>
      <c r="AB149" s="22">
        <v>3.7440855790989498E-2</v>
      </c>
      <c r="AC149" s="18">
        <v>10</v>
      </c>
      <c r="AD149" s="22">
        <v>2.27272727272727E-2</v>
      </c>
      <c r="AE149" s="18">
        <v>85</v>
      </c>
      <c r="AF149" s="18">
        <v>1</v>
      </c>
      <c r="AG149" s="22">
        <v>1.49253731343284E-2</v>
      </c>
      <c r="AH149" s="18">
        <v>39</v>
      </c>
      <c r="AI149" s="22">
        <v>4.2857142857142899E-2</v>
      </c>
      <c r="AJ149" s="18">
        <v>26</v>
      </c>
      <c r="AK149" s="22">
        <v>6.8241469816273007E-2</v>
      </c>
      <c r="AL149" s="18">
        <v>8</v>
      </c>
      <c r="AM149" s="22">
        <v>2.3809523809523801E-2</v>
      </c>
      <c r="AN149" s="18">
        <v>11</v>
      </c>
      <c r="AO149" s="24">
        <v>2.6128266033254199E-2</v>
      </c>
    </row>
    <row r="150" spans="2:41" x14ac:dyDescent="0.25">
      <c r="B150" s="282" t="s">
        <v>18</v>
      </c>
      <c r="C150" s="283"/>
      <c r="D150" s="284">
        <v>54</v>
      </c>
      <c r="E150" s="283"/>
      <c r="F150" s="18">
        <v>9</v>
      </c>
      <c r="G150" s="22">
        <v>2.26244343891403E-3</v>
      </c>
      <c r="H150" s="18">
        <v>11</v>
      </c>
      <c r="I150" s="285">
        <v>6.0766766103193003E-4</v>
      </c>
      <c r="J150" s="283"/>
      <c r="K150" s="18">
        <v>14</v>
      </c>
      <c r="L150" s="22">
        <v>9.3708165997322601E-4</v>
      </c>
      <c r="M150" s="284">
        <v>10</v>
      </c>
      <c r="N150" s="283"/>
      <c r="O150" s="22">
        <v>1.1859582542694501E-3</v>
      </c>
      <c r="P150" s="18">
        <v>10</v>
      </c>
      <c r="Q150" s="285">
        <v>1.18315191670611E-3</v>
      </c>
      <c r="R150" s="283"/>
      <c r="S150" s="283"/>
      <c r="T150" s="18">
        <v>32</v>
      </c>
      <c r="U150" s="18">
        <v>5</v>
      </c>
      <c r="V150" s="22">
        <v>5.7537399309551202E-3</v>
      </c>
      <c r="W150" s="18">
        <v>10</v>
      </c>
      <c r="X150" s="22">
        <v>6.9290465631929095E-4</v>
      </c>
      <c r="Y150" s="18">
        <v>8</v>
      </c>
      <c r="Z150" s="22">
        <v>9.79072328968303E-4</v>
      </c>
      <c r="AA150" s="18">
        <v>7</v>
      </c>
      <c r="AB150" s="22">
        <v>1.44003291503806E-3</v>
      </c>
      <c r="AC150" s="18">
        <v>2</v>
      </c>
      <c r="AD150" s="22">
        <v>4.5454545454545496E-3</v>
      </c>
      <c r="AE150" s="18">
        <v>2</v>
      </c>
      <c r="AF150" s="18">
        <v>1</v>
      </c>
      <c r="AG150" s="22">
        <v>1.49253731343284E-2</v>
      </c>
      <c r="AH150" s="18">
        <v>0</v>
      </c>
      <c r="AI150" s="22">
        <v>0</v>
      </c>
      <c r="AJ150" s="18">
        <v>0</v>
      </c>
      <c r="AK150" s="22">
        <v>0</v>
      </c>
      <c r="AL150" s="18">
        <v>0</v>
      </c>
      <c r="AM150" s="22">
        <v>0</v>
      </c>
      <c r="AN150" s="18">
        <v>1</v>
      </c>
      <c r="AO150" s="24">
        <v>2.37529691211401E-3</v>
      </c>
    </row>
    <row r="151" spans="2:41" x14ac:dyDescent="0.25">
      <c r="B151" s="282" t="s">
        <v>19</v>
      </c>
      <c r="C151" s="283"/>
      <c r="D151" s="284">
        <v>258</v>
      </c>
      <c r="E151" s="283"/>
      <c r="F151" s="18">
        <v>24</v>
      </c>
      <c r="G151" s="22">
        <v>6.0331825037707402E-3</v>
      </c>
      <c r="H151" s="18">
        <v>61</v>
      </c>
      <c r="I151" s="285">
        <v>3.3697933929952499E-3</v>
      </c>
      <c r="J151" s="283"/>
      <c r="K151" s="18">
        <v>83</v>
      </c>
      <c r="L151" s="22">
        <v>5.5555555555555601E-3</v>
      </c>
      <c r="M151" s="284">
        <v>48</v>
      </c>
      <c r="N151" s="283"/>
      <c r="O151" s="22">
        <v>5.6925996204933603E-3</v>
      </c>
      <c r="P151" s="18">
        <v>42</v>
      </c>
      <c r="Q151" s="285">
        <v>4.9692380501656398E-3</v>
      </c>
      <c r="R151" s="283"/>
      <c r="S151" s="283"/>
      <c r="T151" s="18">
        <v>117</v>
      </c>
      <c r="U151" s="18">
        <v>7</v>
      </c>
      <c r="V151" s="22">
        <v>8.0552359033371698E-3</v>
      </c>
      <c r="W151" s="18">
        <v>43</v>
      </c>
      <c r="X151" s="22">
        <v>2.9794900221729501E-3</v>
      </c>
      <c r="Y151" s="18">
        <v>37</v>
      </c>
      <c r="Z151" s="22">
        <v>4.5282095214783996E-3</v>
      </c>
      <c r="AA151" s="18">
        <v>24</v>
      </c>
      <c r="AB151" s="22">
        <v>4.9372557087019103E-3</v>
      </c>
      <c r="AC151" s="18">
        <v>6</v>
      </c>
      <c r="AD151" s="22">
        <v>1.3636363636363599E-2</v>
      </c>
      <c r="AE151" s="18">
        <v>22</v>
      </c>
      <c r="AF151" s="18">
        <v>0</v>
      </c>
      <c r="AG151" s="22">
        <v>0</v>
      </c>
      <c r="AH151" s="18">
        <v>7</v>
      </c>
      <c r="AI151" s="22">
        <v>7.6923076923076901E-3</v>
      </c>
      <c r="AJ151" s="18">
        <v>3</v>
      </c>
      <c r="AK151" s="22">
        <v>7.8740157480314994E-3</v>
      </c>
      <c r="AL151" s="18">
        <v>4</v>
      </c>
      <c r="AM151" s="22">
        <v>1.1904761904761901E-2</v>
      </c>
      <c r="AN151" s="18">
        <v>8</v>
      </c>
      <c r="AO151" s="24">
        <v>1.9002375296912101E-2</v>
      </c>
    </row>
    <row r="152" spans="2:41" x14ac:dyDescent="0.25">
      <c r="B152" s="282" t="s">
        <v>20</v>
      </c>
      <c r="C152" s="283"/>
      <c r="D152" s="284">
        <v>1335</v>
      </c>
      <c r="E152" s="283"/>
      <c r="F152" s="18">
        <v>83</v>
      </c>
      <c r="G152" s="22">
        <v>2.0864756158873801E-2</v>
      </c>
      <c r="H152" s="18">
        <v>384</v>
      </c>
      <c r="I152" s="285">
        <v>2.1213125621478299E-2</v>
      </c>
      <c r="J152" s="283"/>
      <c r="K152" s="18">
        <v>488</v>
      </c>
      <c r="L152" s="22">
        <v>3.2663989290495299E-2</v>
      </c>
      <c r="M152" s="284">
        <v>255</v>
      </c>
      <c r="N152" s="283"/>
      <c r="O152" s="22">
        <v>3.0241935483871E-2</v>
      </c>
      <c r="P152" s="18">
        <v>125</v>
      </c>
      <c r="Q152" s="285">
        <v>1.47893989588263E-2</v>
      </c>
      <c r="R152" s="283"/>
      <c r="S152" s="283"/>
      <c r="T152" s="18">
        <v>806</v>
      </c>
      <c r="U152" s="18">
        <v>26</v>
      </c>
      <c r="V152" s="22">
        <v>2.9919447640966601E-2</v>
      </c>
      <c r="W152" s="18">
        <v>319</v>
      </c>
      <c r="X152" s="22">
        <v>2.2103658536585399E-2</v>
      </c>
      <c r="Y152" s="18">
        <v>299</v>
      </c>
      <c r="Z152" s="22">
        <v>3.6592828295190297E-2</v>
      </c>
      <c r="AA152" s="18">
        <v>157</v>
      </c>
      <c r="AB152" s="22">
        <v>3.2297881094425003E-2</v>
      </c>
      <c r="AC152" s="18">
        <v>5</v>
      </c>
      <c r="AD152" s="22">
        <v>1.13636363636364E-2</v>
      </c>
      <c r="AE152" s="18">
        <v>83</v>
      </c>
      <c r="AF152" s="18">
        <v>0</v>
      </c>
      <c r="AG152" s="22">
        <v>0</v>
      </c>
      <c r="AH152" s="18">
        <v>21</v>
      </c>
      <c r="AI152" s="22">
        <v>2.3076923076923099E-2</v>
      </c>
      <c r="AJ152" s="18">
        <v>20</v>
      </c>
      <c r="AK152" s="22">
        <v>5.2493438320210001E-2</v>
      </c>
      <c r="AL152" s="18">
        <v>28</v>
      </c>
      <c r="AM152" s="22">
        <v>8.3333333333333301E-2</v>
      </c>
      <c r="AN152" s="18">
        <v>14</v>
      </c>
      <c r="AO152" s="24">
        <v>3.3254156769596199E-2</v>
      </c>
    </row>
    <row r="153" spans="2:41" x14ac:dyDescent="0.25">
      <c r="B153" s="282" t="s">
        <v>21</v>
      </c>
      <c r="C153" s="283"/>
      <c r="D153" s="284">
        <v>401</v>
      </c>
      <c r="E153" s="283"/>
      <c r="F153" s="18">
        <v>18</v>
      </c>
      <c r="G153" s="22">
        <v>4.5248868778280504E-3</v>
      </c>
      <c r="H153" s="18">
        <v>134</v>
      </c>
      <c r="I153" s="285">
        <v>7.4024969616616901E-3</v>
      </c>
      <c r="J153" s="283"/>
      <c r="K153" s="18">
        <v>102</v>
      </c>
      <c r="L153" s="22">
        <v>6.8273092369477897E-3</v>
      </c>
      <c r="M153" s="284">
        <v>73</v>
      </c>
      <c r="N153" s="283"/>
      <c r="O153" s="22">
        <v>8.6574952561669794E-3</v>
      </c>
      <c r="P153" s="18">
        <v>74</v>
      </c>
      <c r="Q153" s="285">
        <v>8.7553241836251794E-3</v>
      </c>
      <c r="R153" s="283"/>
      <c r="S153" s="283"/>
      <c r="T153" s="18">
        <v>212</v>
      </c>
      <c r="U153" s="18">
        <v>3</v>
      </c>
      <c r="V153" s="22">
        <v>3.4522439585730701E-3</v>
      </c>
      <c r="W153" s="18">
        <v>114</v>
      </c>
      <c r="X153" s="22">
        <v>7.8991130820399106E-3</v>
      </c>
      <c r="Y153" s="18">
        <v>57</v>
      </c>
      <c r="Z153" s="22">
        <v>6.9758903438991602E-3</v>
      </c>
      <c r="AA153" s="18">
        <v>35</v>
      </c>
      <c r="AB153" s="22">
        <v>7.2001645751902897E-3</v>
      </c>
      <c r="AC153" s="18">
        <v>3</v>
      </c>
      <c r="AD153" s="22">
        <v>6.8181818181818196E-3</v>
      </c>
      <c r="AE153" s="18">
        <v>9</v>
      </c>
      <c r="AF153" s="18">
        <v>1</v>
      </c>
      <c r="AG153" s="22">
        <v>1.49253731343284E-2</v>
      </c>
      <c r="AH153" s="18">
        <v>3</v>
      </c>
      <c r="AI153" s="22">
        <v>3.2967032967033002E-3</v>
      </c>
      <c r="AJ153" s="18">
        <v>4</v>
      </c>
      <c r="AK153" s="22">
        <v>1.0498687664042E-2</v>
      </c>
      <c r="AL153" s="18">
        <v>0</v>
      </c>
      <c r="AM153" s="22">
        <v>0</v>
      </c>
      <c r="AN153" s="18">
        <v>1</v>
      </c>
      <c r="AO153" s="24">
        <v>2.37529691211401E-3</v>
      </c>
    </row>
    <row r="154" spans="2:41" x14ac:dyDescent="0.25">
      <c r="B154" s="282" t="s">
        <v>22</v>
      </c>
      <c r="C154" s="283"/>
      <c r="D154" s="284">
        <v>1959</v>
      </c>
      <c r="E154" s="283"/>
      <c r="F154" s="18">
        <v>73</v>
      </c>
      <c r="G154" s="22">
        <v>1.8350930115635999E-2</v>
      </c>
      <c r="H154" s="18">
        <v>798</v>
      </c>
      <c r="I154" s="285">
        <v>4.4083526682134597E-2</v>
      </c>
      <c r="J154" s="283"/>
      <c r="K154" s="18">
        <v>549</v>
      </c>
      <c r="L154" s="22">
        <v>3.6746987951807197E-2</v>
      </c>
      <c r="M154" s="284">
        <v>339</v>
      </c>
      <c r="N154" s="283"/>
      <c r="O154" s="22">
        <v>4.0203984819734299E-2</v>
      </c>
      <c r="P154" s="18">
        <v>200</v>
      </c>
      <c r="Q154" s="285">
        <v>2.3663038334122099E-2</v>
      </c>
      <c r="R154" s="283"/>
      <c r="S154" s="283"/>
      <c r="T154" s="18">
        <v>1316</v>
      </c>
      <c r="U154" s="18">
        <v>10</v>
      </c>
      <c r="V154" s="22">
        <v>1.15074798619102E-2</v>
      </c>
      <c r="W154" s="18">
        <v>712</v>
      </c>
      <c r="X154" s="22">
        <v>4.9334811529933499E-2</v>
      </c>
      <c r="Y154" s="18">
        <v>364</v>
      </c>
      <c r="Z154" s="22">
        <v>4.4547790968057797E-2</v>
      </c>
      <c r="AA154" s="18">
        <v>228</v>
      </c>
      <c r="AB154" s="22">
        <v>4.6903929232668201E-2</v>
      </c>
      <c r="AC154" s="18">
        <v>2</v>
      </c>
      <c r="AD154" s="22">
        <v>4.5454545454545496E-3</v>
      </c>
      <c r="AE154" s="18">
        <v>28</v>
      </c>
      <c r="AF154" s="18">
        <v>1</v>
      </c>
      <c r="AG154" s="22">
        <v>1.49253731343284E-2</v>
      </c>
      <c r="AH154" s="18">
        <v>8</v>
      </c>
      <c r="AI154" s="22">
        <v>8.7912087912087895E-3</v>
      </c>
      <c r="AJ154" s="18">
        <v>8</v>
      </c>
      <c r="AK154" s="22">
        <v>2.0997375328084E-2</v>
      </c>
      <c r="AL154" s="18">
        <v>2</v>
      </c>
      <c r="AM154" s="22">
        <v>5.9523809523809503E-3</v>
      </c>
      <c r="AN154" s="18">
        <v>9</v>
      </c>
      <c r="AO154" s="24">
        <v>2.1377672209026099E-2</v>
      </c>
    </row>
    <row r="155" spans="2:41" x14ac:dyDescent="0.25">
      <c r="B155" s="282" t="s">
        <v>23</v>
      </c>
      <c r="C155" s="283"/>
      <c r="D155" s="284">
        <v>3290</v>
      </c>
      <c r="E155" s="283"/>
      <c r="F155" s="18">
        <v>221</v>
      </c>
      <c r="G155" s="22">
        <v>5.5555555555555601E-2</v>
      </c>
      <c r="H155" s="18">
        <v>1168</v>
      </c>
      <c r="I155" s="285">
        <v>6.4523257098663106E-2</v>
      </c>
      <c r="J155" s="283"/>
      <c r="K155" s="18">
        <v>922</v>
      </c>
      <c r="L155" s="22">
        <v>6.1713520749665303E-2</v>
      </c>
      <c r="M155" s="284">
        <v>525</v>
      </c>
      <c r="N155" s="283"/>
      <c r="O155" s="22">
        <v>6.2262808349146097E-2</v>
      </c>
      <c r="P155" s="18">
        <v>454</v>
      </c>
      <c r="Q155" s="285">
        <v>5.3715097018457197E-2</v>
      </c>
      <c r="R155" s="283"/>
      <c r="S155" s="283"/>
      <c r="T155" s="18">
        <v>1843</v>
      </c>
      <c r="U155" s="18">
        <v>68</v>
      </c>
      <c r="V155" s="22">
        <v>7.8250863060989606E-2</v>
      </c>
      <c r="W155" s="18">
        <v>929</v>
      </c>
      <c r="X155" s="22">
        <v>6.4370842572062104E-2</v>
      </c>
      <c r="Y155" s="18">
        <v>502</v>
      </c>
      <c r="Z155" s="22">
        <v>6.1436788642761003E-2</v>
      </c>
      <c r="AA155" s="18">
        <v>298</v>
      </c>
      <c r="AB155" s="22">
        <v>6.1304258383048801E-2</v>
      </c>
      <c r="AC155" s="18">
        <v>46</v>
      </c>
      <c r="AD155" s="22">
        <v>0.104545454545455</v>
      </c>
      <c r="AE155" s="18">
        <v>114</v>
      </c>
      <c r="AF155" s="18">
        <v>5</v>
      </c>
      <c r="AG155" s="22">
        <v>7.4626865671641798E-2</v>
      </c>
      <c r="AH155" s="18">
        <v>62</v>
      </c>
      <c r="AI155" s="22">
        <v>6.8131868131868098E-2</v>
      </c>
      <c r="AJ155" s="18">
        <v>31</v>
      </c>
      <c r="AK155" s="22">
        <v>8.13648293963255E-2</v>
      </c>
      <c r="AL155" s="18">
        <v>11</v>
      </c>
      <c r="AM155" s="22">
        <v>3.2738095238095198E-2</v>
      </c>
      <c r="AN155" s="18">
        <v>5</v>
      </c>
      <c r="AO155" s="24">
        <v>1.18764845605701E-2</v>
      </c>
    </row>
    <row r="156" spans="2:41" x14ac:dyDescent="0.25">
      <c r="B156" s="282" t="s">
        <v>24</v>
      </c>
      <c r="C156" s="283"/>
      <c r="D156" s="284">
        <v>692</v>
      </c>
      <c r="E156" s="283"/>
      <c r="F156" s="18">
        <v>58</v>
      </c>
      <c r="G156" s="22">
        <v>1.45801910507793E-2</v>
      </c>
      <c r="H156" s="18">
        <v>233</v>
      </c>
      <c r="I156" s="285">
        <v>1.2871505910949099E-2</v>
      </c>
      <c r="J156" s="283"/>
      <c r="K156" s="18">
        <v>162</v>
      </c>
      <c r="L156" s="22">
        <v>1.08433734939759E-2</v>
      </c>
      <c r="M156" s="284">
        <v>101</v>
      </c>
      <c r="N156" s="283"/>
      <c r="O156" s="22">
        <v>1.19781783681214E-2</v>
      </c>
      <c r="P156" s="18">
        <v>138</v>
      </c>
      <c r="Q156" s="285">
        <v>1.63274964505443E-2</v>
      </c>
      <c r="R156" s="283"/>
      <c r="S156" s="283"/>
      <c r="T156" s="18">
        <v>279</v>
      </c>
      <c r="U156" s="18">
        <v>4</v>
      </c>
      <c r="V156" s="22">
        <v>4.6029919447641001E-3</v>
      </c>
      <c r="W156" s="18">
        <v>182</v>
      </c>
      <c r="X156" s="22">
        <v>1.2610864745011101E-2</v>
      </c>
      <c r="Y156" s="18">
        <v>51</v>
      </c>
      <c r="Z156" s="22">
        <v>6.2415860971729298E-3</v>
      </c>
      <c r="AA156" s="18">
        <v>40</v>
      </c>
      <c r="AB156" s="22">
        <v>8.2287595145031905E-3</v>
      </c>
      <c r="AC156" s="18">
        <v>2</v>
      </c>
      <c r="AD156" s="22">
        <v>4.5454545454545496E-3</v>
      </c>
      <c r="AE156" s="18">
        <v>45</v>
      </c>
      <c r="AF156" s="18">
        <v>1</v>
      </c>
      <c r="AG156" s="22">
        <v>1.49253731343284E-2</v>
      </c>
      <c r="AH156" s="18">
        <v>15</v>
      </c>
      <c r="AI156" s="22">
        <v>1.6483516483516501E-2</v>
      </c>
      <c r="AJ156" s="18">
        <v>12</v>
      </c>
      <c r="AK156" s="22">
        <v>3.1496062992125998E-2</v>
      </c>
      <c r="AL156" s="18">
        <v>12</v>
      </c>
      <c r="AM156" s="22">
        <v>3.5714285714285698E-2</v>
      </c>
      <c r="AN156" s="18">
        <v>5</v>
      </c>
      <c r="AO156" s="24">
        <v>1.18764845605701E-2</v>
      </c>
    </row>
    <row r="157" spans="2:41" x14ac:dyDescent="0.25">
      <c r="B157" s="282" t="s">
        <v>25</v>
      </c>
      <c r="C157" s="283"/>
      <c r="D157" s="284">
        <v>1342</v>
      </c>
      <c r="E157" s="283"/>
      <c r="F157" s="18">
        <v>79</v>
      </c>
      <c r="G157" s="22">
        <v>1.9859225741578699E-2</v>
      </c>
      <c r="H157" s="18">
        <v>371</v>
      </c>
      <c r="I157" s="285">
        <v>2.0494972931167799E-2</v>
      </c>
      <c r="J157" s="283"/>
      <c r="K157" s="18">
        <v>365</v>
      </c>
      <c r="L157" s="22">
        <v>2.44310575635877E-2</v>
      </c>
      <c r="M157" s="284">
        <v>215</v>
      </c>
      <c r="N157" s="283"/>
      <c r="O157" s="22">
        <v>2.5498102466793199E-2</v>
      </c>
      <c r="P157" s="18">
        <v>312</v>
      </c>
      <c r="Q157" s="285">
        <v>3.6914339801230503E-2</v>
      </c>
      <c r="R157" s="283"/>
      <c r="S157" s="283"/>
      <c r="T157" s="18">
        <v>690</v>
      </c>
      <c r="U157" s="18">
        <v>27</v>
      </c>
      <c r="V157" s="22">
        <v>3.1070195627157699E-2</v>
      </c>
      <c r="W157" s="18">
        <v>275</v>
      </c>
      <c r="X157" s="22">
        <v>1.9054878048780501E-2</v>
      </c>
      <c r="Y157" s="18">
        <v>203</v>
      </c>
      <c r="Z157" s="22">
        <v>2.48439603475707E-2</v>
      </c>
      <c r="AA157" s="18">
        <v>139</v>
      </c>
      <c r="AB157" s="22">
        <v>2.8594939312898599E-2</v>
      </c>
      <c r="AC157" s="18">
        <v>46</v>
      </c>
      <c r="AD157" s="22">
        <v>0.104545454545455</v>
      </c>
      <c r="AE157" s="18">
        <v>90</v>
      </c>
      <c r="AF157" s="18">
        <v>0</v>
      </c>
      <c r="AG157" s="22">
        <v>0</v>
      </c>
      <c r="AH157" s="18">
        <v>40</v>
      </c>
      <c r="AI157" s="22">
        <v>4.3956043956044001E-2</v>
      </c>
      <c r="AJ157" s="18">
        <v>10</v>
      </c>
      <c r="AK157" s="22">
        <v>2.6246719160105E-2</v>
      </c>
      <c r="AL157" s="18">
        <v>11</v>
      </c>
      <c r="AM157" s="22">
        <v>3.2738095238095198E-2</v>
      </c>
      <c r="AN157" s="18">
        <v>29</v>
      </c>
      <c r="AO157" s="24">
        <v>6.8883610451306407E-2</v>
      </c>
    </row>
    <row r="158" spans="2:41" x14ac:dyDescent="0.25">
      <c r="B158" s="282" t="s">
        <v>26</v>
      </c>
      <c r="C158" s="283"/>
      <c r="D158" s="284">
        <v>617</v>
      </c>
      <c r="E158" s="283"/>
      <c r="F158" s="18">
        <v>49</v>
      </c>
      <c r="G158" s="22">
        <v>1.23177476118653E-2</v>
      </c>
      <c r="H158" s="18">
        <v>172</v>
      </c>
      <c r="I158" s="285">
        <v>9.5017125179538194E-3</v>
      </c>
      <c r="J158" s="283"/>
      <c r="K158" s="18">
        <v>233</v>
      </c>
      <c r="L158" s="22">
        <v>1.55957161981258E-2</v>
      </c>
      <c r="M158" s="284">
        <v>96</v>
      </c>
      <c r="N158" s="283"/>
      <c r="O158" s="22">
        <v>1.13851992409867E-2</v>
      </c>
      <c r="P158" s="18">
        <v>67</v>
      </c>
      <c r="Q158" s="285">
        <v>7.9271178419308991E-3</v>
      </c>
      <c r="R158" s="283"/>
      <c r="S158" s="283"/>
      <c r="T158" s="18">
        <v>340</v>
      </c>
      <c r="U158" s="18">
        <v>13</v>
      </c>
      <c r="V158" s="22">
        <v>1.4959723820483301E-2</v>
      </c>
      <c r="W158" s="18">
        <v>135</v>
      </c>
      <c r="X158" s="22">
        <v>9.3542128603104208E-3</v>
      </c>
      <c r="Y158" s="18">
        <v>131</v>
      </c>
      <c r="Z158" s="22">
        <v>1.6032309386856E-2</v>
      </c>
      <c r="AA158" s="18">
        <v>59</v>
      </c>
      <c r="AB158" s="22">
        <v>1.2137420283892199E-2</v>
      </c>
      <c r="AC158" s="18">
        <v>2</v>
      </c>
      <c r="AD158" s="22">
        <v>4.5454545454545496E-3</v>
      </c>
      <c r="AE158" s="18">
        <v>31</v>
      </c>
      <c r="AF158" s="18">
        <v>0</v>
      </c>
      <c r="AG158" s="22">
        <v>0</v>
      </c>
      <c r="AH158" s="18">
        <v>16</v>
      </c>
      <c r="AI158" s="22">
        <v>1.75824175824176E-2</v>
      </c>
      <c r="AJ158" s="18">
        <v>3</v>
      </c>
      <c r="AK158" s="22">
        <v>7.8740157480314994E-3</v>
      </c>
      <c r="AL158" s="18">
        <v>8</v>
      </c>
      <c r="AM158" s="22">
        <v>2.3809523809523801E-2</v>
      </c>
      <c r="AN158" s="18">
        <v>4</v>
      </c>
      <c r="AO158" s="24">
        <v>9.5011876484560592E-3</v>
      </c>
    </row>
    <row r="159" spans="2:41" x14ac:dyDescent="0.25">
      <c r="B159" s="282" t="s">
        <v>27</v>
      </c>
      <c r="C159" s="283"/>
      <c r="D159" s="284">
        <v>455</v>
      </c>
      <c r="E159" s="283"/>
      <c r="F159" s="18">
        <v>40</v>
      </c>
      <c r="G159" s="22">
        <v>1.00553041729512E-2</v>
      </c>
      <c r="H159" s="18">
        <v>192</v>
      </c>
      <c r="I159" s="285">
        <v>1.0606562810739101E-2</v>
      </c>
      <c r="J159" s="283"/>
      <c r="K159" s="18">
        <v>104</v>
      </c>
      <c r="L159" s="22">
        <v>6.9611780455153902E-3</v>
      </c>
      <c r="M159" s="284">
        <v>69</v>
      </c>
      <c r="N159" s="283"/>
      <c r="O159" s="22">
        <v>8.1831119544592008E-3</v>
      </c>
      <c r="P159" s="18">
        <v>50</v>
      </c>
      <c r="Q159" s="285">
        <v>5.9157595835305299E-3</v>
      </c>
      <c r="R159" s="283"/>
      <c r="S159" s="283"/>
      <c r="T159" s="18">
        <v>260</v>
      </c>
      <c r="U159" s="18">
        <v>14</v>
      </c>
      <c r="V159" s="22">
        <v>1.6110471806674301E-2</v>
      </c>
      <c r="W159" s="18">
        <v>152</v>
      </c>
      <c r="X159" s="22">
        <v>1.05321507760532E-2</v>
      </c>
      <c r="Y159" s="18">
        <v>50</v>
      </c>
      <c r="Z159" s="22">
        <v>6.1192020560518904E-3</v>
      </c>
      <c r="AA159" s="18">
        <v>42</v>
      </c>
      <c r="AB159" s="22">
        <v>8.6401974902283497E-3</v>
      </c>
      <c r="AC159" s="18">
        <v>2</v>
      </c>
      <c r="AD159" s="22">
        <v>4.5454545454545496E-3</v>
      </c>
      <c r="AE159" s="18">
        <v>26</v>
      </c>
      <c r="AF159" s="18">
        <v>0</v>
      </c>
      <c r="AG159" s="22">
        <v>0</v>
      </c>
      <c r="AH159" s="18">
        <v>13</v>
      </c>
      <c r="AI159" s="22">
        <v>1.4285714285714299E-2</v>
      </c>
      <c r="AJ159" s="18">
        <v>4</v>
      </c>
      <c r="AK159" s="22">
        <v>1.0498687664042E-2</v>
      </c>
      <c r="AL159" s="18">
        <v>0</v>
      </c>
      <c r="AM159" s="22">
        <v>0</v>
      </c>
      <c r="AN159" s="18">
        <v>9</v>
      </c>
      <c r="AO159" s="24">
        <v>2.1377672209026099E-2</v>
      </c>
    </row>
    <row r="160" spans="2:41" x14ac:dyDescent="0.25">
      <c r="B160" s="282" t="s">
        <v>28</v>
      </c>
      <c r="C160" s="283"/>
      <c r="D160" s="284">
        <v>1042</v>
      </c>
      <c r="E160" s="283"/>
      <c r="F160" s="18">
        <v>90</v>
      </c>
      <c r="G160" s="22">
        <v>2.2624434389140299E-2</v>
      </c>
      <c r="H160" s="18">
        <v>365</v>
      </c>
      <c r="I160" s="285">
        <v>2.0163517843332202E-2</v>
      </c>
      <c r="J160" s="283"/>
      <c r="K160" s="18">
        <v>255</v>
      </c>
      <c r="L160" s="22">
        <v>1.7068273092369499E-2</v>
      </c>
      <c r="M160" s="284">
        <v>173</v>
      </c>
      <c r="N160" s="283"/>
      <c r="O160" s="22">
        <v>2.0517077798861499E-2</v>
      </c>
      <c r="P160" s="18">
        <v>159</v>
      </c>
      <c r="Q160" s="285">
        <v>1.8812115475627101E-2</v>
      </c>
      <c r="R160" s="283"/>
      <c r="S160" s="283"/>
      <c r="T160" s="18">
        <v>564</v>
      </c>
      <c r="U160" s="18">
        <v>25</v>
      </c>
      <c r="V160" s="22">
        <v>2.87686996547756E-2</v>
      </c>
      <c r="W160" s="18">
        <v>285</v>
      </c>
      <c r="X160" s="22">
        <v>1.97477827050998E-2</v>
      </c>
      <c r="Y160" s="18">
        <v>139</v>
      </c>
      <c r="Z160" s="22">
        <v>1.7011381715824302E-2</v>
      </c>
      <c r="AA160" s="18">
        <v>110</v>
      </c>
      <c r="AB160" s="22">
        <v>2.2629088664883799E-2</v>
      </c>
      <c r="AC160" s="18">
        <v>5</v>
      </c>
      <c r="AD160" s="22">
        <v>1.13636363636364E-2</v>
      </c>
      <c r="AE160" s="18">
        <v>61</v>
      </c>
      <c r="AF160" s="18">
        <v>4</v>
      </c>
      <c r="AG160" s="22">
        <v>5.9701492537313397E-2</v>
      </c>
      <c r="AH160" s="18">
        <v>29</v>
      </c>
      <c r="AI160" s="22">
        <v>3.1868131868131901E-2</v>
      </c>
      <c r="AJ160" s="18">
        <v>11</v>
      </c>
      <c r="AK160" s="22">
        <v>2.8871391076115499E-2</v>
      </c>
      <c r="AL160" s="18">
        <v>6</v>
      </c>
      <c r="AM160" s="22">
        <v>1.7857142857142901E-2</v>
      </c>
      <c r="AN160" s="18">
        <v>11</v>
      </c>
      <c r="AO160" s="24">
        <v>2.6128266033254199E-2</v>
      </c>
    </row>
    <row r="161" spans="2:41" x14ac:dyDescent="0.25">
      <c r="B161" s="282" t="s">
        <v>29</v>
      </c>
      <c r="C161" s="283"/>
      <c r="D161" s="284">
        <v>2421</v>
      </c>
      <c r="E161" s="283"/>
      <c r="F161" s="18">
        <v>147</v>
      </c>
      <c r="G161" s="22">
        <v>3.6953242835595798E-2</v>
      </c>
      <c r="H161" s="18">
        <v>1005</v>
      </c>
      <c r="I161" s="285">
        <v>5.5518727212462697E-2</v>
      </c>
      <c r="J161" s="283"/>
      <c r="K161" s="18">
        <v>602</v>
      </c>
      <c r="L161" s="22">
        <v>4.0294511378848701E-2</v>
      </c>
      <c r="M161" s="284">
        <v>325</v>
      </c>
      <c r="N161" s="283"/>
      <c r="O161" s="22">
        <v>3.8543643263757102E-2</v>
      </c>
      <c r="P161" s="18">
        <v>342</v>
      </c>
      <c r="Q161" s="285">
        <v>4.0463795551348797E-2</v>
      </c>
      <c r="R161" s="283"/>
      <c r="S161" s="283"/>
      <c r="T161" s="18">
        <v>1405</v>
      </c>
      <c r="U161" s="18">
        <v>30</v>
      </c>
      <c r="V161" s="22">
        <v>3.4522439585730702E-2</v>
      </c>
      <c r="W161" s="18">
        <v>806</v>
      </c>
      <c r="X161" s="22">
        <v>5.5848115299334797E-2</v>
      </c>
      <c r="Y161" s="18">
        <v>363</v>
      </c>
      <c r="Z161" s="22">
        <v>4.4425406926936702E-2</v>
      </c>
      <c r="AA161" s="18">
        <v>188</v>
      </c>
      <c r="AB161" s="22">
        <v>3.8675169718165002E-2</v>
      </c>
      <c r="AC161" s="18">
        <v>18</v>
      </c>
      <c r="AD161" s="22">
        <v>4.0909090909090902E-2</v>
      </c>
      <c r="AE161" s="18">
        <v>162</v>
      </c>
      <c r="AF161" s="18">
        <v>2</v>
      </c>
      <c r="AG161" s="22">
        <v>2.9850746268656699E-2</v>
      </c>
      <c r="AH161" s="18">
        <v>77</v>
      </c>
      <c r="AI161" s="22">
        <v>8.4615384615384606E-2</v>
      </c>
      <c r="AJ161" s="18">
        <v>15</v>
      </c>
      <c r="AK161" s="22">
        <v>3.9370078740157501E-2</v>
      </c>
      <c r="AL161" s="18">
        <v>28</v>
      </c>
      <c r="AM161" s="22">
        <v>8.3333333333333301E-2</v>
      </c>
      <c r="AN161" s="18">
        <v>40</v>
      </c>
      <c r="AO161" s="24">
        <v>9.5011876484560595E-2</v>
      </c>
    </row>
    <row r="162" spans="2:41" x14ac:dyDescent="0.25">
      <c r="B162" s="282" t="s">
        <v>30</v>
      </c>
      <c r="C162" s="283"/>
      <c r="D162" s="284">
        <v>853</v>
      </c>
      <c r="E162" s="283"/>
      <c r="F162" s="18">
        <v>50</v>
      </c>
      <c r="G162" s="22">
        <v>1.2569130216189E-2</v>
      </c>
      <c r="H162" s="18">
        <v>447</v>
      </c>
      <c r="I162" s="285">
        <v>2.4693404043752101E-2</v>
      </c>
      <c r="J162" s="283"/>
      <c r="K162" s="18">
        <v>157</v>
      </c>
      <c r="L162" s="22">
        <v>1.05087014725569E-2</v>
      </c>
      <c r="M162" s="284">
        <v>113</v>
      </c>
      <c r="N162" s="283"/>
      <c r="O162" s="22">
        <v>1.3401328273244801E-2</v>
      </c>
      <c r="P162" s="18">
        <v>86</v>
      </c>
      <c r="Q162" s="285">
        <v>1.0175106483672499E-2</v>
      </c>
      <c r="R162" s="283"/>
      <c r="S162" s="283"/>
      <c r="T162" s="18">
        <v>537</v>
      </c>
      <c r="U162" s="18">
        <v>10</v>
      </c>
      <c r="V162" s="22">
        <v>1.15074798619102E-2</v>
      </c>
      <c r="W162" s="18">
        <v>389</v>
      </c>
      <c r="X162" s="22">
        <v>2.69539911308204E-2</v>
      </c>
      <c r="Y162" s="18">
        <v>74</v>
      </c>
      <c r="Z162" s="22">
        <v>9.0564190429567992E-3</v>
      </c>
      <c r="AA162" s="18">
        <v>59</v>
      </c>
      <c r="AB162" s="22">
        <v>1.2137420283892199E-2</v>
      </c>
      <c r="AC162" s="18">
        <v>5</v>
      </c>
      <c r="AD162" s="22">
        <v>1.13636363636364E-2</v>
      </c>
      <c r="AE162" s="18">
        <v>11</v>
      </c>
      <c r="AF162" s="18">
        <v>0</v>
      </c>
      <c r="AG162" s="22">
        <v>0</v>
      </c>
      <c r="AH162" s="18">
        <v>6</v>
      </c>
      <c r="AI162" s="22">
        <v>6.5934065934065899E-3</v>
      </c>
      <c r="AJ162" s="18">
        <v>1</v>
      </c>
      <c r="AK162" s="22">
        <v>2.6246719160105E-3</v>
      </c>
      <c r="AL162" s="18">
        <v>3</v>
      </c>
      <c r="AM162" s="22">
        <v>8.9285714285714298E-3</v>
      </c>
      <c r="AN162" s="18">
        <v>1</v>
      </c>
      <c r="AO162" s="24">
        <v>2.37529691211401E-3</v>
      </c>
    </row>
    <row r="163" spans="2:41" x14ac:dyDescent="0.25">
      <c r="B163" s="282" t="s">
        <v>31</v>
      </c>
      <c r="C163" s="283"/>
      <c r="D163" s="284">
        <v>1384</v>
      </c>
      <c r="E163" s="283"/>
      <c r="F163" s="18">
        <v>89</v>
      </c>
      <c r="G163" s="22">
        <v>2.2373051784816501E-2</v>
      </c>
      <c r="H163" s="18">
        <v>410</v>
      </c>
      <c r="I163" s="285">
        <v>2.26494310020992E-2</v>
      </c>
      <c r="J163" s="283"/>
      <c r="K163" s="18">
        <v>501</v>
      </c>
      <c r="L163" s="22">
        <v>3.3534136546184701E-2</v>
      </c>
      <c r="M163" s="284">
        <v>216</v>
      </c>
      <c r="N163" s="283"/>
      <c r="O163" s="22">
        <v>2.5616698292220099E-2</v>
      </c>
      <c r="P163" s="18">
        <v>168</v>
      </c>
      <c r="Q163" s="285">
        <v>1.9876952200662601E-2</v>
      </c>
      <c r="R163" s="283"/>
      <c r="S163" s="283"/>
      <c r="T163" s="18">
        <v>695</v>
      </c>
      <c r="U163" s="18">
        <v>15</v>
      </c>
      <c r="V163" s="22">
        <v>1.72612197928654E-2</v>
      </c>
      <c r="W163" s="18">
        <v>308</v>
      </c>
      <c r="X163" s="22">
        <v>2.1341463414634099E-2</v>
      </c>
      <c r="Y163" s="18">
        <v>262</v>
      </c>
      <c r="Z163" s="22">
        <v>3.2064618773711903E-2</v>
      </c>
      <c r="AA163" s="18">
        <v>109</v>
      </c>
      <c r="AB163" s="22">
        <v>2.2423369677021202E-2</v>
      </c>
      <c r="AC163" s="18">
        <v>1</v>
      </c>
      <c r="AD163" s="22">
        <v>2.27272727272727E-3</v>
      </c>
      <c r="AE163" s="18">
        <v>82</v>
      </c>
      <c r="AF163" s="18">
        <v>0</v>
      </c>
      <c r="AG163" s="22">
        <v>0</v>
      </c>
      <c r="AH163" s="18">
        <v>38</v>
      </c>
      <c r="AI163" s="22">
        <v>4.1758241758241797E-2</v>
      </c>
      <c r="AJ163" s="18">
        <v>21</v>
      </c>
      <c r="AK163" s="22">
        <v>5.5118110236220499E-2</v>
      </c>
      <c r="AL163" s="18">
        <v>9</v>
      </c>
      <c r="AM163" s="22">
        <v>2.6785714285714302E-2</v>
      </c>
      <c r="AN163" s="18">
        <v>14</v>
      </c>
      <c r="AO163" s="24">
        <v>3.3254156769596199E-2</v>
      </c>
    </row>
    <row r="164" spans="2:41" x14ac:dyDescent="0.25">
      <c r="B164" s="282" t="s">
        <v>32</v>
      </c>
      <c r="C164" s="283"/>
      <c r="D164" s="284">
        <v>2920</v>
      </c>
      <c r="E164" s="283"/>
      <c r="F164" s="18">
        <v>376</v>
      </c>
      <c r="G164" s="22">
        <v>9.4519859225741604E-2</v>
      </c>
      <c r="H164" s="18">
        <v>910</v>
      </c>
      <c r="I164" s="285">
        <v>5.0270688321732399E-2</v>
      </c>
      <c r="J164" s="283"/>
      <c r="K164" s="18">
        <v>742</v>
      </c>
      <c r="L164" s="22">
        <v>4.9665327978581003E-2</v>
      </c>
      <c r="M164" s="284">
        <v>452</v>
      </c>
      <c r="N164" s="283"/>
      <c r="O164" s="22">
        <v>5.3605313092979098E-2</v>
      </c>
      <c r="P164" s="18">
        <v>440</v>
      </c>
      <c r="Q164" s="285">
        <v>5.2058684335068599E-2</v>
      </c>
      <c r="R164" s="283"/>
      <c r="S164" s="283"/>
      <c r="T164" s="18">
        <v>1126</v>
      </c>
      <c r="U164" s="18">
        <v>53</v>
      </c>
      <c r="V164" s="22">
        <v>6.0989643268124297E-2</v>
      </c>
      <c r="W164" s="18">
        <v>640</v>
      </c>
      <c r="X164" s="22">
        <v>4.43458980044346E-2</v>
      </c>
      <c r="Y164" s="18">
        <v>234</v>
      </c>
      <c r="Z164" s="22">
        <v>2.8637865622322799E-2</v>
      </c>
      <c r="AA164" s="18">
        <v>182</v>
      </c>
      <c r="AB164" s="22">
        <v>3.7440855790989498E-2</v>
      </c>
      <c r="AC164" s="18">
        <v>17</v>
      </c>
      <c r="AD164" s="22">
        <v>3.8636363636363601E-2</v>
      </c>
      <c r="AE164" s="18">
        <v>193</v>
      </c>
      <c r="AF164" s="18">
        <v>6</v>
      </c>
      <c r="AG164" s="22">
        <v>8.9552238805970102E-2</v>
      </c>
      <c r="AH164" s="18">
        <v>87</v>
      </c>
      <c r="AI164" s="22">
        <v>9.5604395604395598E-2</v>
      </c>
      <c r="AJ164" s="18">
        <v>25</v>
      </c>
      <c r="AK164" s="22">
        <v>6.5616797900262494E-2</v>
      </c>
      <c r="AL164" s="18">
        <v>28</v>
      </c>
      <c r="AM164" s="22">
        <v>8.3333333333333301E-2</v>
      </c>
      <c r="AN164" s="18">
        <v>47</v>
      </c>
      <c r="AO164" s="24">
        <v>0.111638954869359</v>
      </c>
    </row>
    <row r="165" spans="2:41" x14ac:dyDescent="0.25">
      <c r="B165" s="282" t="s">
        <v>33</v>
      </c>
      <c r="C165" s="283"/>
      <c r="D165" s="284">
        <v>76</v>
      </c>
      <c r="E165" s="283"/>
      <c r="F165" s="18">
        <v>2</v>
      </c>
      <c r="G165" s="22">
        <v>5.0276520864756197E-4</v>
      </c>
      <c r="H165" s="18">
        <v>28</v>
      </c>
      <c r="I165" s="285">
        <v>1.54679040989946E-3</v>
      </c>
      <c r="J165" s="283"/>
      <c r="K165" s="18">
        <v>22</v>
      </c>
      <c r="L165" s="22">
        <v>1.4725568942436399E-3</v>
      </c>
      <c r="M165" s="284">
        <v>9</v>
      </c>
      <c r="N165" s="283"/>
      <c r="O165" s="22">
        <v>1.0673624288425E-3</v>
      </c>
      <c r="P165" s="18">
        <v>15</v>
      </c>
      <c r="Q165" s="285">
        <v>1.7747278750591599E-3</v>
      </c>
      <c r="R165" s="283"/>
      <c r="S165" s="283"/>
      <c r="T165" s="18">
        <v>33</v>
      </c>
      <c r="U165" s="18">
        <v>1</v>
      </c>
      <c r="V165" s="22">
        <v>1.15074798619102E-3</v>
      </c>
      <c r="W165" s="18">
        <v>22</v>
      </c>
      <c r="X165" s="22">
        <v>1.5243902439024399E-3</v>
      </c>
      <c r="Y165" s="18">
        <v>5</v>
      </c>
      <c r="Z165" s="22">
        <v>6.1192020560518897E-4</v>
      </c>
      <c r="AA165" s="18">
        <v>5</v>
      </c>
      <c r="AB165" s="22">
        <v>1.0285949393128999E-3</v>
      </c>
      <c r="AC165" s="18">
        <v>0</v>
      </c>
      <c r="AD165" s="22">
        <v>0</v>
      </c>
      <c r="AE165" s="18">
        <v>2</v>
      </c>
      <c r="AF165" s="18">
        <v>0</v>
      </c>
      <c r="AG165" s="22">
        <v>0</v>
      </c>
      <c r="AH165" s="18">
        <v>0</v>
      </c>
      <c r="AI165" s="22">
        <v>0</v>
      </c>
      <c r="AJ165" s="18">
        <v>2</v>
      </c>
      <c r="AK165" s="22">
        <v>5.2493438320209999E-3</v>
      </c>
      <c r="AL165" s="18">
        <v>0</v>
      </c>
      <c r="AM165" s="22">
        <v>0</v>
      </c>
      <c r="AN165" s="18">
        <v>0</v>
      </c>
      <c r="AO165" s="24">
        <v>0</v>
      </c>
    </row>
    <row r="166" spans="2:41" x14ac:dyDescent="0.25">
      <c r="B166" s="282" t="s">
        <v>34</v>
      </c>
      <c r="C166" s="283"/>
      <c r="D166" s="284">
        <v>79</v>
      </c>
      <c r="E166" s="283"/>
      <c r="F166" s="18">
        <v>5</v>
      </c>
      <c r="G166" s="22">
        <v>1.2569130216188999E-3</v>
      </c>
      <c r="H166" s="18">
        <v>24</v>
      </c>
      <c r="I166" s="285">
        <v>1.32582035134239E-3</v>
      </c>
      <c r="J166" s="283"/>
      <c r="K166" s="18">
        <v>29</v>
      </c>
      <c r="L166" s="22">
        <v>1.9410977242302499E-3</v>
      </c>
      <c r="M166" s="284">
        <v>7</v>
      </c>
      <c r="N166" s="283"/>
      <c r="O166" s="22">
        <v>8.3017077798861502E-4</v>
      </c>
      <c r="P166" s="18">
        <v>14</v>
      </c>
      <c r="Q166" s="285">
        <v>1.6564126833885501E-3</v>
      </c>
      <c r="R166" s="283"/>
      <c r="S166" s="283"/>
      <c r="T166" s="18">
        <v>41</v>
      </c>
      <c r="U166" s="18">
        <v>2</v>
      </c>
      <c r="V166" s="22">
        <v>2.3014959723820501E-3</v>
      </c>
      <c r="W166" s="18">
        <v>19</v>
      </c>
      <c r="X166" s="22">
        <v>1.31651884700665E-3</v>
      </c>
      <c r="Y166" s="18">
        <v>14</v>
      </c>
      <c r="Z166" s="22">
        <v>1.71337657569453E-3</v>
      </c>
      <c r="AA166" s="18">
        <v>4</v>
      </c>
      <c r="AB166" s="22">
        <v>8.2287595145031896E-4</v>
      </c>
      <c r="AC166" s="18">
        <v>2</v>
      </c>
      <c r="AD166" s="22">
        <v>4.5454545454545496E-3</v>
      </c>
      <c r="AE166" s="18">
        <v>1</v>
      </c>
      <c r="AF166" s="18">
        <v>0</v>
      </c>
      <c r="AG166" s="22">
        <v>0</v>
      </c>
      <c r="AH166" s="18">
        <v>1</v>
      </c>
      <c r="AI166" s="22">
        <v>1.0989010989011E-3</v>
      </c>
      <c r="AJ166" s="18">
        <v>0</v>
      </c>
      <c r="AK166" s="22">
        <v>0</v>
      </c>
      <c r="AL166" s="18">
        <v>0</v>
      </c>
      <c r="AM166" s="22">
        <v>0</v>
      </c>
      <c r="AN166" s="18">
        <v>0</v>
      </c>
      <c r="AO166" s="24">
        <v>0</v>
      </c>
    </row>
    <row r="167" spans="2:41" ht="15.75" thickBot="1" x14ac:dyDescent="0.3">
      <c r="B167" s="278" t="s">
        <v>120</v>
      </c>
      <c r="C167" s="279"/>
      <c r="D167" s="280">
        <v>1134</v>
      </c>
      <c r="E167" s="279"/>
      <c r="F167" s="19">
        <v>118</v>
      </c>
      <c r="G167" s="25">
        <v>2.9663147310206101E-2</v>
      </c>
      <c r="H167" s="19">
        <v>8</v>
      </c>
      <c r="I167" s="281">
        <v>4.4194011711413099E-4</v>
      </c>
      <c r="J167" s="279"/>
      <c r="K167" s="19">
        <v>72</v>
      </c>
      <c r="L167" s="25">
        <v>4.8192771084337397E-3</v>
      </c>
      <c r="M167" s="280">
        <v>28</v>
      </c>
      <c r="N167" s="279"/>
      <c r="O167" s="25">
        <v>3.3206831119544601E-3</v>
      </c>
      <c r="P167" s="19">
        <v>908</v>
      </c>
      <c r="Q167" s="281">
        <v>0.10743019403691401</v>
      </c>
      <c r="R167" s="279"/>
      <c r="S167" s="279"/>
      <c r="T167" s="19">
        <v>1</v>
      </c>
      <c r="U167" s="19">
        <v>0</v>
      </c>
      <c r="V167" s="25">
        <v>0</v>
      </c>
      <c r="W167" s="19">
        <v>1</v>
      </c>
      <c r="X167" s="25">
        <v>6.9290465631929006E-5</v>
      </c>
      <c r="Y167" s="19">
        <v>0</v>
      </c>
      <c r="Z167" s="25">
        <v>0</v>
      </c>
      <c r="AA167" s="19">
        <v>0</v>
      </c>
      <c r="AB167" s="25">
        <v>0</v>
      </c>
      <c r="AC167" s="19">
        <v>0</v>
      </c>
      <c r="AD167" s="25">
        <v>0</v>
      </c>
      <c r="AE167" s="19">
        <v>0</v>
      </c>
      <c r="AF167" s="19">
        <v>0</v>
      </c>
      <c r="AG167" s="25">
        <v>0</v>
      </c>
      <c r="AH167" s="19">
        <v>0</v>
      </c>
      <c r="AI167" s="25">
        <v>0</v>
      </c>
      <c r="AJ167" s="19">
        <v>0</v>
      </c>
      <c r="AK167" s="25">
        <v>0</v>
      </c>
      <c r="AL167" s="19">
        <v>0</v>
      </c>
      <c r="AM167" s="25">
        <v>0</v>
      </c>
      <c r="AN167" s="19">
        <v>0</v>
      </c>
      <c r="AO167" s="26">
        <v>0</v>
      </c>
    </row>
    <row r="168" spans="2:41" ht="12.75" customHeight="1" thickBot="1" x14ac:dyDescent="0.3"/>
    <row r="169" spans="2:41" ht="21" customHeight="1" x14ac:dyDescent="0.25">
      <c r="B169" s="304" t="s">
        <v>205</v>
      </c>
      <c r="C169" s="295"/>
      <c r="D169" s="295" t="s">
        <v>86</v>
      </c>
      <c r="E169" s="295"/>
      <c r="F169" s="295" t="s">
        <v>58</v>
      </c>
      <c r="G169" s="296"/>
      <c r="H169" s="296"/>
      <c r="I169" s="296"/>
      <c r="J169" s="296"/>
      <c r="K169" s="296"/>
      <c r="L169" s="296"/>
      <c r="M169" s="296"/>
      <c r="N169" s="296"/>
      <c r="O169" s="296"/>
      <c r="P169" s="296"/>
      <c r="Q169" s="296"/>
      <c r="R169" s="296"/>
      <c r="S169" s="296"/>
      <c r="T169" s="295" t="s">
        <v>40</v>
      </c>
      <c r="U169" s="296"/>
      <c r="V169" s="296"/>
      <c r="W169" s="296"/>
      <c r="X169" s="296"/>
      <c r="Y169" s="296"/>
      <c r="Z169" s="296"/>
      <c r="AA169" s="296"/>
      <c r="AB169" s="296"/>
      <c r="AC169" s="296"/>
      <c r="AD169" s="296"/>
      <c r="AE169" s="295" t="s">
        <v>41</v>
      </c>
      <c r="AF169" s="296"/>
      <c r="AG169" s="296"/>
      <c r="AH169" s="296"/>
      <c r="AI169" s="296"/>
      <c r="AJ169" s="296"/>
      <c r="AK169" s="296"/>
      <c r="AL169" s="296"/>
      <c r="AM169" s="296"/>
      <c r="AN169" s="296"/>
      <c r="AO169" s="297"/>
    </row>
    <row r="170" spans="2:41" ht="25.5" x14ac:dyDescent="0.25">
      <c r="B170" s="301"/>
      <c r="C170" s="294"/>
      <c r="D170" s="294"/>
      <c r="E170" s="294"/>
      <c r="F170" s="298" t="s">
        <v>87</v>
      </c>
      <c r="G170" s="283"/>
      <c r="H170" s="298" t="s">
        <v>88</v>
      </c>
      <c r="I170" s="283"/>
      <c r="J170" s="283"/>
      <c r="K170" s="298" t="s">
        <v>89</v>
      </c>
      <c r="L170" s="283"/>
      <c r="M170" s="298" t="s">
        <v>90</v>
      </c>
      <c r="N170" s="283"/>
      <c r="O170" s="283"/>
      <c r="P170" s="298" t="s">
        <v>91</v>
      </c>
      <c r="Q170" s="283"/>
      <c r="R170" s="283"/>
      <c r="S170" s="283"/>
      <c r="T170" s="17" t="s">
        <v>53</v>
      </c>
      <c r="U170" s="294" t="s">
        <v>87</v>
      </c>
      <c r="V170" s="283"/>
      <c r="W170" s="294" t="s">
        <v>88</v>
      </c>
      <c r="X170" s="283"/>
      <c r="Y170" s="294" t="s">
        <v>89</v>
      </c>
      <c r="Z170" s="283"/>
      <c r="AA170" s="294" t="s">
        <v>90</v>
      </c>
      <c r="AB170" s="283"/>
      <c r="AC170" s="294" t="s">
        <v>91</v>
      </c>
      <c r="AD170" s="283"/>
      <c r="AE170" s="294" t="s">
        <v>47</v>
      </c>
      <c r="AF170" s="294" t="s">
        <v>87</v>
      </c>
      <c r="AG170" s="283"/>
      <c r="AH170" s="294" t="s">
        <v>88</v>
      </c>
      <c r="AI170" s="283"/>
      <c r="AJ170" s="294" t="s">
        <v>89</v>
      </c>
      <c r="AK170" s="283"/>
      <c r="AL170" s="294" t="s">
        <v>90</v>
      </c>
      <c r="AM170" s="283"/>
      <c r="AN170" s="294" t="s">
        <v>91</v>
      </c>
      <c r="AO170" s="299"/>
    </row>
    <row r="171" spans="2:41" ht="19.5" customHeight="1" x14ac:dyDescent="0.25">
      <c r="B171" s="301"/>
      <c r="C171" s="294"/>
      <c r="D171" s="294"/>
      <c r="E171" s="294"/>
      <c r="F171" s="21" t="s">
        <v>0</v>
      </c>
      <c r="G171" s="21" t="s">
        <v>43</v>
      </c>
      <c r="H171" s="21" t="s">
        <v>0</v>
      </c>
      <c r="I171" s="286" t="s">
        <v>43</v>
      </c>
      <c r="J171" s="283"/>
      <c r="K171" s="21" t="s">
        <v>0</v>
      </c>
      <c r="L171" s="21" t="s">
        <v>43</v>
      </c>
      <c r="M171" s="286" t="s">
        <v>0</v>
      </c>
      <c r="N171" s="283"/>
      <c r="O171" s="21" t="s">
        <v>43</v>
      </c>
      <c r="P171" s="21" t="s">
        <v>0</v>
      </c>
      <c r="Q171" s="286" t="s">
        <v>43</v>
      </c>
      <c r="R171" s="283"/>
      <c r="S171" s="283"/>
      <c r="T171" s="21" t="s">
        <v>118</v>
      </c>
      <c r="U171" s="21" t="s">
        <v>0</v>
      </c>
      <c r="V171" s="21" t="s">
        <v>43</v>
      </c>
      <c r="W171" s="21" t="s">
        <v>0</v>
      </c>
      <c r="X171" s="21" t="s">
        <v>43</v>
      </c>
      <c r="Y171" s="21" t="s">
        <v>0</v>
      </c>
      <c r="Z171" s="21" t="s">
        <v>43</v>
      </c>
      <c r="AA171" s="21" t="s">
        <v>0</v>
      </c>
      <c r="AB171" s="21" t="s">
        <v>43</v>
      </c>
      <c r="AC171" s="21" t="s">
        <v>0</v>
      </c>
      <c r="AD171" s="21" t="s">
        <v>43</v>
      </c>
      <c r="AE171" s="294"/>
      <c r="AF171" s="21" t="s">
        <v>0</v>
      </c>
      <c r="AG171" s="21" t="s">
        <v>43</v>
      </c>
      <c r="AH171" s="21" t="s">
        <v>0</v>
      </c>
      <c r="AI171" s="21" t="s">
        <v>43</v>
      </c>
      <c r="AJ171" s="21" t="s">
        <v>0</v>
      </c>
      <c r="AK171" s="21" t="s">
        <v>43</v>
      </c>
      <c r="AL171" s="21" t="s">
        <v>0</v>
      </c>
      <c r="AM171" s="21" t="s">
        <v>43</v>
      </c>
      <c r="AN171" s="21" t="s">
        <v>0</v>
      </c>
      <c r="AO171" s="23" t="s">
        <v>43</v>
      </c>
    </row>
    <row r="172" spans="2:41" x14ac:dyDescent="0.25">
      <c r="B172" s="287" t="s">
        <v>1</v>
      </c>
      <c r="C172" s="288"/>
      <c r="D172" s="293">
        <v>46381</v>
      </c>
      <c r="E172" s="288"/>
      <c r="F172" s="20">
        <v>3732</v>
      </c>
      <c r="G172" s="27">
        <v>1</v>
      </c>
      <c r="H172" s="20">
        <v>13966</v>
      </c>
      <c r="I172" s="291">
        <v>1</v>
      </c>
      <c r="J172" s="292"/>
      <c r="K172" s="20">
        <v>13486</v>
      </c>
      <c r="L172" s="27">
        <v>1</v>
      </c>
      <c r="M172" s="293">
        <v>7192</v>
      </c>
      <c r="N172" s="288"/>
      <c r="O172" s="27">
        <v>1</v>
      </c>
      <c r="P172" s="20">
        <v>8005</v>
      </c>
      <c r="Q172" s="291">
        <v>1</v>
      </c>
      <c r="R172" s="292"/>
      <c r="S172" s="292"/>
      <c r="T172" s="20">
        <v>23345</v>
      </c>
      <c r="U172" s="20">
        <v>814</v>
      </c>
      <c r="V172" s="27">
        <v>1</v>
      </c>
      <c r="W172" s="20">
        <v>10863</v>
      </c>
      <c r="X172" s="27">
        <v>1</v>
      </c>
      <c r="Y172" s="20">
        <v>7226</v>
      </c>
      <c r="Z172" s="27">
        <v>1</v>
      </c>
      <c r="AA172" s="20">
        <v>4028</v>
      </c>
      <c r="AB172" s="27">
        <v>1</v>
      </c>
      <c r="AC172" s="20">
        <v>414</v>
      </c>
      <c r="AD172" s="27">
        <v>1</v>
      </c>
      <c r="AE172" s="20">
        <v>1658</v>
      </c>
      <c r="AF172" s="20">
        <v>58</v>
      </c>
      <c r="AG172" s="27">
        <v>1</v>
      </c>
      <c r="AH172" s="20">
        <v>679</v>
      </c>
      <c r="AI172" s="27">
        <v>1</v>
      </c>
      <c r="AJ172" s="20">
        <v>332</v>
      </c>
      <c r="AK172" s="27">
        <v>1</v>
      </c>
      <c r="AL172" s="20">
        <v>255</v>
      </c>
      <c r="AM172" s="27">
        <v>1</v>
      </c>
      <c r="AN172" s="20">
        <v>334</v>
      </c>
      <c r="AO172" s="28">
        <v>1</v>
      </c>
    </row>
    <row r="173" spans="2:41" x14ac:dyDescent="0.25">
      <c r="B173" s="282" t="s">
        <v>2</v>
      </c>
      <c r="C173" s="283"/>
      <c r="D173" s="284">
        <v>31</v>
      </c>
      <c r="E173" s="283"/>
      <c r="F173" s="18">
        <v>1</v>
      </c>
      <c r="G173" s="22">
        <v>2.6795284030010702E-4</v>
      </c>
      <c r="H173" s="18">
        <v>10</v>
      </c>
      <c r="I173" s="285">
        <v>7.1602463124731505E-4</v>
      </c>
      <c r="J173" s="283"/>
      <c r="K173" s="18">
        <v>10</v>
      </c>
      <c r="L173" s="22">
        <v>7.4150971377725096E-4</v>
      </c>
      <c r="M173" s="284">
        <v>4</v>
      </c>
      <c r="N173" s="283"/>
      <c r="O173" s="22">
        <v>5.5617352614015605E-4</v>
      </c>
      <c r="P173" s="18">
        <v>6</v>
      </c>
      <c r="Q173" s="285">
        <v>7.4953154278575905E-4</v>
      </c>
      <c r="R173" s="283"/>
      <c r="S173" s="283"/>
      <c r="T173" s="18">
        <v>17</v>
      </c>
      <c r="U173" s="18">
        <v>0</v>
      </c>
      <c r="V173" s="22">
        <v>0</v>
      </c>
      <c r="W173" s="18">
        <v>8</v>
      </c>
      <c r="X173" s="22">
        <v>7.3644481266685097E-4</v>
      </c>
      <c r="Y173" s="18">
        <v>6</v>
      </c>
      <c r="Z173" s="22">
        <v>8.3033490174370299E-4</v>
      </c>
      <c r="AA173" s="18">
        <v>2</v>
      </c>
      <c r="AB173" s="22">
        <v>4.9652432969215501E-4</v>
      </c>
      <c r="AC173" s="18">
        <v>1</v>
      </c>
      <c r="AD173" s="22">
        <v>2.4154589371980701E-3</v>
      </c>
      <c r="AE173" s="18">
        <v>4</v>
      </c>
      <c r="AF173" s="18">
        <v>0</v>
      </c>
      <c r="AG173" s="22">
        <v>0</v>
      </c>
      <c r="AH173" s="18">
        <v>2</v>
      </c>
      <c r="AI173" s="22">
        <v>2.9455081001472801E-3</v>
      </c>
      <c r="AJ173" s="18">
        <v>0</v>
      </c>
      <c r="AK173" s="22">
        <v>0</v>
      </c>
      <c r="AL173" s="18">
        <v>1</v>
      </c>
      <c r="AM173" s="22">
        <v>3.9215686274509803E-3</v>
      </c>
      <c r="AN173" s="18">
        <v>1</v>
      </c>
      <c r="AO173" s="24">
        <v>2.9940119760479E-3</v>
      </c>
    </row>
    <row r="174" spans="2:41" x14ac:dyDescent="0.25">
      <c r="B174" s="282" t="s">
        <v>3</v>
      </c>
      <c r="C174" s="283"/>
      <c r="D174" s="284">
        <v>10651</v>
      </c>
      <c r="E174" s="283"/>
      <c r="F174" s="18">
        <v>945</v>
      </c>
      <c r="G174" s="22">
        <v>0.25321543408360098</v>
      </c>
      <c r="H174" s="18">
        <v>3246</v>
      </c>
      <c r="I174" s="285">
        <v>0.23242159530287801</v>
      </c>
      <c r="J174" s="283"/>
      <c r="K174" s="18">
        <v>2954</v>
      </c>
      <c r="L174" s="22">
        <v>0.21904196944980001</v>
      </c>
      <c r="M174" s="284">
        <v>1491</v>
      </c>
      <c r="N174" s="283"/>
      <c r="O174" s="22">
        <v>0.20731368186874299</v>
      </c>
      <c r="P174" s="18">
        <v>2015</v>
      </c>
      <c r="Q174" s="285">
        <v>0.25171767645221699</v>
      </c>
      <c r="R174" s="283"/>
      <c r="S174" s="283"/>
      <c r="T174" s="18">
        <v>5308</v>
      </c>
      <c r="U174" s="18">
        <v>265</v>
      </c>
      <c r="V174" s="22">
        <v>0.325552825552826</v>
      </c>
      <c r="W174" s="18">
        <v>2522</v>
      </c>
      <c r="X174" s="22">
        <v>0.23216422719322499</v>
      </c>
      <c r="Y174" s="18">
        <v>1562</v>
      </c>
      <c r="Z174" s="22">
        <v>0.21616385275394401</v>
      </c>
      <c r="AA174" s="18">
        <v>814</v>
      </c>
      <c r="AB174" s="22">
        <v>0.202085402184707</v>
      </c>
      <c r="AC174" s="18">
        <v>145</v>
      </c>
      <c r="AD174" s="22">
        <v>0.35024154589371997</v>
      </c>
      <c r="AE174" s="18">
        <v>248</v>
      </c>
      <c r="AF174" s="18">
        <v>18</v>
      </c>
      <c r="AG174" s="22">
        <v>0.31034482758620702</v>
      </c>
      <c r="AH174" s="18">
        <v>88</v>
      </c>
      <c r="AI174" s="22">
        <v>0.12960235640647999</v>
      </c>
      <c r="AJ174" s="18">
        <v>49</v>
      </c>
      <c r="AK174" s="22">
        <v>0.147590361445783</v>
      </c>
      <c r="AL174" s="18">
        <v>37</v>
      </c>
      <c r="AM174" s="22">
        <v>0.14509803921568601</v>
      </c>
      <c r="AN174" s="18">
        <v>56</v>
      </c>
      <c r="AO174" s="24">
        <v>0.16766467065868301</v>
      </c>
    </row>
    <row r="175" spans="2:41" x14ac:dyDescent="0.25">
      <c r="B175" s="282" t="s">
        <v>4</v>
      </c>
      <c r="C175" s="283"/>
      <c r="D175" s="284">
        <v>207</v>
      </c>
      <c r="E175" s="283"/>
      <c r="F175" s="18">
        <v>14</v>
      </c>
      <c r="G175" s="22">
        <v>3.7513397642015001E-3</v>
      </c>
      <c r="H175" s="18">
        <v>54</v>
      </c>
      <c r="I175" s="285">
        <v>3.8665330087354999E-3</v>
      </c>
      <c r="J175" s="283"/>
      <c r="K175" s="18">
        <v>57</v>
      </c>
      <c r="L175" s="22">
        <v>4.22660536853033E-3</v>
      </c>
      <c r="M175" s="284">
        <v>25</v>
      </c>
      <c r="N175" s="283"/>
      <c r="O175" s="22">
        <v>3.4760845383759701E-3</v>
      </c>
      <c r="P175" s="18">
        <v>57</v>
      </c>
      <c r="Q175" s="285">
        <v>7.1205496564647102E-3</v>
      </c>
      <c r="R175" s="283"/>
      <c r="S175" s="283"/>
      <c r="T175" s="18">
        <v>91</v>
      </c>
      <c r="U175" s="18">
        <v>6</v>
      </c>
      <c r="V175" s="22">
        <v>7.3710073710073704E-3</v>
      </c>
      <c r="W175" s="18">
        <v>38</v>
      </c>
      <c r="X175" s="22">
        <v>3.4981128601675399E-3</v>
      </c>
      <c r="Y175" s="18">
        <v>28</v>
      </c>
      <c r="Z175" s="22">
        <v>3.8748962081372801E-3</v>
      </c>
      <c r="AA175" s="18">
        <v>14</v>
      </c>
      <c r="AB175" s="22">
        <v>3.4756703078450799E-3</v>
      </c>
      <c r="AC175" s="18">
        <v>5</v>
      </c>
      <c r="AD175" s="22">
        <v>1.20772946859903E-2</v>
      </c>
      <c r="AE175" s="18">
        <v>15</v>
      </c>
      <c r="AF175" s="18">
        <v>0</v>
      </c>
      <c r="AG175" s="22">
        <v>0</v>
      </c>
      <c r="AH175" s="18">
        <v>4</v>
      </c>
      <c r="AI175" s="22">
        <v>5.8910162002945498E-3</v>
      </c>
      <c r="AJ175" s="18">
        <v>7</v>
      </c>
      <c r="AK175" s="22">
        <v>2.1084337349397599E-2</v>
      </c>
      <c r="AL175" s="18">
        <v>2</v>
      </c>
      <c r="AM175" s="22">
        <v>7.8431372549019607E-3</v>
      </c>
      <c r="AN175" s="18">
        <v>2</v>
      </c>
      <c r="AO175" s="24">
        <v>5.9880239520958096E-3</v>
      </c>
    </row>
    <row r="176" spans="2:41" ht="24.75" customHeight="1" x14ac:dyDescent="0.25">
      <c r="B176" s="282" t="s">
        <v>5</v>
      </c>
      <c r="C176" s="283"/>
      <c r="D176" s="284">
        <v>1</v>
      </c>
      <c r="E176" s="283"/>
      <c r="F176" s="18">
        <v>0</v>
      </c>
      <c r="G176" s="22">
        <v>0</v>
      </c>
      <c r="H176" s="18">
        <v>1</v>
      </c>
      <c r="I176" s="285">
        <v>7.16024631247315E-5</v>
      </c>
      <c r="J176" s="283"/>
      <c r="K176" s="18">
        <v>0</v>
      </c>
      <c r="L176" s="22">
        <v>0</v>
      </c>
      <c r="M176" s="284">
        <v>0</v>
      </c>
      <c r="N176" s="283"/>
      <c r="O176" s="22">
        <v>0</v>
      </c>
      <c r="P176" s="18">
        <v>0</v>
      </c>
      <c r="Q176" s="285">
        <v>0</v>
      </c>
      <c r="R176" s="283"/>
      <c r="S176" s="283"/>
      <c r="T176" s="18">
        <v>1</v>
      </c>
      <c r="U176" s="18">
        <v>0</v>
      </c>
      <c r="V176" s="22">
        <v>0</v>
      </c>
      <c r="W176" s="18">
        <v>1</v>
      </c>
      <c r="X176" s="22">
        <v>9.2055601583356303E-5</v>
      </c>
      <c r="Y176" s="18">
        <v>0</v>
      </c>
      <c r="Z176" s="22">
        <v>0</v>
      </c>
      <c r="AA176" s="18">
        <v>0</v>
      </c>
      <c r="AB176" s="22">
        <v>0</v>
      </c>
      <c r="AC176" s="18">
        <v>0</v>
      </c>
      <c r="AD176" s="22">
        <v>0</v>
      </c>
      <c r="AE176" s="18">
        <v>0</v>
      </c>
      <c r="AF176" s="18">
        <v>0</v>
      </c>
      <c r="AG176" s="22">
        <v>0</v>
      </c>
      <c r="AH176" s="18">
        <v>0</v>
      </c>
      <c r="AI176" s="22">
        <v>0</v>
      </c>
      <c r="AJ176" s="18">
        <v>0</v>
      </c>
      <c r="AK176" s="22">
        <v>0</v>
      </c>
      <c r="AL176" s="18">
        <v>0</v>
      </c>
      <c r="AM176" s="22">
        <v>0</v>
      </c>
      <c r="AN176" s="18">
        <v>0</v>
      </c>
      <c r="AO176" s="24">
        <v>0</v>
      </c>
    </row>
    <row r="177" spans="2:41" x14ac:dyDescent="0.25">
      <c r="B177" s="282" t="s">
        <v>6</v>
      </c>
      <c r="C177" s="283"/>
      <c r="D177" s="284">
        <v>1253</v>
      </c>
      <c r="E177" s="283"/>
      <c r="F177" s="18">
        <v>61</v>
      </c>
      <c r="G177" s="22">
        <v>1.6345123258306501E-2</v>
      </c>
      <c r="H177" s="18">
        <v>515</v>
      </c>
      <c r="I177" s="285">
        <v>3.6875268509236697E-2</v>
      </c>
      <c r="J177" s="283"/>
      <c r="K177" s="18">
        <v>270</v>
      </c>
      <c r="L177" s="22">
        <v>2.0020762271985799E-2</v>
      </c>
      <c r="M177" s="284">
        <v>239</v>
      </c>
      <c r="N177" s="283"/>
      <c r="O177" s="22">
        <v>3.3231368186874298E-2</v>
      </c>
      <c r="P177" s="18">
        <v>168</v>
      </c>
      <c r="Q177" s="285">
        <v>2.09868831980012E-2</v>
      </c>
      <c r="R177" s="283"/>
      <c r="S177" s="283"/>
      <c r="T177" s="18">
        <v>716</v>
      </c>
      <c r="U177" s="18">
        <v>9</v>
      </c>
      <c r="V177" s="22">
        <v>1.1056511056511099E-2</v>
      </c>
      <c r="W177" s="18">
        <v>389</v>
      </c>
      <c r="X177" s="22">
        <v>3.5809629015925597E-2</v>
      </c>
      <c r="Y177" s="18">
        <v>163</v>
      </c>
      <c r="Z177" s="22">
        <v>2.2557431497370599E-2</v>
      </c>
      <c r="AA177" s="18">
        <v>150</v>
      </c>
      <c r="AB177" s="22">
        <v>3.7239324726911598E-2</v>
      </c>
      <c r="AC177" s="18">
        <v>5</v>
      </c>
      <c r="AD177" s="22">
        <v>1.20772946859903E-2</v>
      </c>
      <c r="AE177" s="18">
        <v>60</v>
      </c>
      <c r="AF177" s="18">
        <v>2</v>
      </c>
      <c r="AG177" s="22">
        <v>3.4482758620689703E-2</v>
      </c>
      <c r="AH177" s="18">
        <v>44</v>
      </c>
      <c r="AI177" s="22">
        <v>6.4801178203240106E-2</v>
      </c>
      <c r="AJ177" s="18">
        <v>5</v>
      </c>
      <c r="AK177" s="22">
        <v>1.5060240963855401E-2</v>
      </c>
      <c r="AL177" s="18">
        <v>4</v>
      </c>
      <c r="AM177" s="22">
        <v>1.5686274509803901E-2</v>
      </c>
      <c r="AN177" s="18">
        <v>5</v>
      </c>
      <c r="AO177" s="24">
        <v>1.49700598802395E-2</v>
      </c>
    </row>
    <row r="178" spans="2:41" x14ac:dyDescent="0.25">
      <c r="B178" s="282" t="s">
        <v>7</v>
      </c>
      <c r="C178" s="283"/>
      <c r="D178" s="284">
        <v>4478</v>
      </c>
      <c r="E178" s="283"/>
      <c r="F178" s="18">
        <v>399</v>
      </c>
      <c r="G178" s="22">
        <v>0.106913183279743</v>
      </c>
      <c r="H178" s="18">
        <v>1189</v>
      </c>
      <c r="I178" s="285">
        <v>8.5135328655305695E-2</v>
      </c>
      <c r="J178" s="283"/>
      <c r="K178" s="18">
        <v>1507</v>
      </c>
      <c r="L178" s="22">
        <v>0.11174551386623199</v>
      </c>
      <c r="M178" s="284">
        <v>598</v>
      </c>
      <c r="N178" s="283"/>
      <c r="O178" s="22">
        <v>8.3147942157953306E-2</v>
      </c>
      <c r="P178" s="18">
        <v>785</v>
      </c>
      <c r="Q178" s="285">
        <v>9.8063710181136798E-2</v>
      </c>
      <c r="R178" s="283"/>
      <c r="S178" s="283"/>
      <c r="T178" s="18">
        <v>1935</v>
      </c>
      <c r="U178" s="18">
        <v>39</v>
      </c>
      <c r="V178" s="22">
        <v>4.7911547911547898E-2</v>
      </c>
      <c r="W178" s="18">
        <v>832</v>
      </c>
      <c r="X178" s="22">
        <v>7.6590260517352501E-2</v>
      </c>
      <c r="Y178" s="18">
        <v>759</v>
      </c>
      <c r="Z178" s="22">
        <v>0.105037365070578</v>
      </c>
      <c r="AA178" s="18">
        <v>290</v>
      </c>
      <c r="AB178" s="22">
        <v>7.1996027805362503E-2</v>
      </c>
      <c r="AC178" s="18">
        <v>15</v>
      </c>
      <c r="AD178" s="22">
        <v>3.6231884057971002E-2</v>
      </c>
      <c r="AE178" s="18">
        <v>130</v>
      </c>
      <c r="AF178" s="18">
        <v>1</v>
      </c>
      <c r="AG178" s="22">
        <v>1.72413793103448E-2</v>
      </c>
      <c r="AH178" s="18">
        <v>64</v>
      </c>
      <c r="AI178" s="22">
        <v>9.4256259204712797E-2</v>
      </c>
      <c r="AJ178" s="18">
        <v>30</v>
      </c>
      <c r="AK178" s="22">
        <v>9.0361445783132502E-2</v>
      </c>
      <c r="AL178" s="18">
        <v>11</v>
      </c>
      <c r="AM178" s="22">
        <v>4.3137254901960798E-2</v>
      </c>
      <c r="AN178" s="18">
        <v>24</v>
      </c>
      <c r="AO178" s="24">
        <v>7.1856287425149698E-2</v>
      </c>
    </row>
    <row r="179" spans="2:41" x14ac:dyDescent="0.25">
      <c r="B179" s="282" t="s">
        <v>8</v>
      </c>
      <c r="C179" s="283"/>
      <c r="D179" s="284">
        <v>1149</v>
      </c>
      <c r="E179" s="283"/>
      <c r="F179" s="18">
        <v>96</v>
      </c>
      <c r="G179" s="22">
        <v>2.57234726688103E-2</v>
      </c>
      <c r="H179" s="18">
        <v>361</v>
      </c>
      <c r="I179" s="285">
        <v>2.5848489188028099E-2</v>
      </c>
      <c r="J179" s="283"/>
      <c r="K179" s="18">
        <v>320</v>
      </c>
      <c r="L179" s="22">
        <v>2.3728310840871999E-2</v>
      </c>
      <c r="M179" s="284">
        <v>230</v>
      </c>
      <c r="N179" s="283"/>
      <c r="O179" s="22">
        <v>3.1979977753058997E-2</v>
      </c>
      <c r="P179" s="18">
        <v>142</v>
      </c>
      <c r="Q179" s="285">
        <v>1.7738913179262999E-2</v>
      </c>
      <c r="R179" s="283"/>
      <c r="S179" s="283"/>
      <c r="T179" s="18">
        <v>657</v>
      </c>
      <c r="U179" s="18">
        <v>27</v>
      </c>
      <c r="V179" s="22">
        <v>3.3169533169533201E-2</v>
      </c>
      <c r="W179" s="18">
        <v>297</v>
      </c>
      <c r="X179" s="22">
        <v>2.7340513670256798E-2</v>
      </c>
      <c r="Y179" s="18">
        <v>185</v>
      </c>
      <c r="Z179" s="22">
        <v>2.5601992803764202E-2</v>
      </c>
      <c r="AA179" s="18">
        <v>137</v>
      </c>
      <c r="AB179" s="22">
        <v>3.4011916583912602E-2</v>
      </c>
      <c r="AC179" s="18">
        <v>11</v>
      </c>
      <c r="AD179" s="22">
        <v>2.6570048309178699E-2</v>
      </c>
      <c r="AE179" s="18">
        <v>43</v>
      </c>
      <c r="AF179" s="18">
        <v>4</v>
      </c>
      <c r="AG179" s="22">
        <v>6.8965517241379296E-2</v>
      </c>
      <c r="AH179" s="18">
        <v>16</v>
      </c>
      <c r="AI179" s="22">
        <v>2.3564064801178199E-2</v>
      </c>
      <c r="AJ179" s="18">
        <v>7</v>
      </c>
      <c r="AK179" s="22">
        <v>2.1084337349397599E-2</v>
      </c>
      <c r="AL179" s="18">
        <v>8</v>
      </c>
      <c r="AM179" s="22">
        <v>3.1372549019607801E-2</v>
      </c>
      <c r="AN179" s="18">
        <v>8</v>
      </c>
      <c r="AO179" s="24">
        <v>2.39520958083832E-2</v>
      </c>
    </row>
    <row r="180" spans="2:41" x14ac:dyDescent="0.25">
      <c r="B180" s="282" t="s">
        <v>9</v>
      </c>
      <c r="C180" s="283"/>
      <c r="D180" s="284">
        <v>737</v>
      </c>
      <c r="E180" s="283"/>
      <c r="F180" s="18">
        <v>67</v>
      </c>
      <c r="G180" s="22">
        <v>1.7952840300107201E-2</v>
      </c>
      <c r="H180" s="18">
        <v>184</v>
      </c>
      <c r="I180" s="285">
        <v>1.3174853214950599E-2</v>
      </c>
      <c r="J180" s="283"/>
      <c r="K180" s="18">
        <v>273</v>
      </c>
      <c r="L180" s="22">
        <v>2.02432151861189E-2</v>
      </c>
      <c r="M180" s="284">
        <v>102</v>
      </c>
      <c r="N180" s="283"/>
      <c r="O180" s="22">
        <v>1.4182424916574E-2</v>
      </c>
      <c r="P180" s="18">
        <v>111</v>
      </c>
      <c r="Q180" s="285">
        <v>1.3866333541536499E-2</v>
      </c>
      <c r="R180" s="283"/>
      <c r="S180" s="283"/>
      <c r="T180" s="18">
        <v>446</v>
      </c>
      <c r="U180" s="18">
        <v>27</v>
      </c>
      <c r="V180" s="22">
        <v>3.3169533169533201E-2</v>
      </c>
      <c r="W180" s="18">
        <v>147</v>
      </c>
      <c r="X180" s="22">
        <v>1.3532173432753401E-2</v>
      </c>
      <c r="Y180" s="18">
        <v>194</v>
      </c>
      <c r="Z180" s="22">
        <v>2.68474951563797E-2</v>
      </c>
      <c r="AA180" s="18">
        <v>71</v>
      </c>
      <c r="AB180" s="22">
        <v>1.7626613704071498E-2</v>
      </c>
      <c r="AC180" s="18">
        <v>7</v>
      </c>
      <c r="AD180" s="22">
        <v>1.69082125603865E-2</v>
      </c>
      <c r="AE180" s="18">
        <v>31</v>
      </c>
      <c r="AF180" s="18">
        <v>0</v>
      </c>
      <c r="AG180" s="22">
        <v>0</v>
      </c>
      <c r="AH180" s="18">
        <v>12</v>
      </c>
      <c r="AI180" s="22">
        <v>1.7673048600883701E-2</v>
      </c>
      <c r="AJ180" s="18">
        <v>6</v>
      </c>
      <c r="AK180" s="22">
        <v>1.8072289156626498E-2</v>
      </c>
      <c r="AL180" s="18">
        <v>3</v>
      </c>
      <c r="AM180" s="22">
        <v>1.1764705882352899E-2</v>
      </c>
      <c r="AN180" s="18">
        <v>10</v>
      </c>
      <c r="AO180" s="24">
        <v>2.9940119760479E-2</v>
      </c>
    </row>
    <row r="181" spans="2:41" x14ac:dyDescent="0.25">
      <c r="B181" s="282" t="s">
        <v>10</v>
      </c>
      <c r="C181" s="283"/>
      <c r="D181" s="284">
        <v>502</v>
      </c>
      <c r="E181" s="283"/>
      <c r="F181" s="18">
        <v>47</v>
      </c>
      <c r="G181" s="22">
        <v>1.2593783494105001E-2</v>
      </c>
      <c r="H181" s="18">
        <v>162</v>
      </c>
      <c r="I181" s="285">
        <v>1.1599599026206499E-2</v>
      </c>
      <c r="J181" s="283"/>
      <c r="K181" s="18">
        <v>139</v>
      </c>
      <c r="L181" s="22">
        <v>1.03069850215038E-2</v>
      </c>
      <c r="M181" s="284">
        <v>80</v>
      </c>
      <c r="N181" s="283"/>
      <c r="O181" s="22">
        <v>1.1123470522803099E-2</v>
      </c>
      <c r="P181" s="18">
        <v>74</v>
      </c>
      <c r="Q181" s="285">
        <v>9.2442223610243596E-3</v>
      </c>
      <c r="R181" s="283"/>
      <c r="S181" s="283"/>
      <c r="T181" s="18">
        <v>300</v>
      </c>
      <c r="U181" s="18">
        <v>18</v>
      </c>
      <c r="V181" s="22">
        <v>2.2113022113022102E-2</v>
      </c>
      <c r="W181" s="18">
        <v>128</v>
      </c>
      <c r="X181" s="22">
        <v>1.17831170026696E-2</v>
      </c>
      <c r="Y181" s="18">
        <v>99</v>
      </c>
      <c r="Z181" s="22">
        <v>1.3700525878771099E-2</v>
      </c>
      <c r="AA181" s="18">
        <v>52</v>
      </c>
      <c r="AB181" s="22">
        <v>1.2909632571996E-2</v>
      </c>
      <c r="AC181" s="18">
        <v>3</v>
      </c>
      <c r="AD181" s="22">
        <v>7.2463768115942004E-3</v>
      </c>
      <c r="AE181" s="18">
        <v>27</v>
      </c>
      <c r="AF181" s="18">
        <v>2</v>
      </c>
      <c r="AG181" s="22">
        <v>3.4482758620689703E-2</v>
      </c>
      <c r="AH181" s="18">
        <v>7</v>
      </c>
      <c r="AI181" s="22">
        <v>1.03092783505155E-2</v>
      </c>
      <c r="AJ181" s="18">
        <v>4</v>
      </c>
      <c r="AK181" s="22">
        <v>1.20481927710843E-2</v>
      </c>
      <c r="AL181" s="18">
        <v>4</v>
      </c>
      <c r="AM181" s="22">
        <v>1.5686274509803901E-2</v>
      </c>
      <c r="AN181" s="18">
        <v>10</v>
      </c>
      <c r="AO181" s="24">
        <v>2.9940119760479E-2</v>
      </c>
    </row>
    <row r="182" spans="2:41" x14ac:dyDescent="0.25">
      <c r="B182" s="282" t="s">
        <v>11</v>
      </c>
      <c r="C182" s="283"/>
      <c r="D182" s="284">
        <v>963</v>
      </c>
      <c r="E182" s="283"/>
      <c r="F182" s="18">
        <v>88</v>
      </c>
      <c r="G182" s="22">
        <v>2.3579849946409399E-2</v>
      </c>
      <c r="H182" s="18">
        <v>193</v>
      </c>
      <c r="I182" s="285">
        <v>1.3819275383073201E-2</v>
      </c>
      <c r="J182" s="283"/>
      <c r="K182" s="18">
        <v>393</v>
      </c>
      <c r="L182" s="22">
        <v>2.9141331751445902E-2</v>
      </c>
      <c r="M182" s="284">
        <v>176</v>
      </c>
      <c r="N182" s="283"/>
      <c r="O182" s="22">
        <v>2.4471635150166898E-2</v>
      </c>
      <c r="P182" s="18">
        <v>113</v>
      </c>
      <c r="Q182" s="285">
        <v>1.41161773891318E-2</v>
      </c>
      <c r="R182" s="283"/>
      <c r="S182" s="283"/>
      <c r="T182" s="18">
        <v>530</v>
      </c>
      <c r="U182" s="18">
        <v>7</v>
      </c>
      <c r="V182" s="22">
        <v>8.5995085995085995E-3</v>
      </c>
      <c r="W182" s="18">
        <v>152</v>
      </c>
      <c r="X182" s="22">
        <v>1.3992451440670199E-2</v>
      </c>
      <c r="Y182" s="18">
        <v>250</v>
      </c>
      <c r="Z182" s="22">
        <v>3.4597287572654303E-2</v>
      </c>
      <c r="AA182" s="18">
        <v>119</v>
      </c>
      <c r="AB182" s="22">
        <v>2.9543197616683201E-2</v>
      </c>
      <c r="AC182" s="18">
        <v>2</v>
      </c>
      <c r="AD182" s="22">
        <v>4.8309178743961402E-3</v>
      </c>
      <c r="AE182" s="18">
        <v>39</v>
      </c>
      <c r="AF182" s="18">
        <v>0</v>
      </c>
      <c r="AG182" s="22">
        <v>0</v>
      </c>
      <c r="AH182" s="18">
        <v>11</v>
      </c>
      <c r="AI182" s="22">
        <v>1.6200294550809999E-2</v>
      </c>
      <c r="AJ182" s="18">
        <v>6</v>
      </c>
      <c r="AK182" s="22">
        <v>1.8072289156626498E-2</v>
      </c>
      <c r="AL182" s="18">
        <v>13</v>
      </c>
      <c r="AM182" s="22">
        <v>5.0980392156862703E-2</v>
      </c>
      <c r="AN182" s="18">
        <v>9</v>
      </c>
      <c r="AO182" s="24">
        <v>2.69461077844311E-2</v>
      </c>
    </row>
    <row r="183" spans="2:41" x14ac:dyDescent="0.25">
      <c r="B183" s="282" t="s">
        <v>12</v>
      </c>
      <c r="C183" s="283"/>
      <c r="D183" s="284">
        <v>749</v>
      </c>
      <c r="E183" s="283"/>
      <c r="F183" s="18">
        <v>45</v>
      </c>
      <c r="G183" s="22">
        <v>1.20578778135048E-2</v>
      </c>
      <c r="H183" s="18">
        <v>146</v>
      </c>
      <c r="I183" s="285">
        <v>1.04539596162108E-2</v>
      </c>
      <c r="J183" s="283"/>
      <c r="K183" s="18">
        <v>364</v>
      </c>
      <c r="L183" s="22">
        <v>2.6990953581491901E-2</v>
      </c>
      <c r="M183" s="284">
        <v>118</v>
      </c>
      <c r="N183" s="283"/>
      <c r="O183" s="22">
        <v>1.6407119021134599E-2</v>
      </c>
      <c r="P183" s="18">
        <v>76</v>
      </c>
      <c r="Q183" s="285">
        <v>9.4940662086196101E-3</v>
      </c>
      <c r="R183" s="283"/>
      <c r="S183" s="283"/>
      <c r="T183" s="18">
        <v>475</v>
      </c>
      <c r="U183" s="18">
        <v>8</v>
      </c>
      <c r="V183" s="22">
        <v>9.8280098280098295E-3</v>
      </c>
      <c r="W183" s="18">
        <v>117</v>
      </c>
      <c r="X183" s="22">
        <v>1.0770505385252699E-2</v>
      </c>
      <c r="Y183" s="18">
        <v>263</v>
      </c>
      <c r="Z183" s="22">
        <v>3.6396346526432297E-2</v>
      </c>
      <c r="AA183" s="18">
        <v>81</v>
      </c>
      <c r="AB183" s="22">
        <v>2.0109235352532302E-2</v>
      </c>
      <c r="AC183" s="18">
        <v>6</v>
      </c>
      <c r="AD183" s="22">
        <v>1.4492753623188401E-2</v>
      </c>
      <c r="AE183" s="18">
        <v>27</v>
      </c>
      <c r="AF183" s="18">
        <v>1</v>
      </c>
      <c r="AG183" s="22">
        <v>1.72413793103448E-2</v>
      </c>
      <c r="AH183" s="18">
        <v>11</v>
      </c>
      <c r="AI183" s="22">
        <v>1.6200294550809999E-2</v>
      </c>
      <c r="AJ183" s="18">
        <v>8</v>
      </c>
      <c r="AK183" s="22">
        <v>2.40963855421687E-2</v>
      </c>
      <c r="AL183" s="18">
        <v>4</v>
      </c>
      <c r="AM183" s="22">
        <v>1.5686274509803901E-2</v>
      </c>
      <c r="AN183" s="18">
        <v>3</v>
      </c>
      <c r="AO183" s="24">
        <v>8.9820359281437105E-3</v>
      </c>
    </row>
    <row r="184" spans="2:41" x14ac:dyDescent="0.25">
      <c r="B184" s="282" t="s">
        <v>13</v>
      </c>
      <c r="C184" s="283"/>
      <c r="D184" s="284">
        <v>815</v>
      </c>
      <c r="E184" s="283"/>
      <c r="F184" s="18">
        <v>57</v>
      </c>
      <c r="G184" s="22">
        <v>1.5273311897106101E-2</v>
      </c>
      <c r="H184" s="18">
        <v>238</v>
      </c>
      <c r="I184" s="285">
        <v>1.70413862236861E-2</v>
      </c>
      <c r="J184" s="283"/>
      <c r="K184" s="18">
        <v>273</v>
      </c>
      <c r="L184" s="22">
        <v>2.02432151861189E-2</v>
      </c>
      <c r="M184" s="284">
        <v>150</v>
      </c>
      <c r="N184" s="283"/>
      <c r="O184" s="22">
        <v>2.08565072302558E-2</v>
      </c>
      <c r="P184" s="18">
        <v>97</v>
      </c>
      <c r="Q184" s="285">
        <v>1.21174266083698E-2</v>
      </c>
      <c r="R184" s="283"/>
      <c r="S184" s="283"/>
      <c r="T184" s="18">
        <v>390</v>
      </c>
      <c r="U184" s="18">
        <v>2</v>
      </c>
      <c r="V184" s="22">
        <v>2.45700245700246E-3</v>
      </c>
      <c r="W184" s="18">
        <v>175</v>
      </c>
      <c r="X184" s="22">
        <v>1.6109730277087401E-2</v>
      </c>
      <c r="Y184" s="18">
        <v>132</v>
      </c>
      <c r="Z184" s="22">
        <v>1.8267367838361501E-2</v>
      </c>
      <c r="AA184" s="18">
        <v>81</v>
      </c>
      <c r="AB184" s="22">
        <v>2.0109235352532302E-2</v>
      </c>
      <c r="AC184" s="18">
        <v>0</v>
      </c>
      <c r="AD184" s="22">
        <v>0</v>
      </c>
      <c r="AE184" s="18">
        <v>57</v>
      </c>
      <c r="AF184" s="18">
        <v>0</v>
      </c>
      <c r="AG184" s="22">
        <v>0</v>
      </c>
      <c r="AH184" s="18">
        <v>23</v>
      </c>
      <c r="AI184" s="22">
        <v>3.3873343151693699E-2</v>
      </c>
      <c r="AJ184" s="18">
        <v>11</v>
      </c>
      <c r="AK184" s="22">
        <v>3.3132530120481903E-2</v>
      </c>
      <c r="AL184" s="18">
        <v>9</v>
      </c>
      <c r="AM184" s="22">
        <v>3.5294117647058802E-2</v>
      </c>
      <c r="AN184" s="18">
        <v>14</v>
      </c>
      <c r="AO184" s="24">
        <v>4.1916167664670698E-2</v>
      </c>
    </row>
    <row r="185" spans="2:41" x14ac:dyDescent="0.25">
      <c r="B185" s="282" t="s">
        <v>14</v>
      </c>
      <c r="C185" s="283"/>
      <c r="D185" s="284">
        <v>2545</v>
      </c>
      <c r="E185" s="283"/>
      <c r="F185" s="18">
        <v>141</v>
      </c>
      <c r="G185" s="22">
        <v>3.7781350482315103E-2</v>
      </c>
      <c r="H185" s="18">
        <v>917</v>
      </c>
      <c r="I185" s="285">
        <v>6.5659458685378799E-2</v>
      </c>
      <c r="J185" s="283"/>
      <c r="K185" s="18">
        <v>636</v>
      </c>
      <c r="L185" s="22">
        <v>4.7160017796233099E-2</v>
      </c>
      <c r="M185" s="284">
        <v>523</v>
      </c>
      <c r="N185" s="283"/>
      <c r="O185" s="22">
        <v>7.27196885428254E-2</v>
      </c>
      <c r="P185" s="18">
        <v>328</v>
      </c>
      <c r="Q185" s="285">
        <v>4.0974391005621502E-2</v>
      </c>
      <c r="R185" s="283"/>
      <c r="S185" s="283"/>
      <c r="T185" s="18">
        <v>1570</v>
      </c>
      <c r="U185" s="18">
        <v>49</v>
      </c>
      <c r="V185" s="22">
        <v>6.0196560196560202E-2</v>
      </c>
      <c r="W185" s="18">
        <v>780</v>
      </c>
      <c r="X185" s="22">
        <v>7.1803369235017997E-2</v>
      </c>
      <c r="Y185" s="18">
        <v>369</v>
      </c>
      <c r="Z185" s="22">
        <v>5.1065596457237801E-2</v>
      </c>
      <c r="AA185" s="18">
        <v>334</v>
      </c>
      <c r="AB185" s="22">
        <v>8.2919563058589899E-2</v>
      </c>
      <c r="AC185" s="18">
        <v>38</v>
      </c>
      <c r="AD185" s="22">
        <v>9.1787439613526603E-2</v>
      </c>
      <c r="AE185" s="18">
        <v>55</v>
      </c>
      <c r="AF185" s="18">
        <v>4</v>
      </c>
      <c r="AG185" s="22">
        <v>6.8965517241379296E-2</v>
      </c>
      <c r="AH185" s="18">
        <v>16</v>
      </c>
      <c r="AI185" s="22">
        <v>2.3564064801178199E-2</v>
      </c>
      <c r="AJ185" s="18">
        <v>13</v>
      </c>
      <c r="AK185" s="22">
        <v>3.9156626506024098E-2</v>
      </c>
      <c r="AL185" s="18">
        <v>9</v>
      </c>
      <c r="AM185" s="22">
        <v>3.5294117647058802E-2</v>
      </c>
      <c r="AN185" s="18">
        <v>13</v>
      </c>
      <c r="AO185" s="24">
        <v>3.8922155688622798E-2</v>
      </c>
    </row>
    <row r="186" spans="2:41" x14ac:dyDescent="0.25">
      <c r="B186" s="282" t="s">
        <v>15</v>
      </c>
      <c r="C186" s="283"/>
      <c r="D186" s="284">
        <v>691</v>
      </c>
      <c r="E186" s="283"/>
      <c r="F186" s="18">
        <v>85</v>
      </c>
      <c r="G186" s="22">
        <v>2.2775991425509099E-2</v>
      </c>
      <c r="H186" s="18">
        <v>157</v>
      </c>
      <c r="I186" s="285">
        <v>1.1241586710582801E-2</v>
      </c>
      <c r="J186" s="283"/>
      <c r="K186" s="18">
        <v>238</v>
      </c>
      <c r="L186" s="22">
        <v>1.7647931187898602E-2</v>
      </c>
      <c r="M186" s="284">
        <v>110</v>
      </c>
      <c r="N186" s="283"/>
      <c r="O186" s="22">
        <v>1.5294771968854299E-2</v>
      </c>
      <c r="P186" s="18">
        <v>101</v>
      </c>
      <c r="Q186" s="285">
        <v>1.2617114303560301E-2</v>
      </c>
      <c r="R186" s="283"/>
      <c r="S186" s="283"/>
      <c r="T186" s="18">
        <v>303</v>
      </c>
      <c r="U186" s="18">
        <v>9</v>
      </c>
      <c r="V186" s="22">
        <v>1.1056511056511099E-2</v>
      </c>
      <c r="W186" s="18">
        <v>108</v>
      </c>
      <c r="X186" s="22">
        <v>9.9420049710024893E-3</v>
      </c>
      <c r="Y186" s="18">
        <v>123</v>
      </c>
      <c r="Z186" s="22">
        <v>1.7021865485745899E-2</v>
      </c>
      <c r="AA186" s="18">
        <v>59</v>
      </c>
      <c r="AB186" s="22">
        <v>1.46474677259186E-2</v>
      </c>
      <c r="AC186" s="18">
        <v>4</v>
      </c>
      <c r="AD186" s="22">
        <v>9.6618357487922701E-3</v>
      </c>
      <c r="AE186" s="18">
        <v>54</v>
      </c>
      <c r="AF186" s="18">
        <v>4</v>
      </c>
      <c r="AG186" s="22">
        <v>6.8965517241379296E-2</v>
      </c>
      <c r="AH186" s="18">
        <v>19</v>
      </c>
      <c r="AI186" s="22">
        <v>2.79823269513991E-2</v>
      </c>
      <c r="AJ186" s="18">
        <v>11</v>
      </c>
      <c r="AK186" s="22">
        <v>3.3132530120481903E-2</v>
      </c>
      <c r="AL186" s="18">
        <v>12</v>
      </c>
      <c r="AM186" s="22">
        <v>4.7058823529411799E-2</v>
      </c>
      <c r="AN186" s="18">
        <v>8</v>
      </c>
      <c r="AO186" s="24">
        <v>2.39520958083832E-2</v>
      </c>
    </row>
    <row r="187" spans="2:41" x14ac:dyDescent="0.25">
      <c r="B187" s="282" t="s">
        <v>16</v>
      </c>
      <c r="C187" s="283"/>
      <c r="D187" s="284">
        <v>2900</v>
      </c>
      <c r="E187" s="283"/>
      <c r="F187" s="18">
        <v>121</v>
      </c>
      <c r="G187" s="22">
        <v>3.2422293676313003E-2</v>
      </c>
      <c r="H187" s="18">
        <v>1243</v>
      </c>
      <c r="I187" s="285">
        <v>8.9001861664041199E-2</v>
      </c>
      <c r="J187" s="283"/>
      <c r="K187" s="18">
        <v>643</v>
      </c>
      <c r="L187" s="22">
        <v>4.7679074595877197E-2</v>
      </c>
      <c r="M187" s="284">
        <v>552</v>
      </c>
      <c r="N187" s="283"/>
      <c r="O187" s="22">
        <v>7.6751946607341498E-2</v>
      </c>
      <c r="P187" s="18">
        <v>341</v>
      </c>
      <c r="Q187" s="285">
        <v>4.2598376014990599E-2</v>
      </c>
      <c r="R187" s="283"/>
      <c r="S187" s="283"/>
      <c r="T187" s="18">
        <v>1714</v>
      </c>
      <c r="U187" s="18">
        <v>16</v>
      </c>
      <c r="V187" s="22">
        <v>1.9656019656019701E-2</v>
      </c>
      <c r="W187" s="18">
        <v>1054</v>
      </c>
      <c r="X187" s="22">
        <v>9.7026604068857603E-2</v>
      </c>
      <c r="Y187" s="18">
        <v>315</v>
      </c>
      <c r="Z187" s="22">
        <v>4.3592582341544402E-2</v>
      </c>
      <c r="AA187" s="18">
        <v>321</v>
      </c>
      <c r="AB187" s="22">
        <v>7.9692154915590896E-2</v>
      </c>
      <c r="AC187" s="18">
        <v>8</v>
      </c>
      <c r="AD187" s="22">
        <v>1.9323671497584499E-2</v>
      </c>
      <c r="AE187" s="18">
        <v>33</v>
      </c>
      <c r="AF187" s="18">
        <v>1</v>
      </c>
      <c r="AG187" s="22">
        <v>1.72413793103448E-2</v>
      </c>
      <c r="AH187" s="18">
        <v>18</v>
      </c>
      <c r="AI187" s="22">
        <v>2.6509572901325499E-2</v>
      </c>
      <c r="AJ187" s="18">
        <v>2</v>
      </c>
      <c r="AK187" s="22">
        <v>6.0240963855421699E-3</v>
      </c>
      <c r="AL187" s="18">
        <v>9</v>
      </c>
      <c r="AM187" s="22">
        <v>3.5294117647058802E-2</v>
      </c>
      <c r="AN187" s="18">
        <v>3</v>
      </c>
      <c r="AO187" s="24">
        <v>8.9820359281437105E-3</v>
      </c>
    </row>
    <row r="188" spans="2:41" x14ac:dyDescent="0.25">
      <c r="B188" s="282" t="s">
        <v>17</v>
      </c>
      <c r="C188" s="283"/>
      <c r="D188" s="284">
        <v>1494</v>
      </c>
      <c r="E188" s="283"/>
      <c r="F188" s="18">
        <v>134</v>
      </c>
      <c r="G188" s="22">
        <v>3.5905680600214401E-2</v>
      </c>
      <c r="H188" s="18">
        <v>356</v>
      </c>
      <c r="I188" s="285">
        <v>2.54904768724044E-2</v>
      </c>
      <c r="J188" s="283"/>
      <c r="K188" s="18">
        <v>575</v>
      </c>
      <c r="L188" s="22">
        <v>4.2636808542191901E-2</v>
      </c>
      <c r="M188" s="284">
        <v>227</v>
      </c>
      <c r="N188" s="283"/>
      <c r="O188" s="22">
        <v>3.1562847608453799E-2</v>
      </c>
      <c r="P188" s="18">
        <v>202</v>
      </c>
      <c r="Q188" s="285">
        <v>2.5234228607120501E-2</v>
      </c>
      <c r="R188" s="283"/>
      <c r="S188" s="283"/>
      <c r="T188" s="18">
        <v>781</v>
      </c>
      <c r="U188" s="18">
        <v>41</v>
      </c>
      <c r="V188" s="22">
        <v>5.0368550368550397E-2</v>
      </c>
      <c r="W188" s="18">
        <v>264</v>
      </c>
      <c r="X188" s="22">
        <v>2.4302678818006102E-2</v>
      </c>
      <c r="Y188" s="18">
        <v>324</v>
      </c>
      <c r="Z188" s="22">
        <v>4.4838084694160001E-2</v>
      </c>
      <c r="AA188" s="18">
        <v>142</v>
      </c>
      <c r="AB188" s="22">
        <v>3.5253227408142997E-2</v>
      </c>
      <c r="AC188" s="18">
        <v>10</v>
      </c>
      <c r="AD188" s="22">
        <v>2.41545893719807E-2</v>
      </c>
      <c r="AE188" s="18">
        <v>73</v>
      </c>
      <c r="AF188" s="18">
        <v>0</v>
      </c>
      <c r="AG188" s="22">
        <v>0</v>
      </c>
      <c r="AH188" s="18">
        <v>32</v>
      </c>
      <c r="AI188" s="22">
        <v>4.7128129602356399E-2</v>
      </c>
      <c r="AJ188" s="18">
        <v>24</v>
      </c>
      <c r="AK188" s="22">
        <v>7.2289156626505993E-2</v>
      </c>
      <c r="AL188" s="18">
        <v>7</v>
      </c>
      <c r="AM188" s="22">
        <v>2.7450980392156901E-2</v>
      </c>
      <c r="AN188" s="18">
        <v>10</v>
      </c>
      <c r="AO188" s="24">
        <v>2.9940119760479E-2</v>
      </c>
    </row>
    <row r="189" spans="2:41" x14ac:dyDescent="0.25">
      <c r="B189" s="282" t="s">
        <v>18</v>
      </c>
      <c r="C189" s="283"/>
      <c r="D189" s="284">
        <v>41</v>
      </c>
      <c r="E189" s="283"/>
      <c r="F189" s="18">
        <v>7</v>
      </c>
      <c r="G189" s="22">
        <v>1.87566988210075E-3</v>
      </c>
      <c r="H189" s="18">
        <v>6</v>
      </c>
      <c r="I189" s="285">
        <v>4.29614778748389E-4</v>
      </c>
      <c r="J189" s="283"/>
      <c r="K189" s="18">
        <v>11</v>
      </c>
      <c r="L189" s="22">
        <v>8.15660685154976E-4</v>
      </c>
      <c r="M189" s="284">
        <v>8</v>
      </c>
      <c r="N189" s="283"/>
      <c r="O189" s="22">
        <v>1.1123470522803099E-3</v>
      </c>
      <c r="P189" s="18">
        <v>9</v>
      </c>
      <c r="Q189" s="285">
        <v>1.1242973141786399E-3</v>
      </c>
      <c r="R189" s="283"/>
      <c r="S189" s="283"/>
      <c r="T189" s="18">
        <v>21</v>
      </c>
      <c r="U189" s="18">
        <v>3</v>
      </c>
      <c r="V189" s="22">
        <v>3.68550368550369E-3</v>
      </c>
      <c r="W189" s="18">
        <v>5</v>
      </c>
      <c r="X189" s="22">
        <v>4.6027800791678198E-4</v>
      </c>
      <c r="Y189" s="18">
        <v>6</v>
      </c>
      <c r="Z189" s="22">
        <v>8.3033490174370299E-4</v>
      </c>
      <c r="AA189" s="18">
        <v>5</v>
      </c>
      <c r="AB189" s="22">
        <v>1.2413108242303899E-3</v>
      </c>
      <c r="AC189" s="18">
        <v>2</v>
      </c>
      <c r="AD189" s="22">
        <v>4.8309178743961402E-3</v>
      </c>
      <c r="AE189" s="18">
        <v>1</v>
      </c>
      <c r="AF189" s="18">
        <v>1</v>
      </c>
      <c r="AG189" s="22">
        <v>1.72413793103448E-2</v>
      </c>
      <c r="AH189" s="18">
        <v>0</v>
      </c>
      <c r="AI189" s="22">
        <v>0</v>
      </c>
      <c r="AJ189" s="18">
        <v>0</v>
      </c>
      <c r="AK189" s="22">
        <v>0</v>
      </c>
      <c r="AL189" s="18">
        <v>0</v>
      </c>
      <c r="AM189" s="22">
        <v>0</v>
      </c>
      <c r="AN189" s="18">
        <v>0</v>
      </c>
      <c r="AO189" s="24">
        <v>0</v>
      </c>
    </row>
    <row r="190" spans="2:41" x14ac:dyDescent="0.25">
      <c r="B190" s="282" t="s">
        <v>19</v>
      </c>
      <c r="C190" s="283"/>
      <c r="D190" s="284">
        <v>193</v>
      </c>
      <c r="E190" s="283"/>
      <c r="F190" s="18">
        <v>23</v>
      </c>
      <c r="G190" s="22">
        <v>6.1629153269024597E-3</v>
      </c>
      <c r="H190" s="18">
        <v>31</v>
      </c>
      <c r="I190" s="285">
        <v>2.2196763568666802E-3</v>
      </c>
      <c r="J190" s="283"/>
      <c r="K190" s="18">
        <v>62</v>
      </c>
      <c r="L190" s="22">
        <v>4.59736022541895E-3</v>
      </c>
      <c r="M190" s="284">
        <v>40</v>
      </c>
      <c r="N190" s="283"/>
      <c r="O190" s="22">
        <v>5.5617352614015601E-3</v>
      </c>
      <c r="P190" s="18">
        <v>37</v>
      </c>
      <c r="Q190" s="285">
        <v>4.6221111805121798E-3</v>
      </c>
      <c r="R190" s="283"/>
      <c r="S190" s="283"/>
      <c r="T190" s="18">
        <v>75</v>
      </c>
      <c r="U190" s="18">
        <v>7</v>
      </c>
      <c r="V190" s="22">
        <v>8.5995085995085995E-3</v>
      </c>
      <c r="W190" s="18">
        <v>18</v>
      </c>
      <c r="X190" s="22">
        <v>1.65700082850041E-3</v>
      </c>
      <c r="Y190" s="18">
        <v>24</v>
      </c>
      <c r="Z190" s="22">
        <v>3.3213396069748098E-3</v>
      </c>
      <c r="AA190" s="18">
        <v>20</v>
      </c>
      <c r="AB190" s="22">
        <v>4.9652432969215501E-3</v>
      </c>
      <c r="AC190" s="18">
        <v>6</v>
      </c>
      <c r="AD190" s="22">
        <v>1.4492753623188401E-2</v>
      </c>
      <c r="AE190" s="18">
        <v>15</v>
      </c>
      <c r="AF190" s="18">
        <v>0</v>
      </c>
      <c r="AG190" s="22">
        <v>0</v>
      </c>
      <c r="AH190" s="18">
        <v>4</v>
      </c>
      <c r="AI190" s="22">
        <v>5.8910162002945498E-3</v>
      </c>
      <c r="AJ190" s="18">
        <v>3</v>
      </c>
      <c r="AK190" s="22">
        <v>9.0361445783132491E-3</v>
      </c>
      <c r="AL190" s="18">
        <v>1</v>
      </c>
      <c r="AM190" s="22">
        <v>3.9215686274509803E-3</v>
      </c>
      <c r="AN190" s="18">
        <v>7</v>
      </c>
      <c r="AO190" s="24">
        <v>2.09580838323353E-2</v>
      </c>
    </row>
    <row r="191" spans="2:41" x14ac:dyDescent="0.25">
      <c r="B191" s="282" t="s">
        <v>20</v>
      </c>
      <c r="C191" s="283"/>
      <c r="D191" s="284">
        <v>1031</v>
      </c>
      <c r="E191" s="283"/>
      <c r="F191" s="18">
        <v>75</v>
      </c>
      <c r="G191" s="22">
        <v>2.0096463022508001E-2</v>
      </c>
      <c r="H191" s="18">
        <v>227</v>
      </c>
      <c r="I191" s="285">
        <v>1.6253759129314E-2</v>
      </c>
      <c r="J191" s="283"/>
      <c r="K191" s="18">
        <v>425</v>
      </c>
      <c r="L191" s="22">
        <v>3.1514162835533099E-2</v>
      </c>
      <c r="M191" s="284">
        <v>190</v>
      </c>
      <c r="N191" s="283"/>
      <c r="O191" s="22">
        <v>2.64182424916574E-2</v>
      </c>
      <c r="P191" s="18">
        <v>114</v>
      </c>
      <c r="Q191" s="285">
        <v>1.42410993129294E-2</v>
      </c>
      <c r="R191" s="283"/>
      <c r="S191" s="283"/>
      <c r="T191" s="18">
        <v>583</v>
      </c>
      <c r="U191" s="18">
        <v>23</v>
      </c>
      <c r="V191" s="22">
        <v>2.8255528255528298E-2</v>
      </c>
      <c r="W191" s="18">
        <v>186</v>
      </c>
      <c r="X191" s="22">
        <v>1.71223418945043E-2</v>
      </c>
      <c r="Y191" s="18">
        <v>261</v>
      </c>
      <c r="Z191" s="22">
        <v>3.6119568225851099E-2</v>
      </c>
      <c r="AA191" s="18">
        <v>109</v>
      </c>
      <c r="AB191" s="22">
        <v>2.7060575968222401E-2</v>
      </c>
      <c r="AC191" s="18">
        <v>4</v>
      </c>
      <c r="AD191" s="22">
        <v>9.6618357487922701E-3</v>
      </c>
      <c r="AE191" s="18">
        <v>60</v>
      </c>
      <c r="AF191" s="18">
        <v>0</v>
      </c>
      <c r="AG191" s="22">
        <v>0</v>
      </c>
      <c r="AH191" s="18">
        <v>11</v>
      </c>
      <c r="AI191" s="22">
        <v>1.6200294550809999E-2</v>
      </c>
      <c r="AJ191" s="18">
        <v>19</v>
      </c>
      <c r="AK191" s="22">
        <v>5.7228915662650599E-2</v>
      </c>
      <c r="AL191" s="18">
        <v>19</v>
      </c>
      <c r="AM191" s="22">
        <v>7.4509803921568599E-2</v>
      </c>
      <c r="AN191" s="18">
        <v>11</v>
      </c>
      <c r="AO191" s="24">
        <v>3.29341317365269E-2</v>
      </c>
    </row>
    <row r="192" spans="2:41" x14ac:dyDescent="0.25">
      <c r="B192" s="282" t="s">
        <v>21</v>
      </c>
      <c r="C192" s="283"/>
      <c r="D192" s="284">
        <v>340</v>
      </c>
      <c r="E192" s="283"/>
      <c r="F192" s="18">
        <v>17</v>
      </c>
      <c r="G192" s="22">
        <v>4.5551982851018196E-3</v>
      </c>
      <c r="H192" s="18">
        <v>95</v>
      </c>
      <c r="I192" s="285">
        <v>6.8022339968494897E-3</v>
      </c>
      <c r="J192" s="283"/>
      <c r="K192" s="18">
        <v>94</v>
      </c>
      <c r="L192" s="22">
        <v>6.9701913095061496E-3</v>
      </c>
      <c r="M192" s="284">
        <v>63</v>
      </c>
      <c r="N192" s="283"/>
      <c r="O192" s="22">
        <v>8.75973303670745E-3</v>
      </c>
      <c r="P192" s="18">
        <v>71</v>
      </c>
      <c r="Q192" s="285">
        <v>8.8694565896314803E-3</v>
      </c>
      <c r="R192" s="283"/>
      <c r="S192" s="283"/>
      <c r="T192" s="18">
        <v>166</v>
      </c>
      <c r="U192" s="18">
        <v>3</v>
      </c>
      <c r="V192" s="22">
        <v>3.68550368550369E-3</v>
      </c>
      <c r="W192" s="18">
        <v>78</v>
      </c>
      <c r="X192" s="22">
        <v>7.1803369235017896E-3</v>
      </c>
      <c r="Y192" s="18">
        <v>52</v>
      </c>
      <c r="Z192" s="22">
        <v>7.1962358151120998E-3</v>
      </c>
      <c r="AA192" s="18">
        <v>30</v>
      </c>
      <c r="AB192" s="22">
        <v>7.4478649453823204E-3</v>
      </c>
      <c r="AC192" s="18">
        <v>3</v>
      </c>
      <c r="AD192" s="22">
        <v>7.2463768115942004E-3</v>
      </c>
      <c r="AE192" s="18">
        <v>6</v>
      </c>
      <c r="AF192" s="18">
        <v>1</v>
      </c>
      <c r="AG192" s="22">
        <v>1.72413793103448E-2</v>
      </c>
      <c r="AH192" s="18">
        <v>3</v>
      </c>
      <c r="AI192" s="22">
        <v>4.4182621502209104E-3</v>
      </c>
      <c r="AJ192" s="18">
        <v>1</v>
      </c>
      <c r="AK192" s="22">
        <v>3.0120481927710802E-3</v>
      </c>
      <c r="AL192" s="18">
        <v>0</v>
      </c>
      <c r="AM192" s="22">
        <v>0</v>
      </c>
      <c r="AN192" s="18">
        <v>1</v>
      </c>
      <c r="AO192" s="24">
        <v>2.9940119760479E-3</v>
      </c>
    </row>
    <row r="193" spans="2:41" x14ac:dyDescent="0.25">
      <c r="B193" s="282" t="s">
        <v>22</v>
      </c>
      <c r="C193" s="283"/>
      <c r="D193" s="284">
        <v>1823</v>
      </c>
      <c r="E193" s="283"/>
      <c r="F193" s="18">
        <v>73</v>
      </c>
      <c r="G193" s="22">
        <v>1.95605573419078E-2</v>
      </c>
      <c r="H193" s="18">
        <v>701</v>
      </c>
      <c r="I193" s="285">
        <v>5.0193326650436798E-2</v>
      </c>
      <c r="J193" s="283"/>
      <c r="K193" s="18">
        <v>533</v>
      </c>
      <c r="L193" s="22">
        <v>3.9522467744327501E-2</v>
      </c>
      <c r="M193" s="284">
        <v>319</v>
      </c>
      <c r="N193" s="283"/>
      <c r="O193" s="22">
        <v>4.4354838709677401E-2</v>
      </c>
      <c r="P193" s="18">
        <v>197</v>
      </c>
      <c r="Q193" s="285">
        <v>2.4609618988132399E-2</v>
      </c>
      <c r="R193" s="283"/>
      <c r="S193" s="283"/>
      <c r="T193" s="18">
        <v>1191</v>
      </c>
      <c r="U193" s="18">
        <v>10</v>
      </c>
      <c r="V193" s="22">
        <v>1.22850122850123E-2</v>
      </c>
      <c r="W193" s="18">
        <v>618</v>
      </c>
      <c r="X193" s="22">
        <v>5.6890361778514198E-2</v>
      </c>
      <c r="Y193" s="18">
        <v>350</v>
      </c>
      <c r="Z193" s="22">
        <v>4.8436202601716001E-2</v>
      </c>
      <c r="AA193" s="18">
        <v>211</v>
      </c>
      <c r="AB193" s="22">
        <v>5.2383316782522303E-2</v>
      </c>
      <c r="AC193" s="18">
        <v>2</v>
      </c>
      <c r="AD193" s="22">
        <v>4.8309178743961402E-3</v>
      </c>
      <c r="AE193" s="18">
        <v>27</v>
      </c>
      <c r="AF193" s="18">
        <v>1</v>
      </c>
      <c r="AG193" s="22">
        <v>1.72413793103448E-2</v>
      </c>
      <c r="AH193" s="18">
        <v>7</v>
      </c>
      <c r="AI193" s="22">
        <v>1.03092783505155E-2</v>
      </c>
      <c r="AJ193" s="18">
        <v>8</v>
      </c>
      <c r="AK193" s="22">
        <v>2.40963855421687E-2</v>
      </c>
      <c r="AL193" s="18">
        <v>2</v>
      </c>
      <c r="AM193" s="22">
        <v>7.8431372549019607E-3</v>
      </c>
      <c r="AN193" s="18">
        <v>9</v>
      </c>
      <c r="AO193" s="24">
        <v>2.69461077844311E-2</v>
      </c>
    </row>
    <row r="194" spans="2:41" x14ac:dyDescent="0.25">
      <c r="B194" s="282" t="s">
        <v>23</v>
      </c>
      <c r="C194" s="283"/>
      <c r="D194" s="284">
        <v>2580</v>
      </c>
      <c r="E194" s="283"/>
      <c r="F194" s="18">
        <v>202</v>
      </c>
      <c r="G194" s="22">
        <v>5.41264737406216E-2</v>
      </c>
      <c r="H194" s="18">
        <v>760</v>
      </c>
      <c r="I194" s="285">
        <v>5.4417871974795903E-2</v>
      </c>
      <c r="J194" s="283"/>
      <c r="K194" s="18">
        <v>788</v>
      </c>
      <c r="L194" s="22">
        <v>5.8430965445647298E-2</v>
      </c>
      <c r="M194" s="284">
        <v>404</v>
      </c>
      <c r="N194" s="283"/>
      <c r="O194" s="22">
        <v>5.6173526140155701E-2</v>
      </c>
      <c r="P194" s="18">
        <v>426</v>
      </c>
      <c r="Q194" s="285">
        <v>5.3216739537788903E-2</v>
      </c>
      <c r="R194" s="283"/>
      <c r="S194" s="283"/>
      <c r="T194" s="18">
        <v>1319</v>
      </c>
      <c r="U194" s="18">
        <v>61</v>
      </c>
      <c r="V194" s="22">
        <v>7.4938574938574906E-2</v>
      </c>
      <c r="W194" s="18">
        <v>578</v>
      </c>
      <c r="X194" s="22">
        <v>5.3208137715180001E-2</v>
      </c>
      <c r="Y194" s="18">
        <v>425</v>
      </c>
      <c r="Z194" s="22">
        <v>5.88153888735123E-2</v>
      </c>
      <c r="AA194" s="18">
        <v>212</v>
      </c>
      <c r="AB194" s="22">
        <v>5.2631578947368397E-2</v>
      </c>
      <c r="AC194" s="18">
        <v>43</v>
      </c>
      <c r="AD194" s="22">
        <v>0.10386473429951699</v>
      </c>
      <c r="AE194" s="18">
        <v>75</v>
      </c>
      <c r="AF194" s="18">
        <v>5</v>
      </c>
      <c r="AG194" s="22">
        <v>8.6206896551724102E-2</v>
      </c>
      <c r="AH194" s="18">
        <v>34</v>
      </c>
      <c r="AI194" s="22">
        <v>5.0073637702503698E-2</v>
      </c>
      <c r="AJ194" s="18">
        <v>25</v>
      </c>
      <c r="AK194" s="22">
        <v>7.5301204819277101E-2</v>
      </c>
      <c r="AL194" s="18">
        <v>9</v>
      </c>
      <c r="AM194" s="22">
        <v>3.5294117647058802E-2</v>
      </c>
      <c r="AN194" s="18">
        <v>2</v>
      </c>
      <c r="AO194" s="24">
        <v>5.9880239520958096E-3</v>
      </c>
    </row>
    <row r="195" spans="2:41" x14ac:dyDescent="0.25">
      <c r="B195" s="282" t="s">
        <v>24</v>
      </c>
      <c r="C195" s="283"/>
      <c r="D195" s="284">
        <v>565</v>
      </c>
      <c r="E195" s="283"/>
      <c r="F195" s="18">
        <v>53</v>
      </c>
      <c r="G195" s="22">
        <v>1.4201500535905701E-2</v>
      </c>
      <c r="H195" s="18">
        <v>150</v>
      </c>
      <c r="I195" s="285">
        <v>1.0740369468709699E-2</v>
      </c>
      <c r="J195" s="283"/>
      <c r="K195" s="18">
        <v>144</v>
      </c>
      <c r="L195" s="22">
        <v>1.0677739878392401E-2</v>
      </c>
      <c r="M195" s="284">
        <v>89</v>
      </c>
      <c r="N195" s="283"/>
      <c r="O195" s="22">
        <v>1.2374860956618499E-2</v>
      </c>
      <c r="P195" s="18">
        <v>129</v>
      </c>
      <c r="Q195" s="285">
        <v>1.6114928169893801E-2</v>
      </c>
      <c r="R195" s="283"/>
      <c r="S195" s="283"/>
      <c r="T195" s="18">
        <v>186</v>
      </c>
      <c r="U195" s="18">
        <v>4</v>
      </c>
      <c r="V195" s="22">
        <v>4.9140049140049104E-3</v>
      </c>
      <c r="W195" s="18">
        <v>106</v>
      </c>
      <c r="X195" s="22">
        <v>9.7578937678357708E-3</v>
      </c>
      <c r="Y195" s="18">
        <v>40</v>
      </c>
      <c r="Z195" s="22">
        <v>5.5355660116246904E-3</v>
      </c>
      <c r="AA195" s="18">
        <v>34</v>
      </c>
      <c r="AB195" s="22">
        <v>8.4409136047666304E-3</v>
      </c>
      <c r="AC195" s="18">
        <v>2</v>
      </c>
      <c r="AD195" s="22">
        <v>4.8309178743961402E-3</v>
      </c>
      <c r="AE195" s="18">
        <v>38</v>
      </c>
      <c r="AF195" s="18">
        <v>1</v>
      </c>
      <c r="AG195" s="22">
        <v>1.72413793103448E-2</v>
      </c>
      <c r="AH195" s="18">
        <v>14</v>
      </c>
      <c r="AI195" s="22">
        <v>2.06185567010309E-2</v>
      </c>
      <c r="AJ195" s="18">
        <v>11</v>
      </c>
      <c r="AK195" s="22">
        <v>3.3132530120481903E-2</v>
      </c>
      <c r="AL195" s="18">
        <v>9</v>
      </c>
      <c r="AM195" s="22">
        <v>3.5294117647058802E-2</v>
      </c>
      <c r="AN195" s="18">
        <v>3</v>
      </c>
      <c r="AO195" s="24">
        <v>8.9820359281437105E-3</v>
      </c>
    </row>
    <row r="196" spans="2:41" x14ac:dyDescent="0.25">
      <c r="B196" s="282" t="s">
        <v>25</v>
      </c>
      <c r="C196" s="283"/>
      <c r="D196" s="284">
        <v>1199</v>
      </c>
      <c r="E196" s="283"/>
      <c r="F196" s="18">
        <v>74</v>
      </c>
      <c r="G196" s="22">
        <v>1.9828510182207899E-2</v>
      </c>
      <c r="H196" s="18">
        <v>295</v>
      </c>
      <c r="I196" s="285">
        <v>2.11227266217958E-2</v>
      </c>
      <c r="J196" s="283"/>
      <c r="K196" s="18">
        <v>338</v>
      </c>
      <c r="L196" s="22">
        <v>2.5063028325671099E-2</v>
      </c>
      <c r="M196" s="284">
        <v>186</v>
      </c>
      <c r="N196" s="283"/>
      <c r="O196" s="22">
        <v>2.5862068965517199E-2</v>
      </c>
      <c r="P196" s="18">
        <v>306</v>
      </c>
      <c r="Q196" s="285">
        <v>3.8226108682073698E-2</v>
      </c>
      <c r="R196" s="283"/>
      <c r="S196" s="283"/>
      <c r="T196" s="18">
        <v>587</v>
      </c>
      <c r="U196" s="18">
        <v>24</v>
      </c>
      <c r="V196" s="22">
        <v>2.9484029484029499E-2</v>
      </c>
      <c r="W196" s="18">
        <v>211</v>
      </c>
      <c r="X196" s="22">
        <v>1.9423731934088199E-2</v>
      </c>
      <c r="Y196" s="18">
        <v>187</v>
      </c>
      <c r="Z196" s="22">
        <v>2.5878771104345399E-2</v>
      </c>
      <c r="AA196" s="18">
        <v>120</v>
      </c>
      <c r="AB196" s="22">
        <v>2.9791459781529299E-2</v>
      </c>
      <c r="AC196" s="18">
        <v>45</v>
      </c>
      <c r="AD196" s="22">
        <v>0.108695652173913</v>
      </c>
      <c r="AE196" s="18">
        <v>73</v>
      </c>
      <c r="AF196" s="18">
        <v>0</v>
      </c>
      <c r="AG196" s="22">
        <v>0</v>
      </c>
      <c r="AH196" s="18">
        <v>28</v>
      </c>
      <c r="AI196" s="22">
        <v>4.1237113402061903E-2</v>
      </c>
      <c r="AJ196" s="18">
        <v>8</v>
      </c>
      <c r="AK196" s="22">
        <v>2.40963855421687E-2</v>
      </c>
      <c r="AL196" s="18">
        <v>10</v>
      </c>
      <c r="AM196" s="22">
        <v>3.9215686274509803E-2</v>
      </c>
      <c r="AN196" s="18">
        <v>27</v>
      </c>
      <c r="AO196" s="24">
        <v>8.0838323353293398E-2</v>
      </c>
    </row>
    <row r="197" spans="2:41" x14ac:dyDescent="0.25">
      <c r="B197" s="282" t="s">
        <v>26</v>
      </c>
      <c r="C197" s="283"/>
      <c r="D197" s="284">
        <v>487</v>
      </c>
      <c r="E197" s="283"/>
      <c r="F197" s="18">
        <v>45</v>
      </c>
      <c r="G197" s="22">
        <v>1.20578778135048E-2</v>
      </c>
      <c r="H197" s="18">
        <v>108</v>
      </c>
      <c r="I197" s="285">
        <v>7.7330660174709997E-3</v>
      </c>
      <c r="J197" s="283"/>
      <c r="K197" s="18">
        <v>204</v>
      </c>
      <c r="L197" s="22">
        <v>1.51267981610559E-2</v>
      </c>
      <c r="M197" s="284">
        <v>66</v>
      </c>
      <c r="N197" s="283"/>
      <c r="O197" s="22">
        <v>9.1768631813125695E-3</v>
      </c>
      <c r="P197" s="18">
        <v>64</v>
      </c>
      <c r="Q197" s="285">
        <v>7.9950031230480896E-3</v>
      </c>
      <c r="R197" s="283"/>
      <c r="S197" s="283"/>
      <c r="T197" s="18">
        <v>243</v>
      </c>
      <c r="U197" s="18">
        <v>13</v>
      </c>
      <c r="V197" s="22">
        <v>1.5970515970515999E-2</v>
      </c>
      <c r="W197" s="18">
        <v>83</v>
      </c>
      <c r="X197" s="22">
        <v>7.6406149314185798E-3</v>
      </c>
      <c r="Y197" s="18">
        <v>112</v>
      </c>
      <c r="Z197" s="22">
        <v>1.5499584832549099E-2</v>
      </c>
      <c r="AA197" s="18">
        <v>33</v>
      </c>
      <c r="AB197" s="22">
        <v>8.1926514399205605E-3</v>
      </c>
      <c r="AC197" s="18">
        <v>2</v>
      </c>
      <c r="AD197" s="22">
        <v>4.8309178743961402E-3</v>
      </c>
      <c r="AE197" s="18">
        <v>24</v>
      </c>
      <c r="AF197" s="18">
        <v>0</v>
      </c>
      <c r="AG197" s="22">
        <v>0</v>
      </c>
      <c r="AH197" s="18">
        <v>10</v>
      </c>
      <c r="AI197" s="22">
        <v>1.4727540500736399E-2</v>
      </c>
      <c r="AJ197" s="18">
        <v>3</v>
      </c>
      <c r="AK197" s="22">
        <v>9.0361445783132491E-3</v>
      </c>
      <c r="AL197" s="18">
        <v>7</v>
      </c>
      <c r="AM197" s="22">
        <v>2.7450980392156901E-2</v>
      </c>
      <c r="AN197" s="18">
        <v>4</v>
      </c>
      <c r="AO197" s="24">
        <v>1.19760479041916E-2</v>
      </c>
    </row>
    <row r="198" spans="2:41" x14ac:dyDescent="0.25">
      <c r="B198" s="282" t="s">
        <v>27</v>
      </c>
      <c r="C198" s="283"/>
      <c r="D198" s="284">
        <v>358</v>
      </c>
      <c r="E198" s="283"/>
      <c r="F198" s="18">
        <v>35</v>
      </c>
      <c r="G198" s="22">
        <v>9.3783494105037501E-3</v>
      </c>
      <c r="H198" s="18">
        <v>129</v>
      </c>
      <c r="I198" s="285">
        <v>9.2367177430903603E-3</v>
      </c>
      <c r="J198" s="283"/>
      <c r="K198" s="18">
        <v>94</v>
      </c>
      <c r="L198" s="22">
        <v>6.9701913095061496E-3</v>
      </c>
      <c r="M198" s="284">
        <v>61</v>
      </c>
      <c r="N198" s="283"/>
      <c r="O198" s="22">
        <v>8.4816462736373808E-3</v>
      </c>
      <c r="P198" s="18">
        <v>39</v>
      </c>
      <c r="Q198" s="285">
        <v>4.8719550281074303E-3</v>
      </c>
      <c r="R198" s="283"/>
      <c r="S198" s="283"/>
      <c r="T198" s="18">
        <v>191</v>
      </c>
      <c r="U198" s="18">
        <v>13</v>
      </c>
      <c r="V198" s="22">
        <v>1.5970515970515999E-2</v>
      </c>
      <c r="W198" s="18">
        <v>96</v>
      </c>
      <c r="X198" s="22">
        <v>8.8373377520022094E-3</v>
      </c>
      <c r="Y198" s="18">
        <v>44</v>
      </c>
      <c r="Z198" s="22">
        <v>6.0891226127871602E-3</v>
      </c>
      <c r="AA198" s="18">
        <v>36</v>
      </c>
      <c r="AB198" s="22">
        <v>8.9374379344587893E-3</v>
      </c>
      <c r="AC198" s="18">
        <v>2</v>
      </c>
      <c r="AD198" s="22">
        <v>4.8309178743961402E-3</v>
      </c>
      <c r="AE198" s="18">
        <v>17</v>
      </c>
      <c r="AF198" s="18">
        <v>0</v>
      </c>
      <c r="AG198" s="22">
        <v>0</v>
      </c>
      <c r="AH198" s="18">
        <v>10</v>
      </c>
      <c r="AI198" s="22">
        <v>1.4727540500736399E-2</v>
      </c>
      <c r="AJ198" s="18">
        <v>4</v>
      </c>
      <c r="AK198" s="22">
        <v>1.20481927710843E-2</v>
      </c>
      <c r="AL198" s="18">
        <v>0</v>
      </c>
      <c r="AM198" s="22">
        <v>0</v>
      </c>
      <c r="AN198" s="18">
        <v>3</v>
      </c>
      <c r="AO198" s="24">
        <v>8.9820359281437105E-3</v>
      </c>
    </row>
    <row r="199" spans="2:41" x14ac:dyDescent="0.25">
      <c r="B199" s="282" t="s">
        <v>28</v>
      </c>
      <c r="C199" s="283"/>
      <c r="D199" s="284">
        <v>877</v>
      </c>
      <c r="E199" s="283"/>
      <c r="F199" s="18">
        <v>79</v>
      </c>
      <c r="G199" s="22">
        <v>2.11682743837085E-2</v>
      </c>
      <c r="H199" s="18">
        <v>272</v>
      </c>
      <c r="I199" s="285">
        <v>1.9475869969927E-2</v>
      </c>
      <c r="J199" s="283"/>
      <c r="K199" s="18">
        <v>228</v>
      </c>
      <c r="L199" s="22">
        <v>1.6906421474121299E-2</v>
      </c>
      <c r="M199" s="284">
        <v>151</v>
      </c>
      <c r="N199" s="283"/>
      <c r="O199" s="22">
        <v>2.0995550611790901E-2</v>
      </c>
      <c r="P199" s="18">
        <v>147</v>
      </c>
      <c r="Q199" s="285">
        <v>1.8363522798251101E-2</v>
      </c>
      <c r="R199" s="283"/>
      <c r="S199" s="283"/>
      <c r="T199" s="18">
        <v>447</v>
      </c>
      <c r="U199" s="18">
        <v>20</v>
      </c>
      <c r="V199" s="22">
        <v>2.45700245700246E-2</v>
      </c>
      <c r="W199" s="18">
        <v>210</v>
      </c>
      <c r="X199" s="22">
        <v>1.93316763325048E-2</v>
      </c>
      <c r="Y199" s="18">
        <v>117</v>
      </c>
      <c r="Z199" s="22">
        <v>1.61915305840022E-2</v>
      </c>
      <c r="AA199" s="18">
        <v>96</v>
      </c>
      <c r="AB199" s="22">
        <v>2.3833167825223399E-2</v>
      </c>
      <c r="AC199" s="18">
        <v>4</v>
      </c>
      <c r="AD199" s="22">
        <v>9.6618357487922701E-3</v>
      </c>
      <c r="AE199" s="18">
        <v>48</v>
      </c>
      <c r="AF199" s="18">
        <v>4</v>
      </c>
      <c r="AG199" s="22">
        <v>6.8965517241379296E-2</v>
      </c>
      <c r="AH199" s="18">
        <v>19</v>
      </c>
      <c r="AI199" s="22">
        <v>2.79823269513991E-2</v>
      </c>
      <c r="AJ199" s="18">
        <v>11</v>
      </c>
      <c r="AK199" s="22">
        <v>3.3132530120481903E-2</v>
      </c>
      <c r="AL199" s="18">
        <v>5</v>
      </c>
      <c r="AM199" s="22">
        <v>1.9607843137254902E-2</v>
      </c>
      <c r="AN199" s="18">
        <v>9</v>
      </c>
      <c r="AO199" s="24">
        <v>2.69461077844311E-2</v>
      </c>
    </row>
    <row r="200" spans="2:41" x14ac:dyDescent="0.25">
      <c r="B200" s="282" t="s">
        <v>29</v>
      </c>
      <c r="C200" s="283"/>
      <c r="D200" s="284">
        <v>2103</v>
      </c>
      <c r="E200" s="283"/>
      <c r="F200" s="18">
        <v>138</v>
      </c>
      <c r="G200" s="22">
        <v>3.6977491961414803E-2</v>
      </c>
      <c r="H200" s="18">
        <v>808</v>
      </c>
      <c r="I200" s="285">
        <v>5.7854790204782999E-2</v>
      </c>
      <c r="J200" s="283"/>
      <c r="K200" s="18">
        <v>544</v>
      </c>
      <c r="L200" s="22">
        <v>4.0338128429482402E-2</v>
      </c>
      <c r="M200" s="284">
        <v>292</v>
      </c>
      <c r="N200" s="283"/>
      <c r="O200" s="22">
        <v>4.06006674082314E-2</v>
      </c>
      <c r="P200" s="18">
        <v>321</v>
      </c>
      <c r="Q200" s="285">
        <v>4.0099937539038101E-2</v>
      </c>
      <c r="R200" s="283"/>
      <c r="S200" s="283"/>
      <c r="T200" s="18">
        <v>1152</v>
      </c>
      <c r="U200" s="18">
        <v>30</v>
      </c>
      <c r="V200" s="22">
        <v>3.6855036855036903E-2</v>
      </c>
      <c r="W200" s="18">
        <v>624</v>
      </c>
      <c r="X200" s="22">
        <v>5.74426953880144E-2</v>
      </c>
      <c r="Y200" s="18">
        <v>321</v>
      </c>
      <c r="Z200" s="22">
        <v>4.4422917243288097E-2</v>
      </c>
      <c r="AA200" s="18">
        <v>161</v>
      </c>
      <c r="AB200" s="22">
        <v>3.9970208540218502E-2</v>
      </c>
      <c r="AC200" s="18">
        <v>16</v>
      </c>
      <c r="AD200" s="22">
        <v>3.8647342995169101E-2</v>
      </c>
      <c r="AE200" s="18">
        <v>150</v>
      </c>
      <c r="AF200" s="18">
        <v>2</v>
      </c>
      <c r="AG200" s="22">
        <v>3.4482758620689703E-2</v>
      </c>
      <c r="AH200" s="18">
        <v>69</v>
      </c>
      <c r="AI200" s="22">
        <v>0.101620029455081</v>
      </c>
      <c r="AJ200" s="18">
        <v>15</v>
      </c>
      <c r="AK200" s="22">
        <v>4.51807228915663E-2</v>
      </c>
      <c r="AL200" s="18">
        <v>28</v>
      </c>
      <c r="AM200" s="22">
        <v>0.10980392156862701</v>
      </c>
      <c r="AN200" s="18">
        <v>36</v>
      </c>
      <c r="AO200" s="24">
        <v>0.107784431137725</v>
      </c>
    </row>
    <row r="201" spans="2:41" x14ac:dyDescent="0.25">
      <c r="B201" s="282" t="s">
        <v>30</v>
      </c>
      <c r="C201" s="283"/>
      <c r="D201" s="284">
        <v>773</v>
      </c>
      <c r="E201" s="283"/>
      <c r="F201" s="18">
        <v>50</v>
      </c>
      <c r="G201" s="22">
        <v>1.3397642015005399E-2</v>
      </c>
      <c r="H201" s="18">
        <v>394</v>
      </c>
      <c r="I201" s="285">
        <v>2.82113704711442E-2</v>
      </c>
      <c r="J201" s="283"/>
      <c r="K201" s="18">
        <v>148</v>
      </c>
      <c r="L201" s="22">
        <v>1.0974343763903299E-2</v>
      </c>
      <c r="M201" s="284">
        <v>97</v>
      </c>
      <c r="N201" s="283"/>
      <c r="O201" s="22">
        <v>1.3487208008898801E-2</v>
      </c>
      <c r="P201" s="18">
        <v>84</v>
      </c>
      <c r="Q201" s="285">
        <v>1.04934415990006E-2</v>
      </c>
      <c r="R201" s="283"/>
      <c r="S201" s="283"/>
      <c r="T201" s="18">
        <v>468</v>
      </c>
      <c r="U201" s="18">
        <v>10</v>
      </c>
      <c r="V201" s="22">
        <v>1.22850122850123E-2</v>
      </c>
      <c r="W201" s="18">
        <v>339</v>
      </c>
      <c r="X201" s="22">
        <v>3.1206848936757799E-2</v>
      </c>
      <c r="Y201" s="18">
        <v>68</v>
      </c>
      <c r="Z201" s="22">
        <v>9.4104622197619704E-3</v>
      </c>
      <c r="AA201" s="18">
        <v>46</v>
      </c>
      <c r="AB201" s="22">
        <v>1.14200595829196E-2</v>
      </c>
      <c r="AC201" s="18">
        <v>5</v>
      </c>
      <c r="AD201" s="22">
        <v>1.20772946859903E-2</v>
      </c>
      <c r="AE201" s="18">
        <v>8</v>
      </c>
      <c r="AF201" s="18">
        <v>0</v>
      </c>
      <c r="AG201" s="22">
        <v>0</v>
      </c>
      <c r="AH201" s="18">
        <v>5</v>
      </c>
      <c r="AI201" s="22">
        <v>7.3637702503681901E-3</v>
      </c>
      <c r="AJ201" s="18">
        <v>1</v>
      </c>
      <c r="AK201" s="22">
        <v>3.0120481927710802E-3</v>
      </c>
      <c r="AL201" s="18">
        <v>2</v>
      </c>
      <c r="AM201" s="22">
        <v>7.8431372549019607E-3</v>
      </c>
      <c r="AN201" s="18">
        <v>0</v>
      </c>
      <c r="AO201" s="24">
        <v>0</v>
      </c>
    </row>
    <row r="202" spans="2:41" x14ac:dyDescent="0.25">
      <c r="B202" s="282" t="s">
        <v>31</v>
      </c>
      <c r="C202" s="283"/>
      <c r="D202" s="284">
        <v>1145</v>
      </c>
      <c r="E202" s="283"/>
      <c r="F202" s="18">
        <v>86</v>
      </c>
      <c r="G202" s="22">
        <v>2.3043944265809201E-2</v>
      </c>
      <c r="H202" s="18">
        <v>292</v>
      </c>
      <c r="I202" s="285">
        <v>2.09079192324216E-2</v>
      </c>
      <c r="J202" s="283"/>
      <c r="K202" s="18">
        <v>435</v>
      </c>
      <c r="L202" s="22">
        <v>3.2255672549310402E-2</v>
      </c>
      <c r="M202" s="284">
        <v>176</v>
      </c>
      <c r="N202" s="283"/>
      <c r="O202" s="22">
        <v>2.4471635150166898E-2</v>
      </c>
      <c r="P202" s="18">
        <v>156</v>
      </c>
      <c r="Q202" s="285">
        <v>1.94878201124297E-2</v>
      </c>
      <c r="R202" s="283"/>
      <c r="S202" s="283"/>
      <c r="T202" s="18">
        <v>543</v>
      </c>
      <c r="U202" s="18">
        <v>15</v>
      </c>
      <c r="V202" s="22">
        <v>1.84275184275184E-2</v>
      </c>
      <c r="W202" s="18">
        <v>207</v>
      </c>
      <c r="X202" s="22">
        <v>1.90555095277548E-2</v>
      </c>
      <c r="Y202" s="18">
        <v>228</v>
      </c>
      <c r="Z202" s="22">
        <v>3.1552726266260697E-2</v>
      </c>
      <c r="AA202" s="18">
        <v>92</v>
      </c>
      <c r="AB202" s="22">
        <v>2.2840119165839098E-2</v>
      </c>
      <c r="AC202" s="18">
        <v>1</v>
      </c>
      <c r="AD202" s="22">
        <v>2.4154589371980701E-3</v>
      </c>
      <c r="AE202" s="18">
        <v>68</v>
      </c>
      <c r="AF202" s="18">
        <v>0</v>
      </c>
      <c r="AG202" s="22">
        <v>0</v>
      </c>
      <c r="AH202" s="18">
        <v>31</v>
      </c>
      <c r="AI202" s="22">
        <v>4.5655375552282801E-2</v>
      </c>
      <c r="AJ202" s="18">
        <v>17</v>
      </c>
      <c r="AK202" s="22">
        <v>5.1204819277108397E-2</v>
      </c>
      <c r="AL202" s="18">
        <v>8</v>
      </c>
      <c r="AM202" s="22">
        <v>3.1372549019607801E-2</v>
      </c>
      <c r="AN202" s="18">
        <v>12</v>
      </c>
      <c r="AO202" s="24">
        <v>3.59281437125748E-2</v>
      </c>
    </row>
    <row r="203" spans="2:41" x14ac:dyDescent="0.25">
      <c r="B203" s="282" t="s">
        <v>32</v>
      </c>
      <c r="C203" s="283"/>
      <c r="D203" s="284">
        <v>2507</v>
      </c>
      <c r="E203" s="283"/>
      <c r="F203" s="18">
        <v>358</v>
      </c>
      <c r="G203" s="22">
        <v>9.5927116827438402E-2</v>
      </c>
      <c r="H203" s="18">
        <v>682</v>
      </c>
      <c r="I203" s="285">
        <v>4.88328798510669E-2</v>
      </c>
      <c r="J203" s="283"/>
      <c r="K203" s="18">
        <v>676</v>
      </c>
      <c r="L203" s="22">
        <v>5.01260566513421E-2</v>
      </c>
      <c r="M203" s="284">
        <v>387</v>
      </c>
      <c r="N203" s="283"/>
      <c r="O203" s="22">
        <v>5.3809788654060102E-2</v>
      </c>
      <c r="P203" s="18">
        <v>404</v>
      </c>
      <c r="Q203" s="285">
        <v>5.0468457214241098E-2</v>
      </c>
      <c r="R203" s="283"/>
      <c r="S203" s="283"/>
      <c r="T203" s="18">
        <v>880</v>
      </c>
      <c r="U203" s="18">
        <v>52</v>
      </c>
      <c r="V203" s="22">
        <v>6.3882063882063897E-2</v>
      </c>
      <c r="W203" s="18">
        <v>461</v>
      </c>
      <c r="X203" s="22">
        <v>4.2437632329927297E-2</v>
      </c>
      <c r="Y203" s="18">
        <v>201</v>
      </c>
      <c r="Z203" s="22">
        <v>2.7816219208414102E-2</v>
      </c>
      <c r="AA203" s="18">
        <v>150</v>
      </c>
      <c r="AB203" s="22">
        <v>3.7239324726911598E-2</v>
      </c>
      <c r="AC203" s="18">
        <v>16</v>
      </c>
      <c r="AD203" s="22">
        <v>3.8647342995169101E-2</v>
      </c>
      <c r="AE203" s="18">
        <v>151</v>
      </c>
      <c r="AF203" s="18">
        <v>6</v>
      </c>
      <c r="AG203" s="22">
        <v>0.10344827586206901</v>
      </c>
      <c r="AH203" s="18">
        <v>67</v>
      </c>
      <c r="AI203" s="22">
        <v>9.8674521354933695E-2</v>
      </c>
      <c r="AJ203" s="18">
        <v>22</v>
      </c>
      <c r="AK203" s="22">
        <v>6.6265060240963902E-2</v>
      </c>
      <c r="AL203" s="18">
        <v>22</v>
      </c>
      <c r="AM203" s="22">
        <v>8.6274509803921595E-2</v>
      </c>
      <c r="AN203" s="18">
        <v>34</v>
      </c>
      <c r="AO203" s="24">
        <v>0.101796407185629</v>
      </c>
    </row>
    <row r="204" spans="2:41" x14ac:dyDescent="0.25">
      <c r="B204" s="282" t="s">
        <v>33</v>
      </c>
      <c r="C204" s="283"/>
      <c r="D204" s="284">
        <v>59</v>
      </c>
      <c r="E204" s="283"/>
      <c r="F204" s="18">
        <v>2</v>
      </c>
      <c r="G204" s="22">
        <v>5.3590568060021403E-4</v>
      </c>
      <c r="H204" s="18">
        <v>20</v>
      </c>
      <c r="I204" s="285">
        <v>1.4320492624946301E-3</v>
      </c>
      <c r="J204" s="283"/>
      <c r="K204" s="18">
        <v>17</v>
      </c>
      <c r="L204" s="22">
        <v>1.26056651342133E-3</v>
      </c>
      <c r="M204" s="284">
        <v>6</v>
      </c>
      <c r="N204" s="283"/>
      <c r="O204" s="22">
        <v>8.3426028921023397E-4</v>
      </c>
      <c r="P204" s="18">
        <v>14</v>
      </c>
      <c r="Q204" s="285">
        <v>1.7489069331667699E-3</v>
      </c>
      <c r="R204" s="283"/>
      <c r="S204" s="283"/>
      <c r="T204" s="18">
        <v>22</v>
      </c>
      <c r="U204" s="18">
        <v>1</v>
      </c>
      <c r="V204" s="22">
        <v>1.22850122850123E-3</v>
      </c>
      <c r="W204" s="18">
        <v>15</v>
      </c>
      <c r="X204" s="22">
        <v>1.38083402375035E-3</v>
      </c>
      <c r="Y204" s="18">
        <v>4</v>
      </c>
      <c r="Z204" s="22">
        <v>5.5355660116246895E-4</v>
      </c>
      <c r="AA204" s="18">
        <v>2</v>
      </c>
      <c r="AB204" s="22">
        <v>4.9652432969215501E-4</v>
      </c>
      <c r="AC204" s="18">
        <v>0</v>
      </c>
      <c r="AD204" s="22">
        <v>0</v>
      </c>
      <c r="AE204" s="18">
        <v>1</v>
      </c>
      <c r="AF204" s="18">
        <v>0</v>
      </c>
      <c r="AG204" s="22">
        <v>0</v>
      </c>
      <c r="AH204" s="18">
        <v>0</v>
      </c>
      <c r="AI204" s="22">
        <v>0</v>
      </c>
      <c r="AJ204" s="18">
        <v>1</v>
      </c>
      <c r="AK204" s="22">
        <v>3.0120481927710802E-3</v>
      </c>
      <c r="AL204" s="18">
        <v>0</v>
      </c>
      <c r="AM204" s="22">
        <v>0</v>
      </c>
      <c r="AN204" s="18">
        <v>0</v>
      </c>
      <c r="AO204" s="24">
        <v>0</v>
      </c>
    </row>
    <row r="205" spans="2:41" x14ac:dyDescent="0.25">
      <c r="B205" s="282" t="s">
        <v>34</v>
      </c>
      <c r="C205" s="283"/>
      <c r="D205" s="284">
        <v>66</v>
      </c>
      <c r="E205" s="283"/>
      <c r="F205" s="18">
        <v>5</v>
      </c>
      <c r="G205" s="22">
        <v>1.33976420150054E-3</v>
      </c>
      <c r="H205" s="18">
        <v>16</v>
      </c>
      <c r="I205" s="285">
        <v>1.1456394099957001E-3</v>
      </c>
      <c r="J205" s="283"/>
      <c r="K205" s="18">
        <v>27</v>
      </c>
      <c r="L205" s="22">
        <v>2.00207622719858E-3</v>
      </c>
      <c r="M205" s="284">
        <v>6</v>
      </c>
      <c r="N205" s="283"/>
      <c r="O205" s="22">
        <v>8.3426028921023397E-4</v>
      </c>
      <c r="P205" s="18">
        <v>12</v>
      </c>
      <c r="Q205" s="285">
        <v>1.4990630855715201E-3</v>
      </c>
      <c r="R205" s="283"/>
      <c r="S205" s="283"/>
      <c r="T205" s="18">
        <v>36</v>
      </c>
      <c r="U205" s="18">
        <v>2</v>
      </c>
      <c r="V205" s="22">
        <v>2.45700245700246E-3</v>
      </c>
      <c r="W205" s="18">
        <v>15</v>
      </c>
      <c r="X205" s="22">
        <v>1.38083402375035E-3</v>
      </c>
      <c r="Y205" s="18">
        <v>14</v>
      </c>
      <c r="Z205" s="22">
        <v>1.93744810406864E-3</v>
      </c>
      <c r="AA205" s="18">
        <v>4</v>
      </c>
      <c r="AB205" s="22">
        <v>9.9304865938431002E-4</v>
      </c>
      <c r="AC205" s="18">
        <v>1</v>
      </c>
      <c r="AD205" s="22">
        <v>2.4154589371980701E-3</v>
      </c>
      <c r="AE205" s="18">
        <v>0</v>
      </c>
      <c r="AF205" s="18">
        <v>0</v>
      </c>
      <c r="AG205" s="22">
        <v>0</v>
      </c>
      <c r="AH205" s="18">
        <v>0</v>
      </c>
      <c r="AI205" s="22">
        <v>0</v>
      </c>
      <c r="AJ205" s="18">
        <v>0</v>
      </c>
      <c r="AK205" s="22">
        <v>0</v>
      </c>
      <c r="AL205" s="18">
        <v>0</v>
      </c>
      <c r="AM205" s="22">
        <v>0</v>
      </c>
      <c r="AN205" s="18">
        <v>0</v>
      </c>
      <c r="AO205" s="24">
        <v>0</v>
      </c>
    </row>
    <row r="206" spans="2:41" ht="15.75" thickBot="1" x14ac:dyDescent="0.3">
      <c r="B206" s="278" t="s">
        <v>120</v>
      </c>
      <c r="C206" s="279"/>
      <c r="D206" s="280">
        <v>1068</v>
      </c>
      <c r="E206" s="279"/>
      <c r="F206" s="19">
        <v>109</v>
      </c>
      <c r="G206" s="25">
        <v>2.9206859592711701E-2</v>
      </c>
      <c r="H206" s="19">
        <v>8</v>
      </c>
      <c r="I206" s="281">
        <v>5.72819704997852E-4</v>
      </c>
      <c r="J206" s="279"/>
      <c r="K206" s="19">
        <v>66</v>
      </c>
      <c r="L206" s="25">
        <v>4.8939641109298502E-3</v>
      </c>
      <c r="M206" s="280">
        <v>26</v>
      </c>
      <c r="N206" s="279"/>
      <c r="O206" s="25">
        <v>3.6151279199110099E-3</v>
      </c>
      <c r="P206" s="19">
        <v>859</v>
      </c>
      <c r="Q206" s="281">
        <v>0.10730793254216101</v>
      </c>
      <c r="R206" s="279"/>
      <c r="S206" s="279"/>
      <c r="T206" s="19">
        <v>1</v>
      </c>
      <c r="U206" s="19">
        <v>0</v>
      </c>
      <c r="V206" s="25">
        <v>0</v>
      </c>
      <c r="W206" s="19">
        <v>1</v>
      </c>
      <c r="X206" s="25">
        <v>9.2055601583356303E-5</v>
      </c>
      <c r="Y206" s="19">
        <v>0</v>
      </c>
      <c r="Z206" s="25">
        <v>0</v>
      </c>
      <c r="AA206" s="19">
        <v>0</v>
      </c>
      <c r="AB206" s="25">
        <v>0</v>
      </c>
      <c r="AC206" s="19">
        <v>0</v>
      </c>
      <c r="AD206" s="25">
        <v>0</v>
      </c>
      <c r="AE206" s="19">
        <v>0</v>
      </c>
      <c r="AF206" s="19">
        <v>0</v>
      </c>
      <c r="AG206" s="25">
        <v>0</v>
      </c>
      <c r="AH206" s="19">
        <v>0</v>
      </c>
      <c r="AI206" s="25">
        <v>0</v>
      </c>
      <c r="AJ206" s="19">
        <v>0</v>
      </c>
      <c r="AK206" s="25">
        <v>0</v>
      </c>
      <c r="AL206" s="19">
        <v>0</v>
      </c>
      <c r="AM206" s="25">
        <v>0</v>
      </c>
      <c r="AN206" s="19">
        <v>0</v>
      </c>
      <c r="AO206" s="26">
        <v>0</v>
      </c>
    </row>
    <row r="207" spans="2:41" ht="17.25" customHeight="1" thickBot="1" x14ac:dyDescent="0.3"/>
    <row r="208" spans="2:41" x14ac:dyDescent="0.25">
      <c r="B208" s="304" t="s">
        <v>204</v>
      </c>
      <c r="C208" s="295"/>
      <c r="D208" s="295" t="s">
        <v>86</v>
      </c>
      <c r="E208" s="295"/>
      <c r="F208" s="295" t="s">
        <v>58</v>
      </c>
      <c r="G208" s="296"/>
      <c r="H208" s="296"/>
      <c r="I208" s="296"/>
      <c r="J208" s="296"/>
      <c r="K208" s="296"/>
      <c r="L208" s="296"/>
      <c r="M208" s="296"/>
      <c r="N208" s="296"/>
      <c r="O208" s="296"/>
      <c r="P208" s="296"/>
      <c r="Q208" s="296"/>
      <c r="R208" s="296"/>
      <c r="S208" s="296"/>
      <c r="T208" s="295" t="s">
        <v>40</v>
      </c>
      <c r="U208" s="296"/>
      <c r="V208" s="296"/>
      <c r="W208" s="296"/>
      <c r="X208" s="296"/>
      <c r="Y208" s="296"/>
      <c r="Z208" s="296"/>
      <c r="AA208" s="296"/>
      <c r="AB208" s="296"/>
      <c r="AC208" s="296"/>
      <c r="AD208" s="296"/>
      <c r="AE208" s="295" t="s">
        <v>41</v>
      </c>
      <c r="AF208" s="296"/>
      <c r="AG208" s="296"/>
      <c r="AH208" s="296"/>
      <c r="AI208" s="296"/>
      <c r="AJ208" s="296"/>
      <c r="AK208" s="296"/>
      <c r="AL208" s="296"/>
      <c r="AM208" s="296"/>
      <c r="AN208" s="296"/>
      <c r="AO208" s="297"/>
    </row>
    <row r="209" spans="2:41" ht="25.5" customHeight="1" x14ac:dyDescent="0.25">
      <c r="B209" s="301"/>
      <c r="C209" s="294"/>
      <c r="D209" s="294"/>
      <c r="E209" s="294"/>
      <c r="F209" s="298" t="s">
        <v>87</v>
      </c>
      <c r="G209" s="283"/>
      <c r="H209" s="298" t="s">
        <v>88</v>
      </c>
      <c r="I209" s="283"/>
      <c r="J209" s="283"/>
      <c r="K209" s="298" t="s">
        <v>89</v>
      </c>
      <c r="L209" s="283"/>
      <c r="M209" s="298" t="s">
        <v>90</v>
      </c>
      <c r="N209" s="283"/>
      <c r="O209" s="283"/>
      <c r="P209" s="298" t="s">
        <v>91</v>
      </c>
      <c r="Q209" s="283"/>
      <c r="R209" s="283"/>
      <c r="S209" s="283"/>
      <c r="T209" s="294" t="s">
        <v>53</v>
      </c>
      <c r="U209" s="294" t="s">
        <v>87</v>
      </c>
      <c r="V209" s="283"/>
      <c r="W209" s="294" t="s">
        <v>88</v>
      </c>
      <c r="X209" s="283"/>
      <c r="Y209" s="294" t="s">
        <v>89</v>
      </c>
      <c r="Z209" s="283"/>
      <c r="AA209" s="294" t="s">
        <v>90</v>
      </c>
      <c r="AB209" s="283"/>
      <c r="AC209" s="294" t="s">
        <v>91</v>
      </c>
      <c r="AD209" s="283"/>
      <c r="AE209" s="305" t="s">
        <v>47</v>
      </c>
      <c r="AF209" s="294" t="s">
        <v>87</v>
      </c>
      <c r="AG209" s="283"/>
      <c r="AH209" s="294" t="s">
        <v>88</v>
      </c>
      <c r="AI209" s="283"/>
      <c r="AJ209" s="294" t="s">
        <v>89</v>
      </c>
      <c r="AK209" s="283"/>
      <c r="AL209" s="294" t="s">
        <v>90</v>
      </c>
      <c r="AM209" s="283"/>
      <c r="AN209" s="294" t="s">
        <v>91</v>
      </c>
      <c r="AO209" s="299"/>
    </row>
    <row r="210" spans="2:41" ht="16.5" customHeight="1" x14ac:dyDescent="0.25">
      <c r="B210" s="301"/>
      <c r="C210" s="294"/>
      <c r="D210" s="294"/>
      <c r="E210" s="294"/>
      <c r="F210" s="21" t="s">
        <v>0</v>
      </c>
      <c r="G210" s="21" t="s">
        <v>43</v>
      </c>
      <c r="H210" s="21" t="s">
        <v>0</v>
      </c>
      <c r="I210" s="286" t="s">
        <v>43</v>
      </c>
      <c r="J210" s="283"/>
      <c r="K210" s="21" t="s">
        <v>0</v>
      </c>
      <c r="L210" s="21" t="s">
        <v>43</v>
      </c>
      <c r="M210" s="286" t="s">
        <v>0</v>
      </c>
      <c r="N210" s="283"/>
      <c r="O210" s="21" t="s">
        <v>43</v>
      </c>
      <c r="P210" s="21" t="s">
        <v>0</v>
      </c>
      <c r="Q210" s="286" t="s">
        <v>43</v>
      </c>
      <c r="R210" s="283"/>
      <c r="S210" s="283"/>
      <c r="T210" s="294"/>
      <c r="U210" s="21" t="s">
        <v>0</v>
      </c>
      <c r="V210" s="21" t="s">
        <v>43</v>
      </c>
      <c r="W210" s="21" t="s">
        <v>0</v>
      </c>
      <c r="X210" s="21" t="s">
        <v>43</v>
      </c>
      <c r="Y210" s="21" t="s">
        <v>0</v>
      </c>
      <c r="Z210" s="21" t="s">
        <v>43</v>
      </c>
      <c r="AA210" s="21" t="s">
        <v>0</v>
      </c>
      <c r="AB210" s="21" t="s">
        <v>43</v>
      </c>
      <c r="AC210" s="21" t="s">
        <v>0</v>
      </c>
      <c r="AD210" s="21" t="s">
        <v>43</v>
      </c>
      <c r="AE210" s="306"/>
      <c r="AF210" s="21" t="s">
        <v>0</v>
      </c>
      <c r="AG210" s="21" t="s">
        <v>43</v>
      </c>
      <c r="AH210" s="21" t="s">
        <v>0</v>
      </c>
      <c r="AI210" s="21" t="s">
        <v>43</v>
      </c>
      <c r="AJ210" s="21" t="s">
        <v>0</v>
      </c>
      <c r="AK210" s="21" t="s">
        <v>43</v>
      </c>
      <c r="AL210" s="21" t="s">
        <v>0</v>
      </c>
      <c r="AM210" s="21" t="s">
        <v>43</v>
      </c>
      <c r="AN210" s="21" t="s">
        <v>0</v>
      </c>
      <c r="AO210" s="23" t="s">
        <v>43</v>
      </c>
    </row>
    <row r="211" spans="2:41" x14ac:dyDescent="0.25">
      <c r="B211" s="287" t="s">
        <v>1</v>
      </c>
      <c r="C211" s="288"/>
      <c r="D211" s="289">
        <v>7523</v>
      </c>
      <c r="E211" s="290"/>
      <c r="F211" s="20">
        <v>246</v>
      </c>
      <c r="G211" s="27">
        <v>1</v>
      </c>
      <c r="H211" s="20">
        <v>4136</v>
      </c>
      <c r="I211" s="291">
        <v>1</v>
      </c>
      <c r="J211" s="292"/>
      <c r="K211" s="20">
        <v>1454</v>
      </c>
      <c r="L211" s="27">
        <v>1</v>
      </c>
      <c r="M211" s="293">
        <v>1240</v>
      </c>
      <c r="N211" s="288"/>
      <c r="O211" s="27">
        <v>1</v>
      </c>
      <c r="P211" s="20">
        <v>447</v>
      </c>
      <c r="Q211" s="291">
        <v>1</v>
      </c>
      <c r="R211" s="292"/>
      <c r="S211" s="292"/>
      <c r="T211" s="20">
        <v>5428</v>
      </c>
      <c r="U211" s="20">
        <v>55</v>
      </c>
      <c r="V211" s="27">
        <v>1</v>
      </c>
      <c r="W211" s="20">
        <v>3569</v>
      </c>
      <c r="X211" s="27">
        <v>1</v>
      </c>
      <c r="Y211" s="20">
        <v>945</v>
      </c>
      <c r="Z211" s="27">
        <v>1</v>
      </c>
      <c r="AA211" s="20">
        <v>833</v>
      </c>
      <c r="AB211" s="27">
        <v>1</v>
      </c>
      <c r="AC211" s="20">
        <v>26</v>
      </c>
      <c r="AD211" s="27">
        <v>1</v>
      </c>
      <c r="AE211" s="20">
        <v>457</v>
      </c>
      <c r="AF211" s="20">
        <v>9</v>
      </c>
      <c r="AG211" s="27">
        <v>1</v>
      </c>
      <c r="AH211" s="20">
        <v>231</v>
      </c>
      <c r="AI211" s="27">
        <v>1</v>
      </c>
      <c r="AJ211" s="20">
        <v>49</v>
      </c>
      <c r="AK211" s="27">
        <v>1</v>
      </c>
      <c r="AL211" s="20">
        <v>81</v>
      </c>
      <c r="AM211" s="27">
        <v>1</v>
      </c>
      <c r="AN211" s="20">
        <v>87</v>
      </c>
      <c r="AO211" s="28">
        <v>1</v>
      </c>
    </row>
    <row r="212" spans="2:41" x14ac:dyDescent="0.25">
      <c r="B212" s="282" t="s">
        <v>2</v>
      </c>
      <c r="C212" s="283"/>
      <c r="D212" s="284">
        <v>3</v>
      </c>
      <c r="E212" s="283"/>
      <c r="F212" s="18">
        <v>0</v>
      </c>
      <c r="G212" s="22">
        <v>0</v>
      </c>
      <c r="H212" s="18">
        <v>2</v>
      </c>
      <c r="I212" s="285">
        <v>4.8355899419729202E-4</v>
      </c>
      <c r="J212" s="283"/>
      <c r="K212" s="18">
        <v>0</v>
      </c>
      <c r="L212" s="22">
        <v>0</v>
      </c>
      <c r="M212" s="284">
        <v>1</v>
      </c>
      <c r="N212" s="283"/>
      <c r="O212" s="22">
        <v>8.0645161290322602E-4</v>
      </c>
      <c r="P212" s="18">
        <v>0</v>
      </c>
      <c r="Q212" s="285">
        <v>0</v>
      </c>
      <c r="R212" s="283"/>
      <c r="S212" s="283"/>
      <c r="T212" s="18">
        <v>2</v>
      </c>
      <c r="U212" s="18">
        <v>0</v>
      </c>
      <c r="V212" s="22">
        <v>0</v>
      </c>
      <c r="W212" s="18">
        <v>2</v>
      </c>
      <c r="X212" s="22">
        <v>5.6038105912020199E-4</v>
      </c>
      <c r="Y212" s="18">
        <v>0</v>
      </c>
      <c r="Z212" s="22">
        <v>0</v>
      </c>
      <c r="AA212" s="18">
        <v>0</v>
      </c>
      <c r="AB212" s="22">
        <v>0</v>
      </c>
      <c r="AC212" s="18">
        <v>0</v>
      </c>
      <c r="AD212" s="22">
        <v>0</v>
      </c>
      <c r="AE212" s="18">
        <v>1</v>
      </c>
      <c r="AF212" s="18">
        <v>0</v>
      </c>
      <c r="AG212" s="22">
        <v>0</v>
      </c>
      <c r="AH212" s="18">
        <v>0</v>
      </c>
      <c r="AI212" s="22">
        <v>0</v>
      </c>
      <c r="AJ212" s="18">
        <v>0</v>
      </c>
      <c r="AK212" s="22">
        <v>0</v>
      </c>
      <c r="AL212" s="18">
        <v>1</v>
      </c>
      <c r="AM212" s="22">
        <v>1.2345679012345699E-2</v>
      </c>
      <c r="AN212" s="18">
        <v>0</v>
      </c>
      <c r="AO212" s="24">
        <v>0</v>
      </c>
    </row>
    <row r="213" spans="2:41" x14ac:dyDescent="0.25">
      <c r="B213" s="282" t="s">
        <v>3</v>
      </c>
      <c r="C213" s="283"/>
      <c r="D213" s="284">
        <v>1215</v>
      </c>
      <c r="E213" s="283"/>
      <c r="F213" s="18">
        <v>48</v>
      </c>
      <c r="G213" s="22">
        <v>0.19512195121951201</v>
      </c>
      <c r="H213" s="18">
        <v>695</v>
      </c>
      <c r="I213" s="285">
        <v>0.16803675048355901</v>
      </c>
      <c r="J213" s="283"/>
      <c r="K213" s="18">
        <v>245</v>
      </c>
      <c r="L213" s="22">
        <v>0.168500687757909</v>
      </c>
      <c r="M213" s="284">
        <v>157</v>
      </c>
      <c r="N213" s="283"/>
      <c r="O213" s="22">
        <v>0.12661290322580601</v>
      </c>
      <c r="P213" s="18">
        <v>70</v>
      </c>
      <c r="Q213" s="285">
        <v>0.156599552572707</v>
      </c>
      <c r="R213" s="283"/>
      <c r="S213" s="283"/>
      <c r="T213" s="18">
        <v>907</v>
      </c>
      <c r="U213" s="18">
        <v>12</v>
      </c>
      <c r="V213" s="22">
        <v>0.218181818181818</v>
      </c>
      <c r="W213" s="18">
        <v>607</v>
      </c>
      <c r="X213" s="22">
        <v>0.17007565144298101</v>
      </c>
      <c r="Y213" s="18">
        <v>177</v>
      </c>
      <c r="Z213" s="22">
        <v>0.187301587301587</v>
      </c>
      <c r="AA213" s="18">
        <v>104</v>
      </c>
      <c r="AB213" s="22">
        <v>0.12484993997599</v>
      </c>
      <c r="AC213" s="18">
        <v>7</v>
      </c>
      <c r="AD213" s="22">
        <v>0.269230769230769</v>
      </c>
      <c r="AE213" s="18">
        <v>80</v>
      </c>
      <c r="AF213" s="18">
        <v>4</v>
      </c>
      <c r="AG213" s="22">
        <v>0.44444444444444398</v>
      </c>
      <c r="AH213" s="18">
        <v>34</v>
      </c>
      <c r="AI213" s="22">
        <v>0.147186147186147</v>
      </c>
      <c r="AJ213" s="18">
        <v>7</v>
      </c>
      <c r="AK213" s="22">
        <v>0.14285714285714299</v>
      </c>
      <c r="AL213" s="18">
        <v>16</v>
      </c>
      <c r="AM213" s="22">
        <v>0.19753086419753099</v>
      </c>
      <c r="AN213" s="18">
        <v>19</v>
      </c>
      <c r="AO213" s="24">
        <v>0.21839080459770099</v>
      </c>
    </row>
    <row r="214" spans="2:41" x14ac:dyDescent="0.25">
      <c r="B214" s="282" t="s">
        <v>4</v>
      </c>
      <c r="C214" s="283"/>
      <c r="D214" s="284">
        <v>72</v>
      </c>
      <c r="E214" s="283"/>
      <c r="F214" s="18">
        <v>4</v>
      </c>
      <c r="G214" s="22">
        <v>1.6260162601626001E-2</v>
      </c>
      <c r="H214" s="18">
        <v>35</v>
      </c>
      <c r="I214" s="285">
        <v>8.4622823984526092E-3</v>
      </c>
      <c r="J214" s="283"/>
      <c r="K214" s="18">
        <v>19</v>
      </c>
      <c r="L214" s="22">
        <v>1.30674002751032E-2</v>
      </c>
      <c r="M214" s="284">
        <v>9</v>
      </c>
      <c r="N214" s="283"/>
      <c r="O214" s="22">
        <v>7.25806451612903E-3</v>
      </c>
      <c r="P214" s="18">
        <v>5</v>
      </c>
      <c r="Q214" s="285">
        <v>1.11856823266219E-2</v>
      </c>
      <c r="R214" s="283"/>
      <c r="S214" s="283"/>
      <c r="T214" s="18">
        <v>50</v>
      </c>
      <c r="U214" s="18">
        <v>1</v>
      </c>
      <c r="V214" s="22">
        <v>1.8181818181818198E-2</v>
      </c>
      <c r="W214" s="18">
        <v>29</v>
      </c>
      <c r="X214" s="22">
        <v>8.1255253572429294E-3</v>
      </c>
      <c r="Y214" s="18">
        <v>15</v>
      </c>
      <c r="Z214" s="22">
        <v>1.58730158730159E-2</v>
      </c>
      <c r="AA214" s="18">
        <v>4</v>
      </c>
      <c r="AB214" s="22">
        <v>4.80192076830732E-3</v>
      </c>
      <c r="AC214" s="18">
        <v>1</v>
      </c>
      <c r="AD214" s="22">
        <v>3.8461538461538498E-2</v>
      </c>
      <c r="AE214" s="18">
        <v>4</v>
      </c>
      <c r="AF214" s="18">
        <v>0</v>
      </c>
      <c r="AG214" s="22">
        <v>0</v>
      </c>
      <c r="AH214" s="18">
        <v>3</v>
      </c>
      <c r="AI214" s="22">
        <v>1.2987012987013E-2</v>
      </c>
      <c r="AJ214" s="18">
        <v>1</v>
      </c>
      <c r="AK214" s="22">
        <v>2.04081632653061E-2</v>
      </c>
      <c r="AL214" s="18">
        <v>0</v>
      </c>
      <c r="AM214" s="22">
        <v>0</v>
      </c>
      <c r="AN214" s="18">
        <v>0</v>
      </c>
      <c r="AO214" s="24">
        <v>0</v>
      </c>
    </row>
    <row r="215" spans="2:41" x14ac:dyDescent="0.25">
      <c r="B215" s="282" t="s">
        <v>6</v>
      </c>
      <c r="C215" s="283"/>
      <c r="D215" s="284">
        <v>106</v>
      </c>
      <c r="E215" s="283"/>
      <c r="F215" s="18">
        <v>1</v>
      </c>
      <c r="G215" s="22">
        <v>4.0650406504065002E-3</v>
      </c>
      <c r="H215" s="18">
        <v>67</v>
      </c>
      <c r="I215" s="285">
        <v>1.6199226305609299E-2</v>
      </c>
      <c r="J215" s="283"/>
      <c r="K215" s="18">
        <v>14</v>
      </c>
      <c r="L215" s="22">
        <v>9.6286107290233808E-3</v>
      </c>
      <c r="M215" s="284">
        <v>21</v>
      </c>
      <c r="N215" s="283"/>
      <c r="O215" s="22">
        <v>1.6935483870967698E-2</v>
      </c>
      <c r="P215" s="18">
        <v>3</v>
      </c>
      <c r="Q215" s="285">
        <v>6.7114093959731499E-3</v>
      </c>
      <c r="R215" s="283"/>
      <c r="S215" s="283"/>
      <c r="T215" s="18">
        <v>86</v>
      </c>
      <c r="U215" s="18">
        <v>0</v>
      </c>
      <c r="V215" s="22">
        <v>0</v>
      </c>
      <c r="W215" s="18">
        <v>59</v>
      </c>
      <c r="X215" s="22">
        <v>1.6531241244046001E-2</v>
      </c>
      <c r="Y215" s="18">
        <v>11</v>
      </c>
      <c r="Z215" s="22">
        <v>1.16402116402116E-2</v>
      </c>
      <c r="AA215" s="18">
        <v>15</v>
      </c>
      <c r="AB215" s="22">
        <v>1.8007202881152502E-2</v>
      </c>
      <c r="AC215" s="18">
        <v>1</v>
      </c>
      <c r="AD215" s="22">
        <v>3.8461538461538498E-2</v>
      </c>
      <c r="AE215" s="18">
        <v>2</v>
      </c>
      <c r="AF215" s="18">
        <v>1</v>
      </c>
      <c r="AG215" s="22">
        <v>0.11111111111111099</v>
      </c>
      <c r="AH215" s="18">
        <v>1</v>
      </c>
      <c r="AI215" s="22">
        <v>4.3290043290043299E-3</v>
      </c>
      <c r="AJ215" s="18">
        <v>0</v>
      </c>
      <c r="AK215" s="22">
        <v>0</v>
      </c>
      <c r="AL215" s="18">
        <v>0</v>
      </c>
      <c r="AM215" s="22">
        <v>0</v>
      </c>
      <c r="AN215" s="18">
        <v>0</v>
      </c>
      <c r="AO215" s="24">
        <v>0</v>
      </c>
    </row>
    <row r="216" spans="2:41" x14ac:dyDescent="0.25">
      <c r="B216" s="282" t="s">
        <v>7</v>
      </c>
      <c r="C216" s="283"/>
      <c r="D216" s="284">
        <v>889</v>
      </c>
      <c r="E216" s="283"/>
      <c r="F216" s="18">
        <v>32</v>
      </c>
      <c r="G216" s="22">
        <v>0.13008130081300801</v>
      </c>
      <c r="H216" s="18">
        <v>470</v>
      </c>
      <c r="I216" s="285">
        <v>0.11363636363636399</v>
      </c>
      <c r="J216" s="283"/>
      <c r="K216" s="18">
        <v>182</v>
      </c>
      <c r="L216" s="22">
        <v>0.12517193947730401</v>
      </c>
      <c r="M216" s="284">
        <v>152</v>
      </c>
      <c r="N216" s="283"/>
      <c r="O216" s="22">
        <v>0.12258064516129</v>
      </c>
      <c r="P216" s="18">
        <v>53</v>
      </c>
      <c r="Q216" s="285">
        <v>0.11856823266219201</v>
      </c>
      <c r="R216" s="283"/>
      <c r="S216" s="283"/>
      <c r="T216" s="18">
        <v>581</v>
      </c>
      <c r="U216" s="18">
        <v>2</v>
      </c>
      <c r="V216" s="22">
        <v>3.6363636363636397E-2</v>
      </c>
      <c r="W216" s="18">
        <v>380</v>
      </c>
      <c r="X216" s="22">
        <v>0.10647240123283799</v>
      </c>
      <c r="Y216" s="18">
        <v>112</v>
      </c>
      <c r="Z216" s="22">
        <v>0.11851851851851899</v>
      </c>
      <c r="AA216" s="18">
        <v>85</v>
      </c>
      <c r="AB216" s="22">
        <v>0.102040816326531</v>
      </c>
      <c r="AC216" s="18">
        <v>2</v>
      </c>
      <c r="AD216" s="22">
        <v>7.69230769230769E-2</v>
      </c>
      <c r="AE216" s="18">
        <v>28</v>
      </c>
      <c r="AF216" s="18">
        <v>1</v>
      </c>
      <c r="AG216" s="22">
        <v>0.11111111111111099</v>
      </c>
      <c r="AH216" s="18">
        <v>17</v>
      </c>
      <c r="AI216" s="22">
        <v>7.3593073593073599E-2</v>
      </c>
      <c r="AJ216" s="18">
        <v>1</v>
      </c>
      <c r="AK216" s="22">
        <v>2.04081632653061E-2</v>
      </c>
      <c r="AL216" s="18">
        <v>4</v>
      </c>
      <c r="AM216" s="22">
        <v>4.9382716049382699E-2</v>
      </c>
      <c r="AN216" s="18">
        <v>5</v>
      </c>
      <c r="AO216" s="24">
        <v>5.7471264367816098E-2</v>
      </c>
    </row>
    <row r="217" spans="2:41" x14ac:dyDescent="0.25">
      <c r="B217" s="282" t="s">
        <v>8</v>
      </c>
      <c r="C217" s="283"/>
      <c r="D217" s="284">
        <v>179</v>
      </c>
      <c r="E217" s="283"/>
      <c r="F217" s="18">
        <v>4</v>
      </c>
      <c r="G217" s="22">
        <v>1.6260162601626001E-2</v>
      </c>
      <c r="H217" s="18">
        <v>94</v>
      </c>
      <c r="I217" s="285">
        <v>2.27272727272727E-2</v>
      </c>
      <c r="J217" s="283"/>
      <c r="K217" s="18">
        <v>40</v>
      </c>
      <c r="L217" s="22">
        <v>2.75103163686382E-2</v>
      </c>
      <c r="M217" s="284">
        <v>27</v>
      </c>
      <c r="N217" s="283"/>
      <c r="O217" s="22">
        <v>2.17741935483871E-2</v>
      </c>
      <c r="P217" s="18">
        <v>14</v>
      </c>
      <c r="Q217" s="285">
        <v>3.1319910514541402E-2</v>
      </c>
      <c r="R217" s="283"/>
      <c r="S217" s="283"/>
      <c r="T217" s="18">
        <v>127</v>
      </c>
      <c r="U217" s="18">
        <v>1</v>
      </c>
      <c r="V217" s="22">
        <v>1.8181818181818198E-2</v>
      </c>
      <c r="W217" s="18">
        <v>80</v>
      </c>
      <c r="X217" s="22">
        <v>2.2415242364808099E-2</v>
      </c>
      <c r="Y217" s="18">
        <v>27</v>
      </c>
      <c r="Z217" s="22">
        <v>2.8571428571428598E-2</v>
      </c>
      <c r="AA217" s="18">
        <v>19</v>
      </c>
      <c r="AB217" s="22">
        <v>2.2809123649459799E-2</v>
      </c>
      <c r="AC217" s="18">
        <v>0</v>
      </c>
      <c r="AD217" s="22">
        <v>0</v>
      </c>
      <c r="AE217" s="18">
        <v>12</v>
      </c>
      <c r="AF217" s="18">
        <v>0</v>
      </c>
      <c r="AG217" s="22">
        <v>0</v>
      </c>
      <c r="AH217" s="18">
        <v>7</v>
      </c>
      <c r="AI217" s="22">
        <v>3.03030303030303E-2</v>
      </c>
      <c r="AJ217" s="18">
        <v>0</v>
      </c>
      <c r="AK217" s="22">
        <v>0</v>
      </c>
      <c r="AL217" s="18">
        <v>2</v>
      </c>
      <c r="AM217" s="22">
        <v>2.4691358024691398E-2</v>
      </c>
      <c r="AN217" s="18">
        <v>3</v>
      </c>
      <c r="AO217" s="24">
        <v>3.4482758620689703E-2</v>
      </c>
    </row>
    <row r="218" spans="2:41" x14ac:dyDescent="0.25">
      <c r="B218" s="282" t="s">
        <v>9</v>
      </c>
      <c r="C218" s="283"/>
      <c r="D218" s="284">
        <v>110</v>
      </c>
      <c r="E218" s="283"/>
      <c r="F218" s="18">
        <v>4</v>
      </c>
      <c r="G218" s="22">
        <v>1.6260162601626001E-2</v>
      </c>
      <c r="H218" s="18">
        <v>66</v>
      </c>
      <c r="I218" s="285">
        <v>1.5957446808510599E-2</v>
      </c>
      <c r="J218" s="283"/>
      <c r="K218" s="18">
        <v>16</v>
      </c>
      <c r="L218" s="22">
        <v>1.1004126547455299E-2</v>
      </c>
      <c r="M218" s="284">
        <v>21</v>
      </c>
      <c r="N218" s="283"/>
      <c r="O218" s="22">
        <v>1.6935483870967698E-2</v>
      </c>
      <c r="P218" s="18">
        <v>3</v>
      </c>
      <c r="Q218" s="285">
        <v>6.7114093959731499E-3</v>
      </c>
      <c r="R218" s="283"/>
      <c r="S218" s="283"/>
      <c r="T218" s="18">
        <v>87</v>
      </c>
      <c r="U218" s="18">
        <v>1</v>
      </c>
      <c r="V218" s="22">
        <v>1.8181818181818198E-2</v>
      </c>
      <c r="W218" s="18">
        <v>60</v>
      </c>
      <c r="X218" s="22">
        <v>1.6811431773606101E-2</v>
      </c>
      <c r="Y218" s="18">
        <v>12</v>
      </c>
      <c r="Z218" s="22">
        <v>1.26984126984127E-2</v>
      </c>
      <c r="AA218" s="18">
        <v>14</v>
      </c>
      <c r="AB218" s="22">
        <v>1.6806722689075598E-2</v>
      </c>
      <c r="AC218" s="18">
        <v>0</v>
      </c>
      <c r="AD218" s="22">
        <v>0</v>
      </c>
      <c r="AE218" s="18">
        <v>5</v>
      </c>
      <c r="AF218" s="18">
        <v>0</v>
      </c>
      <c r="AG218" s="22">
        <v>0</v>
      </c>
      <c r="AH218" s="18">
        <v>4</v>
      </c>
      <c r="AI218" s="22">
        <v>1.7316017316017299E-2</v>
      </c>
      <c r="AJ218" s="18">
        <v>0</v>
      </c>
      <c r="AK218" s="22">
        <v>0</v>
      </c>
      <c r="AL218" s="18">
        <v>1</v>
      </c>
      <c r="AM218" s="22">
        <v>1.2345679012345699E-2</v>
      </c>
      <c r="AN218" s="18">
        <v>0</v>
      </c>
      <c r="AO218" s="24">
        <v>0</v>
      </c>
    </row>
    <row r="219" spans="2:41" x14ac:dyDescent="0.25">
      <c r="B219" s="282" t="s">
        <v>10</v>
      </c>
      <c r="C219" s="283"/>
      <c r="D219" s="284">
        <v>111</v>
      </c>
      <c r="E219" s="283"/>
      <c r="F219" s="18">
        <v>3</v>
      </c>
      <c r="G219" s="22">
        <v>1.21951219512195E-2</v>
      </c>
      <c r="H219" s="18">
        <v>64</v>
      </c>
      <c r="I219" s="285">
        <v>1.5473887814313299E-2</v>
      </c>
      <c r="J219" s="283"/>
      <c r="K219" s="18">
        <v>24</v>
      </c>
      <c r="L219" s="22">
        <v>1.65061898211829E-2</v>
      </c>
      <c r="M219" s="284">
        <v>16</v>
      </c>
      <c r="N219" s="283"/>
      <c r="O219" s="22">
        <v>1.2903225806451601E-2</v>
      </c>
      <c r="P219" s="18">
        <v>4</v>
      </c>
      <c r="Q219" s="285">
        <v>8.9485458612975407E-3</v>
      </c>
      <c r="R219" s="283"/>
      <c r="S219" s="283"/>
      <c r="T219" s="18">
        <v>88</v>
      </c>
      <c r="U219" s="18">
        <v>1</v>
      </c>
      <c r="V219" s="22">
        <v>1.8181818181818198E-2</v>
      </c>
      <c r="W219" s="18">
        <v>59</v>
      </c>
      <c r="X219" s="22">
        <v>1.6531241244046001E-2</v>
      </c>
      <c r="Y219" s="18">
        <v>19</v>
      </c>
      <c r="Z219" s="22">
        <v>2.0105820105820099E-2</v>
      </c>
      <c r="AA219" s="18">
        <v>9</v>
      </c>
      <c r="AB219" s="22">
        <v>1.08043217286915E-2</v>
      </c>
      <c r="AC219" s="18">
        <v>0</v>
      </c>
      <c r="AD219" s="22">
        <v>0</v>
      </c>
      <c r="AE219" s="18">
        <v>8</v>
      </c>
      <c r="AF219" s="18">
        <v>0</v>
      </c>
      <c r="AG219" s="22">
        <v>0</v>
      </c>
      <c r="AH219" s="18">
        <v>1</v>
      </c>
      <c r="AI219" s="22">
        <v>4.3290043290043299E-3</v>
      </c>
      <c r="AJ219" s="18">
        <v>1</v>
      </c>
      <c r="AK219" s="22">
        <v>2.04081632653061E-2</v>
      </c>
      <c r="AL219" s="18">
        <v>4</v>
      </c>
      <c r="AM219" s="22">
        <v>4.9382716049382699E-2</v>
      </c>
      <c r="AN219" s="18">
        <v>2</v>
      </c>
      <c r="AO219" s="24">
        <v>2.2988505747126398E-2</v>
      </c>
    </row>
    <row r="220" spans="2:41" x14ac:dyDescent="0.25">
      <c r="B220" s="282" t="s">
        <v>11</v>
      </c>
      <c r="C220" s="283"/>
      <c r="D220" s="284">
        <v>286</v>
      </c>
      <c r="E220" s="283"/>
      <c r="F220" s="18">
        <v>9</v>
      </c>
      <c r="G220" s="22">
        <v>3.65853658536585E-2</v>
      </c>
      <c r="H220" s="18">
        <v>127</v>
      </c>
      <c r="I220" s="285">
        <v>3.0705996131528E-2</v>
      </c>
      <c r="J220" s="283"/>
      <c r="K220" s="18">
        <v>75</v>
      </c>
      <c r="L220" s="22">
        <v>5.15818431911967E-2</v>
      </c>
      <c r="M220" s="284">
        <v>66</v>
      </c>
      <c r="N220" s="283"/>
      <c r="O220" s="22">
        <v>5.32258064516129E-2</v>
      </c>
      <c r="P220" s="18">
        <v>9</v>
      </c>
      <c r="Q220" s="285">
        <v>2.01342281879195E-2</v>
      </c>
      <c r="R220" s="283"/>
      <c r="S220" s="283"/>
      <c r="T220" s="18">
        <v>215</v>
      </c>
      <c r="U220" s="18">
        <v>0</v>
      </c>
      <c r="V220" s="22">
        <v>0</v>
      </c>
      <c r="W220" s="18">
        <v>111</v>
      </c>
      <c r="X220" s="22">
        <v>3.1101148781171199E-2</v>
      </c>
      <c r="Y220" s="18">
        <v>52</v>
      </c>
      <c r="Z220" s="22">
        <v>5.5026455026455E-2</v>
      </c>
      <c r="AA220" s="18">
        <v>52</v>
      </c>
      <c r="AB220" s="22">
        <v>6.2424969987995203E-2</v>
      </c>
      <c r="AC220" s="18">
        <v>0</v>
      </c>
      <c r="AD220" s="22">
        <v>0</v>
      </c>
      <c r="AE220" s="18">
        <v>21</v>
      </c>
      <c r="AF220" s="18">
        <v>1</v>
      </c>
      <c r="AG220" s="22">
        <v>0.11111111111111099</v>
      </c>
      <c r="AH220" s="18">
        <v>9</v>
      </c>
      <c r="AI220" s="22">
        <v>3.8961038961039002E-2</v>
      </c>
      <c r="AJ220" s="18">
        <v>5</v>
      </c>
      <c r="AK220" s="22">
        <v>0.102040816326531</v>
      </c>
      <c r="AL220" s="18">
        <v>5</v>
      </c>
      <c r="AM220" s="22">
        <v>6.1728395061728399E-2</v>
      </c>
      <c r="AN220" s="18">
        <v>1</v>
      </c>
      <c r="AO220" s="24">
        <v>1.1494252873563199E-2</v>
      </c>
    </row>
    <row r="221" spans="2:41" x14ac:dyDescent="0.25">
      <c r="B221" s="282" t="s">
        <v>12</v>
      </c>
      <c r="C221" s="283"/>
      <c r="D221" s="284">
        <v>166</v>
      </c>
      <c r="E221" s="283"/>
      <c r="F221" s="18">
        <v>6</v>
      </c>
      <c r="G221" s="22">
        <v>2.4390243902439001E-2</v>
      </c>
      <c r="H221" s="18">
        <v>76</v>
      </c>
      <c r="I221" s="285">
        <v>1.8375241779497099E-2</v>
      </c>
      <c r="J221" s="283"/>
      <c r="K221" s="18">
        <v>40</v>
      </c>
      <c r="L221" s="22">
        <v>2.75103163686382E-2</v>
      </c>
      <c r="M221" s="284">
        <v>40</v>
      </c>
      <c r="N221" s="283"/>
      <c r="O221" s="22">
        <v>3.2258064516128997E-2</v>
      </c>
      <c r="P221" s="18">
        <v>4</v>
      </c>
      <c r="Q221" s="285">
        <v>8.9485458612975407E-3</v>
      </c>
      <c r="R221" s="283"/>
      <c r="S221" s="283"/>
      <c r="T221" s="18">
        <v>137</v>
      </c>
      <c r="U221" s="18">
        <v>3</v>
      </c>
      <c r="V221" s="22">
        <v>5.4545454545454501E-2</v>
      </c>
      <c r="W221" s="18">
        <v>65</v>
      </c>
      <c r="X221" s="22">
        <v>1.8212384421406599E-2</v>
      </c>
      <c r="Y221" s="18">
        <v>37</v>
      </c>
      <c r="Z221" s="22">
        <v>3.9153439153439197E-2</v>
      </c>
      <c r="AA221" s="18">
        <v>32</v>
      </c>
      <c r="AB221" s="22">
        <v>3.8415366146458602E-2</v>
      </c>
      <c r="AC221" s="18">
        <v>0</v>
      </c>
      <c r="AD221" s="22">
        <v>0</v>
      </c>
      <c r="AE221" s="18">
        <v>9</v>
      </c>
      <c r="AF221" s="18">
        <v>0</v>
      </c>
      <c r="AG221" s="22">
        <v>0</v>
      </c>
      <c r="AH221" s="18">
        <v>4</v>
      </c>
      <c r="AI221" s="22">
        <v>1.7316017316017299E-2</v>
      </c>
      <c r="AJ221" s="18">
        <v>0</v>
      </c>
      <c r="AK221" s="22">
        <v>0</v>
      </c>
      <c r="AL221" s="18">
        <v>3</v>
      </c>
      <c r="AM221" s="22">
        <v>3.7037037037037E-2</v>
      </c>
      <c r="AN221" s="18">
        <v>2</v>
      </c>
      <c r="AO221" s="24">
        <v>2.2988505747126398E-2</v>
      </c>
    </row>
    <row r="222" spans="2:41" x14ac:dyDescent="0.25">
      <c r="B222" s="282" t="s">
        <v>13</v>
      </c>
      <c r="C222" s="283"/>
      <c r="D222" s="284">
        <v>218</v>
      </c>
      <c r="E222" s="283"/>
      <c r="F222" s="18">
        <v>4</v>
      </c>
      <c r="G222" s="22">
        <v>1.6260162601626001E-2</v>
      </c>
      <c r="H222" s="18">
        <v>128</v>
      </c>
      <c r="I222" s="285">
        <v>3.09477756286267E-2</v>
      </c>
      <c r="J222" s="283"/>
      <c r="K222" s="18">
        <v>28</v>
      </c>
      <c r="L222" s="22">
        <v>1.92572214580468E-2</v>
      </c>
      <c r="M222" s="284">
        <v>37</v>
      </c>
      <c r="N222" s="283"/>
      <c r="O222" s="22">
        <v>2.98387096774194E-2</v>
      </c>
      <c r="P222" s="18">
        <v>21</v>
      </c>
      <c r="Q222" s="285">
        <v>4.6979865771812103E-2</v>
      </c>
      <c r="R222" s="283"/>
      <c r="S222" s="283"/>
      <c r="T222" s="18">
        <v>155</v>
      </c>
      <c r="U222" s="18">
        <v>0</v>
      </c>
      <c r="V222" s="22">
        <v>0</v>
      </c>
      <c r="W222" s="18">
        <v>106</v>
      </c>
      <c r="X222" s="22">
        <v>2.9700196133370702E-2</v>
      </c>
      <c r="Y222" s="18">
        <v>21</v>
      </c>
      <c r="Z222" s="22">
        <v>2.2222222222222199E-2</v>
      </c>
      <c r="AA222" s="18">
        <v>28</v>
      </c>
      <c r="AB222" s="22">
        <v>3.3613445378151301E-2</v>
      </c>
      <c r="AC222" s="18">
        <v>0</v>
      </c>
      <c r="AD222" s="22">
        <v>0</v>
      </c>
      <c r="AE222" s="18">
        <v>26</v>
      </c>
      <c r="AF222" s="18">
        <v>0</v>
      </c>
      <c r="AG222" s="22">
        <v>0</v>
      </c>
      <c r="AH222" s="18">
        <v>13</v>
      </c>
      <c r="AI222" s="22">
        <v>5.62770562770563E-2</v>
      </c>
      <c r="AJ222" s="18">
        <v>1</v>
      </c>
      <c r="AK222" s="22">
        <v>2.04081632653061E-2</v>
      </c>
      <c r="AL222" s="18">
        <v>5</v>
      </c>
      <c r="AM222" s="22">
        <v>6.1728395061728399E-2</v>
      </c>
      <c r="AN222" s="18">
        <v>7</v>
      </c>
      <c r="AO222" s="24">
        <v>8.04597701149425E-2</v>
      </c>
    </row>
    <row r="223" spans="2:41" x14ac:dyDescent="0.25">
      <c r="B223" s="282" t="s">
        <v>14</v>
      </c>
      <c r="C223" s="283"/>
      <c r="D223" s="284">
        <v>414</v>
      </c>
      <c r="E223" s="283"/>
      <c r="F223" s="18">
        <v>11</v>
      </c>
      <c r="G223" s="22">
        <v>4.4715447154471497E-2</v>
      </c>
      <c r="H223" s="18">
        <v>237</v>
      </c>
      <c r="I223" s="285">
        <v>5.7301740812379098E-2</v>
      </c>
      <c r="J223" s="283"/>
      <c r="K223" s="18">
        <v>65</v>
      </c>
      <c r="L223" s="22">
        <v>4.4704264099037098E-2</v>
      </c>
      <c r="M223" s="284">
        <v>84</v>
      </c>
      <c r="N223" s="283"/>
      <c r="O223" s="22">
        <v>6.7741935483871002E-2</v>
      </c>
      <c r="P223" s="18">
        <v>17</v>
      </c>
      <c r="Q223" s="285">
        <v>3.8031319910514498E-2</v>
      </c>
      <c r="R223" s="283"/>
      <c r="S223" s="283"/>
      <c r="T223" s="18">
        <v>343</v>
      </c>
      <c r="U223" s="18">
        <v>6</v>
      </c>
      <c r="V223" s="22">
        <v>0.109090909090909</v>
      </c>
      <c r="W223" s="18">
        <v>219</v>
      </c>
      <c r="X223" s="22">
        <v>6.1361725973662101E-2</v>
      </c>
      <c r="Y223" s="18">
        <v>50</v>
      </c>
      <c r="Z223" s="22">
        <v>5.29100529100529E-2</v>
      </c>
      <c r="AA223" s="18">
        <v>64</v>
      </c>
      <c r="AB223" s="22">
        <v>7.6830732292917203E-2</v>
      </c>
      <c r="AC223" s="18">
        <v>4</v>
      </c>
      <c r="AD223" s="22">
        <v>0.15384615384615399</v>
      </c>
      <c r="AE223" s="18">
        <v>13</v>
      </c>
      <c r="AF223" s="18">
        <v>0</v>
      </c>
      <c r="AG223" s="22">
        <v>0</v>
      </c>
      <c r="AH223" s="18">
        <v>4</v>
      </c>
      <c r="AI223" s="22">
        <v>1.7316017316017299E-2</v>
      </c>
      <c r="AJ223" s="18">
        <v>4</v>
      </c>
      <c r="AK223" s="22">
        <v>8.1632653061224497E-2</v>
      </c>
      <c r="AL223" s="18">
        <v>1</v>
      </c>
      <c r="AM223" s="22">
        <v>1.2345679012345699E-2</v>
      </c>
      <c r="AN223" s="18">
        <v>4</v>
      </c>
      <c r="AO223" s="24">
        <v>4.5977011494252901E-2</v>
      </c>
    </row>
    <row r="224" spans="2:41" x14ac:dyDescent="0.25">
      <c r="B224" s="282" t="s">
        <v>15</v>
      </c>
      <c r="C224" s="283"/>
      <c r="D224" s="284">
        <v>121</v>
      </c>
      <c r="E224" s="283"/>
      <c r="F224" s="18">
        <v>13</v>
      </c>
      <c r="G224" s="22">
        <v>5.2845528455284597E-2</v>
      </c>
      <c r="H224" s="18">
        <v>40</v>
      </c>
      <c r="I224" s="285">
        <v>9.6711798839458404E-3</v>
      </c>
      <c r="J224" s="283"/>
      <c r="K224" s="18">
        <v>34</v>
      </c>
      <c r="L224" s="22">
        <v>2.3383768913342502E-2</v>
      </c>
      <c r="M224" s="284">
        <v>23</v>
      </c>
      <c r="N224" s="283"/>
      <c r="O224" s="22">
        <v>1.8548387096774199E-2</v>
      </c>
      <c r="P224" s="18">
        <v>11</v>
      </c>
      <c r="Q224" s="285">
        <v>2.4608501118568198E-2</v>
      </c>
      <c r="R224" s="283"/>
      <c r="S224" s="283"/>
      <c r="T224" s="18">
        <v>50</v>
      </c>
      <c r="U224" s="18">
        <v>4</v>
      </c>
      <c r="V224" s="22">
        <v>7.2727272727272696E-2</v>
      </c>
      <c r="W224" s="18">
        <v>20</v>
      </c>
      <c r="X224" s="22">
        <v>5.6038105912020204E-3</v>
      </c>
      <c r="Y224" s="18">
        <v>15</v>
      </c>
      <c r="Z224" s="22">
        <v>1.58730158730159E-2</v>
      </c>
      <c r="AA224" s="18">
        <v>11</v>
      </c>
      <c r="AB224" s="22">
        <v>1.32052821128451E-2</v>
      </c>
      <c r="AC224" s="18">
        <v>0</v>
      </c>
      <c r="AD224" s="22">
        <v>0</v>
      </c>
      <c r="AE224" s="18">
        <v>31</v>
      </c>
      <c r="AF224" s="18">
        <v>1</v>
      </c>
      <c r="AG224" s="22">
        <v>0.11111111111111099</v>
      </c>
      <c r="AH224" s="18">
        <v>13</v>
      </c>
      <c r="AI224" s="22">
        <v>5.62770562770563E-2</v>
      </c>
      <c r="AJ224" s="18">
        <v>5</v>
      </c>
      <c r="AK224" s="22">
        <v>0.102040816326531</v>
      </c>
      <c r="AL224" s="18">
        <v>9</v>
      </c>
      <c r="AM224" s="22">
        <v>0.11111111111111099</v>
      </c>
      <c r="AN224" s="18">
        <v>3</v>
      </c>
      <c r="AO224" s="24">
        <v>3.4482758620689703E-2</v>
      </c>
    </row>
    <row r="225" spans="2:41" x14ac:dyDescent="0.25">
      <c r="B225" s="282" t="s">
        <v>16</v>
      </c>
      <c r="C225" s="283"/>
      <c r="D225" s="284">
        <v>212</v>
      </c>
      <c r="E225" s="283"/>
      <c r="F225" s="18">
        <v>0</v>
      </c>
      <c r="G225" s="22">
        <v>0</v>
      </c>
      <c r="H225" s="18">
        <v>143</v>
      </c>
      <c r="I225" s="285">
        <v>3.4574468085106398E-2</v>
      </c>
      <c r="J225" s="283"/>
      <c r="K225" s="18">
        <v>24</v>
      </c>
      <c r="L225" s="22">
        <v>1.65061898211829E-2</v>
      </c>
      <c r="M225" s="284">
        <v>37</v>
      </c>
      <c r="N225" s="283"/>
      <c r="O225" s="22">
        <v>2.98387096774194E-2</v>
      </c>
      <c r="P225" s="18">
        <v>8</v>
      </c>
      <c r="Q225" s="285">
        <v>1.7897091722595099E-2</v>
      </c>
      <c r="R225" s="283"/>
      <c r="S225" s="283"/>
      <c r="T225" s="18">
        <v>180</v>
      </c>
      <c r="U225" s="18">
        <v>0</v>
      </c>
      <c r="V225" s="22">
        <v>0</v>
      </c>
      <c r="W225" s="18">
        <v>136</v>
      </c>
      <c r="X225" s="22">
        <v>3.8105912020173702E-2</v>
      </c>
      <c r="Y225" s="18">
        <v>12</v>
      </c>
      <c r="Z225" s="22">
        <v>1.26984126984127E-2</v>
      </c>
      <c r="AA225" s="18">
        <v>31</v>
      </c>
      <c r="AB225" s="22">
        <v>3.7214885954381799E-2</v>
      </c>
      <c r="AC225" s="18">
        <v>1</v>
      </c>
      <c r="AD225" s="22">
        <v>3.8461538461538498E-2</v>
      </c>
      <c r="AE225" s="18">
        <v>5</v>
      </c>
      <c r="AF225" s="18">
        <v>0</v>
      </c>
      <c r="AG225" s="22">
        <v>0</v>
      </c>
      <c r="AH225" s="18">
        <v>3</v>
      </c>
      <c r="AI225" s="22">
        <v>1.2987012987013E-2</v>
      </c>
      <c r="AJ225" s="18">
        <v>1</v>
      </c>
      <c r="AK225" s="22">
        <v>2.04081632653061E-2</v>
      </c>
      <c r="AL225" s="18">
        <v>1</v>
      </c>
      <c r="AM225" s="22">
        <v>1.2345679012345699E-2</v>
      </c>
      <c r="AN225" s="18">
        <v>0</v>
      </c>
      <c r="AO225" s="24">
        <v>0</v>
      </c>
    </row>
    <row r="226" spans="2:41" x14ac:dyDescent="0.25">
      <c r="B226" s="282" t="s">
        <v>17</v>
      </c>
      <c r="C226" s="283"/>
      <c r="D226" s="284">
        <v>324</v>
      </c>
      <c r="E226" s="283"/>
      <c r="F226" s="18">
        <v>7</v>
      </c>
      <c r="G226" s="22">
        <v>2.8455284552845499E-2</v>
      </c>
      <c r="H226" s="18">
        <v>165</v>
      </c>
      <c r="I226" s="285">
        <v>3.9893617021276598E-2</v>
      </c>
      <c r="J226" s="283"/>
      <c r="K226" s="18">
        <v>80</v>
      </c>
      <c r="L226" s="22">
        <v>5.5020632737276497E-2</v>
      </c>
      <c r="M226" s="284">
        <v>62</v>
      </c>
      <c r="N226" s="283"/>
      <c r="O226" s="22">
        <v>0.05</v>
      </c>
      <c r="P226" s="18">
        <v>10</v>
      </c>
      <c r="Q226" s="285">
        <v>2.2371364653243801E-2</v>
      </c>
      <c r="R226" s="283"/>
      <c r="S226" s="283"/>
      <c r="T226" s="18">
        <v>234</v>
      </c>
      <c r="U226" s="18">
        <v>2</v>
      </c>
      <c r="V226" s="22">
        <v>3.6363636363636397E-2</v>
      </c>
      <c r="W226" s="18">
        <v>146</v>
      </c>
      <c r="X226" s="22">
        <v>4.0907817315774697E-2</v>
      </c>
      <c r="Y226" s="18">
        <v>46</v>
      </c>
      <c r="Z226" s="22">
        <v>4.8677248677248701E-2</v>
      </c>
      <c r="AA226" s="18">
        <v>40</v>
      </c>
      <c r="AB226" s="22">
        <v>4.8019207683073203E-2</v>
      </c>
      <c r="AC226" s="18">
        <v>0</v>
      </c>
      <c r="AD226" s="22">
        <v>0</v>
      </c>
      <c r="AE226" s="18">
        <v>12</v>
      </c>
      <c r="AF226" s="18">
        <v>1</v>
      </c>
      <c r="AG226" s="22">
        <v>0.11111111111111099</v>
      </c>
      <c r="AH226" s="18">
        <v>7</v>
      </c>
      <c r="AI226" s="22">
        <v>3.03030303030303E-2</v>
      </c>
      <c r="AJ226" s="18">
        <v>2</v>
      </c>
      <c r="AK226" s="22">
        <v>4.08163265306122E-2</v>
      </c>
      <c r="AL226" s="18">
        <v>1</v>
      </c>
      <c r="AM226" s="22">
        <v>1.2345679012345699E-2</v>
      </c>
      <c r="AN226" s="18">
        <v>1</v>
      </c>
      <c r="AO226" s="24">
        <v>1.1494252873563199E-2</v>
      </c>
    </row>
    <row r="227" spans="2:41" x14ac:dyDescent="0.25">
      <c r="B227" s="282" t="s">
        <v>18</v>
      </c>
      <c r="C227" s="283"/>
      <c r="D227" s="284">
        <v>13</v>
      </c>
      <c r="E227" s="283"/>
      <c r="F227" s="18">
        <v>2</v>
      </c>
      <c r="G227" s="22">
        <v>8.1300813008130107E-3</v>
      </c>
      <c r="H227" s="18">
        <v>5</v>
      </c>
      <c r="I227" s="285">
        <v>1.20889748549323E-3</v>
      </c>
      <c r="J227" s="283"/>
      <c r="K227" s="18">
        <v>3</v>
      </c>
      <c r="L227" s="22">
        <v>2.0632737276478699E-3</v>
      </c>
      <c r="M227" s="284">
        <v>2</v>
      </c>
      <c r="N227" s="283"/>
      <c r="O227" s="22">
        <v>1.6129032258064501E-3</v>
      </c>
      <c r="P227" s="18">
        <v>1</v>
      </c>
      <c r="Q227" s="285">
        <v>2.23713646532438E-3</v>
      </c>
      <c r="R227" s="283"/>
      <c r="S227" s="283"/>
      <c r="T227" s="18">
        <v>11</v>
      </c>
      <c r="U227" s="18">
        <v>2</v>
      </c>
      <c r="V227" s="22">
        <v>3.6363636363636397E-2</v>
      </c>
      <c r="W227" s="18">
        <v>5</v>
      </c>
      <c r="X227" s="22">
        <v>1.4009526478005001E-3</v>
      </c>
      <c r="Y227" s="18">
        <v>2</v>
      </c>
      <c r="Z227" s="22">
        <v>2.11640211640212E-3</v>
      </c>
      <c r="AA227" s="18">
        <v>2</v>
      </c>
      <c r="AB227" s="22">
        <v>2.40096038415366E-3</v>
      </c>
      <c r="AC227" s="18">
        <v>0</v>
      </c>
      <c r="AD227" s="22">
        <v>0</v>
      </c>
      <c r="AE227" s="18">
        <v>1</v>
      </c>
      <c r="AF227" s="18">
        <v>0</v>
      </c>
      <c r="AG227" s="22">
        <v>0</v>
      </c>
      <c r="AH227" s="18">
        <v>0</v>
      </c>
      <c r="AI227" s="22">
        <v>0</v>
      </c>
      <c r="AJ227" s="18">
        <v>0</v>
      </c>
      <c r="AK227" s="22">
        <v>0</v>
      </c>
      <c r="AL227" s="18">
        <v>0</v>
      </c>
      <c r="AM227" s="22">
        <v>0</v>
      </c>
      <c r="AN227" s="18">
        <v>1</v>
      </c>
      <c r="AO227" s="24">
        <v>1.1494252873563199E-2</v>
      </c>
    </row>
    <row r="228" spans="2:41" x14ac:dyDescent="0.25">
      <c r="B228" s="282" t="s">
        <v>19</v>
      </c>
      <c r="C228" s="283"/>
      <c r="D228" s="284">
        <v>65</v>
      </c>
      <c r="E228" s="283"/>
      <c r="F228" s="18">
        <v>1</v>
      </c>
      <c r="G228" s="22">
        <v>4.0650406504065002E-3</v>
      </c>
      <c r="H228" s="18">
        <v>30</v>
      </c>
      <c r="I228" s="285">
        <v>7.2533849129593798E-3</v>
      </c>
      <c r="J228" s="283"/>
      <c r="K228" s="18">
        <v>21</v>
      </c>
      <c r="L228" s="22">
        <v>1.44429160935351E-2</v>
      </c>
      <c r="M228" s="284">
        <v>8</v>
      </c>
      <c r="N228" s="283"/>
      <c r="O228" s="22">
        <v>6.4516129032258099E-3</v>
      </c>
      <c r="P228" s="18">
        <v>5</v>
      </c>
      <c r="Q228" s="285">
        <v>1.11856823266219E-2</v>
      </c>
      <c r="R228" s="283"/>
      <c r="S228" s="283"/>
      <c r="T228" s="18">
        <v>42</v>
      </c>
      <c r="U228" s="18">
        <v>0</v>
      </c>
      <c r="V228" s="22">
        <v>0</v>
      </c>
      <c r="W228" s="18">
        <v>25</v>
      </c>
      <c r="X228" s="22">
        <v>7.0047632390025198E-3</v>
      </c>
      <c r="Y228" s="18">
        <v>13</v>
      </c>
      <c r="Z228" s="22">
        <v>1.37566137566138E-2</v>
      </c>
      <c r="AA228" s="18">
        <v>4</v>
      </c>
      <c r="AB228" s="22">
        <v>4.80192076830732E-3</v>
      </c>
      <c r="AC228" s="18">
        <v>0</v>
      </c>
      <c r="AD228" s="22">
        <v>0</v>
      </c>
      <c r="AE228" s="18">
        <v>7</v>
      </c>
      <c r="AF228" s="18">
        <v>0</v>
      </c>
      <c r="AG228" s="22">
        <v>0</v>
      </c>
      <c r="AH228" s="18">
        <v>3</v>
      </c>
      <c r="AI228" s="22">
        <v>1.2987012987013E-2</v>
      </c>
      <c r="AJ228" s="18">
        <v>0</v>
      </c>
      <c r="AK228" s="22">
        <v>0</v>
      </c>
      <c r="AL228" s="18">
        <v>3</v>
      </c>
      <c r="AM228" s="22">
        <v>3.7037037037037E-2</v>
      </c>
      <c r="AN228" s="18">
        <v>1</v>
      </c>
      <c r="AO228" s="24">
        <v>1.1494252873563199E-2</v>
      </c>
    </row>
    <row r="229" spans="2:41" x14ac:dyDescent="0.25">
      <c r="B229" s="282" t="s">
        <v>20</v>
      </c>
      <c r="C229" s="283"/>
      <c r="D229" s="284">
        <v>304</v>
      </c>
      <c r="E229" s="283"/>
      <c r="F229" s="18">
        <v>8</v>
      </c>
      <c r="G229" s="22">
        <v>3.2520325203252001E-2</v>
      </c>
      <c r="H229" s="18">
        <v>157</v>
      </c>
      <c r="I229" s="285">
        <v>3.79593810444874E-2</v>
      </c>
      <c r="J229" s="283"/>
      <c r="K229" s="18">
        <v>63</v>
      </c>
      <c r="L229" s="22">
        <v>4.3328748280605199E-2</v>
      </c>
      <c r="M229" s="284">
        <v>65</v>
      </c>
      <c r="N229" s="283"/>
      <c r="O229" s="22">
        <v>5.24193548387097E-2</v>
      </c>
      <c r="P229" s="18">
        <v>11</v>
      </c>
      <c r="Q229" s="285">
        <v>2.4608501118568198E-2</v>
      </c>
      <c r="R229" s="283"/>
      <c r="S229" s="283"/>
      <c r="T229" s="18">
        <v>223</v>
      </c>
      <c r="U229" s="18">
        <v>3</v>
      </c>
      <c r="V229" s="22">
        <v>5.4545454545454501E-2</v>
      </c>
      <c r="W229" s="18">
        <v>133</v>
      </c>
      <c r="X229" s="22">
        <v>3.7265340431493398E-2</v>
      </c>
      <c r="Y229" s="18">
        <v>38</v>
      </c>
      <c r="Z229" s="22">
        <v>4.0211640211640198E-2</v>
      </c>
      <c r="AA229" s="18">
        <v>48</v>
      </c>
      <c r="AB229" s="22">
        <v>5.7623049219687902E-2</v>
      </c>
      <c r="AC229" s="18">
        <v>1</v>
      </c>
      <c r="AD229" s="22">
        <v>3.8461538461538498E-2</v>
      </c>
      <c r="AE229" s="18">
        <v>23</v>
      </c>
      <c r="AF229" s="18">
        <v>0</v>
      </c>
      <c r="AG229" s="22">
        <v>0</v>
      </c>
      <c r="AH229" s="18">
        <v>10</v>
      </c>
      <c r="AI229" s="22">
        <v>4.3290043290043302E-2</v>
      </c>
      <c r="AJ229" s="18">
        <v>1</v>
      </c>
      <c r="AK229" s="22">
        <v>2.04081632653061E-2</v>
      </c>
      <c r="AL229" s="18">
        <v>9</v>
      </c>
      <c r="AM229" s="22">
        <v>0.11111111111111099</v>
      </c>
      <c r="AN229" s="18">
        <v>3</v>
      </c>
      <c r="AO229" s="24">
        <v>3.4482758620689703E-2</v>
      </c>
    </row>
    <row r="230" spans="2:41" x14ac:dyDescent="0.25">
      <c r="B230" s="282" t="s">
        <v>21</v>
      </c>
      <c r="C230" s="283"/>
      <c r="D230" s="284">
        <v>61</v>
      </c>
      <c r="E230" s="283"/>
      <c r="F230" s="18">
        <v>1</v>
      </c>
      <c r="G230" s="22">
        <v>4.0650406504065002E-3</v>
      </c>
      <c r="H230" s="18">
        <v>39</v>
      </c>
      <c r="I230" s="285">
        <v>9.4294003868471993E-3</v>
      </c>
      <c r="J230" s="283"/>
      <c r="K230" s="18">
        <v>8</v>
      </c>
      <c r="L230" s="22">
        <v>5.5020632737276497E-3</v>
      </c>
      <c r="M230" s="284">
        <v>10</v>
      </c>
      <c r="N230" s="283"/>
      <c r="O230" s="22">
        <v>8.0645161290322596E-3</v>
      </c>
      <c r="P230" s="18">
        <v>3</v>
      </c>
      <c r="Q230" s="285">
        <v>6.7114093959731499E-3</v>
      </c>
      <c r="R230" s="283"/>
      <c r="S230" s="283"/>
      <c r="T230" s="18">
        <v>46</v>
      </c>
      <c r="U230" s="18">
        <v>0</v>
      </c>
      <c r="V230" s="22">
        <v>0</v>
      </c>
      <c r="W230" s="18">
        <v>36</v>
      </c>
      <c r="X230" s="22">
        <v>1.00868590641636E-2</v>
      </c>
      <c r="Y230" s="18">
        <v>5</v>
      </c>
      <c r="Z230" s="22">
        <v>5.2910052910052898E-3</v>
      </c>
      <c r="AA230" s="18">
        <v>5</v>
      </c>
      <c r="AB230" s="22">
        <v>6.0024009603841504E-3</v>
      </c>
      <c r="AC230" s="18">
        <v>0</v>
      </c>
      <c r="AD230" s="22">
        <v>0</v>
      </c>
      <c r="AE230" s="18">
        <v>3</v>
      </c>
      <c r="AF230" s="18">
        <v>0</v>
      </c>
      <c r="AG230" s="22">
        <v>0</v>
      </c>
      <c r="AH230" s="18">
        <v>0</v>
      </c>
      <c r="AI230" s="22">
        <v>0</v>
      </c>
      <c r="AJ230" s="18">
        <v>3</v>
      </c>
      <c r="AK230" s="22">
        <v>6.1224489795918401E-2</v>
      </c>
      <c r="AL230" s="18">
        <v>0</v>
      </c>
      <c r="AM230" s="22">
        <v>0</v>
      </c>
      <c r="AN230" s="18">
        <v>0</v>
      </c>
      <c r="AO230" s="24">
        <v>0</v>
      </c>
    </row>
    <row r="231" spans="2:41" x14ac:dyDescent="0.25">
      <c r="B231" s="282" t="s">
        <v>22</v>
      </c>
      <c r="C231" s="283"/>
      <c r="D231" s="284">
        <v>136</v>
      </c>
      <c r="E231" s="283"/>
      <c r="F231" s="18">
        <v>0</v>
      </c>
      <c r="G231" s="22">
        <v>0</v>
      </c>
      <c r="H231" s="18">
        <v>97</v>
      </c>
      <c r="I231" s="285">
        <v>2.34526112185687E-2</v>
      </c>
      <c r="J231" s="283"/>
      <c r="K231" s="18">
        <v>16</v>
      </c>
      <c r="L231" s="22">
        <v>1.1004126547455299E-2</v>
      </c>
      <c r="M231" s="284">
        <v>20</v>
      </c>
      <c r="N231" s="283"/>
      <c r="O231" s="22">
        <v>1.6129032258064498E-2</v>
      </c>
      <c r="P231" s="18">
        <v>3</v>
      </c>
      <c r="Q231" s="285">
        <v>6.7114093959731499E-3</v>
      </c>
      <c r="R231" s="283"/>
      <c r="S231" s="283"/>
      <c r="T231" s="18">
        <v>125</v>
      </c>
      <c r="U231" s="18">
        <v>0</v>
      </c>
      <c r="V231" s="22">
        <v>0</v>
      </c>
      <c r="W231" s="18">
        <v>94</v>
      </c>
      <c r="X231" s="22">
        <v>2.6337909778649499E-2</v>
      </c>
      <c r="Y231" s="18">
        <v>14</v>
      </c>
      <c r="Z231" s="22">
        <v>1.48148148148148E-2</v>
      </c>
      <c r="AA231" s="18">
        <v>17</v>
      </c>
      <c r="AB231" s="22">
        <v>2.04081632653061E-2</v>
      </c>
      <c r="AC231" s="18">
        <v>0</v>
      </c>
      <c r="AD231" s="22">
        <v>0</v>
      </c>
      <c r="AE231" s="18">
        <v>1</v>
      </c>
      <c r="AF231" s="18">
        <v>0</v>
      </c>
      <c r="AG231" s="22">
        <v>0</v>
      </c>
      <c r="AH231" s="18">
        <v>1</v>
      </c>
      <c r="AI231" s="22">
        <v>4.3290043290043299E-3</v>
      </c>
      <c r="AJ231" s="18">
        <v>0</v>
      </c>
      <c r="AK231" s="22">
        <v>0</v>
      </c>
      <c r="AL231" s="18">
        <v>0</v>
      </c>
      <c r="AM231" s="22">
        <v>0</v>
      </c>
      <c r="AN231" s="18">
        <v>0</v>
      </c>
      <c r="AO231" s="24">
        <v>0</v>
      </c>
    </row>
    <row r="232" spans="2:41" x14ac:dyDescent="0.25">
      <c r="B232" s="282" t="s">
        <v>23</v>
      </c>
      <c r="C232" s="283"/>
      <c r="D232" s="284">
        <v>710</v>
      </c>
      <c r="E232" s="283"/>
      <c r="F232" s="18">
        <v>19</v>
      </c>
      <c r="G232" s="22">
        <v>7.7235772357723595E-2</v>
      </c>
      <c r="H232" s="18">
        <v>408</v>
      </c>
      <c r="I232" s="285">
        <v>9.8646034816247605E-2</v>
      </c>
      <c r="J232" s="283"/>
      <c r="K232" s="18">
        <v>134</v>
      </c>
      <c r="L232" s="22">
        <v>9.2159559834938107E-2</v>
      </c>
      <c r="M232" s="284">
        <v>121</v>
      </c>
      <c r="N232" s="283"/>
      <c r="O232" s="22">
        <v>9.7580645161290294E-2</v>
      </c>
      <c r="P232" s="18">
        <v>28</v>
      </c>
      <c r="Q232" s="285">
        <v>6.2639821029082804E-2</v>
      </c>
      <c r="R232" s="283"/>
      <c r="S232" s="283"/>
      <c r="T232" s="18">
        <v>524</v>
      </c>
      <c r="U232" s="18">
        <v>7</v>
      </c>
      <c r="V232" s="22">
        <v>0.12727272727272701</v>
      </c>
      <c r="W232" s="18">
        <v>351</v>
      </c>
      <c r="X232" s="22">
        <v>9.8346875875595402E-2</v>
      </c>
      <c r="Y232" s="18">
        <v>77</v>
      </c>
      <c r="Z232" s="22">
        <v>8.1481481481481502E-2</v>
      </c>
      <c r="AA232" s="18">
        <v>86</v>
      </c>
      <c r="AB232" s="22">
        <v>0.103241296518607</v>
      </c>
      <c r="AC232" s="18">
        <v>3</v>
      </c>
      <c r="AD232" s="22">
        <v>0.115384615384615</v>
      </c>
      <c r="AE232" s="18">
        <v>39</v>
      </c>
      <c r="AF232" s="18">
        <v>0</v>
      </c>
      <c r="AG232" s="22">
        <v>0</v>
      </c>
      <c r="AH232" s="18">
        <v>28</v>
      </c>
      <c r="AI232" s="22">
        <v>0.12121212121212099</v>
      </c>
      <c r="AJ232" s="18">
        <v>6</v>
      </c>
      <c r="AK232" s="22">
        <v>0.122448979591837</v>
      </c>
      <c r="AL232" s="18">
        <v>2</v>
      </c>
      <c r="AM232" s="22">
        <v>2.4691358024691398E-2</v>
      </c>
      <c r="AN232" s="18">
        <v>3</v>
      </c>
      <c r="AO232" s="24">
        <v>3.4482758620689703E-2</v>
      </c>
    </row>
    <row r="233" spans="2:41" x14ac:dyDescent="0.25">
      <c r="B233" s="282" t="s">
        <v>24</v>
      </c>
      <c r="C233" s="283"/>
      <c r="D233" s="284">
        <v>127</v>
      </c>
      <c r="E233" s="283"/>
      <c r="F233" s="18">
        <v>5</v>
      </c>
      <c r="G233" s="22">
        <v>2.0325203252032499E-2</v>
      </c>
      <c r="H233" s="18">
        <v>83</v>
      </c>
      <c r="I233" s="285">
        <v>2.00676982591876E-2</v>
      </c>
      <c r="J233" s="283"/>
      <c r="K233" s="18">
        <v>18</v>
      </c>
      <c r="L233" s="22">
        <v>1.23796423658872E-2</v>
      </c>
      <c r="M233" s="284">
        <v>12</v>
      </c>
      <c r="N233" s="283"/>
      <c r="O233" s="22">
        <v>9.6774193548387101E-3</v>
      </c>
      <c r="P233" s="18">
        <v>9</v>
      </c>
      <c r="Q233" s="285">
        <v>2.01342281879195E-2</v>
      </c>
      <c r="R233" s="283"/>
      <c r="S233" s="283"/>
      <c r="T233" s="18">
        <v>93</v>
      </c>
      <c r="U233" s="18">
        <v>0</v>
      </c>
      <c r="V233" s="22">
        <v>0</v>
      </c>
      <c r="W233" s="18">
        <v>76</v>
      </c>
      <c r="X233" s="22">
        <v>2.1294480246567701E-2</v>
      </c>
      <c r="Y233" s="18">
        <v>11</v>
      </c>
      <c r="Z233" s="22">
        <v>1.16402116402116E-2</v>
      </c>
      <c r="AA233" s="18">
        <v>6</v>
      </c>
      <c r="AB233" s="22">
        <v>7.20288115246098E-3</v>
      </c>
      <c r="AC233" s="18">
        <v>0</v>
      </c>
      <c r="AD233" s="22">
        <v>0</v>
      </c>
      <c r="AE233" s="18">
        <v>7</v>
      </c>
      <c r="AF233" s="18">
        <v>0</v>
      </c>
      <c r="AG233" s="22">
        <v>0</v>
      </c>
      <c r="AH233" s="18">
        <v>1</v>
      </c>
      <c r="AI233" s="22">
        <v>4.3290043290043299E-3</v>
      </c>
      <c r="AJ233" s="18">
        <v>1</v>
      </c>
      <c r="AK233" s="22">
        <v>2.04081632653061E-2</v>
      </c>
      <c r="AL233" s="18">
        <v>3</v>
      </c>
      <c r="AM233" s="22">
        <v>3.7037037037037E-2</v>
      </c>
      <c r="AN233" s="18">
        <v>2</v>
      </c>
      <c r="AO233" s="24">
        <v>2.2988505747126398E-2</v>
      </c>
    </row>
    <row r="234" spans="2:41" x14ac:dyDescent="0.25">
      <c r="B234" s="282" t="s">
        <v>25</v>
      </c>
      <c r="C234" s="283"/>
      <c r="D234" s="284">
        <v>143</v>
      </c>
      <c r="E234" s="283"/>
      <c r="F234" s="18">
        <v>5</v>
      </c>
      <c r="G234" s="22">
        <v>2.0325203252032499E-2</v>
      </c>
      <c r="H234" s="18">
        <v>76</v>
      </c>
      <c r="I234" s="285">
        <v>1.8375241779497099E-2</v>
      </c>
      <c r="J234" s="283"/>
      <c r="K234" s="18">
        <v>27</v>
      </c>
      <c r="L234" s="22">
        <v>1.8569463548830802E-2</v>
      </c>
      <c r="M234" s="284">
        <v>29</v>
      </c>
      <c r="N234" s="283"/>
      <c r="O234" s="22">
        <v>2.3387096774193501E-2</v>
      </c>
      <c r="P234" s="18">
        <v>6</v>
      </c>
      <c r="Q234" s="285">
        <v>1.34228187919463E-2</v>
      </c>
      <c r="R234" s="283"/>
      <c r="S234" s="283"/>
      <c r="T234" s="18">
        <v>103</v>
      </c>
      <c r="U234" s="18">
        <v>3</v>
      </c>
      <c r="V234" s="22">
        <v>5.4545454545454501E-2</v>
      </c>
      <c r="W234" s="18">
        <v>64</v>
      </c>
      <c r="X234" s="22">
        <v>1.7932193891846498E-2</v>
      </c>
      <c r="Y234" s="18">
        <v>16</v>
      </c>
      <c r="Z234" s="22">
        <v>1.6931216931216901E-2</v>
      </c>
      <c r="AA234" s="18">
        <v>19</v>
      </c>
      <c r="AB234" s="22">
        <v>2.2809123649459799E-2</v>
      </c>
      <c r="AC234" s="18">
        <v>1</v>
      </c>
      <c r="AD234" s="22">
        <v>3.8461538461538498E-2</v>
      </c>
      <c r="AE234" s="18">
        <v>17</v>
      </c>
      <c r="AF234" s="18">
        <v>0</v>
      </c>
      <c r="AG234" s="22">
        <v>0</v>
      </c>
      <c r="AH234" s="18">
        <v>12</v>
      </c>
      <c r="AI234" s="22">
        <v>5.1948051948052E-2</v>
      </c>
      <c r="AJ234" s="18">
        <v>2</v>
      </c>
      <c r="AK234" s="22">
        <v>4.08163265306122E-2</v>
      </c>
      <c r="AL234" s="18">
        <v>1</v>
      </c>
      <c r="AM234" s="22">
        <v>1.2345679012345699E-2</v>
      </c>
      <c r="AN234" s="18">
        <v>2</v>
      </c>
      <c r="AO234" s="24">
        <v>2.2988505747126398E-2</v>
      </c>
    </row>
    <row r="235" spans="2:41" x14ac:dyDescent="0.25">
      <c r="B235" s="282" t="s">
        <v>26</v>
      </c>
      <c r="C235" s="283"/>
      <c r="D235" s="284">
        <v>130</v>
      </c>
      <c r="E235" s="283"/>
      <c r="F235" s="18">
        <v>4</v>
      </c>
      <c r="G235" s="22">
        <v>1.6260162601626001E-2</v>
      </c>
      <c r="H235" s="18">
        <v>64</v>
      </c>
      <c r="I235" s="285">
        <v>1.5473887814313299E-2</v>
      </c>
      <c r="J235" s="283"/>
      <c r="K235" s="18">
        <v>29</v>
      </c>
      <c r="L235" s="22">
        <v>1.9944979367262701E-2</v>
      </c>
      <c r="M235" s="284">
        <v>30</v>
      </c>
      <c r="N235" s="283"/>
      <c r="O235" s="22">
        <v>2.4193548387096801E-2</v>
      </c>
      <c r="P235" s="18">
        <v>3</v>
      </c>
      <c r="Q235" s="285">
        <v>6.7114093959731499E-3</v>
      </c>
      <c r="R235" s="283"/>
      <c r="S235" s="283"/>
      <c r="T235" s="18">
        <v>97</v>
      </c>
      <c r="U235" s="18">
        <v>0</v>
      </c>
      <c r="V235" s="22">
        <v>0</v>
      </c>
      <c r="W235" s="18">
        <v>52</v>
      </c>
      <c r="X235" s="22">
        <v>1.45699075371252E-2</v>
      </c>
      <c r="Y235" s="18">
        <v>19</v>
      </c>
      <c r="Z235" s="22">
        <v>2.0105820105820099E-2</v>
      </c>
      <c r="AA235" s="18">
        <v>26</v>
      </c>
      <c r="AB235" s="22">
        <v>3.1212484993997602E-2</v>
      </c>
      <c r="AC235" s="18">
        <v>0</v>
      </c>
      <c r="AD235" s="22">
        <v>0</v>
      </c>
      <c r="AE235" s="18">
        <v>7</v>
      </c>
      <c r="AF235" s="18">
        <v>0</v>
      </c>
      <c r="AG235" s="22">
        <v>0</v>
      </c>
      <c r="AH235" s="18">
        <v>6</v>
      </c>
      <c r="AI235" s="22">
        <v>2.5974025974026E-2</v>
      </c>
      <c r="AJ235" s="18">
        <v>0</v>
      </c>
      <c r="AK235" s="22">
        <v>0</v>
      </c>
      <c r="AL235" s="18">
        <v>1</v>
      </c>
      <c r="AM235" s="22">
        <v>1.2345679012345699E-2</v>
      </c>
      <c r="AN235" s="18">
        <v>0</v>
      </c>
      <c r="AO235" s="24">
        <v>0</v>
      </c>
    </row>
    <row r="236" spans="2:41" x14ac:dyDescent="0.25">
      <c r="B236" s="282" t="s">
        <v>27</v>
      </c>
      <c r="C236" s="283"/>
      <c r="D236" s="284">
        <v>97</v>
      </c>
      <c r="E236" s="283"/>
      <c r="F236" s="18">
        <v>5</v>
      </c>
      <c r="G236" s="22">
        <v>2.0325203252032499E-2</v>
      </c>
      <c r="H236" s="18">
        <v>63</v>
      </c>
      <c r="I236" s="285">
        <v>1.52321083172147E-2</v>
      </c>
      <c r="J236" s="283"/>
      <c r="K236" s="18">
        <v>10</v>
      </c>
      <c r="L236" s="22">
        <v>6.8775790921595603E-3</v>
      </c>
      <c r="M236" s="284">
        <v>8</v>
      </c>
      <c r="N236" s="283"/>
      <c r="O236" s="22">
        <v>6.4516129032258099E-3</v>
      </c>
      <c r="P236" s="18">
        <v>11</v>
      </c>
      <c r="Q236" s="285">
        <v>2.4608501118568198E-2</v>
      </c>
      <c r="R236" s="283"/>
      <c r="S236" s="283"/>
      <c r="T236" s="18">
        <v>69</v>
      </c>
      <c r="U236" s="18">
        <v>1</v>
      </c>
      <c r="V236" s="22">
        <v>1.8181818181818198E-2</v>
      </c>
      <c r="W236" s="18">
        <v>56</v>
      </c>
      <c r="X236" s="22">
        <v>1.5690669655365599E-2</v>
      </c>
      <c r="Y236" s="18">
        <v>6</v>
      </c>
      <c r="Z236" s="22">
        <v>6.3492063492063501E-3</v>
      </c>
      <c r="AA236" s="18">
        <v>6</v>
      </c>
      <c r="AB236" s="22">
        <v>7.20288115246098E-3</v>
      </c>
      <c r="AC236" s="18">
        <v>0</v>
      </c>
      <c r="AD236" s="22">
        <v>0</v>
      </c>
      <c r="AE236" s="18">
        <v>9</v>
      </c>
      <c r="AF236" s="18">
        <v>0</v>
      </c>
      <c r="AG236" s="22">
        <v>0</v>
      </c>
      <c r="AH236" s="18">
        <v>3</v>
      </c>
      <c r="AI236" s="22">
        <v>1.2987012987013E-2</v>
      </c>
      <c r="AJ236" s="18">
        <v>0</v>
      </c>
      <c r="AK236" s="22">
        <v>0</v>
      </c>
      <c r="AL236" s="18">
        <v>0</v>
      </c>
      <c r="AM236" s="22">
        <v>0</v>
      </c>
      <c r="AN236" s="18">
        <v>6</v>
      </c>
      <c r="AO236" s="24">
        <v>6.8965517241379296E-2</v>
      </c>
    </row>
    <row r="237" spans="2:41" x14ac:dyDescent="0.25">
      <c r="B237" s="282" t="s">
        <v>28</v>
      </c>
      <c r="C237" s="283"/>
      <c r="D237" s="284">
        <v>165</v>
      </c>
      <c r="E237" s="283"/>
      <c r="F237" s="18">
        <v>11</v>
      </c>
      <c r="G237" s="22">
        <v>4.4715447154471497E-2</v>
      </c>
      <c r="H237" s="18">
        <v>93</v>
      </c>
      <c r="I237" s="285">
        <v>2.2485493230174101E-2</v>
      </c>
      <c r="J237" s="283"/>
      <c r="K237" s="18">
        <v>27</v>
      </c>
      <c r="L237" s="22">
        <v>1.8569463548830802E-2</v>
      </c>
      <c r="M237" s="284">
        <v>22</v>
      </c>
      <c r="N237" s="283"/>
      <c r="O237" s="22">
        <v>1.7741935483870999E-2</v>
      </c>
      <c r="P237" s="18">
        <v>12</v>
      </c>
      <c r="Q237" s="285">
        <v>2.68456375838926E-2</v>
      </c>
      <c r="R237" s="283"/>
      <c r="S237" s="283"/>
      <c r="T237" s="18">
        <v>117</v>
      </c>
      <c r="U237" s="18">
        <v>5</v>
      </c>
      <c r="V237" s="22">
        <v>9.0909090909090898E-2</v>
      </c>
      <c r="W237" s="18">
        <v>75</v>
      </c>
      <c r="X237" s="22">
        <v>2.1014289717007601E-2</v>
      </c>
      <c r="Y237" s="18">
        <v>22</v>
      </c>
      <c r="Z237" s="22">
        <v>2.3280423280423301E-2</v>
      </c>
      <c r="AA237" s="18">
        <v>14</v>
      </c>
      <c r="AB237" s="22">
        <v>1.6806722689075598E-2</v>
      </c>
      <c r="AC237" s="18">
        <v>1</v>
      </c>
      <c r="AD237" s="22">
        <v>3.8461538461538498E-2</v>
      </c>
      <c r="AE237" s="18">
        <v>13</v>
      </c>
      <c r="AF237" s="18">
        <v>0</v>
      </c>
      <c r="AG237" s="22">
        <v>0</v>
      </c>
      <c r="AH237" s="18">
        <v>10</v>
      </c>
      <c r="AI237" s="22">
        <v>4.3290043290043302E-2</v>
      </c>
      <c r="AJ237" s="18">
        <v>0</v>
      </c>
      <c r="AK237" s="22">
        <v>0</v>
      </c>
      <c r="AL237" s="18">
        <v>1</v>
      </c>
      <c r="AM237" s="22">
        <v>1.2345679012345699E-2</v>
      </c>
      <c r="AN237" s="18">
        <v>2</v>
      </c>
      <c r="AO237" s="24">
        <v>2.2988505747126398E-2</v>
      </c>
    </row>
    <row r="238" spans="2:41" x14ac:dyDescent="0.25">
      <c r="B238" s="282" t="s">
        <v>29</v>
      </c>
      <c r="C238" s="283"/>
      <c r="D238" s="284">
        <v>318</v>
      </c>
      <c r="E238" s="283"/>
      <c r="F238" s="18">
        <v>9</v>
      </c>
      <c r="G238" s="22">
        <v>3.65853658536585E-2</v>
      </c>
      <c r="H238" s="18">
        <v>197</v>
      </c>
      <c r="I238" s="285">
        <v>4.7630560928433298E-2</v>
      </c>
      <c r="J238" s="283"/>
      <c r="K238" s="18">
        <v>58</v>
      </c>
      <c r="L238" s="22">
        <v>3.9889958734525402E-2</v>
      </c>
      <c r="M238" s="284">
        <v>33</v>
      </c>
      <c r="N238" s="283"/>
      <c r="O238" s="22">
        <v>2.6612903225806499E-2</v>
      </c>
      <c r="P238" s="18">
        <v>21</v>
      </c>
      <c r="Q238" s="285">
        <v>4.6979865771812103E-2</v>
      </c>
      <c r="R238" s="283"/>
      <c r="S238" s="283"/>
      <c r="T238" s="18">
        <v>253</v>
      </c>
      <c r="U238" s="18">
        <v>0</v>
      </c>
      <c r="V238" s="22">
        <v>0</v>
      </c>
      <c r="W238" s="18">
        <v>182</v>
      </c>
      <c r="X238" s="22">
        <v>5.0994676379938403E-2</v>
      </c>
      <c r="Y238" s="18">
        <v>42</v>
      </c>
      <c r="Z238" s="22">
        <v>4.4444444444444398E-2</v>
      </c>
      <c r="AA238" s="18">
        <v>27</v>
      </c>
      <c r="AB238" s="22">
        <v>3.2412965186074401E-2</v>
      </c>
      <c r="AC238" s="18">
        <v>2</v>
      </c>
      <c r="AD238" s="22">
        <v>7.69230769230769E-2</v>
      </c>
      <c r="AE238" s="18">
        <v>12</v>
      </c>
      <c r="AF238" s="18">
        <v>0</v>
      </c>
      <c r="AG238" s="22">
        <v>0</v>
      </c>
      <c r="AH238" s="18">
        <v>8</v>
      </c>
      <c r="AI238" s="22">
        <v>3.4632034632034597E-2</v>
      </c>
      <c r="AJ238" s="18">
        <v>0</v>
      </c>
      <c r="AK238" s="22">
        <v>0</v>
      </c>
      <c r="AL238" s="18">
        <v>0</v>
      </c>
      <c r="AM238" s="22">
        <v>0</v>
      </c>
      <c r="AN238" s="18">
        <v>4</v>
      </c>
      <c r="AO238" s="24">
        <v>4.5977011494252901E-2</v>
      </c>
    </row>
    <row r="239" spans="2:41" x14ac:dyDescent="0.25">
      <c r="B239" s="282" t="s">
        <v>30</v>
      </c>
      <c r="C239" s="283"/>
      <c r="D239" s="284">
        <v>80</v>
      </c>
      <c r="E239" s="283"/>
      <c r="F239" s="18">
        <v>0</v>
      </c>
      <c r="G239" s="22">
        <v>0</v>
      </c>
      <c r="H239" s="18">
        <v>53</v>
      </c>
      <c r="I239" s="285">
        <v>1.28143133462282E-2</v>
      </c>
      <c r="J239" s="283"/>
      <c r="K239" s="18">
        <v>9</v>
      </c>
      <c r="L239" s="22">
        <v>6.1898211829436002E-3</v>
      </c>
      <c r="M239" s="284">
        <v>16</v>
      </c>
      <c r="N239" s="283"/>
      <c r="O239" s="22">
        <v>1.2903225806451601E-2</v>
      </c>
      <c r="P239" s="18">
        <v>2</v>
      </c>
      <c r="Q239" s="285">
        <v>4.4742729306487703E-3</v>
      </c>
      <c r="R239" s="283"/>
      <c r="S239" s="283"/>
      <c r="T239" s="18">
        <v>69</v>
      </c>
      <c r="U239" s="18">
        <v>0</v>
      </c>
      <c r="V239" s="22">
        <v>0</v>
      </c>
      <c r="W239" s="18">
        <v>50</v>
      </c>
      <c r="X239" s="22">
        <v>1.4009526478005E-2</v>
      </c>
      <c r="Y239" s="18">
        <v>6</v>
      </c>
      <c r="Z239" s="22">
        <v>6.3492063492063501E-3</v>
      </c>
      <c r="AA239" s="18">
        <v>13</v>
      </c>
      <c r="AB239" s="22">
        <v>1.5606242496998801E-2</v>
      </c>
      <c r="AC239" s="18">
        <v>0</v>
      </c>
      <c r="AD239" s="22">
        <v>0</v>
      </c>
      <c r="AE239" s="18">
        <v>3</v>
      </c>
      <c r="AF239" s="18">
        <v>0</v>
      </c>
      <c r="AG239" s="22">
        <v>0</v>
      </c>
      <c r="AH239" s="18">
        <v>1</v>
      </c>
      <c r="AI239" s="22">
        <v>4.3290043290043299E-3</v>
      </c>
      <c r="AJ239" s="18">
        <v>0</v>
      </c>
      <c r="AK239" s="22">
        <v>0</v>
      </c>
      <c r="AL239" s="18">
        <v>1</v>
      </c>
      <c r="AM239" s="22">
        <v>1.2345679012345699E-2</v>
      </c>
      <c r="AN239" s="18">
        <v>1</v>
      </c>
      <c r="AO239" s="24">
        <v>1.1494252873563199E-2</v>
      </c>
    </row>
    <row r="240" spans="2:41" x14ac:dyDescent="0.25">
      <c r="B240" s="282" t="s">
        <v>31</v>
      </c>
      <c r="C240" s="283"/>
      <c r="D240" s="284">
        <v>239</v>
      </c>
      <c r="E240" s="283"/>
      <c r="F240" s="18">
        <v>3</v>
      </c>
      <c r="G240" s="22">
        <v>1.21951219512195E-2</v>
      </c>
      <c r="H240" s="18">
        <v>118</v>
      </c>
      <c r="I240" s="285">
        <v>2.8529980657640199E-2</v>
      </c>
      <c r="J240" s="283"/>
      <c r="K240" s="18">
        <v>66</v>
      </c>
      <c r="L240" s="22">
        <v>4.5392022008253097E-2</v>
      </c>
      <c r="M240" s="284">
        <v>40</v>
      </c>
      <c r="N240" s="283"/>
      <c r="O240" s="22">
        <v>3.2258064516128997E-2</v>
      </c>
      <c r="P240" s="18">
        <v>12</v>
      </c>
      <c r="Q240" s="285">
        <v>2.68456375838926E-2</v>
      </c>
      <c r="R240" s="283"/>
      <c r="S240" s="283"/>
      <c r="T240" s="18">
        <v>152</v>
      </c>
      <c r="U240" s="18">
        <v>0</v>
      </c>
      <c r="V240" s="22">
        <v>0</v>
      </c>
      <c r="W240" s="18">
        <v>101</v>
      </c>
      <c r="X240" s="22">
        <v>2.82992434855702E-2</v>
      </c>
      <c r="Y240" s="18">
        <v>34</v>
      </c>
      <c r="Z240" s="22">
        <v>3.5978835978835999E-2</v>
      </c>
      <c r="AA240" s="18">
        <v>17</v>
      </c>
      <c r="AB240" s="22">
        <v>2.04081632653061E-2</v>
      </c>
      <c r="AC240" s="18">
        <v>0</v>
      </c>
      <c r="AD240" s="22">
        <v>0</v>
      </c>
      <c r="AE240" s="18">
        <v>14</v>
      </c>
      <c r="AF240" s="18">
        <v>0</v>
      </c>
      <c r="AG240" s="22">
        <v>0</v>
      </c>
      <c r="AH240" s="18">
        <v>7</v>
      </c>
      <c r="AI240" s="22">
        <v>3.03030303030303E-2</v>
      </c>
      <c r="AJ240" s="18">
        <v>4</v>
      </c>
      <c r="AK240" s="22">
        <v>8.1632653061224497E-2</v>
      </c>
      <c r="AL240" s="18">
        <v>1</v>
      </c>
      <c r="AM240" s="22">
        <v>1.2345679012345699E-2</v>
      </c>
      <c r="AN240" s="18">
        <v>2</v>
      </c>
      <c r="AO240" s="24">
        <v>2.2988505747126398E-2</v>
      </c>
    </row>
    <row r="241" spans="2:41" x14ac:dyDescent="0.25">
      <c r="B241" s="282" t="s">
        <v>32</v>
      </c>
      <c r="C241" s="283"/>
      <c r="D241" s="284">
        <v>413</v>
      </c>
      <c r="E241" s="283"/>
      <c r="F241" s="18">
        <v>18</v>
      </c>
      <c r="G241" s="22">
        <v>7.3170731707317097E-2</v>
      </c>
      <c r="H241" s="18">
        <v>228</v>
      </c>
      <c r="I241" s="285">
        <v>5.5125725338491298E-2</v>
      </c>
      <c r="J241" s="283"/>
      <c r="K241" s="18">
        <v>66</v>
      </c>
      <c r="L241" s="22">
        <v>4.5392022008253097E-2</v>
      </c>
      <c r="M241" s="284">
        <v>65</v>
      </c>
      <c r="N241" s="283"/>
      <c r="O241" s="22">
        <v>5.24193548387097E-2</v>
      </c>
      <c r="P241" s="18">
        <v>36</v>
      </c>
      <c r="Q241" s="285">
        <v>8.0536912751677805E-2</v>
      </c>
      <c r="R241" s="283"/>
      <c r="S241" s="283"/>
      <c r="T241" s="18">
        <v>246</v>
      </c>
      <c r="U241" s="18">
        <v>1</v>
      </c>
      <c r="V241" s="22">
        <v>1.8181818181818198E-2</v>
      </c>
      <c r="W241" s="18">
        <v>179</v>
      </c>
      <c r="X241" s="22">
        <v>5.0154104791258099E-2</v>
      </c>
      <c r="Y241" s="18">
        <v>33</v>
      </c>
      <c r="Z241" s="22">
        <v>3.4920634920634901E-2</v>
      </c>
      <c r="AA241" s="18">
        <v>32</v>
      </c>
      <c r="AB241" s="22">
        <v>3.8415366146458602E-2</v>
      </c>
      <c r="AC241" s="18">
        <v>1</v>
      </c>
      <c r="AD241" s="22">
        <v>3.8461538461538498E-2</v>
      </c>
      <c r="AE241" s="18">
        <v>42</v>
      </c>
      <c r="AF241" s="18">
        <v>0</v>
      </c>
      <c r="AG241" s="22">
        <v>0</v>
      </c>
      <c r="AH241" s="18">
        <v>20</v>
      </c>
      <c r="AI241" s="22">
        <v>8.6580086580086604E-2</v>
      </c>
      <c r="AJ241" s="18">
        <v>3</v>
      </c>
      <c r="AK241" s="22">
        <v>6.1224489795918401E-2</v>
      </c>
      <c r="AL241" s="18">
        <v>6</v>
      </c>
      <c r="AM241" s="22">
        <v>7.4074074074074098E-2</v>
      </c>
      <c r="AN241" s="18">
        <v>13</v>
      </c>
      <c r="AO241" s="24">
        <v>0.14942528735632199</v>
      </c>
    </row>
    <row r="242" spans="2:41" x14ac:dyDescent="0.25">
      <c r="B242" s="282" t="s">
        <v>33</v>
      </c>
      <c r="C242" s="283"/>
      <c r="D242" s="284">
        <v>17</v>
      </c>
      <c r="E242" s="283"/>
      <c r="F242" s="18">
        <v>0</v>
      </c>
      <c r="G242" s="22">
        <v>0</v>
      </c>
      <c r="H242" s="18">
        <v>8</v>
      </c>
      <c r="I242" s="285">
        <v>1.93423597678917E-3</v>
      </c>
      <c r="J242" s="283"/>
      <c r="K242" s="18">
        <v>5</v>
      </c>
      <c r="L242" s="22">
        <v>3.4387895460797802E-3</v>
      </c>
      <c r="M242" s="284">
        <v>3</v>
      </c>
      <c r="N242" s="283"/>
      <c r="O242" s="22">
        <v>2.4193548387096801E-3</v>
      </c>
      <c r="P242" s="18">
        <v>1</v>
      </c>
      <c r="Q242" s="285">
        <v>2.23713646532438E-3</v>
      </c>
      <c r="R242" s="283"/>
      <c r="S242" s="283"/>
      <c r="T242" s="18">
        <v>11</v>
      </c>
      <c r="U242" s="18">
        <v>0</v>
      </c>
      <c r="V242" s="22">
        <v>0</v>
      </c>
      <c r="W242" s="18">
        <v>7</v>
      </c>
      <c r="X242" s="22">
        <v>1.9613337069207099E-3</v>
      </c>
      <c r="Y242" s="18">
        <v>1</v>
      </c>
      <c r="Z242" s="22">
        <v>1.05820105820106E-3</v>
      </c>
      <c r="AA242" s="18">
        <v>3</v>
      </c>
      <c r="AB242" s="22">
        <v>3.60144057623049E-3</v>
      </c>
      <c r="AC242" s="18">
        <v>0</v>
      </c>
      <c r="AD242" s="22">
        <v>0</v>
      </c>
      <c r="AE242" s="18">
        <v>1</v>
      </c>
      <c r="AF242" s="18">
        <v>0</v>
      </c>
      <c r="AG242" s="22">
        <v>0</v>
      </c>
      <c r="AH242" s="18">
        <v>0</v>
      </c>
      <c r="AI242" s="22">
        <v>0</v>
      </c>
      <c r="AJ242" s="18">
        <v>1</v>
      </c>
      <c r="AK242" s="22">
        <v>2.04081632653061E-2</v>
      </c>
      <c r="AL242" s="18">
        <v>0</v>
      </c>
      <c r="AM242" s="22">
        <v>0</v>
      </c>
      <c r="AN242" s="18">
        <v>0</v>
      </c>
      <c r="AO242" s="24">
        <v>0</v>
      </c>
    </row>
    <row r="243" spans="2:41" x14ac:dyDescent="0.25">
      <c r="B243" s="282" t="s">
        <v>34</v>
      </c>
      <c r="C243" s="283"/>
      <c r="D243" s="284">
        <v>13</v>
      </c>
      <c r="E243" s="283"/>
      <c r="F243" s="18">
        <v>0</v>
      </c>
      <c r="G243" s="22">
        <v>0</v>
      </c>
      <c r="H243" s="18">
        <v>8</v>
      </c>
      <c r="I243" s="285">
        <v>1.93423597678917E-3</v>
      </c>
      <c r="J243" s="283"/>
      <c r="K243" s="18">
        <v>2</v>
      </c>
      <c r="L243" s="22">
        <v>1.37551581843191E-3</v>
      </c>
      <c r="M243" s="284">
        <v>1</v>
      </c>
      <c r="N243" s="283"/>
      <c r="O243" s="22">
        <v>8.0645161290322602E-4</v>
      </c>
      <c r="P243" s="18">
        <v>2</v>
      </c>
      <c r="Q243" s="285">
        <v>4.4742729306487703E-3</v>
      </c>
      <c r="R243" s="283"/>
      <c r="S243" s="283"/>
      <c r="T243" s="18">
        <v>5</v>
      </c>
      <c r="U243" s="18">
        <v>0</v>
      </c>
      <c r="V243" s="22">
        <v>0</v>
      </c>
      <c r="W243" s="18">
        <v>4</v>
      </c>
      <c r="X243" s="22">
        <v>1.1207621182404001E-3</v>
      </c>
      <c r="Y243" s="18">
        <v>0</v>
      </c>
      <c r="Z243" s="22">
        <v>0</v>
      </c>
      <c r="AA243" s="18">
        <v>0</v>
      </c>
      <c r="AB243" s="22">
        <v>0</v>
      </c>
      <c r="AC243" s="18">
        <v>1</v>
      </c>
      <c r="AD243" s="22">
        <v>3.8461538461538498E-2</v>
      </c>
      <c r="AE243" s="18">
        <v>1</v>
      </c>
      <c r="AF243" s="18">
        <v>0</v>
      </c>
      <c r="AG243" s="22">
        <v>0</v>
      </c>
      <c r="AH243" s="18">
        <v>1</v>
      </c>
      <c r="AI243" s="22">
        <v>4.3290043290043299E-3</v>
      </c>
      <c r="AJ243" s="18">
        <v>0</v>
      </c>
      <c r="AK243" s="22">
        <v>0</v>
      </c>
      <c r="AL243" s="18">
        <v>0</v>
      </c>
      <c r="AM243" s="22">
        <v>0</v>
      </c>
      <c r="AN243" s="18">
        <v>0</v>
      </c>
      <c r="AO243" s="24">
        <v>0</v>
      </c>
    </row>
    <row r="244" spans="2:41" ht="15.75" thickBot="1" x14ac:dyDescent="0.3">
      <c r="B244" s="278" t="s">
        <v>120</v>
      </c>
      <c r="C244" s="279"/>
      <c r="D244" s="280">
        <v>66</v>
      </c>
      <c r="E244" s="279"/>
      <c r="F244" s="19">
        <v>9</v>
      </c>
      <c r="G244" s="25">
        <v>3.65853658536585E-2</v>
      </c>
      <c r="H244" s="19">
        <v>0</v>
      </c>
      <c r="I244" s="281">
        <v>0</v>
      </c>
      <c r="J244" s="279"/>
      <c r="K244" s="19">
        <v>6</v>
      </c>
      <c r="L244" s="25">
        <v>4.1265474552957399E-3</v>
      </c>
      <c r="M244" s="280">
        <v>2</v>
      </c>
      <c r="N244" s="279"/>
      <c r="O244" s="25">
        <v>1.6129032258064501E-3</v>
      </c>
      <c r="P244" s="19">
        <v>49</v>
      </c>
      <c r="Q244" s="281">
        <v>0.109619686800895</v>
      </c>
      <c r="R244" s="279"/>
      <c r="S244" s="279"/>
      <c r="T244" s="19">
        <v>0</v>
      </c>
      <c r="U244" s="19">
        <v>0</v>
      </c>
      <c r="V244" s="25">
        <v>0</v>
      </c>
      <c r="W244" s="19">
        <v>0</v>
      </c>
      <c r="X244" s="25">
        <v>0</v>
      </c>
      <c r="Y244" s="19">
        <v>0</v>
      </c>
      <c r="Z244" s="25">
        <v>0</v>
      </c>
      <c r="AA244" s="19">
        <v>0</v>
      </c>
      <c r="AB244" s="25">
        <v>0</v>
      </c>
      <c r="AC244" s="19">
        <v>0</v>
      </c>
      <c r="AD244" s="25">
        <v>0</v>
      </c>
      <c r="AE244" s="19">
        <v>0</v>
      </c>
      <c r="AF244" s="19">
        <v>0</v>
      </c>
      <c r="AG244" s="25">
        <v>0</v>
      </c>
      <c r="AH244" s="19">
        <v>0</v>
      </c>
      <c r="AI244" s="25">
        <v>0</v>
      </c>
      <c r="AJ244" s="19">
        <v>0</v>
      </c>
      <c r="AK244" s="25">
        <v>0</v>
      </c>
      <c r="AL244" s="19">
        <v>0</v>
      </c>
      <c r="AM244" s="25">
        <v>0</v>
      </c>
      <c r="AN244" s="19">
        <v>0</v>
      </c>
      <c r="AO244" s="26">
        <v>0</v>
      </c>
    </row>
    <row r="245" spans="2:41" ht="0" hidden="1" customHeight="1" x14ac:dyDescent="0.25"/>
    <row r="246" spans="2:41" ht="16.5" customHeight="1" thickBot="1" x14ac:dyDescent="0.3"/>
    <row r="247" spans="2:41" ht="65.25" customHeight="1" thickBot="1" x14ac:dyDescent="0.3">
      <c r="C247" s="134" t="s">
        <v>194</v>
      </c>
      <c r="D247" s="276"/>
      <c r="E247" s="276"/>
      <c r="F247" s="276"/>
      <c r="G247" s="276"/>
      <c r="H247" s="276"/>
      <c r="I247" s="276"/>
      <c r="J247" s="276"/>
      <c r="K247" s="276"/>
      <c r="L247" s="276"/>
      <c r="M247" s="276"/>
      <c r="N247" s="276"/>
      <c r="O247" s="276"/>
      <c r="P247" s="276"/>
      <c r="Q247" s="276"/>
      <c r="R247" s="277"/>
    </row>
    <row r="248" spans="2:41" ht="24" customHeight="1" x14ac:dyDescent="0.25"/>
  </sheetData>
  <mergeCells count="1195">
    <mergeCell ref="B126:C126"/>
    <mergeCell ref="D126:E126"/>
    <mergeCell ref="I126:J126"/>
    <mergeCell ref="M126:N126"/>
    <mergeCell ref="Q126:S126"/>
    <mergeCell ref="B127:C127"/>
    <mergeCell ref="D127:E127"/>
    <mergeCell ref="I127:J127"/>
    <mergeCell ref="M127:N127"/>
    <mergeCell ref="Q127:S127"/>
    <mergeCell ref="B124:C124"/>
    <mergeCell ref="D124:E124"/>
    <mergeCell ref="I124:J124"/>
    <mergeCell ref="M124:N124"/>
    <mergeCell ref="Q124:S124"/>
    <mergeCell ref="B125:C125"/>
    <mergeCell ref="D125:E125"/>
    <mergeCell ref="I125:J125"/>
    <mergeCell ref="M125:N125"/>
    <mergeCell ref="Q125:S125"/>
    <mergeCell ref="B122:C122"/>
    <mergeCell ref="D122:E122"/>
    <mergeCell ref="I122:J122"/>
    <mergeCell ref="M122:N122"/>
    <mergeCell ref="Q122:S122"/>
    <mergeCell ref="B123:C123"/>
    <mergeCell ref="D123:E123"/>
    <mergeCell ref="I123:J123"/>
    <mergeCell ref="M123:N123"/>
    <mergeCell ref="Q123:S123"/>
    <mergeCell ref="B120:C120"/>
    <mergeCell ref="D120:E120"/>
    <mergeCell ref="I120:J120"/>
    <mergeCell ref="M120:N120"/>
    <mergeCell ref="Q120:S120"/>
    <mergeCell ref="B121:C121"/>
    <mergeCell ref="D121:E121"/>
    <mergeCell ref="I121:J121"/>
    <mergeCell ref="M121:N121"/>
    <mergeCell ref="Q121:S121"/>
    <mergeCell ref="B118:C118"/>
    <mergeCell ref="D118:E118"/>
    <mergeCell ref="I118:J118"/>
    <mergeCell ref="M118:N118"/>
    <mergeCell ref="Q118:S118"/>
    <mergeCell ref="B119:C119"/>
    <mergeCell ref="D119:E119"/>
    <mergeCell ref="I119:J119"/>
    <mergeCell ref="M119:N119"/>
    <mergeCell ref="Q119:S119"/>
    <mergeCell ref="B116:C116"/>
    <mergeCell ref="D116:E116"/>
    <mergeCell ref="I116:J116"/>
    <mergeCell ref="M116:N116"/>
    <mergeCell ref="Q116:S116"/>
    <mergeCell ref="B117:C117"/>
    <mergeCell ref="D117:E117"/>
    <mergeCell ref="I117:J117"/>
    <mergeCell ref="M117:N117"/>
    <mergeCell ref="Q117:S117"/>
    <mergeCell ref="B114:C114"/>
    <mergeCell ref="D114:E114"/>
    <mergeCell ref="I114:J114"/>
    <mergeCell ref="M114:N114"/>
    <mergeCell ref="Q114:S114"/>
    <mergeCell ref="B115:C115"/>
    <mergeCell ref="D115:E115"/>
    <mergeCell ref="I115:J115"/>
    <mergeCell ref="M115:N115"/>
    <mergeCell ref="Q115:S115"/>
    <mergeCell ref="B112:C112"/>
    <mergeCell ref="D112:E112"/>
    <mergeCell ref="I112:J112"/>
    <mergeCell ref="M112:N112"/>
    <mergeCell ref="Q112:S112"/>
    <mergeCell ref="B113:C113"/>
    <mergeCell ref="D113:E113"/>
    <mergeCell ref="I113:J113"/>
    <mergeCell ref="M113:N113"/>
    <mergeCell ref="Q113:S113"/>
    <mergeCell ref="B110:C110"/>
    <mergeCell ref="D110:E110"/>
    <mergeCell ref="I110:J110"/>
    <mergeCell ref="M110:N110"/>
    <mergeCell ref="Q110:S110"/>
    <mergeCell ref="B111:C111"/>
    <mergeCell ref="D111:E111"/>
    <mergeCell ref="I111:J111"/>
    <mergeCell ref="M111:N111"/>
    <mergeCell ref="Q111:S111"/>
    <mergeCell ref="B108:C108"/>
    <mergeCell ref="D108:E108"/>
    <mergeCell ref="I108:J108"/>
    <mergeCell ref="M108:N108"/>
    <mergeCell ref="Q108:S108"/>
    <mergeCell ref="B109:C109"/>
    <mergeCell ref="D109:E109"/>
    <mergeCell ref="I109:J109"/>
    <mergeCell ref="M109:N109"/>
    <mergeCell ref="Q109:S109"/>
    <mergeCell ref="B106:C106"/>
    <mergeCell ref="D106:E106"/>
    <mergeCell ref="I106:J106"/>
    <mergeCell ref="M106:N106"/>
    <mergeCell ref="Q106:S106"/>
    <mergeCell ref="B107:C107"/>
    <mergeCell ref="D107:E107"/>
    <mergeCell ref="I107:J107"/>
    <mergeCell ref="M107:N107"/>
    <mergeCell ref="Q107:S107"/>
    <mergeCell ref="B104:C104"/>
    <mergeCell ref="D104:E104"/>
    <mergeCell ref="I104:J104"/>
    <mergeCell ref="M104:N104"/>
    <mergeCell ref="Q104:S104"/>
    <mergeCell ref="B105:C105"/>
    <mergeCell ref="D105:E105"/>
    <mergeCell ref="I105:J105"/>
    <mergeCell ref="M105:N105"/>
    <mergeCell ref="Q105:S105"/>
    <mergeCell ref="B102:C102"/>
    <mergeCell ref="D102:E102"/>
    <mergeCell ref="I102:J102"/>
    <mergeCell ref="M102:N102"/>
    <mergeCell ref="Q102:S102"/>
    <mergeCell ref="B103:C103"/>
    <mergeCell ref="D103:E103"/>
    <mergeCell ref="I103:J103"/>
    <mergeCell ref="M103:N103"/>
    <mergeCell ref="Q103:S103"/>
    <mergeCell ref="B100:C100"/>
    <mergeCell ref="D100:E100"/>
    <mergeCell ref="I100:J100"/>
    <mergeCell ref="M100:N100"/>
    <mergeCell ref="Q100:S100"/>
    <mergeCell ref="B101:C101"/>
    <mergeCell ref="D101:E101"/>
    <mergeCell ref="I101:J101"/>
    <mergeCell ref="M101:N101"/>
    <mergeCell ref="Q101:S101"/>
    <mergeCell ref="B98:C98"/>
    <mergeCell ref="D98:E98"/>
    <mergeCell ref="I98:J98"/>
    <mergeCell ref="M98:N98"/>
    <mergeCell ref="Q98:S98"/>
    <mergeCell ref="B99:C99"/>
    <mergeCell ref="D99:E99"/>
    <mergeCell ref="I99:J99"/>
    <mergeCell ref="M99:N99"/>
    <mergeCell ref="Q99:S99"/>
    <mergeCell ref="B96:C96"/>
    <mergeCell ref="D96:E96"/>
    <mergeCell ref="I96:J96"/>
    <mergeCell ref="M96:N96"/>
    <mergeCell ref="Q96:S96"/>
    <mergeCell ref="B97:C97"/>
    <mergeCell ref="D97:E97"/>
    <mergeCell ref="I97:J97"/>
    <mergeCell ref="M97:N97"/>
    <mergeCell ref="Q97:S97"/>
    <mergeCell ref="B94:C94"/>
    <mergeCell ref="D94:E94"/>
    <mergeCell ref="I94:J94"/>
    <mergeCell ref="M94:N94"/>
    <mergeCell ref="Q94:S94"/>
    <mergeCell ref="B95:C95"/>
    <mergeCell ref="D95:E95"/>
    <mergeCell ref="I95:J95"/>
    <mergeCell ref="M95:N95"/>
    <mergeCell ref="Q95:S95"/>
    <mergeCell ref="AE91:AO91"/>
    <mergeCell ref="F92:G92"/>
    <mergeCell ref="H92:J92"/>
    <mergeCell ref="K92:L92"/>
    <mergeCell ref="M92:O92"/>
    <mergeCell ref="P92:S92"/>
    <mergeCell ref="T92:T93"/>
    <mergeCell ref="U92:V92"/>
    <mergeCell ref="W92:X92"/>
    <mergeCell ref="Y92:Z92"/>
    <mergeCell ref="AA92:AB92"/>
    <mergeCell ref="AC92:AD92"/>
    <mergeCell ref="AE92:AE93"/>
    <mergeCell ref="AF92:AG92"/>
    <mergeCell ref="AH92:AI92"/>
    <mergeCell ref="AJ92:AK92"/>
    <mergeCell ref="AL92:AM92"/>
    <mergeCell ref="AN92:AO92"/>
    <mergeCell ref="I93:J93"/>
    <mergeCell ref="M93:N93"/>
    <mergeCell ref="Q93:S93"/>
    <mergeCell ref="B89:C89"/>
    <mergeCell ref="D89:E89"/>
    <mergeCell ref="I89:J89"/>
    <mergeCell ref="M89:N89"/>
    <mergeCell ref="Q89:S89"/>
    <mergeCell ref="B91:C93"/>
    <mergeCell ref="D91:E93"/>
    <mergeCell ref="F91:S91"/>
    <mergeCell ref="T91:AD91"/>
    <mergeCell ref="B87:C87"/>
    <mergeCell ref="D87:E87"/>
    <mergeCell ref="I87:J87"/>
    <mergeCell ref="M87:N87"/>
    <mergeCell ref="Q87:S87"/>
    <mergeCell ref="B88:C88"/>
    <mergeCell ref="D88:E88"/>
    <mergeCell ref="I88:J88"/>
    <mergeCell ref="M88:N88"/>
    <mergeCell ref="Q88:S88"/>
    <mergeCell ref="B85:C85"/>
    <mergeCell ref="D85:E85"/>
    <mergeCell ref="I85:J85"/>
    <mergeCell ref="M85:N85"/>
    <mergeCell ref="Q85:S85"/>
    <mergeCell ref="B86:C86"/>
    <mergeCell ref="D86:E86"/>
    <mergeCell ref="I86:J86"/>
    <mergeCell ref="M86:N86"/>
    <mergeCell ref="Q86:S86"/>
    <mergeCell ref="B83:C83"/>
    <mergeCell ref="D83:E83"/>
    <mergeCell ref="I83:J83"/>
    <mergeCell ref="M83:N83"/>
    <mergeCell ref="Q83:S83"/>
    <mergeCell ref="B84:C84"/>
    <mergeCell ref="D84:E84"/>
    <mergeCell ref="I84:J84"/>
    <mergeCell ref="M84:N84"/>
    <mergeCell ref="Q84:S84"/>
    <mergeCell ref="B81:C81"/>
    <mergeCell ref="D81:E81"/>
    <mergeCell ref="I81:J81"/>
    <mergeCell ref="M81:N81"/>
    <mergeCell ref="Q81:S81"/>
    <mergeCell ref="B82:C82"/>
    <mergeCell ref="D82:E82"/>
    <mergeCell ref="I82:J82"/>
    <mergeCell ref="M82:N82"/>
    <mergeCell ref="Q82:S82"/>
    <mergeCell ref="B79:C79"/>
    <mergeCell ref="D79:E79"/>
    <mergeCell ref="I79:J79"/>
    <mergeCell ref="M79:N79"/>
    <mergeCell ref="Q79:S79"/>
    <mergeCell ref="B80:C80"/>
    <mergeCell ref="D80:E80"/>
    <mergeCell ref="I80:J80"/>
    <mergeCell ref="M80:N80"/>
    <mergeCell ref="Q80:S80"/>
    <mergeCell ref="B77:C77"/>
    <mergeCell ref="D77:E77"/>
    <mergeCell ref="I77:J77"/>
    <mergeCell ref="M77:N77"/>
    <mergeCell ref="Q77:S77"/>
    <mergeCell ref="B78:C78"/>
    <mergeCell ref="D78:E78"/>
    <mergeCell ref="I78:J78"/>
    <mergeCell ref="M78:N78"/>
    <mergeCell ref="Q78:S78"/>
    <mergeCell ref="B75:C75"/>
    <mergeCell ref="D75:E75"/>
    <mergeCell ref="I75:J75"/>
    <mergeCell ref="M75:N75"/>
    <mergeCell ref="Q75:S75"/>
    <mergeCell ref="B76:C76"/>
    <mergeCell ref="D76:E76"/>
    <mergeCell ref="I76:J76"/>
    <mergeCell ref="M76:N76"/>
    <mergeCell ref="Q76:S76"/>
    <mergeCell ref="B73:C73"/>
    <mergeCell ref="D73:E73"/>
    <mergeCell ref="I73:J73"/>
    <mergeCell ref="M73:N73"/>
    <mergeCell ref="Q73:S73"/>
    <mergeCell ref="B74:C74"/>
    <mergeCell ref="D74:E74"/>
    <mergeCell ref="I74:J74"/>
    <mergeCell ref="M74:N74"/>
    <mergeCell ref="Q74:S74"/>
    <mergeCell ref="B71:C71"/>
    <mergeCell ref="D71:E71"/>
    <mergeCell ref="I71:J71"/>
    <mergeCell ref="M71:N71"/>
    <mergeCell ref="Q71:S71"/>
    <mergeCell ref="B72:C72"/>
    <mergeCell ref="D72:E72"/>
    <mergeCell ref="I72:J72"/>
    <mergeCell ref="M72:N72"/>
    <mergeCell ref="Q72:S72"/>
    <mergeCell ref="B69:C69"/>
    <mergeCell ref="D69:E69"/>
    <mergeCell ref="I69:J69"/>
    <mergeCell ref="M69:N69"/>
    <mergeCell ref="Q69:S69"/>
    <mergeCell ref="B70:C70"/>
    <mergeCell ref="D70:E70"/>
    <mergeCell ref="I70:J70"/>
    <mergeCell ref="M70:N70"/>
    <mergeCell ref="Q70:S70"/>
    <mergeCell ref="B67:C67"/>
    <mergeCell ref="D67:E67"/>
    <mergeCell ref="I67:J67"/>
    <mergeCell ref="M67:N67"/>
    <mergeCell ref="Q67:S67"/>
    <mergeCell ref="B68:C68"/>
    <mergeCell ref="D68:E68"/>
    <mergeCell ref="I68:J68"/>
    <mergeCell ref="M68:N68"/>
    <mergeCell ref="Q68:S68"/>
    <mergeCell ref="M58:N58"/>
    <mergeCell ref="B65:C65"/>
    <mergeCell ref="D65:E65"/>
    <mergeCell ref="I65:J65"/>
    <mergeCell ref="M65:N65"/>
    <mergeCell ref="Q65:S65"/>
    <mergeCell ref="B66:C66"/>
    <mergeCell ref="D66:E66"/>
    <mergeCell ref="I66:J66"/>
    <mergeCell ref="M66:N66"/>
    <mergeCell ref="Q66:S66"/>
    <mergeCell ref="B63:C63"/>
    <mergeCell ref="D63:E63"/>
    <mergeCell ref="I63:J63"/>
    <mergeCell ref="M63:N63"/>
    <mergeCell ref="Q63:S63"/>
    <mergeCell ref="B64:C64"/>
    <mergeCell ref="D64:E64"/>
    <mergeCell ref="I64:J64"/>
    <mergeCell ref="M64:N64"/>
    <mergeCell ref="Q64:S64"/>
    <mergeCell ref="B61:C61"/>
    <mergeCell ref="D61:E61"/>
    <mergeCell ref="I61:J61"/>
    <mergeCell ref="M61:N61"/>
    <mergeCell ref="Q61:S61"/>
    <mergeCell ref="B62:C62"/>
    <mergeCell ref="D62:E62"/>
    <mergeCell ref="I62:J62"/>
    <mergeCell ref="M62:N62"/>
    <mergeCell ref="Q62:S62"/>
    <mergeCell ref="B52:C54"/>
    <mergeCell ref="D52:E54"/>
    <mergeCell ref="F52:S52"/>
    <mergeCell ref="B57:C57"/>
    <mergeCell ref="D57:E57"/>
    <mergeCell ref="I57:J57"/>
    <mergeCell ref="M57:N57"/>
    <mergeCell ref="Q57:S57"/>
    <mergeCell ref="B59:C59"/>
    <mergeCell ref="D59:E59"/>
    <mergeCell ref="I59:J59"/>
    <mergeCell ref="M59:N59"/>
    <mergeCell ref="Q59:S59"/>
    <mergeCell ref="B60:C60"/>
    <mergeCell ref="D60:E60"/>
    <mergeCell ref="I60:J60"/>
    <mergeCell ref="M60:N60"/>
    <mergeCell ref="Q60:S60"/>
    <mergeCell ref="Q58:S58"/>
    <mergeCell ref="B55:C55"/>
    <mergeCell ref="D55:E55"/>
    <mergeCell ref="I55:J55"/>
    <mergeCell ref="M55:N55"/>
    <mergeCell ref="Q55:S55"/>
    <mergeCell ref="B56:C56"/>
    <mergeCell ref="D56:E56"/>
    <mergeCell ref="I56:J56"/>
    <mergeCell ref="M56:N56"/>
    <mergeCell ref="Q56:S56"/>
    <mergeCell ref="B58:C58"/>
    <mergeCell ref="D58:E58"/>
    <mergeCell ref="I58:J58"/>
    <mergeCell ref="AE52:AO52"/>
    <mergeCell ref="F53:G53"/>
    <mergeCell ref="H53:J53"/>
    <mergeCell ref="K53:L53"/>
    <mergeCell ref="M53:O53"/>
    <mergeCell ref="P53:S53"/>
    <mergeCell ref="T53:T54"/>
    <mergeCell ref="U53:V53"/>
    <mergeCell ref="W53:X53"/>
    <mergeCell ref="Y53:Z53"/>
    <mergeCell ref="AA53:AB53"/>
    <mergeCell ref="AC53:AD53"/>
    <mergeCell ref="AE53:AE54"/>
    <mergeCell ref="AF53:AG53"/>
    <mergeCell ref="AH53:AI53"/>
    <mergeCell ref="AJ53:AK53"/>
    <mergeCell ref="AL53:AM53"/>
    <mergeCell ref="AN53:AO53"/>
    <mergeCell ref="I54:J54"/>
    <mergeCell ref="M54:N54"/>
    <mergeCell ref="Q54:S54"/>
    <mergeCell ref="T52:AD52"/>
    <mergeCell ref="B47:C47"/>
    <mergeCell ref="D47:E47"/>
    <mergeCell ref="I47:J47"/>
    <mergeCell ref="M47:N47"/>
    <mergeCell ref="Q47:S47"/>
    <mergeCell ref="B44:C44"/>
    <mergeCell ref="D44:E44"/>
    <mergeCell ref="I44:J44"/>
    <mergeCell ref="M44:N44"/>
    <mergeCell ref="Q44:S44"/>
    <mergeCell ref="B45:C45"/>
    <mergeCell ref="D45:E45"/>
    <mergeCell ref="I45:J45"/>
    <mergeCell ref="M45:N45"/>
    <mergeCell ref="Q45:S45"/>
    <mergeCell ref="B50:C50"/>
    <mergeCell ref="D50:E50"/>
    <mergeCell ref="I50:J50"/>
    <mergeCell ref="M50:N50"/>
    <mergeCell ref="Q50:S50"/>
    <mergeCell ref="B48:C48"/>
    <mergeCell ref="D48:E48"/>
    <mergeCell ref="I48:J48"/>
    <mergeCell ref="M48:N48"/>
    <mergeCell ref="Q48:S48"/>
    <mergeCell ref="B49:C49"/>
    <mergeCell ref="D49:E49"/>
    <mergeCell ref="I49:J49"/>
    <mergeCell ref="M49:N49"/>
    <mergeCell ref="Q49:S49"/>
    <mergeCell ref="B43:C43"/>
    <mergeCell ref="D43:E43"/>
    <mergeCell ref="I43:J43"/>
    <mergeCell ref="M43:N43"/>
    <mergeCell ref="Q43:S43"/>
    <mergeCell ref="B40:C40"/>
    <mergeCell ref="D40:E40"/>
    <mergeCell ref="I40:J40"/>
    <mergeCell ref="M40:N40"/>
    <mergeCell ref="Q40:S40"/>
    <mergeCell ref="B41:C41"/>
    <mergeCell ref="D41:E41"/>
    <mergeCell ref="I41:J41"/>
    <mergeCell ref="M41:N41"/>
    <mergeCell ref="Q41:S41"/>
    <mergeCell ref="B46:C46"/>
    <mergeCell ref="D46:E46"/>
    <mergeCell ref="I46:J46"/>
    <mergeCell ref="M46:N46"/>
    <mergeCell ref="Q46:S46"/>
    <mergeCell ref="B39:C39"/>
    <mergeCell ref="D39:E39"/>
    <mergeCell ref="I39:J39"/>
    <mergeCell ref="M39:N39"/>
    <mergeCell ref="Q39:S39"/>
    <mergeCell ref="B36:C36"/>
    <mergeCell ref="D36:E36"/>
    <mergeCell ref="I36:J36"/>
    <mergeCell ref="M36:N36"/>
    <mergeCell ref="Q36:S36"/>
    <mergeCell ref="B37:C37"/>
    <mergeCell ref="D37:E37"/>
    <mergeCell ref="I37:J37"/>
    <mergeCell ref="M37:N37"/>
    <mergeCell ref="Q37:S37"/>
    <mergeCell ref="B42:C42"/>
    <mergeCell ref="D42:E42"/>
    <mergeCell ref="I42:J42"/>
    <mergeCell ref="M42:N42"/>
    <mergeCell ref="Q42:S42"/>
    <mergeCell ref="B35:C35"/>
    <mergeCell ref="D35:E35"/>
    <mergeCell ref="I35:J35"/>
    <mergeCell ref="M35:N35"/>
    <mergeCell ref="Q35:S35"/>
    <mergeCell ref="B32:C32"/>
    <mergeCell ref="D32:E32"/>
    <mergeCell ref="I32:J32"/>
    <mergeCell ref="M32:N32"/>
    <mergeCell ref="Q32:S32"/>
    <mergeCell ref="B33:C33"/>
    <mergeCell ref="D33:E33"/>
    <mergeCell ref="I33:J33"/>
    <mergeCell ref="M33:N33"/>
    <mergeCell ref="Q33:S33"/>
    <mergeCell ref="B38:C38"/>
    <mergeCell ref="D38:E38"/>
    <mergeCell ref="I38:J38"/>
    <mergeCell ref="M38:N38"/>
    <mergeCell ref="Q38:S38"/>
    <mergeCell ref="B31:C31"/>
    <mergeCell ref="D31:E31"/>
    <mergeCell ref="I31:J31"/>
    <mergeCell ref="M31:N31"/>
    <mergeCell ref="Q31:S31"/>
    <mergeCell ref="B28:C28"/>
    <mergeCell ref="D28:E28"/>
    <mergeCell ref="I28:J28"/>
    <mergeCell ref="M28:N28"/>
    <mergeCell ref="Q28:S28"/>
    <mergeCell ref="B29:C29"/>
    <mergeCell ref="D29:E29"/>
    <mergeCell ref="I29:J29"/>
    <mergeCell ref="M29:N29"/>
    <mergeCell ref="Q29:S29"/>
    <mergeCell ref="B34:C34"/>
    <mergeCell ref="D34:E34"/>
    <mergeCell ref="I34:J34"/>
    <mergeCell ref="M34:N34"/>
    <mergeCell ref="Q34:S34"/>
    <mergeCell ref="B27:C27"/>
    <mergeCell ref="D27:E27"/>
    <mergeCell ref="I27:J27"/>
    <mergeCell ref="M27:N27"/>
    <mergeCell ref="Q27:S27"/>
    <mergeCell ref="B24:C24"/>
    <mergeCell ref="D24:E24"/>
    <mergeCell ref="I24:J24"/>
    <mergeCell ref="M24:N24"/>
    <mergeCell ref="Q24:S24"/>
    <mergeCell ref="B25:C25"/>
    <mergeCell ref="D25:E25"/>
    <mergeCell ref="I25:J25"/>
    <mergeCell ref="M25:N25"/>
    <mergeCell ref="Q25:S25"/>
    <mergeCell ref="B30:C30"/>
    <mergeCell ref="D30:E30"/>
    <mergeCell ref="I30:J30"/>
    <mergeCell ref="M30:N30"/>
    <mergeCell ref="Q30:S30"/>
    <mergeCell ref="B23:C23"/>
    <mergeCell ref="D23:E23"/>
    <mergeCell ref="I23:J23"/>
    <mergeCell ref="M23:N23"/>
    <mergeCell ref="Q23:S23"/>
    <mergeCell ref="B20:C20"/>
    <mergeCell ref="D20:E20"/>
    <mergeCell ref="I20:J20"/>
    <mergeCell ref="M20:N20"/>
    <mergeCell ref="Q20:S20"/>
    <mergeCell ref="B21:C21"/>
    <mergeCell ref="D21:E21"/>
    <mergeCell ref="I21:J21"/>
    <mergeCell ref="M21:N21"/>
    <mergeCell ref="Q21:S21"/>
    <mergeCell ref="B26:C26"/>
    <mergeCell ref="D26:E26"/>
    <mergeCell ref="I26:J26"/>
    <mergeCell ref="M26:N26"/>
    <mergeCell ref="Q26:S26"/>
    <mergeCell ref="I19:J19"/>
    <mergeCell ref="M19:N19"/>
    <mergeCell ref="Q19:S19"/>
    <mergeCell ref="B16:C16"/>
    <mergeCell ref="D16:E16"/>
    <mergeCell ref="I16:J16"/>
    <mergeCell ref="M16:N16"/>
    <mergeCell ref="Q16:S16"/>
    <mergeCell ref="B17:C17"/>
    <mergeCell ref="D17:E17"/>
    <mergeCell ref="I17:J17"/>
    <mergeCell ref="M17:N17"/>
    <mergeCell ref="Q17:S17"/>
    <mergeCell ref="B22:C22"/>
    <mergeCell ref="D22:E22"/>
    <mergeCell ref="I22:J22"/>
    <mergeCell ref="M22:N22"/>
    <mergeCell ref="Q22:S22"/>
    <mergeCell ref="AE13:AO13"/>
    <mergeCell ref="F14:G14"/>
    <mergeCell ref="H14:J14"/>
    <mergeCell ref="K14:L14"/>
    <mergeCell ref="M14:O14"/>
    <mergeCell ref="P14:S14"/>
    <mergeCell ref="T14:T15"/>
    <mergeCell ref="U14:V14"/>
    <mergeCell ref="W14:X14"/>
    <mergeCell ref="Y14:Z14"/>
    <mergeCell ref="AA14:AB14"/>
    <mergeCell ref="AC14:AD14"/>
    <mergeCell ref="AE14:AE15"/>
    <mergeCell ref="AF14:AG14"/>
    <mergeCell ref="AH14:AI14"/>
    <mergeCell ref="AJ14:AK14"/>
    <mergeCell ref="AL14:AM14"/>
    <mergeCell ref="AN14:AO14"/>
    <mergeCell ref="I15:J15"/>
    <mergeCell ref="M15:N15"/>
    <mergeCell ref="Q15:S15"/>
    <mergeCell ref="AE131:AE132"/>
    <mergeCell ref="B169:C171"/>
    <mergeCell ref="D169:E171"/>
    <mergeCell ref="AE170:AE171"/>
    <mergeCell ref="B208:C210"/>
    <mergeCell ref="D208:E210"/>
    <mergeCell ref="T209:T210"/>
    <mergeCell ref="AE209:AE210"/>
    <mergeCell ref="C9:N9"/>
    <mergeCell ref="C11:N11"/>
    <mergeCell ref="AE130:AO130"/>
    <mergeCell ref="AJ131:AK131"/>
    <mergeCell ref="AL131:AM131"/>
    <mergeCell ref="AN131:AO131"/>
    <mergeCell ref="B133:C133"/>
    <mergeCell ref="D133:E133"/>
    <mergeCell ref="I133:J133"/>
    <mergeCell ref="M133:N133"/>
    <mergeCell ref="Q133:S133"/>
    <mergeCell ref="AH131:AI131"/>
    <mergeCell ref="AF131:AG131"/>
    <mergeCell ref="B135:C135"/>
    <mergeCell ref="D135:E135"/>
    <mergeCell ref="I135:J135"/>
    <mergeCell ref="M135:N135"/>
    <mergeCell ref="Q135:S135"/>
    <mergeCell ref="B134:C134"/>
    <mergeCell ref="D134:E134"/>
    <mergeCell ref="I134:J134"/>
    <mergeCell ref="M134:N134"/>
    <mergeCell ref="Q134:S134"/>
    <mergeCell ref="B137:C137"/>
    <mergeCell ref="F4:N4"/>
    <mergeCell ref="B130:C132"/>
    <mergeCell ref="D130:E132"/>
    <mergeCell ref="T131:T132"/>
    <mergeCell ref="C2:D2"/>
    <mergeCell ref="C7:N7"/>
    <mergeCell ref="F130:S130"/>
    <mergeCell ref="T130:AD130"/>
    <mergeCell ref="F131:G131"/>
    <mergeCell ref="H131:J131"/>
    <mergeCell ref="K131:L131"/>
    <mergeCell ref="M131:O131"/>
    <mergeCell ref="P131:S131"/>
    <mergeCell ref="U131:V131"/>
    <mergeCell ref="W131:X131"/>
    <mergeCell ref="I132:J132"/>
    <mergeCell ref="M132:N132"/>
    <mergeCell ref="Q132:S132"/>
    <mergeCell ref="Y131:Z131"/>
    <mergeCell ref="AA131:AB131"/>
    <mergeCell ref="AC131:AD131"/>
    <mergeCell ref="B13:C15"/>
    <mergeCell ref="D13:E15"/>
    <mergeCell ref="F13:S13"/>
    <mergeCell ref="T13:AD13"/>
    <mergeCell ref="B18:C18"/>
    <mergeCell ref="D18:E18"/>
    <mergeCell ref="I18:J18"/>
    <mergeCell ref="M18:N18"/>
    <mergeCell ref="Q18:S18"/>
    <mergeCell ref="B19:C19"/>
    <mergeCell ref="D19:E19"/>
    <mergeCell ref="D137:E137"/>
    <mergeCell ref="I137:J137"/>
    <mergeCell ref="M137:N137"/>
    <mergeCell ref="Q137:S137"/>
    <mergeCell ref="B136:C136"/>
    <mergeCell ref="D136:E136"/>
    <mergeCell ref="I136:J136"/>
    <mergeCell ref="M136:N136"/>
    <mergeCell ref="Q136:S136"/>
    <mergeCell ref="B139:C139"/>
    <mergeCell ref="D139:E139"/>
    <mergeCell ref="I139:J139"/>
    <mergeCell ref="M139:N139"/>
    <mergeCell ref="Q139:S139"/>
    <mergeCell ref="B138:C138"/>
    <mergeCell ref="D138:E138"/>
    <mergeCell ref="I138:J138"/>
    <mergeCell ref="M138:N138"/>
    <mergeCell ref="Q138:S138"/>
    <mergeCell ref="B141:C141"/>
    <mergeCell ref="D141:E141"/>
    <mergeCell ref="I141:J141"/>
    <mergeCell ref="M141:N141"/>
    <mergeCell ref="Q141:S141"/>
    <mergeCell ref="B140:C140"/>
    <mergeCell ref="D140:E140"/>
    <mergeCell ref="I140:J140"/>
    <mergeCell ref="M140:N140"/>
    <mergeCell ref="Q140:S140"/>
    <mergeCell ref="B143:C143"/>
    <mergeCell ref="D143:E143"/>
    <mergeCell ref="I143:J143"/>
    <mergeCell ref="M143:N143"/>
    <mergeCell ref="Q143:S143"/>
    <mergeCell ref="B142:C142"/>
    <mergeCell ref="D142:E142"/>
    <mergeCell ref="I142:J142"/>
    <mergeCell ref="M142:N142"/>
    <mergeCell ref="Q142:S142"/>
    <mergeCell ref="B145:C145"/>
    <mergeCell ref="D145:E145"/>
    <mergeCell ref="I145:J145"/>
    <mergeCell ref="M145:N145"/>
    <mergeCell ref="Q145:S145"/>
    <mergeCell ref="B144:C144"/>
    <mergeCell ref="D144:E144"/>
    <mergeCell ref="I144:J144"/>
    <mergeCell ref="M144:N144"/>
    <mergeCell ref="Q144:S144"/>
    <mergeCell ref="B147:C147"/>
    <mergeCell ref="D147:E147"/>
    <mergeCell ref="I147:J147"/>
    <mergeCell ref="M147:N147"/>
    <mergeCell ref="Q147:S147"/>
    <mergeCell ref="B146:C146"/>
    <mergeCell ref="D146:E146"/>
    <mergeCell ref="I146:J146"/>
    <mergeCell ref="M146:N146"/>
    <mergeCell ref="Q146:S146"/>
    <mergeCell ref="B149:C149"/>
    <mergeCell ref="D149:E149"/>
    <mergeCell ref="I149:J149"/>
    <mergeCell ref="M149:N149"/>
    <mergeCell ref="Q149:S149"/>
    <mergeCell ref="B148:C148"/>
    <mergeCell ref="D148:E148"/>
    <mergeCell ref="I148:J148"/>
    <mergeCell ref="M148:N148"/>
    <mergeCell ref="Q148:S148"/>
    <mergeCell ref="B151:C151"/>
    <mergeCell ref="D151:E151"/>
    <mergeCell ref="I151:J151"/>
    <mergeCell ref="M151:N151"/>
    <mergeCell ref="Q151:S151"/>
    <mergeCell ref="B150:C150"/>
    <mergeCell ref="D150:E150"/>
    <mergeCell ref="I150:J150"/>
    <mergeCell ref="M150:N150"/>
    <mergeCell ref="Q150:S150"/>
    <mergeCell ref="B153:C153"/>
    <mergeCell ref="D153:E153"/>
    <mergeCell ref="I153:J153"/>
    <mergeCell ref="M153:N153"/>
    <mergeCell ref="Q153:S153"/>
    <mergeCell ref="B152:C152"/>
    <mergeCell ref="D152:E152"/>
    <mergeCell ref="I152:J152"/>
    <mergeCell ref="M152:N152"/>
    <mergeCell ref="Q152:S152"/>
    <mergeCell ref="B155:C155"/>
    <mergeCell ref="D155:E155"/>
    <mergeCell ref="I155:J155"/>
    <mergeCell ref="M155:N155"/>
    <mergeCell ref="Q155:S155"/>
    <mergeCell ref="B154:C154"/>
    <mergeCell ref="D154:E154"/>
    <mergeCell ref="I154:J154"/>
    <mergeCell ref="M154:N154"/>
    <mergeCell ref="Q154:S154"/>
    <mergeCell ref="B157:C157"/>
    <mergeCell ref="D157:E157"/>
    <mergeCell ref="I157:J157"/>
    <mergeCell ref="M157:N157"/>
    <mergeCell ref="Q157:S157"/>
    <mergeCell ref="B156:C156"/>
    <mergeCell ref="D156:E156"/>
    <mergeCell ref="I156:J156"/>
    <mergeCell ref="M156:N156"/>
    <mergeCell ref="Q156:S156"/>
    <mergeCell ref="B159:C159"/>
    <mergeCell ref="D159:E159"/>
    <mergeCell ref="I159:J159"/>
    <mergeCell ref="M159:N159"/>
    <mergeCell ref="Q159:S159"/>
    <mergeCell ref="B158:C158"/>
    <mergeCell ref="D158:E158"/>
    <mergeCell ref="I158:J158"/>
    <mergeCell ref="M158:N158"/>
    <mergeCell ref="Q158:S158"/>
    <mergeCell ref="B161:C161"/>
    <mergeCell ref="D161:E161"/>
    <mergeCell ref="I161:J161"/>
    <mergeCell ref="M161:N161"/>
    <mergeCell ref="Q161:S161"/>
    <mergeCell ref="B160:C160"/>
    <mergeCell ref="D160:E160"/>
    <mergeCell ref="I160:J160"/>
    <mergeCell ref="M160:N160"/>
    <mergeCell ref="Q160:S160"/>
    <mergeCell ref="B163:C163"/>
    <mergeCell ref="D163:E163"/>
    <mergeCell ref="I163:J163"/>
    <mergeCell ref="M163:N163"/>
    <mergeCell ref="Q163:S163"/>
    <mergeCell ref="B162:C162"/>
    <mergeCell ref="D162:E162"/>
    <mergeCell ref="I162:J162"/>
    <mergeCell ref="M162:N162"/>
    <mergeCell ref="Q162:S162"/>
    <mergeCell ref="B165:C165"/>
    <mergeCell ref="D165:E165"/>
    <mergeCell ref="I165:J165"/>
    <mergeCell ref="M165:N165"/>
    <mergeCell ref="Q165:S165"/>
    <mergeCell ref="B164:C164"/>
    <mergeCell ref="D164:E164"/>
    <mergeCell ref="I164:J164"/>
    <mergeCell ref="M164:N164"/>
    <mergeCell ref="Q164:S164"/>
    <mergeCell ref="B167:C167"/>
    <mergeCell ref="D167:E167"/>
    <mergeCell ref="I167:J167"/>
    <mergeCell ref="M167:N167"/>
    <mergeCell ref="Q167:S167"/>
    <mergeCell ref="B166:C166"/>
    <mergeCell ref="D166:E166"/>
    <mergeCell ref="I166:J166"/>
    <mergeCell ref="M166:N166"/>
    <mergeCell ref="Q166:S166"/>
    <mergeCell ref="F169:S169"/>
    <mergeCell ref="T169:AD169"/>
    <mergeCell ref="AE169:AO169"/>
    <mergeCell ref="F170:G170"/>
    <mergeCell ref="H170:J170"/>
    <mergeCell ref="K170:L170"/>
    <mergeCell ref="M170:O170"/>
    <mergeCell ref="P170:S170"/>
    <mergeCell ref="U170:V170"/>
    <mergeCell ref="W170:X170"/>
    <mergeCell ref="AJ170:AK170"/>
    <mergeCell ref="AL170:AM170"/>
    <mergeCell ref="AN170:AO170"/>
    <mergeCell ref="I171:J171"/>
    <mergeCell ref="M171:N171"/>
    <mergeCell ref="Q171:S171"/>
    <mergeCell ref="B172:C172"/>
    <mergeCell ref="D172:E172"/>
    <mergeCell ref="I172:J172"/>
    <mergeCell ref="M172:N172"/>
    <mergeCell ref="Q172:S172"/>
    <mergeCell ref="AH170:AI170"/>
    <mergeCell ref="Y170:Z170"/>
    <mergeCell ref="AA170:AB170"/>
    <mergeCell ref="AC170:AD170"/>
    <mergeCell ref="AF170:AG170"/>
    <mergeCell ref="B174:C174"/>
    <mergeCell ref="D174:E174"/>
    <mergeCell ref="I174:J174"/>
    <mergeCell ref="M174:N174"/>
    <mergeCell ref="Q174:S174"/>
    <mergeCell ref="B173:C173"/>
    <mergeCell ref="D173:E173"/>
    <mergeCell ref="I173:J173"/>
    <mergeCell ref="M173:N173"/>
    <mergeCell ref="Q173:S173"/>
    <mergeCell ref="B176:C176"/>
    <mergeCell ref="D176:E176"/>
    <mergeCell ref="I176:J176"/>
    <mergeCell ref="M176:N176"/>
    <mergeCell ref="Q176:S176"/>
    <mergeCell ref="B175:C175"/>
    <mergeCell ref="D175:E175"/>
    <mergeCell ref="I175:J175"/>
    <mergeCell ref="M175:N175"/>
    <mergeCell ref="Q175:S175"/>
    <mergeCell ref="B178:C178"/>
    <mergeCell ref="D178:E178"/>
    <mergeCell ref="I178:J178"/>
    <mergeCell ref="M178:N178"/>
    <mergeCell ref="Q178:S178"/>
    <mergeCell ref="B177:C177"/>
    <mergeCell ref="D177:E177"/>
    <mergeCell ref="I177:J177"/>
    <mergeCell ref="M177:N177"/>
    <mergeCell ref="Q177:S177"/>
    <mergeCell ref="B180:C180"/>
    <mergeCell ref="D180:E180"/>
    <mergeCell ref="I180:J180"/>
    <mergeCell ref="M180:N180"/>
    <mergeCell ref="Q180:S180"/>
    <mergeCell ref="B179:C179"/>
    <mergeCell ref="D179:E179"/>
    <mergeCell ref="I179:J179"/>
    <mergeCell ref="M179:N179"/>
    <mergeCell ref="Q179:S179"/>
    <mergeCell ref="B182:C182"/>
    <mergeCell ref="D182:E182"/>
    <mergeCell ref="I182:J182"/>
    <mergeCell ref="M182:N182"/>
    <mergeCell ref="Q182:S182"/>
    <mergeCell ref="B181:C181"/>
    <mergeCell ref="D181:E181"/>
    <mergeCell ref="I181:J181"/>
    <mergeCell ref="M181:N181"/>
    <mergeCell ref="Q181:S181"/>
    <mergeCell ref="B184:C184"/>
    <mergeCell ref="D184:E184"/>
    <mergeCell ref="I184:J184"/>
    <mergeCell ref="M184:N184"/>
    <mergeCell ref="Q184:S184"/>
    <mergeCell ref="B183:C183"/>
    <mergeCell ref="D183:E183"/>
    <mergeCell ref="I183:J183"/>
    <mergeCell ref="M183:N183"/>
    <mergeCell ref="Q183:S183"/>
    <mergeCell ref="B186:C186"/>
    <mergeCell ref="D186:E186"/>
    <mergeCell ref="I186:J186"/>
    <mergeCell ref="M186:N186"/>
    <mergeCell ref="Q186:S186"/>
    <mergeCell ref="B185:C185"/>
    <mergeCell ref="D185:E185"/>
    <mergeCell ref="I185:J185"/>
    <mergeCell ref="M185:N185"/>
    <mergeCell ref="Q185:S185"/>
    <mergeCell ref="B188:C188"/>
    <mergeCell ref="D188:E188"/>
    <mergeCell ref="I188:J188"/>
    <mergeCell ref="M188:N188"/>
    <mergeCell ref="Q188:S188"/>
    <mergeCell ref="B187:C187"/>
    <mergeCell ref="D187:E187"/>
    <mergeCell ref="I187:J187"/>
    <mergeCell ref="M187:N187"/>
    <mergeCell ref="Q187:S187"/>
    <mergeCell ref="B190:C190"/>
    <mergeCell ref="D190:E190"/>
    <mergeCell ref="I190:J190"/>
    <mergeCell ref="M190:N190"/>
    <mergeCell ref="Q190:S190"/>
    <mergeCell ref="B189:C189"/>
    <mergeCell ref="D189:E189"/>
    <mergeCell ref="I189:J189"/>
    <mergeCell ref="M189:N189"/>
    <mergeCell ref="Q189:S189"/>
    <mergeCell ref="B192:C192"/>
    <mergeCell ref="D192:E192"/>
    <mergeCell ref="I192:J192"/>
    <mergeCell ref="M192:N192"/>
    <mergeCell ref="Q192:S192"/>
    <mergeCell ref="B191:C191"/>
    <mergeCell ref="D191:E191"/>
    <mergeCell ref="I191:J191"/>
    <mergeCell ref="M191:N191"/>
    <mergeCell ref="Q191:S191"/>
    <mergeCell ref="B194:C194"/>
    <mergeCell ref="D194:E194"/>
    <mergeCell ref="I194:J194"/>
    <mergeCell ref="M194:N194"/>
    <mergeCell ref="Q194:S194"/>
    <mergeCell ref="B193:C193"/>
    <mergeCell ref="D193:E193"/>
    <mergeCell ref="I193:J193"/>
    <mergeCell ref="M193:N193"/>
    <mergeCell ref="Q193:S193"/>
    <mergeCell ref="B196:C196"/>
    <mergeCell ref="D196:E196"/>
    <mergeCell ref="I196:J196"/>
    <mergeCell ref="M196:N196"/>
    <mergeCell ref="Q196:S196"/>
    <mergeCell ref="B195:C195"/>
    <mergeCell ref="D195:E195"/>
    <mergeCell ref="I195:J195"/>
    <mergeCell ref="M195:N195"/>
    <mergeCell ref="Q195:S195"/>
    <mergeCell ref="B198:C198"/>
    <mergeCell ref="D198:E198"/>
    <mergeCell ref="I198:J198"/>
    <mergeCell ref="M198:N198"/>
    <mergeCell ref="Q198:S198"/>
    <mergeCell ref="B197:C197"/>
    <mergeCell ref="D197:E197"/>
    <mergeCell ref="I197:J197"/>
    <mergeCell ref="M197:N197"/>
    <mergeCell ref="Q197:S197"/>
    <mergeCell ref="B200:C200"/>
    <mergeCell ref="D200:E200"/>
    <mergeCell ref="I200:J200"/>
    <mergeCell ref="M200:N200"/>
    <mergeCell ref="Q200:S200"/>
    <mergeCell ref="B199:C199"/>
    <mergeCell ref="D199:E199"/>
    <mergeCell ref="I199:J199"/>
    <mergeCell ref="M199:N199"/>
    <mergeCell ref="Q199:S199"/>
    <mergeCell ref="B202:C202"/>
    <mergeCell ref="D202:E202"/>
    <mergeCell ref="I202:J202"/>
    <mergeCell ref="M202:N202"/>
    <mergeCell ref="Q202:S202"/>
    <mergeCell ref="B201:C201"/>
    <mergeCell ref="D201:E201"/>
    <mergeCell ref="I201:J201"/>
    <mergeCell ref="M201:N201"/>
    <mergeCell ref="Q201:S201"/>
    <mergeCell ref="B204:C204"/>
    <mergeCell ref="D204:E204"/>
    <mergeCell ref="I204:J204"/>
    <mergeCell ref="M204:N204"/>
    <mergeCell ref="Q204:S204"/>
    <mergeCell ref="B203:C203"/>
    <mergeCell ref="D203:E203"/>
    <mergeCell ref="I203:J203"/>
    <mergeCell ref="M203:N203"/>
    <mergeCell ref="Q203:S203"/>
    <mergeCell ref="B206:C206"/>
    <mergeCell ref="D206:E206"/>
    <mergeCell ref="I206:J206"/>
    <mergeCell ref="M206:N206"/>
    <mergeCell ref="Q206:S206"/>
    <mergeCell ref="B205:C205"/>
    <mergeCell ref="D205:E205"/>
    <mergeCell ref="I205:J205"/>
    <mergeCell ref="M205:N205"/>
    <mergeCell ref="Q205:S205"/>
    <mergeCell ref="AH209:AI209"/>
    <mergeCell ref="Y209:Z209"/>
    <mergeCell ref="AA209:AB209"/>
    <mergeCell ref="AC209:AD209"/>
    <mergeCell ref="AF209:AG209"/>
    <mergeCell ref="F208:S208"/>
    <mergeCell ref="T208:AD208"/>
    <mergeCell ref="AE208:AO208"/>
    <mergeCell ref="F209:G209"/>
    <mergeCell ref="H209:J209"/>
    <mergeCell ref="K209:L209"/>
    <mergeCell ref="M209:O209"/>
    <mergeCell ref="P209:S209"/>
    <mergeCell ref="U209:V209"/>
    <mergeCell ref="W209:X209"/>
    <mergeCell ref="AJ209:AK209"/>
    <mergeCell ref="AL209:AM209"/>
    <mergeCell ref="AN209:AO209"/>
    <mergeCell ref="B212:C212"/>
    <mergeCell ref="D212:E212"/>
    <mergeCell ref="I212:J212"/>
    <mergeCell ref="M212:N212"/>
    <mergeCell ref="Q212:S212"/>
    <mergeCell ref="I210:J210"/>
    <mergeCell ref="M210:N210"/>
    <mergeCell ref="Q210:S210"/>
    <mergeCell ref="B211:C211"/>
    <mergeCell ref="D211:E211"/>
    <mergeCell ref="I211:J211"/>
    <mergeCell ref="M211:N211"/>
    <mergeCell ref="Q211:S211"/>
    <mergeCell ref="B214:C214"/>
    <mergeCell ref="D214:E214"/>
    <mergeCell ref="I214:J214"/>
    <mergeCell ref="M214:N214"/>
    <mergeCell ref="Q214:S214"/>
    <mergeCell ref="B213:C213"/>
    <mergeCell ref="D213:E213"/>
    <mergeCell ref="I213:J213"/>
    <mergeCell ref="M213:N213"/>
    <mergeCell ref="Q213:S213"/>
    <mergeCell ref="B216:C216"/>
    <mergeCell ref="D216:E216"/>
    <mergeCell ref="I216:J216"/>
    <mergeCell ref="M216:N216"/>
    <mergeCell ref="Q216:S216"/>
    <mergeCell ref="B215:C215"/>
    <mergeCell ref="D215:E215"/>
    <mergeCell ref="I215:J215"/>
    <mergeCell ref="M215:N215"/>
    <mergeCell ref="Q215:S215"/>
    <mergeCell ref="B218:C218"/>
    <mergeCell ref="D218:E218"/>
    <mergeCell ref="I218:J218"/>
    <mergeCell ref="M218:N218"/>
    <mergeCell ref="Q218:S218"/>
    <mergeCell ref="B217:C217"/>
    <mergeCell ref="D217:E217"/>
    <mergeCell ref="I217:J217"/>
    <mergeCell ref="M217:N217"/>
    <mergeCell ref="Q217:S217"/>
    <mergeCell ref="B220:C220"/>
    <mergeCell ref="D220:E220"/>
    <mergeCell ref="I220:J220"/>
    <mergeCell ref="M220:N220"/>
    <mergeCell ref="Q220:S220"/>
    <mergeCell ref="B219:C219"/>
    <mergeCell ref="D219:E219"/>
    <mergeCell ref="I219:J219"/>
    <mergeCell ref="M219:N219"/>
    <mergeCell ref="Q219:S219"/>
    <mergeCell ref="B222:C222"/>
    <mergeCell ref="D222:E222"/>
    <mergeCell ref="I222:J222"/>
    <mergeCell ref="M222:N222"/>
    <mergeCell ref="Q222:S222"/>
    <mergeCell ref="B221:C221"/>
    <mergeCell ref="D221:E221"/>
    <mergeCell ref="I221:J221"/>
    <mergeCell ref="M221:N221"/>
    <mergeCell ref="Q221:S221"/>
    <mergeCell ref="B224:C224"/>
    <mergeCell ref="D224:E224"/>
    <mergeCell ref="I224:J224"/>
    <mergeCell ref="M224:N224"/>
    <mergeCell ref="Q224:S224"/>
    <mergeCell ref="B223:C223"/>
    <mergeCell ref="D223:E223"/>
    <mergeCell ref="I223:J223"/>
    <mergeCell ref="M223:N223"/>
    <mergeCell ref="Q223:S223"/>
    <mergeCell ref="B226:C226"/>
    <mergeCell ref="D226:E226"/>
    <mergeCell ref="I226:J226"/>
    <mergeCell ref="M226:N226"/>
    <mergeCell ref="Q226:S226"/>
    <mergeCell ref="B225:C225"/>
    <mergeCell ref="D225:E225"/>
    <mergeCell ref="I225:J225"/>
    <mergeCell ref="M225:N225"/>
    <mergeCell ref="Q225:S225"/>
    <mergeCell ref="B228:C228"/>
    <mergeCell ref="D228:E228"/>
    <mergeCell ref="I228:J228"/>
    <mergeCell ref="M228:N228"/>
    <mergeCell ref="Q228:S228"/>
    <mergeCell ref="B227:C227"/>
    <mergeCell ref="D227:E227"/>
    <mergeCell ref="I227:J227"/>
    <mergeCell ref="M227:N227"/>
    <mergeCell ref="Q227:S227"/>
    <mergeCell ref="B230:C230"/>
    <mergeCell ref="D230:E230"/>
    <mergeCell ref="I230:J230"/>
    <mergeCell ref="M230:N230"/>
    <mergeCell ref="Q230:S230"/>
    <mergeCell ref="B229:C229"/>
    <mergeCell ref="D229:E229"/>
    <mergeCell ref="I229:J229"/>
    <mergeCell ref="M229:N229"/>
    <mergeCell ref="Q229:S229"/>
    <mergeCell ref="B232:C232"/>
    <mergeCell ref="D232:E232"/>
    <mergeCell ref="I232:J232"/>
    <mergeCell ref="M232:N232"/>
    <mergeCell ref="Q232:S232"/>
    <mergeCell ref="B231:C231"/>
    <mergeCell ref="D231:E231"/>
    <mergeCell ref="I231:J231"/>
    <mergeCell ref="M231:N231"/>
    <mergeCell ref="Q231:S231"/>
    <mergeCell ref="B234:C234"/>
    <mergeCell ref="D234:E234"/>
    <mergeCell ref="I234:J234"/>
    <mergeCell ref="M234:N234"/>
    <mergeCell ref="Q234:S234"/>
    <mergeCell ref="B233:C233"/>
    <mergeCell ref="D233:E233"/>
    <mergeCell ref="I233:J233"/>
    <mergeCell ref="M233:N233"/>
    <mergeCell ref="Q233:S233"/>
    <mergeCell ref="B236:C236"/>
    <mergeCell ref="D236:E236"/>
    <mergeCell ref="I236:J236"/>
    <mergeCell ref="M236:N236"/>
    <mergeCell ref="Q236:S236"/>
    <mergeCell ref="B235:C235"/>
    <mergeCell ref="D235:E235"/>
    <mergeCell ref="I235:J235"/>
    <mergeCell ref="M235:N235"/>
    <mergeCell ref="Q235:S235"/>
    <mergeCell ref="B238:C238"/>
    <mergeCell ref="D238:E238"/>
    <mergeCell ref="I238:J238"/>
    <mergeCell ref="M238:N238"/>
    <mergeCell ref="Q238:S238"/>
    <mergeCell ref="B237:C237"/>
    <mergeCell ref="D237:E237"/>
    <mergeCell ref="I237:J237"/>
    <mergeCell ref="M237:N237"/>
    <mergeCell ref="Q237:S237"/>
    <mergeCell ref="C247:R247"/>
    <mergeCell ref="B244:C244"/>
    <mergeCell ref="D244:E244"/>
    <mergeCell ref="I244:J244"/>
    <mergeCell ref="M244:N244"/>
    <mergeCell ref="Q244:S244"/>
    <mergeCell ref="B243:C243"/>
    <mergeCell ref="D243:E243"/>
    <mergeCell ref="I243:J243"/>
    <mergeCell ref="M243:N243"/>
    <mergeCell ref="Q243:S243"/>
    <mergeCell ref="B240:C240"/>
    <mergeCell ref="D240:E240"/>
    <mergeCell ref="I240:J240"/>
    <mergeCell ref="M240:N240"/>
    <mergeCell ref="Q240:S240"/>
    <mergeCell ref="B239:C239"/>
    <mergeCell ref="D239:E239"/>
    <mergeCell ref="I239:J239"/>
    <mergeCell ref="M239:N239"/>
    <mergeCell ref="Q239:S239"/>
    <mergeCell ref="B242:C242"/>
    <mergeCell ref="D242:E242"/>
    <mergeCell ref="I242:J242"/>
    <mergeCell ref="M242:N242"/>
    <mergeCell ref="Q242:S242"/>
    <mergeCell ref="B241:C241"/>
    <mergeCell ref="D241:E241"/>
    <mergeCell ref="I241:J241"/>
    <mergeCell ref="M241:N241"/>
    <mergeCell ref="Q241:S241"/>
  </mergeCells>
  <pageMargins left="0.78740157480314998" right="0.78740157480314998" top="0.78740157480314998" bottom="0.78740157480314998" header="0.78740157480314998" footer="0.78740157480314998"/>
  <pageSetup paperSize="9" orientation="portrait" horizontalDpi="300" verticalDpi="300"/>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2F1EC-F468-44B3-9F4F-D7D4DCDAA8D5}">
  <dimension ref="B1:BB135"/>
  <sheetViews>
    <sheetView showGridLines="0" zoomScale="90" zoomScaleNormal="90" workbookViewId="0">
      <pane ySplit="5" topLeftCell="A6" activePane="bottomLeft" state="frozen"/>
      <selection activeCell="A5" sqref="A5"/>
      <selection pane="bottomLeft" activeCell="A6" sqref="A6"/>
    </sheetView>
  </sheetViews>
  <sheetFormatPr baseColWidth="10" defaultColWidth="11.42578125" defaultRowHeight="15" x14ac:dyDescent="0.25"/>
  <cols>
    <col min="1" max="1" width="3.140625" style="14" customWidth="1"/>
    <col min="2" max="2" width="0.140625" style="14" customWidth="1"/>
    <col min="3" max="3" width="0.7109375" style="14" customWidth="1"/>
    <col min="4" max="4" width="28.42578125" style="14" customWidth="1"/>
    <col min="5" max="5" width="0.140625" style="14" customWidth="1"/>
    <col min="6" max="6" width="0.85546875" style="14" customWidth="1"/>
    <col min="7" max="7" width="16.140625" style="14" customWidth="1"/>
    <col min="8" max="8" width="0.140625" style="14" customWidth="1"/>
    <col min="9" max="9" width="7.28515625" style="14" customWidth="1"/>
    <col min="10" max="10" width="0.140625" style="14" customWidth="1"/>
    <col min="11" max="11" width="7.7109375" style="14" customWidth="1"/>
    <col min="12" max="12" width="0.140625" style="14" customWidth="1"/>
    <col min="13" max="13" width="7.42578125" style="14" customWidth="1"/>
    <col min="14" max="14" width="0.140625" style="14" customWidth="1"/>
    <col min="15" max="15" width="7.7109375" style="14" customWidth="1"/>
    <col min="16" max="16" width="0.140625" style="14" customWidth="1"/>
    <col min="17" max="17" width="1" style="14" customWidth="1"/>
    <col min="18" max="18" width="6.5703125" style="14" customWidth="1"/>
    <col min="19" max="19" width="0.140625" style="14" customWidth="1"/>
    <col min="20" max="20" width="8.140625" style="14" customWidth="1"/>
    <col min="21" max="21" width="0.140625" style="14" customWidth="1"/>
    <col min="22" max="22" width="6.42578125" style="14" customWidth="1"/>
    <col min="23" max="23" width="4.42578125" style="14" customWidth="1"/>
    <col min="24" max="24" width="0.140625" style="14" customWidth="1"/>
    <col min="25" max="25" width="7" style="14" customWidth="1"/>
    <col min="26" max="26" width="0.140625" style="14" customWidth="1"/>
    <col min="27" max="27" width="8" style="14" customWidth="1"/>
    <col min="28" max="28" width="0.140625" style="14" customWidth="1"/>
    <col min="29" max="29" width="7" style="14" customWidth="1"/>
    <col min="30" max="30" width="0.140625" style="14" customWidth="1"/>
    <col min="31" max="31" width="2.42578125" style="14" customWidth="1"/>
    <col min="32" max="32" width="0.28515625" style="14" customWidth="1"/>
    <col min="33" max="33" width="5.28515625" style="14" customWidth="1"/>
    <col min="34" max="34" width="0.140625" style="14" customWidth="1"/>
    <col min="35" max="35" width="7.140625" style="14" customWidth="1"/>
    <col min="36" max="36" width="0.28515625" style="14" customWidth="1"/>
    <col min="37" max="37" width="0.140625" style="14" customWidth="1"/>
    <col min="38" max="38" width="7.5703125" style="14" customWidth="1"/>
    <col min="39" max="39" width="0.140625" style="14" customWidth="1"/>
    <col min="40" max="40" width="10.85546875" style="14" customWidth="1"/>
    <col min="41" max="41" width="0.140625" style="14" customWidth="1"/>
    <col min="42" max="42" width="7.140625" style="14" customWidth="1"/>
    <col min="43" max="43" width="0.140625" style="14" customWidth="1"/>
    <col min="44" max="44" width="7.85546875" style="14" customWidth="1"/>
    <col min="45" max="45" width="0.140625" style="14" customWidth="1"/>
    <col min="46" max="46" width="7" style="14" customWidth="1"/>
    <col min="47" max="48" width="0.140625" style="14" customWidth="1"/>
    <col min="49" max="49" width="7.7109375" style="14" customWidth="1"/>
    <col min="50" max="50" width="0.140625" style="14" customWidth="1"/>
    <col min="51" max="51" width="7.42578125" style="14" customWidth="1"/>
    <col min="52" max="52" width="0.140625" style="14" customWidth="1"/>
    <col min="53" max="53" width="7.5703125" style="14" customWidth="1"/>
    <col min="54" max="54" width="0.140625" style="14" customWidth="1"/>
    <col min="55" max="55" width="10.42578125" style="14" customWidth="1"/>
    <col min="56" max="16384" width="11.42578125" style="14"/>
  </cols>
  <sheetData>
    <row r="1" spans="3:54" ht="0.95" customHeight="1" x14ac:dyDescent="0.25"/>
    <row r="2" spans="3:54" ht="49.5" customHeight="1" x14ac:dyDescent="0.25">
      <c r="D2" s="137"/>
      <c r="E2" s="137"/>
      <c r="F2" s="137"/>
      <c r="W2" s="137"/>
      <c r="X2" s="137"/>
      <c r="Y2" s="137"/>
      <c r="Z2" s="137"/>
      <c r="AA2" s="137"/>
      <c r="AB2" s="137"/>
      <c r="AC2" s="137"/>
      <c r="AD2" s="137"/>
      <c r="AE2" s="137"/>
    </row>
    <row r="3" spans="3:54" ht="21" customHeight="1" thickBot="1" x14ac:dyDescent="0.3"/>
    <row r="4" spans="3:54" ht="17.100000000000001" customHeight="1" thickBot="1" x14ac:dyDescent="0.3">
      <c r="K4" s="315" t="s">
        <v>225</v>
      </c>
      <c r="L4" s="316"/>
      <c r="M4" s="316"/>
      <c r="N4" s="316"/>
      <c r="O4" s="316"/>
      <c r="P4" s="316"/>
      <c r="Q4" s="316"/>
      <c r="R4" s="316"/>
      <c r="S4" s="316"/>
      <c r="T4" s="316"/>
      <c r="U4" s="316"/>
      <c r="V4" s="316"/>
      <c r="W4" s="316"/>
      <c r="X4" s="316"/>
      <c r="Y4" s="317"/>
      <c r="Z4" s="38"/>
      <c r="AA4" s="38"/>
      <c r="AB4" s="38"/>
      <c r="AC4" s="38"/>
      <c r="AD4" s="38"/>
      <c r="AE4" s="38"/>
      <c r="AF4" s="38"/>
    </row>
    <row r="5" spans="3:54" ht="0.6" customHeight="1" x14ac:dyDescent="0.25"/>
    <row r="6" spans="3:54" ht="4.5" customHeight="1" thickBot="1" x14ac:dyDescent="0.3"/>
    <row r="7" spans="3:54" ht="17.25" customHeight="1" thickBot="1" x14ac:dyDescent="0.3">
      <c r="D7" s="134" t="s">
        <v>133</v>
      </c>
      <c r="E7" s="135"/>
      <c r="F7" s="135"/>
      <c r="G7" s="135"/>
      <c r="H7" s="135"/>
      <c r="I7" s="135"/>
      <c r="J7" s="135"/>
      <c r="K7" s="135"/>
      <c r="L7" s="135"/>
      <c r="M7" s="135"/>
      <c r="N7" s="135"/>
      <c r="O7" s="135"/>
      <c r="P7" s="135"/>
      <c r="Q7" s="135"/>
      <c r="R7" s="135"/>
      <c r="S7" s="135"/>
      <c r="T7" s="135"/>
      <c r="U7" s="135"/>
      <c r="V7" s="135"/>
      <c r="W7" s="135"/>
      <c r="X7" s="135"/>
      <c r="Y7" s="136"/>
    </row>
    <row r="8" spans="3:54" ht="6" customHeight="1" thickBot="1" x14ac:dyDescent="0.3">
      <c r="D8" s="31"/>
      <c r="E8" s="31"/>
      <c r="F8" s="31"/>
      <c r="G8" s="31"/>
      <c r="H8" s="31"/>
      <c r="I8" s="31"/>
      <c r="J8" s="31"/>
      <c r="K8" s="31"/>
      <c r="L8" s="31"/>
      <c r="M8" s="31"/>
      <c r="N8" s="31"/>
      <c r="O8" s="31"/>
    </row>
    <row r="9" spans="3:54" ht="19.5" customHeight="1" thickBot="1" x14ac:dyDescent="0.3">
      <c r="D9" s="134" t="s">
        <v>139</v>
      </c>
      <c r="E9" s="135"/>
      <c r="F9" s="135"/>
      <c r="G9" s="135"/>
      <c r="H9" s="135"/>
      <c r="I9" s="135"/>
      <c r="J9" s="135"/>
      <c r="K9" s="135"/>
      <c r="L9" s="135"/>
      <c r="M9" s="135"/>
      <c r="N9" s="135"/>
      <c r="O9" s="135"/>
      <c r="P9" s="135"/>
      <c r="Q9" s="135"/>
      <c r="R9" s="135"/>
      <c r="S9" s="135"/>
      <c r="T9" s="135"/>
      <c r="U9" s="135"/>
      <c r="V9" s="135"/>
      <c r="W9" s="135"/>
      <c r="X9" s="135"/>
      <c r="Y9" s="136"/>
    </row>
    <row r="10" spans="3:54" ht="7.5" customHeight="1" thickBot="1" x14ac:dyDescent="0.3">
      <c r="D10" s="31"/>
      <c r="E10" s="31"/>
      <c r="F10" s="31"/>
      <c r="G10" s="31"/>
      <c r="H10" s="31"/>
      <c r="I10" s="31"/>
      <c r="J10" s="31"/>
      <c r="K10" s="31"/>
      <c r="L10" s="31"/>
      <c r="M10" s="31"/>
      <c r="N10" s="31"/>
      <c r="O10" s="31"/>
    </row>
    <row r="11" spans="3:54" ht="30" customHeight="1" thickBot="1" x14ac:dyDescent="0.3">
      <c r="D11" s="134" t="s">
        <v>144</v>
      </c>
      <c r="E11" s="135"/>
      <c r="F11" s="135"/>
      <c r="G11" s="135"/>
      <c r="H11" s="135"/>
      <c r="I11" s="135"/>
      <c r="J11" s="135"/>
      <c r="K11" s="135"/>
      <c r="L11" s="135"/>
      <c r="M11" s="135"/>
      <c r="N11" s="135"/>
      <c r="O11" s="135"/>
      <c r="P11" s="135"/>
      <c r="Q11" s="135"/>
      <c r="R11" s="135"/>
      <c r="S11" s="135"/>
      <c r="T11" s="135"/>
      <c r="U11" s="135"/>
      <c r="V11" s="135"/>
      <c r="W11" s="135"/>
      <c r="X11" s="135"/>
      <c r="Y11" s="136"/>
    </row>
    <row r="12" spans="3:54" ht="6.75" customHeight="1" thickBot="1" x14ac:dyDescent="0.3">
      <c r="D12" s="16"/>
    </row>
    <row r="13" spans="3:54" s="8" customFormat="1" x14ac:dyDescent="0.25">
      <c r="C13" s="160" t="s">
        <v>230</v>
      </c>
      <c r="D13" s="144"/>
      <c r="E13" s="144"/>
      <c r="F13" s="143" t="s">
        <v>44</v>
      </c>
      <c r="G13" s="144"/>
      <c r="H13" s="144"/>
      <c r="I13" s="320" t="s">
        <v>119</v>
      </c>
      <c r="J13" s="144"/>
      <c r="K13" s="144"/>
      <c r="L13" s="144"/>
      <c r="M13" s="144"/>
      <c r="N13" s="144"/>
      <c r="O13" s="144"/>
      <c r="P13" s="144"/>
      <c r="Q13" s="144"/>
      <c r="R13" s="144"/>
      <c r="S13" s="144"/>
      <c r="T13" s="144"/>
      <c r="U13" s="144"/>
      <c r="V13" s="143" t="s">
        <v>40</v>
      </c>
      <c r="W13" s="144"/>
      <c r="X13" s="144"/>
      <c r="Y13" s="144"/>
      <c r="Z13" s="144"/>
      <c r="AA13" s="144"/>
      <c r="AB13" s="144"/>
      <c r="AC13" s="144"/>
      <c r="AD13" s="144"/>
      <c r="AE13" s="144"/>
      <c r="AF13" s="144"/>
      <c r="AG13" s="144"/>
      <c r="AH13" s="144"/>
      <c r="AI13" s="144"/>
      <c r="AJ13" s="144"/>
      <c r="AK13" s="144"/>
      <c r="AL13" s="144"/>
      <c r="AM13" s="144"/>
      <c r="AN13" s="143" t="s">
        <v>41</v>
      </c>
      <c r="AO13" s="144"/>
      <c r="AP13" s="144"/>
      <c r="AQ13" s="144"/>
      <c r="AR13" s="144"/>
      <c r="AS13" s="144"/>
      <c r="AT13" s="144"/>
      <c r="AU13" s="144"/>
      <c r="AV13" s="144"/>
      <c r="AW13" s="144"/>
      <c r="AX13" s="144"/>
      <c r="AY13" s="144"/>
      <c r="AZ13" s="144"/>
      <c r="BA13" s="144"/>
      <c r="BB13" s="145"/>
    </row>
    <row r="14" spans="3:54" s="8" customFormat="1" ht="15" customHeight="1" x14ac:dyDescent="0.25">
      <c r="C14" s="161"/>
      <c r="D14" s="319"/>
      <c r="E14" s="149"/>
      <c r="F14" s="146"/>
      <c r="G14" s="319"/>
      <c r="H14" s="149"/>
      <c r="I14" s="197" t="s">
        <v>92</v>
      </c>
      <c r="J14" s="149"/>
      <c r="K14" s="149"/>
      <c r="L14" s="149"/>
      <c r="M14" s="197" t="s">
        <v>93</v>
      </c>
      <c r="N14" s="149"/>
      <c r="O14" s="149"/>
      <c r="P14" s="149"/>
      <c r="Q14" s="197" t="s">
        <v>94</v>
      </c>
      <c r="R14" s="149"/>
      <c r="S14" s="149"/>
      <c r="T14" s="149"/>
      <c r="U14" s="149"/>
      <c r="V14" s="148" t="s">
        <v>53</v>
      </c>
      <c r="W14" s="149"/>
      <c r="X14" s="149"/>
      <c r="Y14" s="197" t="s">
        <v>92</v>
      </c>
      <c r="Z14" s="149"/>
      <c r="AA14" s="149"/>
      <c r="AB14" s="149"/>
      <c r="AC14" s="197" t="s">
        <v>93</v>
      </c>
      <c r="AD14" s="149"/>
      <c r="AE14" s="149"/>
      <c r="AF14" s="149"/>
      <c r="AG14" s="149"/>
      <c r="AH14" s="149"/>
      <c r="AI14" s="197" t="s">
        <v>94</v>
      </c>
      <c r="AJ14" s="149"/>
      <c r="AK14" s="149"/>
      <c r="AL14" s="149"/>
      <c r="AM14" s="149"/>
      <c r="AN14" s="148" t="s">
        <v>47</v>
      </c>
      <c r="AO14" s="149"/>
      <c r="AP14" s="197" t="s">
        <v>92</v>
      </c>
      <c r="AQ14" s="149"/>
      <c r="AR14" s="149"/>
      <c r="AS14" s="149"/>
      <c r="AT14" s="197" t="s">
        <v>93</v>
      </c>
      <c r="AU14" s="149"/>
      <c r="AV14" s="149"/>
      <c r="AW14" s="149"/>
      <c r="AX14" s="149"/>
      <c r="AY14" s="197" t="s">
        <v>94</v>
      </c>
      <c r="AZ14" s="149"/>
      <c r="BA14" s="149"/>
      <c r="BB14" s="147"/>
    </row>
    <row r="15" spans="3:54" s="8" customFormat="1" x14ac:dyDescent="0.25">
      <c r="C15" s="161"/>
      <c r="D15" s="149"/>
      <c r="E15" s="149"/>
      <c r="F15" s="146"/>
      <c r="G15" s="149"/>
      <c r="H15" s="149"/>
      <c r="I15" s="170" t="s">
        <v>0</v>
      </c>
      <c r="J15" s="149"/>
      <c r="K15" s="170" t="s">
        <v>43</v>
      </c>
      <c r="L15" s="149"/>
      <c r="M15" s="170" t="s">
        <v>0</v>
      </c>
      <c r="N15" s="149"/>
      <c r="O15" s="170" t="s">
        <v>43</v>
      </c>
      <c r="P15" s="149"/>
      <c r="Q15" s="170" t="s">
        <v>0</v>
      </c>
      <c r="R15" s="149"/>
      <c r="S15" s="149"/>
      <c r="T15" s="170" t="s">
        <v>43</v>
      </c>
      <c r="U15" s="149"/>
      <c r="V15" s="146"/>
      <c r="W15" s="149"/>
      <c r="X15" s="149"/>
      <c r="Y15" s="170" t="s">
        <v>0</v>
      </c>
      <c r="Z15" s="149"/>
      <c r="AA15" s="170" t="s">
        <v>43</v>
      </c>
      <c r="AB15" s="149"/>
      <c r="AC15" s="170" t="s">
        <v>0</v>
      </c>
      <c r="AD15" s="149"/>
      <c r="AE15" s="170" t="s">
        <v>43</v>
      </c>
      <c r="AF15" s="149"/>
      <c r="AG15" s="149"/>
      <c r="AH15" s="149"/>
      <c r="AI15" s="170" t="s">
        <v>0</v>
      </c>
      <c r="AJ15" s="149"/>
      <c r="AK15" s="149"/>
      <c r="AL15" s="170" t="s">
        <v>43</v>
      </c>
      <c r="AM15" s="149"/>
      <c r="AN15" s="146"/>
      <c r="AO15" s="149"/>
      <c r="AP15" s="170" t="s">
        <v>0</v>
      </c>
      <c r="AQ15" s="149"/>
      <c r="AR15" s="170" t="s">
        <v>43</v>
      </c>
      <c r="AS15" s="149"/>
      <c r="AT15" s="170" t="s">
        <v>0</v>
      </c>
      <c r="AU15" s="149"/>
      <c r="AV15" s="170" t="s">
        <v>43</v>
      </c>
      <c r="AW15" s="149"/>
      <c r="AX15" s="149"/>
      <c r="AY15" s="170" t="s">
        <v>0</v>
      </c>
      <c r="AZ15" s="149"/>
      <c r="BA15" s="170" t="s">
        <v>43</v>
      </c>
      <c r="BB15" s="147"/>
    </row>
    <row r="16" spans="3:54" s="8" customFormat="1" ht="14.85" customHeight="1" x14ac:dyDescent="0.25">
      <c r="C16" s="150" t="s">
        <v>1</v>
      </c>
      <c r="D16" s="151"/>
      <c r="E16" s="151"/>
      <c r="F16" s="152">
        <v>53930</v>
      </c>
      <c r="G16" s="151"/>
      <c r="H16" s="151"/>
      <c r="I16" s="152">
        <v>81</v>
      </c>
      <c r="J16" s="151"/>
      <c r="K16" s="171">
        <v>1</v>
      </c>
      <c r="L16" s="172"/>
      <c r="M16" s="152">
        <v>2417</v>
      </c>
      <c r="N16" s="151"/>
      <c r="O16" s="171">
        <v>1</v>
      </c>
      <c r="P16" s="172"/>
      <c r="Q16" s="152">
        <v>577</v>
      </c>
      <c r="R16" s="151"/>
      <c r="S16" s="151"/>
      <c r="T16" s="171">
        <v>1</v>
      </c>
      <c r="U16" s="172"/>
      <c r="V16" s="152">
        <v>28821</v>
      </c>
      <c r="W16" s="151"/>
      <c r="X16" s="151"/>
      <c r="Y16" s="152">
        <v>72</v>
      </c>
      <c r="Z16" s="151"/>
      <c r="AA16" s="171">
        <v>1</v>
      </c>
      <c r="AB16" s="172"/>
      <c r="AC16" s="152">
        <v>1927</v>
      </c>
      <c r="AD16" s="151"/>
      <c r="AE16" s="171">
        <v>1</v>
      </c>
      <c r="AF16" s="172"/>
      <c r="AG16" s="172"/>
      <c r="AH16" s="172"/>
      <c r="AI16" s="152">
        <v>443</v>
      </c>
      <c r="AJ16" s="151"/>
      <c r="AK16" s="151"/>
      <c r="AL16" s="171">
        <v>1</v>
      </c>
      <c r="AM16" s="172"/>
      <c r="AN16" s="152">
        <v>2095</v>
      </c>
      <c r="AO16" s="151"/>
      <c r="AP16" s="152">
        <v>1</v>
      </c>
      <c r="AQ16" s="151"/>
      <c r="AR16" s="171">
        <v>1</v>
      </c>
      <c r="AS16" s="172"/>
      <c r="AT16" s="152">
        <v>18</v>
      </c>
      <c r="AU16" s="151"/>
      <c r="AV16" s="171">
        <v>1</v>
      </c>
      <c r="AW16" s="172"/>
      <c r="AX16" s="172"/>
      <c r="AY16" s="152">
        <v>48</v>
      </c>
      <c r="AZ16" s="151"/>
      <c r="BA16" s="171">
        <v>1</v>
      </c>
      <c r="BB16" s="318"/>
    </row>
    <row r="17" spans="3:54" s="8" customFormat="1" ht="14.85" customHeight="1" x14ac:dyDescent="0.25">
      <c r="C17" s="154" t="s">
        <v>2</v>
      </c>
      <c r="D17" s="151"/>
      <c r="E17" s="151"/>
      <c r="F17" s="155">
        <v>34</v>
      </c>
      <c r="G17" s="151"/>
      <c r="H17" s="151"/>
      <c r="I17" s="155">
        <v>0</v>
      </c>
      <c r="J17" s="151"/>
      <c r="K17" s="173">
        <v>0</v>
      </c>
      <c r="L17" s="151"/>
      <c r="M17" s="155">
        <v>2</v>
      </c>
      <c r="N17" s="151"/>
      <c r="O17" s="173">
        <v>8.2747207281754203E-4</v>
      </c>
      <c r="P17" s="151"/>
      <c r="Q17" s="155">
        <v>0</v>
      </c>
      <c r="R17" s="151"/>
      <c r="S17" s="151"/>
      <c r="T17" s="173">
        <v>0</v>
      </c>
      <c r="U17" s="151"/>
      <c r="V17" s="155">
        <v>19</v>
      </c>
      <c r="W17" s="151"/>
      <c r="X17" s="151"/>
      <c r="Y17" s="155">
        <v>0</v>
      </c>
      <c r="Z17" s="151"/>
      <c r="AA17" s="173">
        <v>0</v>
      </c>
      <c r="AB17" s="151"/>
      <c r="AC17" s="155">
        <v>2</v>
      </c>
      <c r="AD17" s="151"/>
      <c r="AE17" s="173">
        <v>1.0378827192527201E-3</v>
      </c>
      <c r="AF17" s="151"/>
      <c r="AG17" s="151"/>
      <c r="AH17" s="151"/>
      <c r="AI17" s="155">
        <v>0</v>
      </c>
      <c r="AJ17" s="151"/>
      <c r="AK17" s="151"/>
      <c r="AL17" s="173">
        <v>0</v>
      </c>
      <c r="AM17" s="151"/>
      <c r="AN17" s="155">
        <v>5</v>
      </c>
      <c r="AO17" s="151"/>
      <c r="AP17" s="155">
        <v>0</v>
      </c>
      <c r="AQ17" s="151"/>
      <c r="AR17" s="173">
        <v>0</v>
      </c>
      <c r="AS17" s="151"/>
      <c r="AT17" s="155">
        <v>0</v>
      </c>
      <c r="AU17" s="151"/>
      <c r="AV17" s="173">
        <v>0</v>
      </c>
      <c r="AW17" s="151"/>
      <c r="AX17" s="151"/>
      <c r="AY17" s="155">
        <v>0</v>
      </c>
      <c r="AZ17" s="151"/>
      <c r="BA17" s="173">
        <v>0</v>
      </c>
      <c r="BB17" s="153"/>
    </row>
    <row r="18" spans="3:54" s="8" customFormat="1" ht="14.85" customHeight="1" x14ac:dyDescent="0.25">
      <c r="C18" s="154" t="s">
        <v>3</v>
      </c>
      <c r="D18" s="151"/>
      <c r="E18" s="151"/>
      <c r="F18" s="155">
        <v>11869</v>
      </c>
      <c r="G18" s="151"/>
      <c r="H18" s="151"/>
      <c r="I18" s="155">
        <v>24</v>
      </c>
      <c r="J18" s="151"/>
      <c r="K18" s="173">
        <v>0.296296296296296</v>
      </c>
      <c r="L18" s="151"/>
      <c r="M18" s="155">
        <v>1016</v>
      </c>
      <c r="N18" s="151"/>
      <c r="O18" s="173">
        <v>0.42035581299131197</v>
      </c>
      <c r="P18" s="151"/>
      <c r="Q18" s="155">
        <v>142</v>
      </c>
      <c r="R18" s="151"/>
      <c r="S18" s="151"/>
      <c r="T18" s="173">
        <v>0.246100519930676</v>
      </c>
      <c r="U18" s="151"/>
      <c r="V18" s="155">
        <v>6217</v>
      </c>
      <c r="W18" s="151"/>
      <c r="X18" s="151"/>
      <c r="Y18" s="155">
        <v>22</v>
      </c>
      <c r="Z18" s="151"/>
      <c r="AA18" s="173">
        <v>0.30555555555555602</v>
      </c>
      <c r="AB18" s="151"/>
      <c r="AC18" s="155">
        <v>794</v>
      </c>
      <c r="AD18" s="151"/>
      <c r="AE18" s="173">
        <v>0.412039439543332</v>
      </c>
      <c r="AF18" s="151"/>
      <c r="AG18" s="151"/>
      <c r="AH18" s="151"/>
      <c r="AI18" s="155">
        <v>113</v>
      </c>
      <c r="AJ18" s="151"/>
      <c r="AK18" s="151"/>
      <c r="AL18" s="173">
        <v>0.25507900677200901</v>
      </c>
      <c r="AM18" s="151"/>
      <c r="AN18" s="155">
        <v>329</v>
      </c>
      <c r="AO18" s="151"/>
      <c r="AP18" s="155">
        <v>0</v>
      </c>
      <c r="AQ18" s="151"/>
      <c r="AR18" s="173">
        <v>0</v>
      </c>
      <c r="AS18" s="151"/>
      <c r="AT18" s="155">
        <v>2</v>
      </c>
      <c r="AU18" s="151"/>
      <c r="AV18" s="173">
        <v>0.11111111111111099</v>
      </c>
      <c r="AW18" s="151"/>
      <c r="AX18" s="151"/>
      <c r="AY18" s="155">
        <v>6</v>
      </c>
      <c r="AZ18" s="151"/>
      <c r="BA18" s="173">
        <v>0.125</v>
      </c>
      <c r="BB18" s="153"/>
    </row>
    <row r="19" spans="3:54" s="8" customFormat="1" ht="14.85" customHeight="1" x14ac:dyDescent="0.25">
      <c r="C19" s="154" t="s">
        <v>4</v>
      </c>
      <c r="D19" s="151"/>
      <c r="E19" s="151"/>
      <c r="F19" s="155">
        <v>279</v>
      </c>
      <c r="G19" s="151"/>
      <c r="H19" s="151"/>
      <c r="I19" s="155">
        <v>0</v>
      </c>
      <c r="J19" s="151"/>
      <c r="K19" s="173">
        <v>0</v>
      </c>
      <c r="L19" s="151"/>
      <c r="M19" s="155">
        <v>10</v>
      </c>
      <c r="N19" s="151"/>
      <c r="O19" s="173">
        <v>4.1373603640877102E-3</v>
      </c>
      <c r="P19" s="151"/>
      <c r="Q19" s="155">
        <v>1</v>
      </c>
      <c r="R19" s="151"/>
      <c r="S19" s="151"/>
      <c r="T19" s="173">
        <v>1.7331022530329299E-3</v>
      </c>
      <c r="U19" s="151"/>
      <c r="V19" s="155">
        <v>142</v>
      </c>
      <c r="W19" s="151"/>
      <c r="X19" s="151"/>
      <c r="Y19" s="155">
        <v>0</v>
      </c>
      <c r="Z19" s="151"/>
      <c r="AA19" s="173">
        <v>0</v>
      </c>
      <c r="AB19" s="151"/>
      <c r="AC19" s="155">
        <v>9</v>
      </c>
      <c r="AD19" s="151"/>
      <c r="AE19" s="173">
        <v>4.6704722366372603E-3</v>
      </c>
      <c r="AF19" s="151"/>
      <c r="AG19" s="151"/>
      <c r="AH19" s="151"/>
      <c r="AI19" s="155">
        <v>1</v>
      </c>
      <c r="AJ19" s="151"/>
      <c r="AK19" s="151"/>
      <c r="AL19" s="173">
        <v>2.2573363431151201E-3</v>
      </c>
      <c r="AM19" s="151"/>
      <c r="AN19" s="155">
        <v>18</v>
      </c>
      <c r="AO19" s="151"/>
      <c r="AP19" s="155">
        <v>0</v>
      </c>
      <c r="AQ19" s="151"/>
      <c r="AR19" s="173">
        <v>0</v>
      </c>
      <c r="AS19" s="151"/>
      <c r="AT19" s="155">
        <v>0</v>
      </c>
      <c r="AU19" s="151"/>
      <c r="AV19" s="173">
        <v>0</v>
      </c>
      <c r="AW19" s="151"/>
      <c r="AX19" s="151"/>
      <c r="AY19" s="155">
        <v>0</v>
      </c>
      <c r="AZ19" s="151"/>
      <c r="BA19" s="173">
        <v>0</v>
      </c>
      <c r="BB19" s="153"/>
    </row>
    <row r="20" spans="3:54" s="8" customFormat="1" ht="24.95" customHeight="1" x14ac:dyDescent="0.25">
      <c r="C20" s="154" t="s">
        <v>5</v>
      </c>
      <c r="D20" s="151"/>
      <c r="E20" s="151"/>
      <c r="F20" s="155">
        <v>1</v>
      </c>
      <c r="G20" s="151"/>
      <c r="H20" s="151"/>
      <c r="I20" s="155">
        <v>0</v>
      </c>
      <c r="J20" s="151"/>
      <c r="K20" s="173">
        <v>0</v>
      </c>
      <c r="L20" s="151"/>
      <c r="M20" s="155">
        <v>0</v>
      </c>
      <c r="N20" s="151"/>
      <c r="O20" s="173">
        <v>0</v>
      </c>
      <c r="P20" s="151"/>
      <c r="Q20" s="155">
        <v>0</v>
      </c>
      <c r="R20" s="151"/>
      <c r="S20" s="151"/>
      <c r="T20" s="173">
        <v>0</v>
      </c>
      <c r="U20" s="151"/>
      <c r="V20" s="155">
        <v>1</v>
      </c>
      <c r="W20" s="151"/>
      <c r="X20" s="151"/>
      <c r="Y20" s="155">
        <v>0</v>
      </c>
      <c r="Z20" s="151"/>
      <c r="AA20" s="173">
        <v>0</v>
      </c>
      <c r="AB20" s="151"/>
      <c r="AC20" s="155">
        <v>0</v>
      </c>
      <c r="AD20" s="151"/>
      <c r="AE20" s="173">
        <v>0</v>
      </c>
      <c r="AF20" s="151"/>
      <c r="AG20" s="151"/>
      <c r="AH20" s="151"/>
      <c r="AI20" s="155">
        <v>0</v>
      </c>
      <c r="AJ20" s="151"/>
      <c r="AK20" s="151"/>
      <c r="AL20" s="173">
        <v>0</v>
      </c>
      <c r="AM20" s="151"/>
      <c r="AN20" s="155">
        <v>0</v>
      </c>
      <c r="AO20" s="151"/>
      <c r="AP20" s="155">
        <v>0</v>
      </c>
      <c r="AQ20" s="151"/>
      <c r="AR20" s="173">
        <v>0</v>
      </c>
      <c r="AS20" s="151"/>
      <c r="AT20" s="155">
        <v>0</v>
      </c>
      <c r="AU20" s="151"/>
      <c r="AV20" s="173">
        <v>0</v>
      </c>
      <c r="AW20" s="151"/>
      <c r="AX20" s="151"/>
      <c r="AY20" s="155">
        <v>0</v>
      </c>
      <c r="AZ20" s="151"/>
      <c r="BA20" s="173">
        <v>0</v>
      </c>
      <c r="BB20" s="153"/>
    </row>
    <row r="21" spans="3:54" s="8" customFormat="1" ht="14.85" customHeight="1" x14ac:dyDescent="0.25">
      <c r="C21" s="154" t="s">
        <v>6</v>
      </c>
      <c r="D21" s="151"/>
      <c r="E21" s="151"/>
      <c r="F21" s="155">
        <v>1357</v>
      </c>
      <c r="G21" s="151"/>
      <c r="H21" s="151"/>
      <c r="I21" s="155">
        <v>0</v>
      </c>
      <c r="J21" s="151"/>
      <c r="K21" s="173">
        <v>0</v>
      </c>
      <c r="L21" s="151"/>
      <c r="M21" s="155">
        <v>41</v>
      </c>
      <c r="N21" s="151"/>
      <c r="O21" s="173">
        <v>1.69631774927596E-2</v>
      </c>
      <c r="P21" s="151"/>
      <c r="Q21" s="155">
        <v>21</v>
      </c>
      <c r="R21" s="151"/>
      <c r="S21" s="151"/>
      <c r="T21" s="173">
        <v>3.6395147313691499E-2</v>
      </c>
      <c r="U21" s="151"/>
      <c r="V21" s="155">
        <v>807</v>
      </c>
      <c r="W21" s="151"/>
      <c r="X21" s="151"/>
      <c r="Y21" s="155">
        <v>0</v>
      </c>
      <c r="Z21" s="151"/>
      <c r="AA21" s="173">
        <v>0</v>
      </c>
      <c r="AB21" s="151"/>
      <c r="AC21" s="155">
        <v>30</v>
      </c>
      <c r="AD21" s="151"/>
      <c r="AE21" s="173">
        <v>1.5568240788790899E-2</v>
      </c>
      <c r="AF21" s="151"/>
      <c r="AG21" s="151"/>
      <c r="AH21" s="151"/>
      <c r="AI21" s="155">
        <v>15</v>
      </c>
      <c r="AJ21" s="151"/>
      <c r="AK21" s="151"/>
      <c r="AL21" s="173">
        <v>3.38600451467269E-2</v>
      </c>
      <c r="AM21" s="151"/>
      <c r="AN21" s="155">
        <v>56</v>
      </c>
      <c r="AO21" s="151"/>
      <c r="AP21" s="155">
        <v>0</v>
      </c>
      <c r="AQ21" s="151"/>
      <c r="AR21" s="173">
        <v>0</v>
      </c>
      <c r="AS21" s="151"/>
      <c r="AT21" s="155">
        <v>1</v>
      </c>
      <c r="AU21" s="151"/>
      <c r="AV21" s="173">
        <v>5.5555555555555601E-2</v>
      </c>
      <c r="AW21" s="151"/>
      <c r="AX21" s="151"/>
      <c r="AY21" s="155">
        <v>1</v>
      </c>
      <c r="AZ21" s="151"/>
      <c r="BA21" s="173">
        <v>2.0833333333333301E-2</v>
      </c>
      <c r="BB21" s="153"/>
    </row>
    <row r="22" spans="3:54" s="8" customFormat="1" ht="14.85" customHeight="1" x14ac:dyDescent="0.25">
      <c r="C22" s="154" t="s">
        <v>7</v>
      </c>
      <c r="D22" s="151"/>
      <c r="E22" s="151"/>
      <c r="F22" s="155">
        <v>5370</v>
      </c>
      <c r="G22" s="151"/>
      <c r="H22" s="151"/>
      <c r="I22" s="155">
        <v>4</v>
      </c>
      <c r="J22" s="151"/>
      <c r="K22" s="173">
        <v>4.9382716049382699E-2</v>
      </c>
      <c r="L22" s="151"/>
      <c r="M22" s="155">
        <v>231</v>
      </c>
      <c r="N22" s="151"/>
      <c r="O22" s="173">
        <v>9.5573024410426102E-2</v>
      </c>
      <c r="P22" s="151"/>
      <c r="Q22" s="155">
        <v>76</v>
      </c>
      <c r="R22" s="151"/>
      <c r="S22" s="151"/>
      <c r="T22" s="173">
        <v>0.13171577123050299</v>
      </c>
      <c r="U22" s="151"/>
      <c r="V22" s="155">
        <v>2516</v>
      </c>
      <c r="W22" s="151"/>
      <c r="X22" s="151"/>
      <c r="Y22" s="155">
        <v>2</v>
      </c>
      <c r="Z22" s="151"/>
      <c r="AA22" s="173">
        <v>2.7777777777777801E-2</v>
      </c>
      <c r="AB22" s="151"/>
      <c r="AC22" s="155">
        <v>160</v>
      </c>
      <c r="AD22" s="151"/>
      <c r="AE22" s="173">
        <v>8.3030617540217996E-2</v>
      </c>
      <c r="AF22" s="151"/>
      <c r="AG22" s="151"/>
      <c r="AH22" s="151"/>
      <c r="AI22" s="155">
        <v>51</v>
      </c>
      <c r="AJ22" s="151"/>
      <c r="AK22" s="151"/>
      <c r="AL22" s="173">
        <v>0.11512415349887101</v>
      </c>
      <c r="AM22" s="151"/>
      <c r="AN22" s="155">
        <v>163</v>
      </c>
      <c r="AO22" s="151"/>
      <c r="AP22" s="155">
        <v>0</v>
      </c>
      <c r="AQ22" s="151"/>
      <c r="AR22" s="173">
        <v>0</v>
      </c>
      <c r="AS22" s="151"/>
      <c r="AT22" s="155">
        <v>1</v>
      </c>
      <c r="AU22" s="151"/>
      <c r="AV22" s="173">
        <v>5.5555555555555601E-2</v>
      </c>
      <c r="AW22" s="151"/>
      <c r="AX22" s="151"/>
      <c r="AY22" s="155">
        <v>9</v>
      </c>
      <c r="AZ22" s="151"/>
      <c r="BA22" s="173">
        <v>0.1875</v>
      </c>
      <c r="BB22" s="153"/>
    </row>
    <row r="23" spans="3:54" s="8" customFormat="1" ht="14.85" customHeight="1" x14ac:dyDescent="0.25">
      <c r="C23" s="154" t="s">
        <v>8</v>
      </c>
      <c r="D23" s="151"/>
      <c r="E23" s="151"/>
      <c r="F23" s="155">
        <v>1327</v>
      </c>
      <c r="G23" s="151"/>
      <c r="H23" s="151"/>
      <c r="I23" s="155">
        <v>1</v>
      </c>
      <c r="J23" s="151"/>
      <c r="K23" s="173">
        <v>1.2345679012345699E-2</v>
      </c>
      <c r="L23" s="151"/>
      <c r="M23" s="155">
        <v>32</v>
      </c>
      <c r="N23" s="151"/>
      <c r="O23" s="173">
        <v>1.32395531650807E-2</v>
      </c>
      <c r="P23" s="151"/>
      <c r="Q23" s="155">
        <v>19</v>
      </c>
      <c r="R23" s="151"/>
      <c r="S23" s="151"/>
      <c r="T23" s="173">
        <v>3.2928942807625698E-2</v>
      </c>
      <c r="U23" s="151"/>
      <c r="V23" s="155">
        <v>785</v>
      </c>
      <c r="W23" s="151"/>
      <c r="X23" s="151"/>
      <c r="Y23" s="155">
        <v>1</v>
      </c>
      <c r="Z23" s="151"/>
      <c r="AA23" s="173">
        <v>1.38888888888889E-2</v>
      </c>
      <c r="AB23" s="151"/>
      <c r="AC23" s="155">
        <v>24</v>
      </c>
      <c r="AD23" s="151"/>
      <c r="AE23" s="173">
        <v>1.24545926310327E-2</v>
      </c>
      <c r="AF23" s="151"/>
      <c r="AG23" s="151"/>
      <c r="AH23" s="151"/>
      <c r="AI23" s="155">
        <v>15</v>
      </c>
      <c r="AJ23" s="151"/>
      <c r="AK23" s="151"/>
      <c r="AL23" s="173">
        <v>3.38600451467269E-2</v>
      </c>
      <c r="AM23" s="151"/>
      <c r="AN23" s="155">
        <v>53</v>
      </c>
      <c r="AO23" s="151"/>
      <c r="AP23" s="155">
        <v>0</v>
      </c>
      <c r="AQ23" s="151"/>
      <c r="AR23" s="173">
        <v>0</v>
      </c>
      <c r="AS23" s="151"/>
      <c r="AT23" s="155">
        <v>1</v>
      </c>
      <c r="AU23" s="151"/>
      <c r="AV23" s="173">
        <v>5.5555555555555601E-2</v>
      </c>
      <c r="AW23" s="151"/>
      <c r="AX23" s="151"/>
      <c r="AY23" s="155">
        <v>0</v>
      </c>
      <c r="AZ23" s="151"/>
      <c r="BA23" s="173">
        <v>0</v>
      </c>
      <c r="BB23" s="153"/>
    </row>
    <row r="24" spans="3:54" s="8" customFormat="1" ht="14.85" customHeight="1" x14ac:dyDescent="0.25">
      <c r="C24" s="154" t="s">
        <v>9</v>
      </c>
      <c r="D24" s="151"/>
      <c r="E24" s="151"/>
      <c r="F24" s="155">
        <v>848</v>
      </c>
      <c r="G24" s="151"/>
      <c r="H24" s="151"/>
      <c r="I24" s="155">
        <v>0</v>
      </c>
      <c r="J24" s="151"/>
      <c r="K24" s="173">
        <v>0</v>
      </c>
      <c r="L24" s="151"/>
      <c r="M24" s="155">
        <v>24</v>
      </c>
      <c r="N24" s="151"/>
      <c r="O24" s="173">
        <v>9.9296648738105096E-3</v>
      </c>
      <c r="P24" s="151"/>
      <c r="Q24" s="155">
        <v>6</v>
      </c>
      <c r="R24" s="151"/>
      <c r="S24" s="151"/>
      <c r="T24" s="173">
        <v>1.03986135181976E-2</v>
      </c>
      <c r="U24" s="151"/>
      <c r="V24" s="155">
        <v>534</v>
      </c>
      <c r="W24" s="151"/>
      <c r="X24" s="151"/>
      <c r="Y24" s="155">
        <v>0</v>
      </c>
      <c r="Z24" s="151"/>
      <c r="AA24" s="173">
        <v>0</v>
      </c>
      <c r="AB24" s="151"/>
      <c r="AC24" s="155">
        <v>17</v>
      </c>
      <c r="AD24" s="151"/>
      <c r="AE24" s="173">
        <v>8.8220031136481605E-3</v>
      </c>
      <c r="AF24" s="151"/>
      <c r="AG24" s="151"/>
      <c r="AH24" s="151"/>
      <c r="AI24" s="155">
        <v>5</v>
      </c>
      <c r="AJ24" s="151"/>
      <c r="AK24" s="151"/>
      <c r="AL24" s="173">
        <v>1.12866817155756E-2</v>
      </c>
      <c r="AM24" s="151"/>
      <c r="AN24" s="155">
        <v>36</v>
      </c>
      <c r="AO24" s="151"/>
      <c r="AP24" s="155">
        <v>0</v>
      </c>
      <c r="AQ24" s="151"/>
      <c r="AR24" s="173">
        <v>0</v>
      </c>
      <c r="AS24" s="151"/>
      <c r="AT24" s="155">
        <v>0</v>
      </c>
      <c r="AU24" s="151"/>
      <c r="AV24" s="173">
        <v>0</v>
      </c>
      <c r="AW24" s="151"/>
      <c r="AX24" s="151"/>
      <c r="AY24" s="155">
        <v>1</v>
      </c>
      <c r="AZ24" s="151"/>
      <c r="BA24" s="173">
        <v>2.0833333333333301E-2</v>
      </c>
      <c r="BB24" s="153"/>
    </row>
    <row r="25" spans="3:54" s="8" customFormat="1" ht="14.85" customHeight="1" x14ac:dyDescent="0.25">
      <c r="C25" s="154" t="s">
        <v>10</v>
      </c>
      <c r="D25" s="151"/>
      <c r="E25" s="151"/>
      <c r="F25" s="155">
        <v>610</v>
      </c>
      <c r="G25" s="151"/>
      <c r="H25" s="151"/>
      <c r="I25" s="155">
        <v>4</v>
      </c>
      <c r="J25" s="151"/>
      <c r="K25" s="173">
        <v>4.9382716049382699E-2</v>
      </c>
      <c r="L25" s="151"/>
      <c r="M25" s="155">
        <v>30</v>
      </c>
      <c r="N25" s="151"/>
      <c r="O25" s="173">
        <v>1.24120810922631E-2</v>
      </c>
      <c r="P25" s="151"/>
      <c r="Q25" s="155">
        <v>1</v>
      </c>
      <c r="R25" s="151"/>
      <c r="S25" s="151"/>
      <c r="T25" s="173">
        <v>1.7331022530329299E-3</v>
      </c>
      <c r="U25" s="151"/>
      <c r="V25" s="155">
        <v>388</v>
      </c>
      <c r="W25" s="151"/>
      <c r="X25" s="151"/>
      <c r="Y25" s="155">
        <v>4</v>
      </c>
      <c r="Z25" s="151"/>
      <c r="AA25" s="173">
        <v>5.5555555555555601E-2</v>
      </c>
      <c r="AB25" s="151"/>
      <c r="AC25" s="155">
        <v>23</v>
      </c>
      <c r="AD25" s="151"/>
      <c r="AE25" s="173">
        <v>1.19356512714063E-2</v>
      </c>
      <c r="AF25" s="151"/>
      <c r="AG25" s="151"/>
      <c r="AH25" s="151"/>
      <c r="AI25" s="155">
        <v>1</v>
      </c>
      <c r="AJ25" s="151"/>
      <c r="AK25" s="151"/>
      <c r="AL25" s="173">
        <v>2.2573363431151201E-3</v>
      </c>
      <c r="AM25" s="151"/>
      <c r="AN25" s="155">
        <v>32</v>
      </c>
      <c r="AO25" s="151"/>
      <c r="AP25" s="155">
        <v>0</v>
      </c>
      <c r="AQ25" s="151"/>
      <c r="AR25" s="173">
        <v>0</v>
      </c>
      <c r="AS25" s="151"/>
      <c r="AT25" s="155">
        <v>0</v>
      </c>
      <c r="AU25" s="151"/>
      <c r="AV25" s="173">
        <v>0</v>
      </c>
      <c r="AW25" s="151"/>
      <c r="AX25" s="151"/>
      <c r="AY25" s="155">
        <v>0</v>
      </c>
      <c r="AZ25" s="151"/>
      <c r="BA25" s="173">
        <v>0</v>
      </c>
      <c r="BB25" s="153"/>
    </row>
    <row r="26" spans="3:54" s="8" customFormat="1" ht="14.85" customHeight="1" x14ac:dyDescent="0.25">
      <c r="C26" s="154" t="s">
        <v>11</v>
      </c>
      <c r="D26" s="151"/>
      <c r="E26" s="151"/>
      <c r="F26" s="155">
        <v>1252</v>
      </c>
      <c r="G26" s="151"/>
      <c r="H26" s="151"/>
      <c r="I26" s="155">
        <v>2</v>
      </c>
      <c r="J26" s="151"/>
      <c r="K26" s="173">
        <v>2.4691358024691398E-2</v>
      </c>
      <c r="L26" s="151"/>
      <c r="M26" s="155">
        <v>27</v>
      </c>
      <c r="N26" s="151"/>
      <c r="O26" s="173">
        <v>1.11708729830368E-2</v>
      </c>
      <c r="P26" s="151"/>
      <c r="Q26" s="155">
        <v>3</v>
      </c>
      <c r="R26" s="151"/>
      <c r="S26" s="151"/>
      <c r="T26" s="173">
        <v>5.1993067590987898E-3</v>
      </c>
      <c r="U26" s="151"/>
      <c r="V26" s="155">
        <v>745</v>
      </c>
      <c r="W26" s="151"/>
      <c r="X26" s="151"/>
      <c r="Y26" s="155">
        <v>1</v>
      </c>
      <c r="Z26" s="151"/>
      <c r="AA26" s="173">
        <v>1.38888888888889E-2</v>
      </c>
      <c r="AB26" s="151"/>
      <c r="AC26" s="155">
        <v>22</v>
      </c>
      <c r="AD26" s="151"/>
      <c r="AE26" s="173">
        <v>1.1416709911779999E-2</v>
      </c>
      <c r="AF26" s="151"/>
      <c r="AG26" s="151"/>
      <c r="AH26" s="151"/>
      <c r="AI26" s="155">
        <v>3</v>
      </c>
      <c r="AJ26" s="151"/>
      <c r="AK26" s="151"/>
      <c r="AL26" s="173">
        <v>6.7720090293453697E-3</v>
      </c>
      <c r="AM26" s="151"/>
      <c r="AN26" s="155">
        <v>63</v>
      </c>
      <c r="AO26" s="151"/>
      <c r="AP26" s="155">
        <v>0</v>
      </c>
      <c r="AQ26" s="151"/>
      <c r="AR26" s="173">
        <v>0</v>
      </c>
      <c r="AS26" s="151"/>
      <c r="AT26" s="155">
        <v>2</v>
      </c>
      <c r="AU26" s="151"/>
      <c r="AV26" s="173">
        <v>0.11111111111111099</v>
      </c>
      <c r="AW26" s="151"/>
      <c r="AX26" s="151"/>
      <c r="AY26" s="155">
        <v>0</v>
      </c>
      <c r="AZ26" s="151"/>
      <c r="BA26" s="173">
        <v>0</v>
      </c>
      <c r="BB26" s="153"/>
    </row>
    <row r="27" spans="3:54" s="8" customFormat="1" ht="14.85" customHeight="1" x14ac:dyDescent="0.25">
      <c r="C27" s="154" t="s">
        <v>12</v>
      </c>
      <c r="D27" s="151"/>
      <c r="E27" s="151"/>
      <c r="F27" s="155">
        <v>914</v>
      </c>
      <c r="G27" s="151"/>
      <c r="H27" s="151"/>
      <c r="I27" s="155">
        <v>0</v>
      </c>
      <c r="J27" s="151"/>
      <c r="K27" s="173">
        <v>0</v>
      </c>
      <c r="L27" s="151"/>
      <c r="M27" s="155">
        <v>27</v>
      </c>
      <c r="N27" s="151"/>
      <c r="O27" s="173">
        <v>1.11708729830368E-2</v>
      </c>
      <c r="P27" s="151"/>
      <c r="Q27" s="155">
        <v>10</v>
      </c>
      <c r="R27" s="151"/>
      <c r="S27" s="151"/>
      <c r="T27" s="173">
        <v>1.7331022530329299E-2</v>
      </c>
      <c r="U27" s="151"/>
      <c r="V27" s="155">
        <v>615</v>
      </c>
      <c r="W27" s="151"/>
      <c r="X27" s="151"/>
      <c r="Y27" s="155">
        <v>0</v>
      </c>
      <c r="Z27" s="151"/>
      <c r="AA27" s="173">
        <v>0</v>
      </c>
      <c r="AB27" s="151"/>
      <c r="AC27" s="155">
        <v>24</v>
      </c>
      <c r="AD27" s="151"/>
      <c r="AE27" s="173">
        <v>1.24545926310327E-2</v>
      </c>
      <c r="AF27" s="151"/>
      <c r="AG27" s="151"/>
      <c r="AH27" s="151"/>
      <c r="AI27" s="155">
        <v>9</v>
      </c>
      <c r="AJ27" s="151"/>
      <c r="AK27" s="151"/>
      <c r="AL27" s="173">
        <v>2.03160270880361E-2</v>
      </c>
      <c r="AM27" s="151"/>
      <c r="AN27" s="155">
        <v>32</v>
      </c>
      <c r="AO27" s="151"/>
      <c r="AP27" s="155">
        <v>0</v>
      </c>
      <c r="AQ27" s="151"/>
      <c r="AR27" s="173">
        <v>0</v>
      </c>
      <c r="AS27" s="151"/>
      <c r="AT27" s="155">
        <v>0</v>
      </c>
      <c r="AU27" s="151"/>
      <c r="AV27" s="173">
        <v>0</v>
      </c>
      <c r="AW27" s="151"/>
      <c r="AX27" s="151"/>
      <c r="AY27" s="155">
        <v>0</v>
      </c>
      <c r="AZ27" s="151"/>
      <c r="BA27" s="173">
        <v>0</v>
      </c>
      <c r="BB27" s="153"/>
    </row>
    <row r="28" spans="3:54" s="8" customFormat="1" ht="14.85" customHeight="1" x14ac:dyDescent="0.25">
      <c r="C28" s="154" t="s">
        <v>13</v>
      </c>
      <c r="D28" s="151"/>
      <c r="E28" s="151"/>
      <c r="F28" s="155">
        <v>1035</v>
      </c>
      <c r="G28" s="151"/>
      <c r="H28" s="151"/>
      <c r="I28" s="155">
        <v>6</v>
      </c>
      <c r="J28" s="151"/>
      <c r="K28" s="173">
        <v>7.4074074074074098E-2</v>
      </c>
      <c r="L28" s="151"/>
      <c r="M28" s="155">
        <v>34</v>
      </c>
      <c r="N28" s="151"/>
      <c r="O28" s="173">
        <v>1.40670252378982E-2</v>
      </c>
      <c r="P28" s="151"/>
      <c r="Q28" s="155">
        <v>9</v>
      </c>
      <c r="R28" s="151"/>
      <c r="S28" s="151"/>
      <c r="T28" s="173">
        <v>1.5597920277296401E-2</v>
      </c>
      <c r="U28" s="151"/>
      <c r="V28" s="155">
        <v>545</v>
      </c>
      <c r="W28" s="151"/>
      <c r="X28" s="151"/>
      <c r="Y28" s="155">
        <v>5</v>
      </c>
      <c r="Z28" s="151"/>
      <c r="AA28" s="173">
        <v>6.9444444444444406E-2</v>
      </c>
      <c r="AB28" s="151"/>
      <c r="AC28" s="155">
        <v>32</v>
      </c>
      <c r="AD28" s="151"/>
      <c r="AE28" s="173">
        <v>1.6606123508043601E-2</v>
      </c>
      <c r="AF28" s="151"/>
      <c r="AG28" s="151"/>
      <c r="AH28" s="151"/>
      <c r="AI28" s="155">
        <v>4</v>
      </c>
      <c r="AJ28" s="151"/>
      <c r="AK28" s="151"/>
      <c r="AL28" s="173">
        <v>9.0293453724604993E-3</v>
      </c>
      <c r="AM28" s="151"/>
      <c r="AN28" s="155">
        <v>86</v>
      </c>
      <c r="AO28" s="151"/>
      <c r="AP28" s="155">
        <v>0</v>
      </c>
      <c r="AQ28" s="151"/>
      <c r="AR28" s="173">
        <v>0</v>
      </c>
      <c r="AS28" s="151"/>
      <c r="AT28" s="155">
        <v>0</v>
      </c>
      <c r="AU28" s="151"/>
      <c r="AV28" s="173">
        <v>0</v>
      </c>
      <c r="AW28" s="151"/>
      <c r="AX28" s="151"/>
      <c r="AY28" s="155">
        <v>3</v>
      </c>
      <c r="AZ28" s="151"/>
      <c r="BA28" s="173">
        <v>6.25E-2</v>
      </c>
      <c r="BB28" s="153"/>
    </row>
    <row r="29" spans="3:54" s="8" customFormat="1" ht="14.85" customHeight="1" x14ac:dyDescent="0.25">
      <c r="C29" s="154" t="s">
        <v>14</v>
      </c>
      <c r="D29" s="151"/>
      <c r="E29" s="151"/>
      <c r="F29" s="155">
        <v>2958</v>
      </c>
      <c r="G29" s="151"/>
      <c r="H29" s="151"/>
      <c r="I29" s="155">
        <v>0</v>
      </c>
      <c r="J29" s="151"/>
      <c r="K29" s="173">
        <v>0</v>
      </c>
      <c r="L29" s="151"/>
      <c r="M29" s="155">
        <v>73</v>
      </c>
      <c r="N29" s="151"/>
      <c r="O29" s="173">
        <v>3.02027306578403E-2</v>
      </c>
      <c r="P29" s="151"/>
      <c r="Q29" s="155">
        <v>36</v>
      </c>
      <c r="R29" s="151"/>
      <c r="S29" s="151"/>
      <c r="T29" s="173">
        <v>6.2391681109185401E-2</v>
      </c>
      <c r="U29" s="151"/>
      <c r="V29" s="155">
        <v>1913</v>
      </c>
      <c r="W29" s="151"/>
      <c r="X29" s="151"/>
      <c r="Y29" s="155">
        <v>0</v>
      </c>
      <c r="Z29" s="151"/>
      <c r="AA29" s="173">
        <v>0</v>
      </c>
      <c r="AB29" s="151"/>
      <c r="AC29" s="155">
        <v>65</v>
      </c>
      <c r="AD29" s="151"/>
      <c r="AE29" s="173">
        <v>3.3731188375713497E-2</v>
      </c>
      <c r="AF29" s="151"/>
      <c r="AG29" s="151"/>
      <c r="AH29" s="151"/>
      <c r="AI29" s="155">
        <v>32</v>
      </c>
      <c r="AJ29" s="151"/>
      <c r="AK29" s="151"/>
      <c r="AL29" s="173">
        <v>7.2234762979683995E-2</v>
      </c>
      <c r="AM29" s="151"/>
      <c r="AN29" s="155">
        <v>66</v>
      </c>
      <c r="AO29" s="151"/>
      <c r="AP29" s="155">
        <v>0</v>
      </c>
      <c r="AQ29" s="151"/>
      <c r="AR29" s="173">
        <v>0</v>
      </c>
      <c r="AS29" s="151"/>
      <c r="AT29" s="155">
        <v>1</v>
      </c>
      <c r="AU29" s="151"/>
      <c r="AV29" s="173">
        <v>5.5555555555555601E-2</v>
      </c>
      <c r="AW29" s="151"/>
      <c r="AX29" s="151"/>
      <c r="AY29" s="155">
        <v>2</v>
      </c>
      <c r="AZ29" s="151"/>
      <c r="BA29" s="173">
        <v>4.1666666666666699E-2</v>
      </c>
      <c r="BB29" s="153"/>
    </row>
    <row r="30" spans="3:54" s="8" customFormat="1" ht="14.85" customHeight="1" x14ac:dyDescent="0.25">
      <c r="C30" s="154" t="s">
        <v>15</v>
      </c>
      <c r="D30" s="151"/>
      <c r="E30" s="151"/>
      <c r="F30" s="155">
        <v>814</v>
      </c>
      <c r="G30" s="151"/>
      <c r="H30" s="151"/>
      <c r="I30" s="155">
        <v>0</v>
      </c>
      <c r="J30" s="151"/>
      <c r="K30" s="173">
        <v>0</v>
      </c>
      <c r="L30" s="151"/>
      <c r="M30" s="155">
        <v>8</v>
      </c>
      <c r="N30" s="151"/>
      <c r="O30" s="173">
        <v>3.3098882912701699E-3</v>
      </c>
      <c r="P30" s="151"/>
      <c r="Q30" s="155">
        <v>5</v>
      </c>
      <c r="R30" s="151"/>
      <c r="S30" s="151"/>
      <c r="T30" s="173">
        <v>8.6655112651646393E-3</v>
      </c>
      <c r="U30" s="151"/>
      <c r="V30" s="155">
        <v>354</v>
      </c>
      <c r="W30" s="151"/>
      <c r="X30" s="151"/>
      <c r="Y30" s="155">
        <v>0</v>
      </c>
      <c r="Z30" s="151"/>
      <c r="AA30" s="173">
        <v>0</v>
      </c>
      <c r="AB30" s="151"/>
      <c r="AC30" s="155">
        <v>6</v>
      </c>
      <c r="AD30" s="151"/>
      <c r="AE30" s="173">
        <v>3.1136481577581699E-3</v>
      </c>
      <c r="AF30" s="151"/>
      <c r="AG30" s="151"/>
      <c r="AH30" s="151"/>
      <c r="AI30" s="155">
        <v>4</v>
      </c>
      <c r="AJ30" s="151"/>
      <c r="AK30" s="151"/>
      <c r="AL30" s="173">
        <v>9.0293453724604993E-3</v>
      </c>
      <c r="AM30" s="151"/>
      <c r="AN30" s="155">
        <v>86</v>
      </c>
      <c r="AO30" s="151"/>
      <c r="AP30" s="155">
        <v>0</v>
      </c>
      <c r="AQ30" s="151"/>
      <c r="AR30" s="173">
        <v>0</v>
      </c>
      <c r="AS30" s="151"/>
      <c r="AT30" s="155">
        <v>0</v>
      </c>
      <c r="AU30" s="151"/>
      <c r="AV30" s="173">
        <v>0</v>
      </c>
      <c r="AW30" s="151"/>
      <c r="AX30" s="151"/>
      <c r="AY30" s="155">
        <v>0</v>
      </c>
      <c r="AZ30" s="151"/>
      <c r="BA30" s="173">
        <v>0</v>
      </c>
      <c r="BB30" s="153"/>
    </row>
    <row r="31" spans="3:54" s="8" customFormat="1" ht="14.85" customHeight="1" x14ac:dyDescent="0.25">
      <c r="C31" s="154" t="s">
        <v>16</v>
      </c>
      <c r="D31" s="151"/>
      <c r="E31" s="151"/>
      <c r="F31" s="155">
        <v>3112</v>
      </c>
      <c r="G31" s="151"/>
      <c r="H31" s="151"/>
      <c r="I31" s="155">
        <v>0</v>
      </c>
      <c r="J31" s="151"/>
      <c r="K31" s="173">
        <v>0</v>
      </c>
      <c r="L31" s="151"/>
      <c r="M31" s="155">
        <v>142</v>
      </c>
      <c r="N31" s="151"/>
      <c r="O31" s="173">
        <v>5.8750517170045501E-2</v>
      </c>
      <c r="P31" s="151"/>
      <c r="Q31" s="155">
        <v>27</v>
      </c>
      <c r="R31" s="151"/>
      <c r="S31" s="151"/>
      <c r="T31" s="173">
        <v>4.6793760831889103E-2</v>
      </c>
      <c r="U31" s="151"/>
      <c r="V31" s="155">
        <v>1894</v>
      </c>
      <c r="W31" s="151"/>
      <c r="X31" s="151"/>
      <c r="Y31" s="155">
        <v>0</v>
      </c>
      <c r="Z31" s="151"/>
      <c r="AA31" s="173">
        <v>0</v>
      </c>
      <c r="AB31" s="151"/>
      <c r="AC31" s="155">
        <v>127</v>
      </c>
      <c r="AD31" s="151"/>
      <c r="AE31" s="173">
        <v>6.5905552672547996E-2</v>
      </c>
      <c r="AF31" s="151"/>
      <c r="AG31" s="151"/>
      <c r="AH31" s="151"/>
      <c r="AI31" s="155">
        <v>23</v>
      </c>
      <c r="AJ31" s="151"/>
      <c r="AK31" s="151"/>
      <c r="AL31" s="173">
        <v>5.1918735891647902E-2</v>
      </c>
      <c r="AM31" s="151"/>
      <c r="AN31" s="155">
        <v>38</v>
      </c>
      <c r="AO31" s="151"/>
      <c r="AP31" s="155">
        <v>0</v>
      </c>
      <c r="AQ31" s="151"/>
      <c r="AR31" s="173">
        <v>0</v>
      </c>
      <c r="AS31" s="151"/>
      <c r="AT31" s="155">
        <v>1</v>
      </c>
      <c r="AU31" s="151"/>
      <c r="AV31" s="173">
        <v>5.5555555555555601E-2</v>
      </c>
      <c r="AW31" s="151"/>
      <c r="AX31" s="151"/>
      <c r="AY31" s="155">
        <v>2</v>
      </c>
      <c r="AZ31" s="151"/>
      <c r="BA31" s="173">
        <v>4.1666666666666699E-2</v>
      </c>
      <c r="BB31" s="153"/>
    </row>
    <row r="32" spans="3:54" s="8" customFormat="1" ht="14.85" customHeight="1" x14ac:dyDescent="0.25">
      <c r="C32" s="154" t="s">
        <v>17</v>
      </c>
      <c r="D32" s="151"/>
      <c r="E32" s="151"/>
      <c r="F32" s="155">
        <v>1815</v>
      </c>
      <c r="G32" s="151"/>
      <c r="H32" s="151"/>
      <c r="I32" s="155">
        <v>3</v>
      </c>
      <c r="J32" s="151"/>
      <c r="K32" s="173">
        <v>3.7037037037037E-2</v>
      </c>
      <c r="L32" s="151"/>
      <c r="M32" s="155">
        <v>59</v>
      </c>
      <c r="N32" s="151"/>
      <c r="O32" s="173">
        <v>2.44104261481175E-2</v>
      </c>
      <c r="P32" s="151"/>
      <c r="Q32" s="155">
        <v>19</v>
      </c>
      <c r="R32" s="151"/>
      <c r="S32" s="151"/>
      <c r="T32" s="173">
        <v>3.2928942807625698E-2</v>
      </c>
      <c r="U32" s="151"/>
      <c r="V32" s="155">
        <v>1016</v>
      </c>
      <c r="W32" s="151"/>
      <c r="X32" s="151"/>
      <c r="Y32" s="155">
        <v>3</v>
      </c>
      <c r="Z32" s="151"/>
      <c r="AA32" s="173">
        <v>4.1666666666666699E-2</v>
      </c>
      <c r="AB32" s="151"/>
      <c r="AC32" s="155">
        <v>52</v>
      </c>
      <c r="AD32" s="151"/>
      <c r="AE32" s="173">
        <v>2.69849507005708E-2</v>
      </c>
      <c r="AF32" s="151"/>
      <c r="AG32" s="151"/>
      <c r="AH32" s="151"/>
      <c r="AI32" s="155">
        <v>14</v>
      </c>
      <c r="AJ32" s="151"/>
      <c r="AK32" s="151"/>
      <c r="AL32" s="173">
        <v>3.1602708803611698E-2</v>
      </c>
      <c r="AM32" s="151"/>
      <c r="AN32" s="155">
        <v>81</v>
      </c>
      <c r="AO32" s="151"/>
      <c r="AP32" s="155">
        <v>0</v>
      </c>
      <c r="AQ32" s="151"/>
      <c r="AR32" s="173">
        <v>0</v>
      </c>
      <c r="AS32" s="151"/>
      <c r="AT32" s="155">
        <v>0</v>
      </c>
      <c r="AU32" s="151"/>
      <c r="AV32" s="173">
        <v>0</v>
      </c>
      <c r="AW32" s="151"/>
      <c r="AX32" s="151"/>
      <c r="AY32" s="155">
        <v>1</v>
      </c>
      <c r="AZ32" s="151"/>
      <c r="BA32" s="173">
        <v>2.0833333333333301E-2</v>
      </c>
      <c r="BB32" s="153"/>
    </row>
    <row r="33" spans="3:54" s="8" customFormat="1" ht="14.85" customHeight="1" x14ac:dyDescent="0.25">
      <c r="C33" s="154" t="s">
        <v>18</v>
      </c>
      <c r="D33" s="151"/>
      <c r="E33" s="151"/>
      <c r="F33" s="155">
        <v>55</v>
      </c>
      <c r="G33" s="151"/>
      <c r="H33" s="151"/>
      <c r="I33" s="155">
        <v>0</v>
      </c>
      <c r="J33" s="151"/>
      <c r="K33" s="173">
        <v>0</v>
      </c>
      <c r="L33" s="151"/>
      <c r="M33" s="155">
        <v>1</v>
      </c>
      <c r="N33" s="151"/>
      <c r="O33" s="173">
        <v>4.1373603640877102E-4</v>
      </c>
      <c r="P33" s="151"/>
      <c r="Q33" s="155">
        <v>0</v>
      </c>
      <c r="R33" s="151"/>
      <c r="S33" s="151"/>
      <c r="T33" s="173">
        <v>0</v>
      </c>
      <c r="U33" s="151"/>
      <c r="V33" s="155">
        <v>32</v>
      </c>
      <c r="W33" s="151"/>
      <c r="X33" s="151"/>
      <c r="Y33" s="155">
        <v>0</v>
      </c>
      <c r="Z33" s="151"/>
      <c r="AA33" s="173">
        <v>0</v>
      </c>
      <c r="AB33" s="151"/>
      <c r="AC33" s="155">
        <v>1</v>
      </c>
      <c r="AD33" s="151"/>
      <c r="AE33" s="173">
        <v>5.1894135962636198E-4</v>
      </c>
      <c r="AF33" s="151"/>
      <c r="AG33" s="151"/>
      <c r="AH33" s="151"/>
      <c r="AI33" s="155">
        <v>0</v>
      </c>
      <c r="AJ33" s="151"/>
      <c r="AK33" s="151"/>
      <c r="AL33" s="173">
        <v>0</v>
      </c>
      <c r="AM33" s="151"/>
      <c r="AN33" s="155">
        <v>3</v>
      </c>
      <c r="AO33" s="151"/>
      <c r="AP33" s="155">
        <v>0</v>
      </c>
      <c r="AQ33" s="151"/>
      <c r="AR33" s="173">
        <v>0</v>
      </c>
      <c r="AS33" s="151"/>
      <c r="AT33" s="155">
        <v>0</v>
      </c>
      <c r="AU33" s="151"/>
      <c r="AV33" s="173">
        <v>0</v>
      </c>
      <c r="AW33" s="151"/>
      <c r="AX33" s="151"/>
      <c r="AY33" s="155">
        <v>0</v>
      </c>
      <c r="AZ33" s="151"/>
      <c r="BA33" s="173">
        <v>0</v>
      </c>
      <c r="BB33" s="153"/>
    </row>
    <row r="34" spans="3:54" s="8" customFormat="1" ht="14.85" customHeight="1" x14ac:dyDescent="0.25">
      <c r="C34" s="154" t="s">
        <v>19</v>
      </c>
      <c r="D34" s="151"/>
      <c r="E34" s="151"/>
      <c r="F34" s="155">
        <v>261</v>
      </c>
      <c r="G34" s="151"/>
      <c r="H34" s="151"/>
      <c r="I34" s="155">
        <v>0</v>
      </c>
      <c r="J34" s="151"/>
      <c r="K34" s="173">
        <v>0</v>
      </c>
      <c r="L34" s="151"/>
      <c r="M34" s="155">
        <v>4</v>
      </c>
      <c r="N34" s="151"/>
      <c r="O34" s="173">
        <v>1.6549441456350799E-3</v>
      </c>
      <c r="P34" s="151"/>
      <c r="Q34" s="155">
        <v>0</v>
      </c>
      <c r="R34" s="151"/>
      <c r="S34" s="151"/>
      <c r="T34" s="173">
        <v>0</v>
      </c>
      <c r="U34" s="151"/>
      <c r="V34" s="155">
        <v>117</v>
      </c>
      <c r="W34" s="151"/>
      <c r="X34" s="151"/>
      <c r="Y34" s="155">
        <v>0</v>
      </c>
      <c r="Z34" s="151"/>
      <c r="AA34" s="173">
        <v>0</v>
      </c>
      <c r="AB34" s="151"/>
      <c r="AC34" s="155">
        <v>4</v>
      </c>
      <c r="AD34" s="151"/>
      <c r="AE34" s="173">
        <v>2.0757654385054501E-3</v>
      </c>
      <c r="AF34" s="151"/>
      <c r="AG34" s="151"/>
      <c r="AH34" s="151"/>
      <c r="AI34" s="155">
        <v>0</v>
      </c>
      <c r="AJ34" s="151"/>
      <c r="AK34" s="151"/>
      <c r="AL34" s="173">
        <v>0</v>
      </c>
      <c r="AM34" s="151"/>
      <c r="AN34" s="155">
        <v>25</v>
      </c>
      <c r="AO34" s="151"/>
      <c r="AP34" s="155">
        <v>0</v>
      </c>
      <c r="AQ34" s="151"/>
      <c r="AR34" s="173">
        <v>0</v>
      </c>
      <c r="AS34" s="151"/>
      <c r="AT34" s="155">
        <v>0</v>
      </c>
      <c r="AU34" s="151"/>
      <c r="AV34" s="173">
        <v>0</v>
      </c>
      <c r="AW34" s="151"/>
      <c r="AX34" s="151"/>
      <c r="AY34" s="155">
        <v>0</v>
      </c>
      <c r="AZ34" s="151"/>
      <c r="BA34" s="173">
        <v>0</v>
      </c>
      <c r="BB34" s="153"/>
    </row>
    <row r="35" spans="3:54" s="8" customFormat="1" ht="14.85" customHeight="1" x14ac:dyDescent="0.25">
      <c r="C35" s="154" t="s">
        <v>20</v>
      </c>
      <c r="D35" s="151"/>
      <c r="E35" s="151"/>
      <c r="F35" s="155">
        <v>1334</v>
      </c>
      <c r="G35" s="151"/>
      <c r="H35" s="151"/>
      <c r="I35" s="155">
        <v>0</v>
      </c>
      <c r="J35" s="151"/>
      <c r="K35" s="173">
        <v>0</v>
      </c>
      <c r="L35" s="151"/>
      <c r="M35" s="155">
        <v>38</v>
      </c>
      <c r="N35" s="151"/>
      <c r="O35" s="173">
        <v>1.5721969383533301E-2</v>
      </c>
      <c r="P35" s="151"/>
      <c r="Q35" s="155">
        <v>3</v>
      </c>
      <c r="R35" s="151"/>
      <c r="S35" s="151"/>
      <c r="T35" s="173">
        <v>5.1993067590987898E-3</v>
      </c>
      <c r="U35" s="151"/>
      <c r="V35" s="155">
        <v>807</v>
      </c>
      <c r="W35" s="151"/>
      <c r="X35" s="151"/>
      <c r="Y35" s="155">
        <v>0</v>
      </c>
      <c r="Z35" s="151"/>
      <c r="AA35" s="173">
        <v>0</v>
      </c>
      <c r="AB35" s="151"/>
      <c r="AC35" s="155">
        <v>33</v>
      </c>
      <c r="AD35" s="151"/>
      <c r="AE35" s="173">
        <v>1.7125064867670001E-2</v>
      </c>
      <c r="AF35" s="151"/>
      <c r="AG35" s="151"/>
      <c r="AH35" s="151"/>
      <c r="AI35" s="155">
        <v>3</v>
      </c>
      <c r="AJ35" s="151"/>
      <c r="AK35" s="151"/>
      <c r="AL35" s="173">
        <v>6.7720090293453697E-3</v>
      </c>
      <c r="AM35" s="151"/>
      <c r="AN35" s="155">
        <v>81</v>
      </c>
      <c r="AO35" s="151"/>
      <c r="AP35" s="155">
        <v>0</v>
      </c>
      <c r="AQ35" s="151"/>
      <c r="AR35" s="173">
        <v>0</v>
      </c>
      <c r="AS35" s="151"/>
      <c r="AT35" s="155">
        <v>2</v>
      </c>
      <c r="AU35" s="151"/>
      <c r="AV35" s="173">
        <v>0.11111111111111099</v>
      </c>
      <c r="AW35" s="151"/>
      <c r="AX35" s="151"/>
      <c r="AY35" s="155">
        <v>0</v>
      </c>
      <c r="AZ35" s="151"/>
      <c r="BA35" s="173">
        <v>0</v>
      </c>
      <c r="BB35" s="153"/>
    </row>
    <row r="36" spans="3:54" s="8" customFormat="1" ht="14.85" customHeight="1" x14ac:dyDescent="0.25">
      <c r="C36" s="154" t="s">
        <v>21</v>
      </c>
      <c r="D36" s="151"/>
      <c r="E36" s="151"/>
      <c r="F36" s="155">
        <v>403</v>
      </c>
      <c r="G36" s="151"/>
      <c r="H36" s="151"/>
      <c r="I36" s="155">
        <v>1</v>
      </c>
      <c r="J36" s="151"/>
      <c r="K36" s="173">
        <v>1.2345679012345699E-2</v>
      </c>
      <c r="L36" s="151"/>
      <c r="M36" s="155">
        <v>18</v>
      </c>
      <c r="N36" s="151"/>
      <c r="O36" s="173">
        <v>7.44724865535788E-3</v>
      </c>
      <c r="P36" s="151"/>
      <c r="Q36" s="155">
        <v>10</v>
      </c>
      <c r="R36" s="151"/>
      <c r="S36" s="151"/>
      <c r="T36" s="173">
        <v>1.7331022530329299E-2</v>
      </c>
      <c r="U36" s="151"/>
      <c r="V36" s="155">
        <v>213</v>
      </c>
      <c r="W36" s="151"/>
      <c r="X36" s="151"/>
      <c r="Y36" s="155">
        <v>1</v>
      </c>
      <c r="Z36" s="151"/>
      <c r="AA36" s="173">
        <v>1.38888888888889E-2</v>
      </c>
      <c r="AB36" s="151"/>
      <c r="AC36" s="155">
        <v>17</v>
      </c>
      <c r="AD36" s="151"/>
      <c r="AE36" s="173">
        <v>8.8220031136481605E-3</v>
      </c>
      <c r="AF36" s="151"/>
      <c r="AG36" s="151"/>
      <c r="AH36" s="151"/>
      <c r="AI36" s="155">
        <v>7</v>
      </c>
      <c r="AJ36" s="151"/>
      <c r="AK36" s="151"/>
      <c r="AL36" s="173">
        <v>1.5801354401805901E-2</v>
      </c>
      <c r="AM36" s="151"/>
      <c r="AN36" s="155">
        <v>11</v>
      </c>
      <c r="AO36" s="151"/>
      <c r="AP36" s="155">
        <v>0</v>
      </c>
      <c r="AQ36" s="151"/>
      <c r="AR36" s="173">
        <v>0</v>
      </c>
      <c r="AS36" s="151"/>
      <c r="AT36" s="155">
        <v>0</v>
      </c>
      <c r="AU36" s="151"/>
      <c r="AV36" s="173">
        <v>0</v>
      </c>
      <c r="AW36" s="151"/>
      <c r="AX36" s="151"/>
      <c r="AY36" s="155">
        <v>0</v>
      </c>
      <c r="AZ36" s="151"/>
      <c r="BA36" s="173">
        <v>0</v>
      </c>
      <c r="BB36" s="153"/>
    </row>
    <row r="37" spans="3:54" s="8" customFormat="1" ht="14.85" customHeight="1" x14ac:dyDescent="0.25">
      <c r="C37" s="154" t="s">
        <v>22</v>
      </c>
      <c r="D37" s="151"/>
      <c r="E37" s="151"/>
      <c r="F37" s="155">
        <v>1962</v>
      </c>
      <c r="G37" s="151"/>
      <c r="H37" s="151"/>
      <c r="I37" s="155">
        <v>2</v>
      </c>
      <c r="J37" s="151"/>
      <c r="K37" s="173">
        <v>2.4691358024691398E-2</v>
      </c>
      <c r="L37" s="151"/>
      <c r="M37" s="155">
        <v>81</v>
      </c>
      <c r="N37" s="151"/>
      <c r="O37" s="173">
        <v>3.3512618949110499E-2</v>
      </c>
      <c r="P37" s="151"/>
      <c r="Q37" s="155">
        <v>12</v>
      </c>
      <c r="R37" s="151"/>
      <c r="S37" s="151"/>
      <c r="T37" s="173">
        <v>2.07972270363951E-2</v>
      </c>
      <c r="U37" s="151"/>
      <c r="V37" s="155">
        <v>1317</v>
      </c>
      <c r="W37" s="151"/>
      <c r="X37" s="151"/>
      <c r="Y37" s="155">
        <v>2</v>
      </c>
      <c r="Z37" s="151"/>
      <c r="AA37" s="173">
        <v>2.7777777777777801E-2</v>
      </c>
      <c r="AB37" s="151"/>
      <c r="AC37" s="155">
        <v>68</v>
      </c>
      <c r="AD37" s="151"/>
      <c r="AE37" s="173">
        <v>3.52880124545926E-2</v>
      </c>
      <c r="AF37" s="151"/>
      <c r="AG37" s="151"/>
      <c r="AH37" s="151"/>
      <c r="AI37" s="155">
        <v>11</v>
      </c>
      <c r="AJ37" s="151"/>
      <c r="AK37" s="151"/>
      <c r="AL37" s="173">
        <v>2.4830699774266399E-2</v>
      </c>
      <c r="AM37" s="151"/>
      <c r="AN37" s="155">
        <v>30</v>
      </c>
      <c r="AO37" s="151"/>
      <c r="AP37" s="155">
        <v>0</v>
      </c>
      <c r="AQ37" s="151"/>
      <c r="AR37" s="173">
        <v>0</v>
      </c>
      <c r="AS37" s="151"/>
      <c r="AT37" s="155">
        <v>0</v>
      </c>
      <c r="AU37" s="151"/>
      <c r="AV37" s="173">
        <v>0</v>
      </c>
      <c r="AW37" s="151"/>
      <c r="AX37" s="151"/>
      <c r="AY37" s="155">
        <v>1</v>
      </c>
      <c r="AZ37" s="151"/>
      <c r="BA37" s="173">
        <v>2.0833333333333301E-2</v>
      </c>
      <c r="BB37" s="153"/>
    </row>
    <row r="38" spans="3:54" s="8" customFormat="1" ht="14.85" customHeight="1" x14ac:dyDescent="0.25">
      <c r="C38" s="154" t="s">
        <v>23</v>
      </c>
      <c r="D38" s="151"/>
      <c r="E38" s="151"/>
      <c r="F38" s="155">
        <v>3287</v>
      </c>
      <c r="G38" s="151"/>
      <c r="H38" s="151"/>
      <c r="I38" s="155">
        <v>4</v>
      </c>
      <c r="J38" s="151"/>
      <c r="K38" s="173">
        <v>4.9382716049382699E-2</v>
      </c>
      <c r="L38" s="151"/>
      <c r="M38" s="155">
        <v>84</v>
      </c>
      <c r="N38" s="151"/>
      <c r="O38" s="173">
        <v>3.4753827058336802E-2</v>
      </c>
      <c r="P38" s="151"/>
      <c r="Q38" s="155">
        <v>30</v>
      </c>
      <c r="R38" s="151"/>
      <c r="S38" s="151"/>
      <c r="T38" s="173">
        <v>5.1993067590987901E-2</v>
      </c>
      <c r="U38" s="151"/>
      <c r="V38" s="155">
        <v>1858</v>
      </c>
      <c r="W38" s="151"/>
      <c r="X38" s="151"/>
      <c r="Y38" s="155">
        <v>4</v>
      </c>
      <c r="Z38" s="151"/>
      <c r="AA38" s="173">
        <v>5.5555555555555601E-2</v>
      </c>
      <c r="AB38" s="151"/>
      <c r="AC38" s="155">
        <v>67</v>
      </c>
      <c r="AD38" s="151"/>
      <c r="AE38" s="173">
        <v>3.4769071094966297E-2</v>
      </c>
      <c r="AF38" s="151"/>
      <c r="AG38" s="151"/>
      <c r="AH38" s="151"/>
      <c r="AI38" s="155">
        <v>24</v>
      </c>
      <c r="AJ38" s="151"/>
      <c r="AK38" s="151"/>
      <c r="AL38" s="173">
        <v>5.4176072234762999E-2</v>
      </c>
      <c r="AM38" s="151"/>
      <c r="AN38" s="155">
        <v>97</v>
      </c>
      <c r="AO38" s="151"/>
      <c r="AP38" s="155">
        <v>0</v>
      </c>
      <c r="AQ38" s="151"/>
      <c r="AR38" s="173">
        <v>0</v>
      </c>
      <c r="AS38" s="151"/>
      <c r="AT38" s="155">
        <v>1</v>
      </c>
      <c r="AU38" s="151"/>
      <c r="AV38" s="173">
        <v>5.5555555555555601E-2</v>
      </c>
      <c r="AW38" s="151"/>
      <c r="AX38" s="151"/>
      <c r="AY38" s="155">
        <v>2</v>
      </c>
      <c r="AZ38" s="151"/>
      <c r="BA38" s="173">
        <v>4.1666666666666699E-2</v>
      </c>
      <c r="BB38" s="153"/>
    </row>
    <row r="39" spans="3:54" s="8" customFormat="1" ht="14.85" customHeight="1" x14ac:dyDescent="0.25">
      <c r="C39" s="154" t="s">
        <v>24</v>
      </c>
      <c r="D39" s="151"/>
      <c r="E39" s="151"/>
      <c r="F39" s="155">
        <v>696</v>
      </c>
      <c r="G39" s="151"/>
      <c r="H39" s="151"/>
      <c r="I39" s="155">
        <v>0</v>
      </c>
      <c r="J39" s="151"/>
      <c r="K39" s="173">
        <v>0</v>
      </c>
      <c r="L39" s="151"/>
      <c r="M39" s="155">
        <v>38</v>
      </c>
      <c r="N39" s="151"/>
      <c r="O39" s="173">
        <v>1.5721969383533301E-2</v>
      </c>
      <c r="P39" s="151"/>
      <c r="Q39" s="155">
        <v>14</v>
      </c>
      <c r="R39" s="151"/>
      <c r="S39" s="151"/>
      <c r="T39" s="173">
        <v>2.4263431542461002E-2</v>
      </c>
      <c r="U39" s="151"/>
      <c r="V39" s="155">
        <v>279</v>
      </c>
      <c r="W39" s="151"/>
      <c r="X39" s="151"/>
      <c r="Y39" s="155">
        <v>0</v>
      </c>
      <c r="Z39" s="151"/>
      <c r="AA39" s="173">
        <v>0</v>
      </c>
      <c r="AB39" s="151"/>
      <c r="AC39" s="155">
        <v>34</v>
      </c>
      <c r="AD39" s="151"/>
      <c r="AE39" s="173">
        <v>1.76440062272963E-2</v>
      </c>
      <c r="AF39" s="151"/>
      <c r="AG39" s="151"/>
      <c r="AH39" s="151"/>
      <c r="AI39" s="155">
        <v>13</v>
      </c>
      <c r="AJ39" s="151"/>
      <c r="AK39" s="151"/>
      <c r="AL39" s="173">
        <v>2.9345372460496601E-2</v>
      </c>
      <c r="AM39" s="151"/>
      <c r="AN39" s="155">
        <v>49</v>
      </c>
      <c r="AO39" s="151"/>
      <c r="AP39" s="155">
        <v>0</v>
      </c>
      <c r="AQ39" s="151"/>
      <c r="AR39" s="173">
        <v>0</v>
      </c>
      <c r="AS39" s="151"/>
      <c r="AT39" s="155">
        <v>0</v>
      </c>
      <c r="AU39" s="151"/>
      <c r="AV39" s="173">
        <v>0</v>
      </c>
      <c r="AW39" s="151"/>
      <c r="AX39" s="151"/>
      <c r="AY39" s="155">
        <v>0</v>
      </c>
      <c r="AZ39" s="151"/>
      <c r="BA39" s="173">
        <v>0</v>
      </c>
      <c r="BB39" s="153"/>
    </row>
    <row r="40" spans="3:54" s="8" customFormat="1" ht="14.85" customHeight="1" x14ac:dyDescent="0.25">
      <c r="C40" s="154" t="s">
        <v>25</v>
      </c>
      <c r="D40" s="151"/>
      <c r="E40" s="151"/>
      <c r="F40" s="155">
        <v>1345</v>
      </c>
      <c r="G40" s="151"/>
      <c r="H40" s="151"/>
      <c r="I40" s="155">
        <v>1</v>
      </c>
      <c r="J40" s="151"/>
      <c r="K40" s="173">
        <v>1.2345679012345699E-2</v>
      </c>
      <c r="L40" s="151"/>
      <c r="M40" s="155">
        <v>45</v>
      </c>
      <c r="N40" s="151"/>
      <c r="O40" s="173">
        <v>1.86181216383947E-2</v>
      </c>
      <c r="P40" s="151"/>
      <c r="Q40" s="155">
        <v>13</v>
      </c>
      <c r="R40" s="151"/>
      <c r="S40" s="151"/>
      <c r="T40" s="173">
        <v>2.2530329289428101E-2</v>
      </c>
      <c r="U40" s="151"/>
      <c r="V40" s="155">
        <v>690</v>
      </c>
      <c r="W40" s="151"/>
      <c r="X40" s="151"/>
      <c r="Y40" s="155">
        <v>1</v>
      </c>
      <c r="Z40" s="151"/>
      <c r="AA40" s="173">
        <v>1.38888888888889E-2</v>
      </c>
      <c r="AB40" s="151"/>
      <c r="AC40" s="155">
        <v>35</v>
      </c>
      <c r="AD40" s="151"/>
      <c r="AE40" s="173">
        <v>1.81629475869227E-2</v>
      </c>
      <c r="AF40" s="151"/>
      <c r="AG40" s="151"/>
      <c r="AH40" s="151"/>
      <c r="AI40" s="155">
        <v>8</v>
      </c>
      <c r="AJ40" s="151"/>
      <c r="AK40" s="151"/>
      <c r="AL40" s="173">
        <v>1.8058690744920999E-2</v>
      </c>
      <c r="AM40" s="151"/>
      <c r="AN40" s="155">
        <v>92</v>
      </c>
      <c r="AO40" s="151"/>
      <c r="AP40" s="155">
        <v>0</v>
      </c>
      <c r="AQ40" s="151"/>
      <c r="AR40" s="173">
        <v>0</v>
      </c>
      <c r="AS40" s="151"/>
      <c r="AT40" s="155">
        <v>0</v>
      </c>
      <c r="AU40" s="151"/>
      <c r="AV40" s="173">
        <v>0</v>
      </c>
      <c r="AW40" s="151"/>
      <c r="AX40" s="151"/>
      <c r="AY40" s="155">
        <v>2</v>
      </c>
      <c r="AZ40" s="151"/>
      <c r="BA40" s="173">
        <v>4.1666666666666699E-2</v>
      </c>
      <c r="BB40" s="153"/>
    </row>
    <row r="41" spans="3:54" s="8" customFormat="1" ht="14.85" customHeight="1" x14ac:dyDescent="0.25">
      <c r="C41" s="154" t="s">
        <v>26</v>
      </c>
      <c r="D41" s="151"/>
      <c r="E41" s="151"/>
      <c r="F41" s="155">
        <v>618</v>
      </c>
      <c r="G41" s="151"/>
      <c r="H41" s="151"/>
      <c r="I41" s="155">
        <v>0</v>
      </c>
      <c r="J41" s="151"/>
      <c r="K41" s="173">
        <v>0</v>
      </c>
      <c r="L41" s="151"/>
      <c r="M41" s="155">
        <v>13</v>
      </c>
      <c r="N41" s="151"/>
      <c r="O41" s="173">
        <v>5.3785684733140297E-3</v>
      </c>
      <c r="P41" s="151"/>
      <c r="Q41" s="155">
        <v>0</v>
      </c>
      <c r="R41" s="151"/>
      <c r="S41" s="151"/>
      <c r="T41" s="173">
        <v>0</v>
      </c>
      <c r="U41" s="151"/>
      <c r="V41" s="155">
        <v>342</v>
      </c>
      <c r="W41" s="151"/>
      <c r="X41" s="151"/>
      <c r="Y41" s="155">
        <v>0</v>
      </c>
      <c r="Z41" s="151"/>
      <c r="AA41" s="173">
        <v>0</v>
      </c>
      <c r="AB41" s="151"/>
      <c r="AC41" s="155">
        <v>10</v>
      </c>
      <c r="AD41" s="151"/>
      <c r="AE41" s="173">
        <v>5.1894135962636196E-3</v>
      </c>
      <c r="AF41" s="151"/>
      <c r="AG41" s="151"/>
      <c r="AH41" s="151"/>
      <c r="AI41" s="155">
        <v>0</v>
      </c>
      <c r="AJ41" s="151"/>
      <c r="AK41" s="151"/>
      <c r="AL41" s="173">
        <v>0</v>
      </c>
      <c r="AM41" s="151"/>
      <c r="AN41" s="155">
        <v>30</v>
      </c>
      <c r="AO41" s="151"/>
      <c r="AP41" s="155">
        <v>0</v>
      </c>
      <c r="AQ41" s="151"/>
      <c r="AR41" s="173">
        <v>0</v>
      </c>
      <c r="AS41" s="151"/>
      <c r="AT41" s="155">
        <v>1</v>
      </c>
      <c r="AU41" s="151"/>
      <c r="AV41" s="173">
        <v>5.5555555555555601E-2</v>
      </c>
      <c r="AW41" s="151"/>
      <c r="AX41" s="151"/>
      <c r="AY41" s="155">
        <v>0</v>
      </c>
      <c r="AZ41" s="151"/>
      <c r="BA41" s="173">
        <v>0</v>
      </c>
      <c r="BB41" s="153"/>
    </row>
    <row r="42" spans="3:54" s="8" customFormat="1" ht="14.85" customHeight="1" x14ac:dyDescent="0.25">
      <c r="C42" s="154" t="s">
        <v>27</v>
      </c>
      <c r="D42" s="151"/>
      <c r="E42" s="151"/>
      <c r="F42" s="155">
        <v>458</v>
      </c>
      <c r="G42" s="151"/>
      <c r="H42" s="151"/>
      <c r="I42" s="155">
        <v>1</v>
      </c>
      <c r="J42" s="151"/>
      <c r="K42" s="173">
        <v>1.2345679012345699E-2</v>
      </c>
      <c r="L42" s="151"/>
      <c r="M42" s="155">
        <v>32</v>
      </c>
      <c r="N42" s="151"/>
      <c r="O42" s="173">
        <v>1.32395531650807E-2</v>
      </c>
      <c r="P42" s="151"/>
      <c r="Q42" s="155">
        <v>3</v>
      </c>
      <c r="R42" s="151"/>
      <c r="S42" s="151"/>
      <c r="T42" s="173">
        <v>5.1993067590987898E-3</v>
      </c>
      <c r="U42" s="151"/>
      <c r="V42" s="155">
        <v>261</v>
      </c>
      <c r="W42" s="151"/>
      <c r="X42" s="151"/>
      <c r="Y42" s="155">
        <v>1</v>
      </c>
      <c r="Z42" s="151"/>
      <c r="AA42" s="173">
        <v>1.38888888888889E-2</v>
      </c>
      <c r="AB42" s="151"/>
      <c r="AC42" s="155">
        <v>26</v>
      </c>
      <c r="AD42" s="151"/>
      <c r="AE42" s="173">
        <v>1.34924753502854E-2</v>
      </c>
      <c r="AF42" s="151"/>
      <c r="AG42" s="151"/>
      <c r="AH42" s="151"/>
      <c r="AI42" s="155">
        <v>1</v>
      </c>
      <c r="AJ42" s="151"/>
      <c r="AK42" s="151"/>
      <c r="AL42" s="173">
        <v>2.2573363431151201E-3</v>
      </c>
      <c r="AM42" s="151"/>
      <c r="AN42" s="155">
        <v>28</v>
      </c>
      <c r="AO42" s="151"/>
      <c r="AP42" s="155">
        <v>0</v>
      </c>
      <c r="AQ42" s="151"/>
      <c r="AR42" s="173">
        <v>0</v>
      </c>
      <c r="AS42" s="151"/>
      <c r="AT42" s="155">
        <v>1</v>
      </c>
      <c r="AU42" s="151"/>
      <c r="AV42" s="173">
        <v>5.5555555555555601E-2</v>
      </c>
      <c r="AW42" s="151"/>
      <c r="AX42" s="151"/>
      <c r="AY42" s="155">
        <v>1</v>
      </c>
      <c r="AZ42" s="151"/>
      <c r="BA42" s="173">
        <v>2.0833333333333301E-2</v>
      </c>
      <c r="BB42" s="153"/>
    </row>
    <row r="43" spans="3:54" s="8" customFormat="1" ht="14.85" customHeight="1" x14ac:dyDescent="0.25">
      <c r="C43" s="154" t="s">
        <v>28</v>
      </c>
      <c r="D43" s="151"/>
      <c r="E43" s="151"/>
      <c r="F43" s="155">
        <v>1041</v>
      </c>
      <c r="G43" s="151"/>
      <c r="H43" s="151"/>
      <c r="I43" s="155">
        <v>9</v>
      </c>
      <c r="J43" s="151"/>
      <c r="K43" s="173">
        <v>0.11111111111111099</v>
      </c>
      <c r="L43" s="151"/>
      <c r="M43" s="155">
        <v>39</v>
      </c>
      <c r="N43" s="151"/>
      <c r="O43" s="173">
        <v>1.6135705419942099E-2</v>
      </c>
      <c r="P43" s="151"/>
      <c r="Q43" s="155">
        <v>9</v>
      </c>
      <c r="R43" s="151"/>
      <c r="S43" s="151"/>
      <c r="T43" s="173">
        <v>1.5597920277296401E-2</v>
      </c>
      <c r="U43" s="151"/>
      <c r="V43" s="155">
        <v>564</v>
      </c>
      <c r="W43" s="151"/>
      <c r="X43" s="151"/>
      <c r="Y43" s="155">
        <v>8</v>
      </c>
      <c r="Z43" s="151"/>
      <c r="AA43" s="173">
        <v>0.11111111111111099</v>
      </c>
      <c r="AB43" s="151"/>
      <c r="AC43" s="155">
        <v>30</v>
      </c>
      <c r="AD43" s="151"/>
      <c r="AE43" s="173">
        <v>1.5568240788790899E-2</v>
      </c>
      <c r="AF43" s="151"/>
      <c r="AG43" s="151"/>
      <c r="AH43" s="151"/>
      <c r="AI43" s="155">
        <v>7</v>
      </c>
      <c r="AJ43" s="151"/>
      <c r="AK43" s="151"/>
      <c r="AL43" s="173">
        <v>1.5801354401805901E-2</v>
      </c>
      <c r="AM43" s="151"/>
      <c r="AN43" s="155">
        <v>58</v>
      </c>
      <c r="AO43" s="151"/>
      <c r="AP43" s="155">
        <v>0</v>
      </c>
      <c r="AQ43" s="151"/>
      <c r="AR43" s="173">
        <v>0</v>
      </c>
      <c r="AS43" s="151"/>
      <c r="AT43" s="155">
        <v>1</v>
      </c>
      <c r="AU43" s="151"/>
      <c r="AV43" s="173">
        <v>5.5555555555555601E-2</v>
      </c>
      <c r="AW43" s="151"/>
      <c r="AX43" s="151"/>
      <c r="AY43" s="155">
        <v>1</v>
      </c>
      <c r="AZ43" s="151"/>
      <c r="BA43" s="173">
        <v>2.0833333333333301E-2</v>
      </c>
      <c r="BB43" s="153"/>
    </row>
    <row r="44" spans="3:54" s="8" customFormat="1" ht="14.85" customHeight="1" x14ac:dyDescent="0.25">
      <c r="C44" s="154" t="s">
        <v>29</v>
      </c>
      <c r="D44" s="151"/>
      <c r="E44" s="151"/>
      <c r="F44" s="155">
        <v>2423</v>
      </c>
      <c r="G44" s="151"/>
      <c r="H44" s="151"/>
      <c r="I44" s="155">
        <v>10</v>
      </c>
      <c r="J44" s="151"/>
      <c r="K44" s="173">
        <v>0.12345679012345701</v>
      </c>
      <c r="L44" s="151"/>
      <c r="M44" s="155">
        <v>110</v>
      </c>
      <c r="N44" s="151"/>
      <c r="O44" s="173">
        <v>4.55109640049648E-2</v>
      </c>
      <c r="P44" s="151"/>
      <c r="Q44" s="155">
        <v>47</v>
      </c>
      <c r="R44" s="151"/>
      <c r="S44" s="151"/>
      <c r="T44" s="173">
        <v>8.1455805892547695E-2</v>
      </c>
      <c r="U44" s="151"/>
      <c r="V44" s="155">
        <v>1410</v>
      </c>
      <c r="W44" s="151"/>
      <c r="X44" s="151"/>
      <c r="Y44" s="155">
        <v>10</v>
      </c>
      <c r="Z44" s="151"/>
      <c r="AA44" s="173">
        <v>0.13888888888888901</v>
      </c>
      <c r="AB44" s="151"/>
      <c r="AC44" s="155">
        <v>89</v>
      </c>
      <c r="AD44" s="151"/>
      <c r="AE44" s="173">
        <v>4.6185781006746203E-2</v>
      </c>
      <c r="AF44" s="151"/>
      <c r="AG44" s="151"/>
      <c r="AH44" s="151"/>
      <c r="AI44" s="155">
        <v>36</v>
      </c>
      <c r="AJ44" s="151"/>
      <c r="AK44" s="151"/>
      <c r="AL44" s="173">
        <v>8.1264108352144496E-2</v>
      </c>
      <c r="AM44" s="151"/>
      <c r="AN44" s="155">
        <v>160</v>
      </c>
      <c r="AO44" s="151"/>
      <c r="AP44" s="155">
        <v>0</v>
      </c>
      <c r="AQ44" s="151"/>
      <c r="AR44" s="173">
        <v>0</v>
      </c>
      <c r="AS44" s="151"/>
      <c r="AT44" s="155">
        <v>0</v>
      </c>
      <c r="AU44" s="151"/>
      <c r="AV44" s="173">
        <v>0</v>
      </c>
      <c r="AW44" s="151"/>
      <c r="AX44" s="151"/>
      <c r="AY44" s="155">
        <v>6</v>
      </c>
      <c r="AZ44" s="151"/>
      <c r="BA44" s="173">
        <v>0.125</v>
      </c>
      <c r="BB44" s="153"/>
    </row>
    <row r="45" spans="3:54" s="8" customFormat="1" ht="14.85" customHeight="1" x14ac:dyDescent="0.25">
      <c r="C45" s="154" t="s">
        <v>30</v>
      </c>
      <c r="D45" s="151"/>
      <c r="E45" s="151"/>
      <c r="F45" s="155">
        <v>854</v>
      </c>
      <c r="G45" s="151"/>
      <c r="H45" s="151"/>
      <c r="I45" s="155">
        <v>0</v>
      </c>
      <c r="J45" s="151"/>
      <c r="K45" s="173">
        <v>0</v>
      </c>
      <c r="L45" s="151"/>
      <c r="M45" s="155">
        <v>14</v>
      </c>
      <c r="N45" s="151"/>
      <c r="O45" s="173">
        <v>5.7923045097228003E-3</v>
      </c>
      <c r="P45" s="151"/>
      <c r="Q45" s="155">
        <v>26</v>
      </c>
      <c r="R45" s="151"/>
      <c r="S45" s="151"/>
      <c r="T45" s="173">
        <v>4.5060658578856203E-2</v>
      </c>
      <c r="U45" s="151"/>
      <c r="V45" s="155">
        <v>537</v>
      </c>
      <c r="W45" s="151"/>
      <c r="X45" s="151"/>
      <c r="Y45" s="155">
        <v>0</v>
      </c>
      <c r="Z45" s="151"/>
      <c r="AA45" s="173">
        <v>0</v>
      </c>
      <c r="AB45" s="151"/>
      <c r="AC45" s="155">
        <v>13</v>
      </c>
      <c r="AD45" s="151"/>
      <c r="AE45" s="173">
        <v>6.7462376751427104E-3</v>
      </c>
      <c r="AF45" s="151"/>
      <c r="AG45" s="151"/>
      <c r="AH45" s="151"/>
      <c r="AI45" s="155">
        <v>25</v>
      </c>
      <c r="AJ45" s="151"/>
      <c r="AK45" s="151"/>
      <c r="AL45" s="173">
        <v>5.6433408577878097E-2</v>
      </c>
      <c r="AM45" s="151"/>
      <c r="AN45" s="155">
        <v>12</v>
      </c>
      <c r="AO45" s="151"/>
      <c r="AP45" s="155">
        <v>0</v>
      </c>
      <c r="AQ45" s="151"/>
      <c r="AR45" s="173">
        <v>0</v>
      </c>
      <c r="AS45" s="151"/>
      <c r="AT45" s="155">
        <v>0</v>
      </c>
      <c r="AU45" s="151"/>
      <c r="AV45" s="173">
        <v>0</v>
      </c>
      <c r="AW45" s="151"/>
      <c r="AX45" s="151"/>
      <c r="AY45" s="155">
        <v>0</v>
      </c>
      <c r="AZ45" s="151"/>
      <c r="BA45" s="173">
        <v>0</v>
      </c>
      <c r="BB45" s="153"/>
    </row>
    <row r="46" spans="3:54" s="8" customFormat="1" ht="14.85" customHeight="1" x14ac:dyDescent="0.25">
      <c r="C46" s="154" t="s">
        <v>31</v>
      </c>
      <c r="D46" s="151"/>
      <c r="E46" s="151"/>
      <c r="F46" s="155">
        <v>1384</v>
      </c>
      <c r="G46" s="151"/>
      <c r="H46" s="151"/>
      <c r="I46" s="155">
        <v>0</v>
      </c>
      <c r="J46" s="151"/>
      <c r="K46" s="173">
        <v>0</v>
      </c>
      <c r="L46" s="151"/>
      <c r="M46" s="155">
        <v>50</v>
      </c>
      <c r="N46" s="151"/>
      <c r="O46" s="173">
        <v>2.06868018204386E-2</v>
      </c>
      <c r="P46" s="151"/>
      <c r="Q46" s="155">
        <v>22</v>
      </c>
      <c r="R46" s="151"/>
      <c r="S46" s="151"/>
      <c r="T46" s="173">
        <v>3.81282495667244E-2</v>
      </c>
      <c r="U46" s="151"/>
      <c r="V46" s="155">
        <v>695</v>
      </c>
      <c r="W46" s="151"/>
      <c r="X46" s="151"/>
      <c r="Y46" s="155">
        <v>0</v>
      </c>
      <c r="Z46" s="151"/>
      <c r="AA46" s="173">
        <v>0</v>
      </c>
      <c r="AB46" s="151"/>
      <c r="AC46" s="155">
        <v>38</v>
      </c>
      <c r="AD46" s="151"/>
      <c r="AE46" s="173">
        <v>1.97197716658018E-2</v>
      </c>
      <c r="AF46" s="151"/>
      <c r="AG46" s="151"/>
      <c r="AH46" s="151"/>
      <c r="AI46" s="155">
        <v>11</v>
      </c>
      <c r="AJ46" s="151"/>
      <c r="AK46" s="151"/>
      <c r="AL46" s="173">
        <v>2.4830699774266399E-2</v>
      </c>
      <c r="AM46" s="151"/>
      <c r="AN46" s="155">
        <v>81</v>
      </c>
      <c r="AO46" s="151"/>
      <c r="AP46" s="155">
        <v>0</v>
      </c>
      <c r="AQ46" s="151"/>
      <c r="AR46" s="173">
        <v>0</v>
      </c>
      <c r="AS46" s="151"/>
      <c r="AT46" s="155">
        <v>1</v>
      </c>
      <c r="AU46" s="151"/>
      <c r="AV46" s="173">
        <v>5.5555555555555601E-2</v>
      </c>
      <c r="AW46" s="151"/>
      <c r="AX46" s="151"/>
      <c r="AY46" s="155">
        <v>6</v>
      </c>
      <c r="AZ46" s="151"/>
      <c r="BA46" s="173">
        <v>0.125</v>
      </c>
      <c r="BB46" s="153"/>
    </row>
    <row r="47" spans="3:54" s="8" customFormat="1" ht="14.85" customHeight="1" x14ac:dyDescent="0.25">
      <c r="C47" s="154" t="s">
        <v>32</v>
      </c>
      <c r="D47" s="151"/>
      <c r="E47" s="151"/>
      <c r="F47" s="155">
        <v>2926</v>
      </c>
      <c r="G47" s="151"/>
      <c r="H47" s="151"/>
      <c r="I47" s="155">
        <v>9</v>
      </c>
      <c r="J47" s="151"/>
      <c r="K47" s="173">
        <v>0.11111111111111099</v>
      </c>
      <c r="L47" s="151"/>
      <c r="M47" s="155">
        <v>86</v>
      </c>
      <c r="N47" s="151"/>
      <c r="O47" s="173">
        <v>3.5581299131154299E-2</v>
      </c>
      <c r="P47" s="151"/>
      <c r="Q47" s="155">
        <v>12</v>
      </c>
      <c r="R47" s="151"/>
      <c r="S47" s="151"/>
      <c r="T47" s="173">
        <v>2.07972270363951E-2</v>
      </c>
      <c r="U47" s="151"/>
      <c r="V47" s="155">
        <v>1133</v>
      </c>
      <c r="W47" s="151"/>
      <c r="X47" s="151"/>
      <c r="Y47" s="155">
        <v>7</v>
      </c>
      <c r="Z47" s="151"/>
      <c r="AA47" s="173">
        <v>9.7222222222222196E-2</v>
      </c>
      <c r="AB47" s="151"/>
      <c r="AC47" s="155">
        <v>69</v>
      </c>
      <c r="AD47" s="151"/>
      <c r="AE47" s="173">
        <v>3.5806953814219E-2</v>
      </c>
      <c r="AF47" s="151"/>
      <c r="AG47" s="151"/>
      <c r="AH47" s="151"/>
      <c r="AI47" s="155">
        <v>7</v>
      </c>
      <c r="AJ47" s="151"/>
      <c r="AK47" s="151"/>
      <c r="AL47" s="173">
        <v>1.5801354401805901E-2</v>
      </c>
      <c r="AM47" s="151"/>
      <c r="AN47" s="155">
        <v>192</v>
      </c>
      <c r="AO47" s="151"/>
      <c r="AP47" s="155">
        <v>1</v>
      </c>
      <c r="AQ47" s="151"/>
      <c r="AR47" s="173">
        <v>1</v>
      </c>
      <c r="AS47" s="151"/>
      <c r="AT47" s="155">
        <v>2</v>
      </c>
      <c r="AU47" s="151"/>
      <c r="AV47" s="173">
        <v>0.11111111111111099</v>
      </c>
      <c r="AW47" s="151"/>
      <c r="AX47" s="151"/>
      <c r="AY47" s="155">
        <v>4</v>
      </c>
      <c r="AZ47" s="151"/>
      <c r="BA47" s="173">
        <v>8.3333333333333301E-2</v>
      </c>
      <c r="BB47" s="153"/>
    </row>
    <row r="48" spans="3:54" s="8" customFormat="1" ht="14.85" customHeight="1" x14ac:dyDescent="0.25">
      <c r="C48" s="154" t="s">
        <v>33</v>
      </c>
      <c r="D48" s="151"/>
      <c r="E48" s="151"/>
      <c r="F48" s="155">
        <v>76</v>
      </c>
      <c r="G48" s="151"/>
      <c r="H48" s="151"/>
      <c r="I48" s="155">
        <v>0</v>
      </c>
      <c r="J48" s="151"/>
      <c r="K48" s="173">
        <v>0</v>
      </c>
      <c r="L48" s="151"/>
      <c r="M48" s="155">
        <v>3</v>
      </c>
      <c r="N48" s="151"/>
      <c r="O48" s="173">
        <v>1.24120810922631E-3</v>
      </c>
      <c r="P48" s="151"/>
      <c r="Q48" s="155">
        <v>0</v>
      </c>
      <c r="R48" s="151"/>
      <c r="S48" s="151"/>
      <c r="T48" s="173">
        <v>0</v>
      </c>
      <c r="U48" s="151"/>
      <c r="V48" s="155">
        <v>33</v>
      </c>
      <c r="W48" s="151"/>
      <c r="X48" s="151"/>
      <c r="Y48" s="155">
        <v>0</v>
      </c>
      <c r="Z48" s="151"/>
      <c r="AA48" s="173">
        <v>0</v>
      </c>
      <c r="AB48" s="151"/>
      <c r="AC48" s="155">
        <v>3</v>
      </c>
      <c r="AD48" s="151"/>
      <c r="AE48" s="173">
        <v>1.5568240788790899E-3</v>
      </c>
      <c r="AF48" s="151"/>
      <c r="AG48" s="151"/>
      <c r="AH48" s="151"/>
      <c r="AI48" s="155">
        <v>0</v>
      </c>
      <c r="AJ48" s="151"/>
      <c r="AK48" s="151"/>
      <c r="AL48" s="173">
        <v>0</v>
      </c>
      <c r="AM48" s="151"/>
      <c r="AN48" s="155">
        <v>2</v>
      </c>
      <c r="AO48" s="151"/>
      <c r="AP48" s="155">
        <v>0</v>
      </c>
      <c r="AQ48" s="151"/>
      <c r="AR48" s="173">
        <v>0</v>
      </c>
      <c r="AS48" s="151"/>
      <c r="AT48" s="155">
        <v>0</v>
      </c>
      <c r="AU48" s="151"/>
      <c r="AV48" s="173">
        <v>0</v>
      </c>
      <c r="AW48" s="151"/>
      <c r="AX48" s="151"/>
      <c r="AY48" s="155">
        <v>0</v>
      </c>
      <c r="AZ48" s="151"/>
      <c r="BA48" s="173">
        <v>0</v>
      </c>
      <c r="BB48" s="153"/>
    </row>
    <row r="49" spans="2:54" s="8" customFormat="1" ht="14.85" customHeight="1" x14ac:dyDescent="0.25">
      <c r="C49" s="154" t="s">
        <v>34</v>
      </c>
      <c r="D49" s="151"/>
      <c r="E49" s="151"/>
      <c r="F49" s="155">
        <v>78</v>
      </c>
      <c r="G49" s="151"/>
      <c r="H49" s="151"/>
      <c r="I49" s="155">
        <v>0</v>
      </c>
      <c r="J49" s="151"/>
      <c r="K49" s="173">
        <v>0</v>
      </c>
      <c r="L49" s="151"/>
      <c r="M49" s="155">
        <v>3</v>
      </c>
      <c r="N49" s="151"/>
      <c r="O49" s="173">
        <v>1.24120810922631E-3</v>
      </c>
      <c r="P49" s="151"/>
      <c r="Q49" s="155">
        <v>0</v>
      </c>
      <c r="R49" s="151"/>
      <c r="S49" s="151"/>
      <c r="T49" s="173">
        <v>0</v>
      </c>
      <c r="U49" s="151"/>
      <c r="V49" s="155">
        <v>41</v>
      </c>
      <c r="W49" s="151"/>
      <c r="X49" s="151"/>
      <c r="Y49" s="155">
        <v>0</v>
      </c>
      <c r="Z49" s="151"/>
      <c r="AA49" s="173">
        <v>0</v>
      </c>
      <c r="AB49" s="151"/>
      <c r="AC49" s="155">
        <v>3</v>
      </c>
      <c r="AD49" s="151"/>
      <c r="AE49" s="173">
        <v>1.5568240788790899E-3</v>
      </c>
      <c r="AF49" s="151"/>
      <c r="AG49" s="151"/>
      <c r="AH49" s="151"/>
      <c r="AI49" s="155">
        <v>0</v>
      </c>
      <c r="AJ49" s="151"/>
      <c r="AK49" s="151"/>
      <c r="AL49" s="173">
        <v>0</v>
      </c>
      <c r="AM49" s="151"/>
      <c r="AN49" s="155">
        <v>0</v>
      </c>
      <c r="AO49" s="151"/>
      <c r="AP49" s="155">
        <v>0</v>
      </c>
      <c r="AQ49" s="151"/>
      <c r="AR49" s="173">
        <v>0</v>
      </c>
      <c r="AS49" s="151"/>
      <c r="AT49" s="155">
        <v>0</v>
      </c>
      <c r="AU49" s="151"/>
      <c r="AV49" s="173">
        <v>0</v>
      </c>
      <c r="AW49" s="151"/>
      <c r="AX49" s="151"/>
      <c r="AY49" s="155">
        <v>0</v>
      </c>
      <c r="AZ49" s="151"/>
      <c r="BA49" s="173">
        <v>0</v>
      </c>
      <c r="BB49" s="153"/>
    </row>
    <row r="50" spans="2:54" s="8" customFormat="1" ht="14.65" customHeight="1" thickBot="1" x14ac:dyDescent="0.3">
      <c r="C50" s="156" t="s">
        <v>227</v>
      </c>
      <c r="D50" s="157"/>
      <c r="E50" s="157"/>
      <c r="F50" s="158">
        <v>1134</v>
      </c>
      <c r="G50" s="157"/>
      <c r="H50" s="157"/>
      <c r="I50" s="158">
        <v>0</v>
      </c>
      <c r="J50" s="157"/>
      <c r="K50" s="176">
        <v>0</v>
      </c>
      <c r="L50" s="157"/>
      <c r="M50" s="158">
        <v>2</v>
      </c>
      <c r="N50" s="157"/>
      <c r="O50" s="176">
        <v>8.2747207281754203E-4</v>
      </c>
      <c r="P50" s="157"/>
      <c r="Q50" s="158">
        <v>1</v>
      </c>
      <c r="R50" s="157"/>
      <c r="S50" s="157"/>
      <c r="T50" s="176">
        <v>1.7331022530329299E-3</v>
      </c>
      <c r="U50" s="157"/>
      <c r="V50" s="158">
        <v>1</v>
      </c>
      <c r="W50" s="157"/>
      <c r="X50" s="157"/>
      <c r="Y50" s="158">
        <v>0</v>
      </c>
      <c r="Z50" s="157"/>
      <c r="AA50" s="176">
        <v>0</v>
      </c>
      <c r="AB50" s="157"/>
      <c r="AC50" s="158">
        <v>0</v>
      </c>
      <c r="AD50" s="157"/>
      <c r="AE50" s="176">
        <v>0</v>
      </c>
      <c r="AF50" s="157"/>
      <c r="AG50" s="157"/>
      <c r="AH50" s="157"/>
      <c r="AI50" s="158">
        <v>0</v>
      </c>
      <c r="AJ50" s="157"/>
      <c r="AK50" s="157"/>
      <c r="AL50" s="176">
        <v>0</v>
      </c>
      <c r="AM50" s="157"/>
      <c r="AN50" s="158">
        <v>0</v>
      </c>
      <c r="AO50" s="157"/>
      <c r="AP50" s="158">
        <v>0</v>
      </c>
      <c r="AQ50" s="157"/>
      <c r="AR50" s="176">
        <v>0</v>
      </c>
      <c r="AS50" s="157"/>
      <c r="AT50" s="158">
        <v>0</v>
      </c>
      <c r="AU50" s="157"/>
      <c r="AV50" s="176">
        <v>0</v>
      </c>
      <c r="AW50" s="157"/>
      <c r="AX50" s="157"/>
      <c r="AY50" s="158">
        <v>0</v>
      </c>
      <c r="AZ50" s="157"/>
      <c r="BA50" s="176">
        <v>0</v>
      </c>
      <c r="BB50" s="159"/>
    </row>
    <row r="51" spans="2:54" s="8" customFormat="1" ht="0" hidden="1" customHeight="1" x14ac:dyDescent="0.25"/>
    <row r="52" spans="2:54" s="8" customFormat="1" ht="6" customHeight="1" thickBot="1" x14ac:dyDescent="0.3"/>
    <row r="53" spans="2:54" s="8" customFormat="1" x14ac:dyDescent="0.25">
      <c r="B53" s="160" t="s">
        <v>231</v>
      </c>
      <c r="C53" s="144"/>
      <c r="D53" s="144"/>
      <c r="E53" s="143" t="s">
        <v>44</v>
      </c>
      <c r="F53" s="144"/>
      <c r="G53" s="144"/>
      <c r="H53" s="320" t="s">
        <v>119</v>
      </c>
      <c r="I53" s="144"/>
      <c r="J53" s="144"/>
      <c r="K53" s="144"/>
      <c r="L53" s="144"/>
      <c r="M53" s="144"/>
      <c r="N53" s="144"/>
      <c r="O53" s="144"/>
      <c r="P53" s="144"/>
      <c r="Q53" s="144"/>
      <c r="R53" s="144"/>
      <c r="S53" s="144"/>
      <c r="T53" s="144"/>
      <c r="U53" s="143" t="s">
        <v>40</v>
      </c>
      <c r="V53" s="144"/>
      <c r="W53" s="144"/>
      <c r="X53" s="144"/>
      <c r="Y53" s="144"/>
      <c r="Z53" s="144"/>
      <c r="AA53" s="144"/>
      <c r="AB53" s="144"/>
      <c r="AC53" s="144"/>
      <c r="AD53" s="144"/>
      <c r="AE53" s="144"/>
      <c r="AF53" s="144"/>
      <c r="AG53" s="144"/>
      <c r="AH53" s="144"/>
      <c r="AI53" s="144"/>
      <c r="AJ53" s="144"/>
      <c r="AK53" s="144"/>
      <c r="AL53" s="144"/>
      <c r="AM53" s="143" t="s">
        <v>41</v>
      </c>
      <c r="AN53" s="144"/>
      <c r="AO53" s="144"/>
      <c r="AP53" s="144"/>
      <c r="AQ53" s="144"/>
      <c r="AR53" s="144"/>
      <c r="AS53" s="144"/>
      <c r="AT53" s="144"/>
      <c r="AU53" s="144"/>
      <c r="AV53" s="144"/>
      <c r="AW53" s="144"/>
      <c r="AX53" s="144"/>
      <c r="AY53" s="144"/>
      <c r="AZ53" s="144"/>
      <c r="BA53" s="145"/>
    </row>
    <row r="54" spans="2:54" s="8" customFormat="1" x14ac:dyDescent="0.25">
      <c r="B54" s="161"/>
      <c r="C54" s="319"/>
      <c r="D54" s="149"/>
      <c r="E54" s="146"/>
      <c r="F54" s="319"/>
      <c r="G54" s="149"/>
      <c r="H54" s="197" t="s">
        <v>92</v>
      </c>
      <c r="I54" s="149"/>
      <c r="J54" s="149"/>
      <c r="K54" s="149"/>
      <c r="L54" s="197" t="s">
        <v>93</v>
      </c>
      <c r="M54" s="149"/>
      <c r="N54" s="149"/>
      <c r="O54" s="149"/>
      <c r="P54" s="197" t="s">
        <v>94</v>
      </c>
      <c r="Q54" s="149"/>
      <c r="R54" s="149"/>
      <c r="S54" s="149"/>
      <c r="T54" s="149"/>
      <c r="U54" s="148" t="s">
        <v>53</v>
      </c>
      <c r="V54" s="149"/>
      <c r="W54" s="149"/>
      <c r="X54" s="197" t="s">
        <v>92</v>
      </c>
      <c r="Y54" s="149"/>
      <c r="Z54" s="149"/>
      <c r="AA54" s="149"/>
      <c r="AB54" s="197" t="s">
        <v>93</v>
      </c>
      <c r="AC54" s="149"/>
      <c r="AD54" s="149"/>
      <c r="AE54" s="149"/>
      <c r="AF54" s="149"/>
      <c r="AG54" s="149"/>
      <c r="AH54" s="197" t="s">
        <v>94</v>
      </c>
      <c r="AI54" s="149"/>
      <c r="AJ54" s="149"/>
      <c r="AK54" s="149"/>
      <c r="AL54" s="149"/>
      <c r="AM54" s="148" t="s">
        <v>47</v>
      </c>
      <c r="AN54" s="149"/>
      <c r="AO54" s="197" t="s">
        <v>92</v>
      </c>
      <c r="AP54" s="149"/>
      <c r="AQ54" s="149"/>
      <c r="AR54" s="149"/>
      <c r="AS54" s="197" t="s">
        <v>93</v>
      </c>
      <c r="AT54" s="149"/>
      <c r="AU54" s="149"/>
      <c r="AV54" s="149"/>
      <c r="AW54" s="149"/>
      <c r="AX54" s="197" t="s">
        <v>94</v>
      </c>
      <c r="AY54" s="149"/>
      <c r="AZ54" s="149"/>
      <c r="BA54" s="147"/>
    </row>
    <row r="55" spans="2:54" s="8" customFormat="1" x14ac:dyDescent="0.25">
      <c r="B55" s="161"/>
      <c r="C55" s="149"/>
      <c r="D55" s="149"/>
      <c r="E55" s="146"/>
      <c r="F55" s="149"/>
      <c r="G55" s="149"/>
      <c r="H55" s="170" t="s">
        <v>0</v>
      </c>
      <c r="I55" s="149"/>
      <c r="J55" s="170" t="s">
        <v>43</v>
      </c>
      <c r="K55" s="149"/>
      <c r="L55" s="170" t="s">
        <v>0</v>
      </c>
      <c r="M55" s="149"/>
      <c r="N55" s="170" t="s">
        <v>43</v>
      </c>
      <c r="O55" s="149"/>
      <c r="P55" s="170" t="s">
        <v>0</v>
      </c>
      <c r="Q55" s="149"/>
      <c r="R55" s="149"/>
      <c r="S55" s="170" t="s">
        <v>43</v>
      </c>
      <c r="T55" s="149"/>
      <c r="U55" s="146"/>
      <c r="V55" s="149"/>
      <c r="W55" s="149"/>
      <c r="X55" s="170" t="s">
        <v>0</v>
      </c>
      <c r="Y55" s="149"/>
      <c r="Z55" s="170" t="s">
        <v>43</v>
      </c>
      <c r="AA55" s="149"/>
      <c r="AB55" s="170" t="s">
        <v>0</v>
      </c>
      <c r="AC55" s="149"/>
      <c r="AD55" s="170" t="s">
        <v>43</v>
      </c>
      <c r="AE55" s="149"/>
      <c r="AF55" s="149"/>
      <c r="AG55" s="149"/>
      <c r="AH55" s="170" t="s">
        <v>0</v>
      </c>
      <c r="AI55" s="149"/>
      <c r="AJ55" s="149"/>
      <c r="AK55" s="170" t="s">
        <v>43</v>
      </c>
      <c r="AL55" s="149"/>
      <c r="AM55" s="146"/>
      <c r="AN55" s="149"/>
      <c r="AO55" s="170" t="s">
        <v>0</v>
      </c>
      <c r="AP55" s="149"/>
      <c r="AQ55" s="170" t="s">
        <v>43</v>
      </c>
      <c r="AR55" s="149"/>
      <c r="AS55" s="170" t="s">
        <v>0</v>
      </c>
      <c r="AT55" s="149"/>
      <c r="AU55" s="170" t="s">
        <v>43</v>
      </c>
      <c r="AV55" s="149"/>
      <c r="AW55" s="149"/>
      <c r="AX55" s="170" t="s">
        <v>0</v>
      </c>
      <c r="AY55" s="149"/>
      <c r="AZ55" s="170" t="s">
        <v>43</v>
      </c>
      <c r="BA55" s="147"/>
    </row>
    <row r="56" spans="2:54" s="8" customFormat="1" ht="14.85" customHeight="1" x14ac:dyDescent="0.25">
      <c r="B56" s="150" t="s">
        <v>1</v>
      </c>
      <c r="C56" s="151"/>
      <c r="D56" s="151"/>
      <c r="E56" s="152">
        <v>46405</v>
      </c>
      <c r="F56" s="151"/>
      <c r="G56" s="151"/>
      <c r="H56" s="152">
        <v>52</v>
      </c>
      <c r="I56" s="151"/>
      <c r="J56" s="171">
        <v>1</v>
      </c>
      <c r="K56" s="172"/>
      <c r="L56" s="152">
        <v>1878</v>
      </c>
      <c r="M56" s="151"/>
      <c r="N56" s="171">
        <v>1</v>
      </c>
      <c r="O56" s="172"/>
      <c r="P56" s="152">
        <v>460</v>
      </c>
      <c r="Q56" s="151"/>
      <c r="R56" s="151"/>
      <c r="S56" s="171">
        <v>1</v>
      </c>
      <c r="T56" s="172"/>
      <c r="U56" s="152">
        <v>23378</v>
      </c>
      <c r="V56" s="151"/>
      <c r="W56" s="151"/>
      <c r="X56" s="152">
        <v>47</v>
      </c>
      <c r="Y56" s="151"/>
      <c r="Z56" s="171">
        <v>1</v>
      </c>
      <c r="AA56" s="172"/>
      <c r="AB56" s="152">
        <v>1436</v>
      </c>
      <c r="AC56" s="151"/>
      <c r="AD56" s="171">
        <v>1</v>
      </c>
      <c r="AE56" s="172"/>
      <c r="AF56" s="172"/>
      <c r="AG56" s="172"/>
      <c r="AH56" s="152">
        <v>337</v>
      </c>
      <c r="AI56" s="151"/>
      <c r="AJ56" s="151"/>
      <c r="AK56" s="171">
        <v>1</v>
      </c>
      <c r="AL56" s="172"/>
      <c r="AM56" s="152">
        <v>1649</v>
      </c>
      <c r="AN56" s="151"/>
      <c r="AO56" s="152">
        <v>1</v>
      </c>
      <c r="AP56" s="151"/>
      <c r="AQ56" s="171">
        <v>1</v>
      </c>
      <c r="AR56" s="172"/>
      <c r="AS56" s="152">
        <v>12</v>
      </c>
      <c r="AT56" s="151"/>
      <c r="AU56" s="171">
        <v>1</v>
      </c>
      <c r="AV56" s="172"/>
      <c r="AW56" s="172"/>
      <c r="AX56" s="152">
        <v>47</v>
      </c>
      <c r="AY56" s="151"/>
      <c r="AZ56" s="171">
        <v>1</v>
      </c>
      <c r="BA56" s="318"/>
    </row>
    <row r="57" spans="2:54" s="8" customFormat="1" ht="14.85" customHeight="1" x14ac:dyDescent="0.25">
      <c r="B57" s="154" t="s">
        <v>2</v>
      </c>
      <c r="C57" s="151"/>
      <c r="D57" s="151"/>
      <c r="E57" s="155">
        <v>31</v>
      </c>
      <c r="F57" s="151"/>
      <c r="G57" s="151"/>
      <c r="H57" s="155">
        <v>0</v>
      </c>
      <c r="I57" s="151"/>
      <c r="J57" s="173">
        <v>0</v>
      </c>
      <c r="K57" s="151"/>
      <c r="L57" s="155">
        <v>1</v>
      </c>
      <c r="M57" s="151"/>
      <c r="N57" s="173">
        <v>5.3248136315229005E-4</v>
      </c>
      <c r="O57" s="151"/>
      <c r="P57" s="155">
        <v>0</v>
      </c>
      <c r="Q57" s="151"/>
      <c r="R57" s="151"/>
      <c r="S57" s="173">
        <v>0</v>
      </c>
      <c r="T57" s="151"/>
      <c r="U57" s="155">
        <v>17</v>
      </c>
      <c r="V57" s="151"/>
      <c r="W57" s="151"/>
      <c r="X57" s="155">
        <v>0</v>
      </c>
      <c r="Y57" s="151"/>
      <c r="Z57" s="173">
        <v>0</v>
      </c>
      <c r="AA57" s="151"/>
      <c r="AB57" s="155">
        <v>1</v>
      </c>
      <c r="AC57" s="151"/>
      <c r="AD57" s="173">
        <v>6.9637883008356503E-4</v>
      </c>
      <c r="AE57" s="151"/>
      <c r="AF57" s="151"/>
      <c r="AG57" s="151"/>
      <c r="AH57" s="155">
        <v>0</v>
      </c>
      <c r="AI57" s="151"/>
      <c r="AJ57" s="151"/>
      <c r="AK57" s="173">
        <v>0</v>
      </c>
      <c r="AL57" s="151"/>
      <c r="AM57" s="155">
        <v>4</v>
      </c>
      <c r="AN57" s="151"/>
      <c r="AO57" s="155">
        <v>0</v>
      </c>
      <c r="AP57" s="151"/>
      <c r="AQ57" s="173">
        <v>0</v>
      </c>
      <c r="AR57" s="151"/>
      <c r="AS57" s="155">
        <v>0</v>
      </c>
      <c r="AT57" s="151"/>
      <c r="AU57" s="173">
        <v>0</v>
      </c>
      <c r="AV57" s="151"/>
      <c r="AW57" s="151"/>
      <c r="AX57" s="155">
        <v>0</v>
      </c>
      <c r="AY57" s="151"/>
      <c r="AZ57" s="173">
        <v>0</v>
      </c>
      <c r="BA57" s="153"/>
    </row>
    <row r="58" spans="2:54" s="8" customFormat="1" ht="14.85" customHeight="1" x14ac:dyDescent="0.25">
      <c r="B58" s="154" t="s">
        <v>3</v>
      </c>
      <c r="C58" s="151"/>
      <c r="D58" s="151"/>
      <c r="E58" s="155">
        <v>10656</v>
      </c>
      <c r="F58" s="151"/>
      <c r="G58" s="151"/>
      <c r="H58" s="155">
        <v>18</v>
      </c>
      <c r="I58" s="151"/>
      <c r="J58" s="173">
        <v>0.34615384615384598</v>
      </c>
      <c r="K58" s="151"/>
      <c r="L58" s="155">
        <v>866</v>
      </c>
      <c r="M58" s="151"/>
      <c r="N58" s="173">
        <v>0.461128860489883</v>
      </c>
      <c r="O58" s="151"/>
      <c r="P58" s="155">
        <v>119</v>
      </c>
      <c r="Q58" s="151"/>
      <c r="R58" s="151"/>
      <c r="S58" s="173">
        <v>0.25869565217391299</v>
      </c>
      <c r="T58" s="151"/>
      <c r="U58" s="155">
        <v>5309</v>
      </c>
      <c r="V58" s="151"/>
      <c r="W58" s="151"/>
      <c r="X58" s="155">
        <v>16</v>
      </c>
      <c r="Y58" s="151"/>
      <c r="Z58" s="173">
        <v>0.340425531914894</v>
      </c>
      <c r="AA58" s="151"/>
      <c r="AB58" s="155">
        <v>654</v>
      </c>
      <c r="AC58" s="151"/>
      <c r="AD58" s="173">
        <v>0.45543175487465198</v>
      </c>
      <c r="AE58" s="151"/>
      <c r="AF58" s="151"/>
      <c r="AG58" s="151"/>
      <c r="AH58" s="155">
        <v>91</v>
      </c>
      <c r="AI58" s="151"/>
      <c r="AJ58" s="151"/>
      <c r="AK58" s="173">
        <v>0.270029673590504</v>
      </c>
      <c r="AL58" s="151"/>
      <c r="AM58" s="155">
        <v>252</v>
      </c>
      <c r="AN58" s="151"/>
      <c r="AO58" s="155">
        <v>0</v>
      </c>
      <c r="AP58" s="151"/>
      <c r="AQ58" s="173">
        <v>0</v>
      </c>
      <c r="AR58" s="151"/>
      <c r="AS58" s="155">
        <v>2</v>
      </c>
      <c r="AT58" s="151"/>
      <c r="AU58" s="173">
        <v>0.16666666666666699</v>
      </c>
      <c r="AV58" s="151"/>
      <c r="AW58" s="151"/>
      <c r="AX58" s="155">
        <v>6</v>
      </c>
      <c r="AY58" s="151"/>
      <c r="AZ58" s="173">
        <v>0.12765957446808501</v>
      </c>
      <c r="BA58" s="153"/>
    </row>
    <row r="59" spans="2:54" s="8" customFormat="1" ht="14.85" customHeight="1" x14ac:dyDescent="0.25">
      <c r="B59" s="154" t="s">
        <v>4</v>
      </c>
      <c r="C59" s="151"/>
      <c r="D59" s="151"/>
      <c r="E59" s="155">
        <v>207</v>
      </c>
      <c r="F59" s="151"/>
      <c r="G59" s="151"/>
      <c r="H59" s="155">
        <v>0</v>
      </c>
      <c r="I59" s="151"/>
      <c r="J59" s="173">
        <v>0</v>
      </c>
      <c r="K59" s="151"/>
      <c r="L59" s="155">
        <v>7</v>
      </c>
      <c r="M59" s="151"/>
      <c r="N59" s="173">
        <v>3.72736954206603E-3</v>
      </c>
      <c r="O59" s="151"/>
      <c r="P59" s="155">
        <v>0</v>
      </c>
      <c r="Q59" s="151"/>
      <c r="R59" s="151"/>
      <c r="S59" s="173">
        <v>0</v>
      </c>
      <c r="T59" s="151"/>
      <c r="U59" s="155">
        <v>92</v>
      </c>
      <c r="V59" s="151"/>
      <c r="W59" s="151"/>
      <c r="X59" s="155">
        <v>0</v>
      </c>
      <c r="Y59" s="151"/>
      <c r="Z59" s="173">
        <v>0</v>
      </c>
      <c r="AA59" s="151"/>
      <c r="AB59" s="155">
        <v>6</v>
      </c>
      <c r="AC59" s="151"/>
      <c r="AD59" s="173">
        <v>4.1782729805013904E-3</v>
      </c>
      <c r="AE59" s="151"/>
      <c r="AF59" s="151"/>
      <c r="AG59" s="151"/>
      <c r="AH59" s="155">
        <v>0</v>
      </c>
      <c r="AI59" s="151"/>
      <c r="AJ59" s="151"/>
      <c r="AK59" s="173">
        <v>0</v>
      </c>
      <c r="AL59" s="151"/>
      <c r="AM59" s="155">
        <v>14</v>
      </c>
      <c r="AN59" s="151"/>
      <c r="AO59" s="155">
        <v>0</v>
      </c>
      <c r="AP59" s="151"/>
      <c r="AQ59" s="173">
        <v>0</v>
      </c>
      <c r="AR59" s="151"/>
      <c r="AS59" s="155">
        <v>0</v>
      </c>
      <c r="AT59" s="151"/>
      <c r="AU59" s="173">
        <v>0</v>
      </c>
      <c r="AV59" s="151"/>
      <c r="AW59" s="151"/>
      <c r="AX59" s="155">
        <v>0</v>
      </c>
      <c r="AY59" s="151"/>
      <c r="AZ59" s="173">
        <v>0</v>
      </c>
      <c r="BA59" s="153"/>
    </row>
    <row r="60" spans="2:54" s="8" customFormat="1" ht="24.95" customHeight="1" x14ac:dyDescent="0.25">
      <c r="B60" s="154" t="s">
        <v>5</v>
      </c>
      <c r="C60" s="151"/>
      <c r="D60" s="151"/>
      <c r="E60" s="155">
        <v>1</v>
      </c>
      <c r="F60" s="151"/>
      <c r="G60" s="151"/>
      <c r="H60" s="155">
        <v>0</v>
      </c>
      <c r="I60" s="151"/>
      <c r="J60" s="173">
        <v>0</v>
      </c>
      <c r="K60" s="151"/>
      <c r="L60" s="155">
        <v>0</v>
      </c>
      <c r="M60" s="151"/>
      <c r="N60" s="173">
        <v>0</v>
      </c>
      <c r="O60" s="151"/>
      <c r="P60" s="155">
        <v>0</v>
      </c>
      <c r="Q60" s="151"/>
      <c r="R60" s="151"/>
      <c r="S60" s="173">
        <v>0</v>
      </c>
      <c r="T60" s="151"/>
      <c r="U60" s="155">
        <v>1</v>
      </c>
      <c r="V60" s="151"/>
      <c r="W60" s="151"/>
      <c r="X60" s="155">
        <v>0</v>
      </c>
      <c r="Y60" s="151"/>
      <c r="Z60" s="173">
        <v>0</v>
      </c>
      <c r="AA60" s="151"/>
      <c r="AB60" s="155">
        <v>0</v>
      </c>
      <c r="AC60" s="151"/>
      <c r="AD60" s="173">
        <v>0</v>
      </c>
      <c r="AE60" s="151"/>
      <c r="AF60" s="151"/>
      <c r="AG60" s="151"/>
      <c r="AH60" s="155">
        <v>0</v>
      </c>
      <c r="AI60" s="151"/>
      <c r="AJ60" s="151"/>
      <c r="AK60" s="173">
        <v>0</v>
      </c>
      <c r="AL60" s="151"/>
      <c r="AM60" s="155">
        <v>0</v>
      </c>
      <c r="AN60" s="151"/>
      <c r="AO60" s="155">
        <v>0</v>
      </c>
      <c r="AP60" s="151"/>
      <c r="AQ60" s="173">
        <v>0</v>
      </c>
      <c r="AR60" s="151"/>
      <c r="AS60" s="155">
        <v>0</v>
      </c>
      <c r="AT60" s="151"/>
      <c r="AU60" s="173">
        <v>0</v>
      </c>
      <c r="AV60" s="151"/>
      <c r="AW60" s="151"/>
      <c r="AX60" s="155">
        <v>0</v>
      </c>
      <c r="AY60" s="151"/>
      <c r="AZ60" s="173">
        <v>0</v>
      </c>
      <c r="BA60" s="153"/>
    </row>
    <row r="61" spans="2:54" s="8" customFormat="1" ht="14.85" customHeight="1" x14ac:dyDescent="0.25">
      <c r="B61" s="154" t="s">
        <v>6</v>
      </c>
      <c r="C61" s="151"/>
      <c r="D61" s="151"/>
      <c r="E61" s="155">
        <v>1251</v>
      </c>
      <c r="F61" s="151"/>
      <c r="G61" s="151"/>
      <c r="H61" s="155">
        <v>0</v>
      </c>
      <c r="I61" s="151"/>
      <c r="J61" s="173">
        <v>0</v>
      </c>
      <c r="K61" s="151"/>
      <c r="L61" s="155">
        <v>34</v>
      </c>
      <c r="M61" s="151"/>
      <c r="N61" s="173">
        <v>1.8104366347177801E-2</v>
      </c>
      <c r="O61" s="151"/>
      <c r="P61" s="155">
        <v>19</v>
      </c>
      <c r="Q61" s="151"/>
      <c r="R61" s="151"/>
      <c r="S61" s="173">
        <v>4.1304347826087003E-2</v>
      </c>
      <c r="T61" s="151"/>
      <c r="U61" s="155">
        <v>721</v>
      </c>
      <c r="V61" s="151"/>
      <c r="W61" s="151"/>
      <c r="X61" s="155">
        <v>0</v>
      </c>
      <c r="Y61" s="151"/>
      <c r="Z61" s="173">
        <v>0</v>
      </c>
      <c r="AA61" s="151"/>
      <c r="AB61" s="155">
        <v>25</v>
      </c>
      <c r="AC61" s="151"/>
      <c r="AD61" s="173">
        <v>1.7409470752089099E-2</v>
      </c>
      <c r="AE61" s="151"/>
      <c r="AF61" s="151"/>
      <c r="AG61" s="151"/>
      <c r="AH61" s="155">
        <v>14</v>
      </c>
      <c r="AI61" s="151"/>
      <c r="AJ61" s="151"/>
      <c r="AK61" s="173">
        <v>4.1543026706231501E-2</v>
      </c>
      <c r="AL61" s="151"/>
      <c r="AM61" s="155">
        <v>54</v>
      </c>
      <c r="AN61" s="151"/>
      <c r="AO61" s="155">
        <v>0</v>
      </c>
      <c r="AP61" s="151"/>
      <c r="AQ61" s="173">
        <v>0</v>
      </c>
      <c r="AR61" s="151"/>
      <c r="AS61" s="155">
        <v>1</v>
      </c>
      <c r="AT61" s="151"/>
      <c r="AU61" s="173">
        <v>8.3333333333333301E-2</v>
      </c>
      <c r="AV61" s="151"/>
      <c r="AW61" s="151"/>
      <c r="AX61" s="155">
        <v>1</v>
      </c>
      <c r="AY61" s="151"/>
      <c r="AZ61" s="173">
        <v>2.1276595744680899E-2</v>
      </c>
      <c r="BA61" s="153"/>
    </row>
    <row r="62" spans="2:54" s="8" customFormat="1" ht="14.85" customHeight="1" x14ac:dyDescent="0.25">
      <c r="B62" s="154" t="s">
        <v>7</v>
      </c>
      <c r="C62" s="151"/>
      <c r="D62" s="151"/>
      <c r="E62" s="155">
        <v>4481</v>
      </c>
      <c r="F62" s="151"/>
      <c r="G62" s="151"/>
      <c r="H62" s="155">
        <v>1</v>
      </c>
      <c r="I62" s="151"/>
      <c r="J62" s="173">
        <v>1.9230769230769201E-2</v>
      </c>
      <c r="K62" s="151"/>
      <c r="L62" s="155">
        <v>170</v>
      </c>
      <c r="M62" s="151"/>
      <c r="N62" s="173">
        <v>9.0521831735889194E-2</v>
      </c>
      <c r="O62" s="151"/>
      <c r="P62" s="155">
        <v>62</v>
      </c>
      <c r="Q62" s="151"/>
      <c r="R62" s="151"/>
      <c r="S62" s="173">
        <v>0.13478260869565201</v>
      </c>
      <c r="T62" s="151"/>
      <c r="U62" s="155">
        <v>1935</v>
      </c>
      <c r="V62" s="151"/>
      <c r="W62" s="151"/>
      <c r="X62" s="155">
        <v>1</v>
      </c>
      <c r="Y62" s="151"/>
      <c r="Z62" s="173">
        <v>2.1276595744680899E-2</v>
      </c>
      <c r="AA62" s="151"/>
      <c r="AB62" s="155">
        <v>110</v>
      </c>
      <c r="AC62" s="151"/>
      <c r="AD62" s="173">
        <v>7.6601671309192196E-2</v>
      </c>
      <c r="AE62" s="151"/>
      <c r="AF62" s="151"/>
      <c r="AG62" s="151"/>
      <c r="AH62" s="155">
        <v>40</v>
      </c>
      <c r="AI62" s="151"/>
      <c r="AJ62" s="151"/>
      <c r="AK62" s="173">
        <v>0.11869436201780401</v>
      </c>
      <c r="AL62" s="151"/>
      <c r="AM62" s="155">
        <v>134</v>
      </c>
      <c r="AN62" s="151"/>
      <c r="AO62" s="155">
        <v>0</v>
      </c>
      <c r="AP62" s="151"/>
      <c r="AQ62" s="173">
        <v>0</v>
      </c>
      <c r="AR62" s="151"/>
      <c r="AS62" s="155">
        <v>1</v>
      </c>
      <c r="AT62" s="151"/>
      <c r="AU62" s="173">
        <v>8.3333333333333301E-2</v>
      </c>
      <c r="AV62" s="151"/>
      <c r="AW62" s="151"/>
      <c r="AX62" s="155">
        <v>9</v>
      </c>
      <c r="AY62" s="151"/>
      <c r="AZ62" s="173">
        <v>0.19148936170212799</v>
      </c>
      <c r="BA62" s="153"/>
    </row>
    <row r="63" spans="2:54" s="8" customFormat="1" ht="14.85" customHeight="1" x14ac:dyDescent="0.25">
      <c r="B63" s="154" t="s">
        <v>8</v>
      </c>
      <c r="C63" s="151"/>
      <c r="D63" s="151"/>
      <c r="E63" s="155">
        <v>1148</v>
      </c>
      <c r="F63" s="151"/>
      <c r="G63" s="151"/>
      <c r="H63" s="155">
        <v>1</v>
      </c>
      <c r="I63" s="151"/>
      <c r="J63" s="173">
        <v>1.9230769230769201E-2</v>
      </c>
      <c r="K63" s="151"/>
      <c r="L63" s="155">
        <v>28</v>
      </c>
      <c r="M63" s="151"/>
      <c r="N63" s="173">
        <v>1.4909478168264099E-2</v>
      </c>
      <c r="O63" s="151"/>
      <c r="P63" s="155">
        <v>15</v>
      </c>
      <c r="Q63" s="151"/>
      <c r="R63" s="151"/>
      <c r="S63" s="173">
        <v>3.2608695652173898E-2</v>
      </c>
      <c r="T63" s="151"/>
      <c r="U63" s="155">
        <v>657</v>
      </c>
      <c r="V63" s="151"/>
      <c r="W63" s="151"/>
      <c r="X63" s="155">
        <v>1</v>
      </c>
      <c r="Y63" s="151"/>
      <c r="Z63" s="173">
        <v>2.1276595744680899E-2</v>
      </c>
      <c r="AA63" s="151"/>
      <c r="AB63" s="155">
        <v>21</v>
      </c>
      <c r="AC63" s="151"/>
      <c r="AD63" s="173">
        <v>1.46239554317549E-2</v>
      </c>
      <c r="AE63" s="151"/>
      <c r="AF63" s="151"/>
      <c r="AG63" s="151"/>
      <c r="AH63" s="155">
        <v>11</v>
      </c>
      <c r="AI63" s="151"/>
      <c r="AJ63" s="151"/>
      <c r="AK63" s="173">
        <v>3.2640949554896097E-2</v>
      </c>
      <c r="AL63" s="151"/>
      <c r="AM63" s="155">
        <v>42</v>
      </c>
      <c r="AN63" s="151"/>
      <c r="AO63" s="155">
        <v>0</v>
      </c>
      <c r="AP63" s="151"/>
      <c r="AQ63" s="173">
        <v>0</v>
      </c>
      <c r="AR63" s="151"/>
      <c r="AS63" s="155">
        <v>1</v>
      </c>
      <c r="AT63" s="151"/>
      <c r="AU63" s="173">
        <v>8.3333333333333301E-2</v>
      </c>
      <c r="AV63" s="151"/>
      <c r="AW63" s="151"/>
      <c r="AX63" s="155">
        <v>0</v>
      </c>
      <c r="AY63" s="151"/>
      <c r="AZ63" s="173">
        <v>0</v>
      </c>
      <c r="BA63" s="153"/>
    </row>
    <row r="64" spans="2:54" s="8" customFormat="1" ht="14.85" customHeight="1" x14ac:dyDescent="0.25">
      <c r="B64" s="154" t="s">
        <v>9</v>
      </c>
      <c r="C64" s="151"/>
      <c r="D64" s="151"/>
      <c r="E64" s="155">
        <v>738</v>
      </c>
      <c r="F64" s="151"/>
      <c r="G64" s="151"/>
      <c r="H64" s="155">
        <v>0</v>
      </c>
      <c r="I64" s="151"/>
      <c r="J64" s="173">
        <v>0</v>
      </c>
      <c r="K64" s="151"/>
      <c r="L64" s="155">
        <v>14</v>
      </c>
      <c r="M64" s="151"/>
      <c r="N64" s="173">
        <v>7.45473908413206E-3</v>
      </c>
      <c r="O64" s="151"/>
      <c r="P64" s="155">
        <v>5</v>
      </c>
      <c r="Q64" s="151"/>
      <c r="R64" s="151"/>
      <c r="S64" s="173">
        <v>1.0869565217391301E-2</v>
      </c>
      <c r="T64" s="151"/>
      <c r="U64" s="155">
        <v>447</v>
      </c>
      <c r="V64" s="151"/>
      <c r="W64" s="151"/>
      <c r="X64" s="155">
        <v>0</v>
      </c>
      <c r="Y64" s="151"/>
      <c r="Z64" s="173">
        <v>0</v>
      </c>
      <c r="AA64" s="151"/>
      <c r="AB64" s="155">
        <v>7</v>
      </c>
      <c r="AC64" s="151"/>
      <c r="AD64" s="173">
        <v>4.8746518105849601E-3</v>
      </c>
      <c r="AE64" s="151"/>
      <c r="AF64" s="151"/>
      <c r="AG64" s="151"/>
      <c r="AH64" s="155">
        <v>4</v>
      </c>
      <c r="AI64" s="151"/>
      <c r="AJ64" s="151"/>
      <c r="AK64" s="173">
        <v>1.18694362017804E-2</v>
      </c>
      <c r="AL64" s="151"/>
      <c r="AM64" s="155">
        <v>31</v>
      </c>
      <c r="AN64" s="151"/>
      <c r="AO64" s="155">
        <v>0</v>
      </c>
      <c r="AP64" s="151"/>
      <c r="AQ64" s="173">
        <v>0</v>
      </c>
      <c r="AR64" s="151"/>
      <c r="AS64" s="155">
        <v>0</v>
      </c>
      <c r="AT64" s="151"/>
      <c r="AU64" s="173">
        <v>0</v>
      </c>
      <c r="AV64" s="151"/>
      <c r="AW64" s="151"/>
      <c r="AX64" s="155">
        <v>1</v>
      </c>
      <c r="AY64" s="151"/>
      <c r="AZ64" s="173">
        <v>2.1276595744680899E-2</v>
      </c>
      <c r="BA64" s="153"/>
    </row>
    <row r="65" spans="2:53" s="8" customFormat="1" ht="14.85" customHeight="1" x14ac:dyDescent="0.25">
      <c r="B65" s="154" t="s">
        <v>10</v>
      </c>
      <c r="C65" s="151"/>
      <c r="D65" s="151"/>
      <c r="E65" s="155">
        <v>499</v>
      </c>
      <c r="F65" s="151"/>
      <c r="G65" s="151"/>
      <c r="H65" s="155">
        <v>3</v>
      </c>
      <c r="I65" s="151"/>
      <c r="J65" s="173">
        <v>5.7692307692307702E-2</v>
      </c>
      <c r="K65" s="151"/>
      <c r="L65" s="155">
        <v>26</v>
      </c>
      <c r="M65" s="151"/>
      <c r="N65" s="173">
        <v>1.38445154419595E-2</v>
      </c>
      <c r="O65" s="151"/>
      <c r="P65" s="155">
        <v>0</v>
      </c>
      <c r="Q65" s="151"/>
      <c r="R65" s="151"/>
      <c r="S65" s="173">
        <v>0</v>
      </c>
      <c r="T65" s="151"/>
      <c r="U65" s="155">
        <v>300</v>
      </c>
      <c r="V65" s="151"/>
      <c r="W65" s="151"/>
      <c r="X65" s="155">
        <v>3</v>
      </c>
      <c r="Y65" s="151"/>
      <c r="Z65" s="173">
        <v>6.3829787234042507E-2</v>
      </c>
      <c r="AA65" s="151"/>
      <c r="AB65" s="155">
        <v>19</v>
      </c>
      <c r="AC65" s="151"/>
      <c r="AD65" s="173">
        <v>1.32311977715877E-2</v>
      </c>
      <c r="AE65" s="151"/>
      <c r="AF65" s="151"/>
      <c r="AG65" s="151"/>
      <c r="AH65" s="155">
        <v>0</v>
      </c>
      <c r="AI65" s="151"/>
      <c r="AJ65" s="151"/>
      <c r="AK65" s="173">
        <v>0</v>
      </c>
      <c r="AL65" s="151"/>
      <c r="AM65" s="155">
        <v>24</v>
      </c>
      <c r="AN65" s="151"/>
      <c r="AO65" s="155">
        <v>0</v>
      </c>
      <c r="AP65" s="151"/>
      <c r="AQ65" s="173">
        <v>0</v>
      </c>
      <c r="AR65" s="151"/>
      <c r="AS65" s="155">
        <v>0</v>
      </c>
      <c r="AT65" s="151"/>
      <c r="AU65" s="173">
        <v>0</v>
      </c>
      <c r="AV65" s="151"/>
      <c r="AW65" s="151"/>
      <c r="AX65" s="155">
        <v>0</v>
      </c>
      <c r="AY65" s="151"/>
      <c r="AZ65" s="173">
        <v>0</v>
      </c>
      <c r="BA65" s="153"/>
    </row>
    <row r="66" spans="2:53" s="8" customFormat="1" ht="14.85" customHeight="1" x14ac:dyDescent="0.25">
      <c r="B66" s="154" t="s">
        <v>11</v>
      </c>
      <c r="C66" s="151"/>
      <c r="D66" s="151"/>
      <c r="E66" s="155">
        <v>966</v>
      </c>
      <c r="F66" s="151"/>
      <c r="G66" s="151"/>
      <c r="H66" s="155">
        <v>2</v>
      </c>
      <c r="I66" s="151"/>
      <c r="J66" s="173">
        <v>3.8461538461538498E-2</v>
      </c>
      <c r="K66" s="151"/>
      <c r="L66" s="155">
        <v>19</v>
      </c>
      <c r="M66" s="151"/>
      <c r="N66" s="173">
        <v>1.0117145899893499E-2</v>
      </c>
      <c r="O66" s="151"/>
      <c r="P66" s="155">
        <v>2</v>
      </c>
      <c r="Q66" s="151"/>
      <c r="R66" s="151"/>
      <c r="S66" s="173">
        <v>4.3478260869565201E-3</v>
      </c>
      <c r="T66" s="151"/>
      <c r="U66" s="155">
        <v>530</v>
      </c>
      <c r="V66" s="151"/>
      <c r="W66" s="151"/>
      <c r="X66" s="155">
        <v>1</v>
      </c>
      <c r="Y66" s="151"/>
      <c r="Z66" s="173">
        <v>2.1276595744680899E-2</v>
      </c>
      <c r="AA66" s="151"/>
      <c r="AB66" s="155">
        <v>15</v>
      </c>
      <c r="AC66" s="151"/>
      <c r="AD66" s="173">
        <v>1.0445682451253499E-2</v>
      </c>
      <c r="AE66" s="151"/>
      <c r="AF66" s="151"/>
      <c r="AG66" s="151"/>
      <c r="AH66" s="155">
        <v>2</v>
      </c>
      <c r="AI66" s="151"/>
      <c r="AJ66" s="151"/>
      <c r="AK66" s="173">
        <v>5.9347181008902097E-3</v>
      </c>
      <c r="AL66" s="151"/>
      <c r="AM66" s="155">
        <v>42</v>
      </c>
      <c r="AN66" s="151"/>
      <c r="AO66" s="155">
        <v>0</v>
      </c>
      <c r="AP66" s="151"/>
      <c r="AQ66" s="173">
        <v>0</v>
      </c>
      <c r="AR66" s="151"/>
      <c r="AS66" s="155">
        <v>1</v>
      </c>
      <c r="AT66" s="151"/>
      <c r="AU66" s="173">
        <v>8.3333333333333301E-2</v>
      </c>
      <c r="AV66" s="151"/>
      <c r="AW66" s="151"/>
      <c r="AX66" s="155">
        <v>0</v>
      </c>
      <c r="AY66" s="151"/>
      <c r="AZ66" s="173">
        <v>0</v>
      </c>
      <c r="BA66" s="153"/>
    </row>
    <row r="67" spans="2:53" s="8" customFormat="1" ht="14.85" customHeight="1" x14ac:dyDescent="0.25">
      <c r="B67" s="154" t="s">
        <v>12</v>
      </c>
      <c r="C67" s="151"/>
      <c r="D67" s="151"/>
      <c r="E67" s="155">
        <v>748</v>
      </c>
      <c r="F67" s="151"/>
      <c r="G67" s="151"/>
      <c r="H67" s="155">
        <v>0</v>
      </c>
      <c r="I67" s="151"/>
      <c r="J67" s="173">
        <v>0</v>
      </c>
      <c r="K67" s="151"/>
      <c r="L67" s="155">
        <v>17</v>
      </c>
      <c r="M67" s="151"/>
      <c r="N67" s="173">
        <v>9.0521831735889194E-3</v>
      </c>
      <c r="O67" s="151"/>
      <c r="P67" s="155">
        <v>7</v>
      </c>
      <c r="Q67" s="151"/>
      <c r="R67" s="151"/>
      <c r="S67" s="173">
        <v>1.5217391304347801E-2</v>
      </c>
      <c r="T67" s="151"/>
      <c r="U67" s="155">
        <v>477</v>
      </c>
      <c r="V67" s="151"/>
      <c r="W67" s="151"/>
      <c r="X67" s="155">
        <v>0</v>
      </c>
      <c r="Y67" s="151"/>
      <c r="Z67" s="173">
        <v>0</v>
      </c>
      <c r="AA67" s="151"/>
      <c r="AB67" s="155">
        <v>14</v>
      </c>
      <c r="AC67" s="151"/>
      <c r="AD67" s="173">
        <v>9.7493036211699202E-3</v>
      </c>
      <c r="AE67" s="151"/>
      <c r="AF67" s="151"/>
      <c r="AG67" s="151"/>
      <c r="AH67" s="155">
        <v>6</v>
      </c>
      <c r="AI67" s="151"/>
      <c r="AJ67" s="151"/>
      <c r="AK67" s="173">
        <v>1.78041543026706E-2</v>
      </c>
      <c r="AL67" s="151"/>
      <c r="AM67" s="155">
        <v>24</v>
      </c>
      <c r="AN67" s="151"/>
      <c r="AO67" s="155">
        <v>0</v>
      </c>
      <c r="AP67" s="151"/>
      <c r="AQ67" s="173">
        <v>0</v>
      </c>
      <c r="AR67" s="151"/>
      <c r="AS67" s="155">
        <v>0</v>
      </c>
      <c r="AT67" s="151"/>
      <c r="AU67" s="173">
        <v>0</v>
      </c>
      <c r="AV67" s="151"/>
      <c r="AW67" s="151"/>
      <c r="AX67" s="155">
        <v>0</v>
      </c>
      <c r="AY67" s="151"/>
      <c r="AZ67" s="173">
        <v>0</v>
      </c>
      <c r="BA67" s="153"/>
    </row>
    <row r="68" spans="2:53" s="8" customFormat="1" ht="14.85" customHeight="1" x14ac:dyDescent="0.25">
      <c r="B68" s="154" t="s">
        <v>13</v>
      </c>
      <c r="C68" s="151"/>
      <c r="D68" s="151"/>
      <c r="E68" s="155">
        <v>817</v>
      </c>
      <c r="F68" s="151"/>
      <c r="G68" s="151"/>
      <c r="H68" s="155">
        <v>3</v>
      </c>
      <c r="I68" s="151"/>
      <c r="J68" s="173">
        <v>5.7692307692307702E-2</v>
      </c>
      <c r="K68" s="151"/>
      <c r="L68" s="155">
        <v>17</v>
      </c>
      <c r="M68" s="151"/>
      <c r="N68" s="173">
        <v>9.0521831735889194E-3</v>
      </c>
      <c r="O68" s="151"/>
      <c r="P68" s="155">
        <v>6</v>
      </c>
      <c r="Q68" s="151"/>
      <c r="R68" s="151"/>
      <c r="S68" s="173">
        <v>1.3043478260869599E-2</v>
      </c>
      <c r="T68" s="151"/>
      <c r="U68" s="155">
        <v>390</v>
      </c>
      <c r="V68" s="151"/>
      <c r="W68" s="151"/>
      <c r="X68" s="155">
        <v>3</v>
      </c>
      <c r="Y68" s="151"/>
      <c r="Z68" s="173">
        <v>6.3829787234042507E-2</v>
      </c>
      <c r="AA68" s="151"/>
      <c r="AB68" s="155">
        <v>15</v>
      </c>
      <c r="AC68" s="151"/>
      <c r="AD68" s="173">
        <v>1.0445682451253499E-2</v>
      </c>
      <c r="AE68" s="151"/>
      <c r="AF68" s="151"/>
      <c r="AG68" s="151"/>
      <c r="AH68" s="155">
        <v>1</v>
      </c>
      <c r="AI68" s="151"/>
      <c r="AJ68" s="151"/>
      <c r="AK68" s="173">
        <v>2.9673590504451001E-3</v>
      </c>
      <c r="AL68" s="151"/>
      <c r="AM68" s="155">
        <v>60</v>
      </c>
      <c r="AN68" s="151"/>
      <c r="AO68" s="155">
        <v>0</v>
      </c>
      <c r="AP68" s="151"/>
      <c r="AQ68" s="173">
        <v>0</v>
      </c>
      <c r="AR68" s="151"/>
      <c r="AS68" s="155">
        <v>0</v>
      </c>
      <c r="AT68" s="151"/>
      <c r="AU68" s="173">
        <v>0</v>
      </c>
      <c r="AV68" s="151"/>
      <c r="AW68" s="151"/>
      <c r="AX68" s="155">
        <v>3</v>
      </c>
      <c r="AY68" s="151"/>
      <c r="AZ68" s="173">
        <v>6.3829787234042507E-2</v>
      </c>
      <c r="BA68" s="153"/>
    </row>
    <row r="69" spans="2:53" s="8" customFormat="1" ht="14.85" customHeight="1" x14ac:dyDescent="0.25">
      <c r="B69" s="154" t="s">
        <v>14</v>
      </c>
      <c r="C69" s="151"/>
      <c r="D69" s="151"/>
      <c r="E69" s="155">
        <v>2545</v>
      </c>
      <c r="F69" s="151"/>
      <c r="G69" s="151"/>
      <c r="H69" s="155">
        <v>0</v>
      </c>
      <c r="I69" s="151"/>
      <c r="J69" s="173">
        <v>0</v>
      </c>
      <c r="K69" s="151"/>
      <c r="L69" s="155">
        <v>48</v>
      </c>
      <c r="M69" s="151"/>
      <c r="N69" s="173">
        <v>2.55591054313099E-2</v>
      </c>
      <c r="O69" s="151"/>
      <c r="P69" s="155">
        <v>28</v>
      </c>
      <c r="Q69" s="151"/>
      <c r="R69" s="151"/>
      <c r="S69" s="173">
        <v>6.08695652173913E-2</v>
      </c>
      <c r="T69" s="151"/>
      <c r="U69" s="155">
        <v>1570</v>
      </c>
      <c r="V69" s="151"/>
      <c r="W69" s="151"/>
      <c r="X69" s="155">
        <v>0</v>
      </c>
      <c r="Y69" s="151"/>
      <c r="Z69" s="173">
        <v>0</v>
      </c>
      <c r="AA69" s="151"/>
      <c r="AB69" s="155">
        <v>43</v>
      </c>
      <c r="AC69" s="151"/>
      <c r="AD69" s="173">
        <v>2.99442896935933E-2</v>
      </c>
      <c r="AE69" s="151"/>
      <c r="AF69" s="151"/>
      <c r="AG69" s="151"/>
      <c r="AH69" s="155">
        <v>24</v>
      </c>
      <c r="AI69" s="151"/>
      <c r="AJ69" s="151"/>
      <c r="AK69" s="173">
        <v>7.1216617210682495E-2</v>
      </c>
      <c r="AL69" s="151"/>
      <c r="AM69" s="155">
        <v>54</v>
      </c>
      <c r="AN69" s="151"/>
      <c r="AO69" s="155">
        <v>0</v>
      </c>
      <c r="AP69" s="151"/>
      <c r="AQ69" s="173">
        <v>0</v>
      </c>
      <c r="AR69" s="151"/>
      <c r="AS69" s="155">
        <v>0</v>
      </c>
      <c r="AT69" s="151"/>
      <c r="AU69" s="173">
        <v>0</v>
      </c>
      <c r="AV69" s="151"/>
      <c r="AW69" s="151"/>
      <c r="AX69" s="155">
        <v>2</v>
      </c>
      <c r="AY69" s="151"/>
      <c r="AZ69" s="173">
        <v>4.2553191489361701E-2</v>
      </c>
      <c r="BA69" s="153"/>
    </row>
    <row r="70" spans="2:53" s="8" customFormat="1" ht="14.85" customHeight="1" x14ac:dyDescent="0.25">
      <c r="B70" s="154" t="s">
        <v>15</v>
      </c>
      <c r="C70" s="151"/>
      <c r="D70" s="151"/>
      <c r="E70" s="155">
        <v>693</v>
      </c>
      <c r="F70" s="151"/>
      <c r="G70" s="151"/>
      <c r="H70" s="155">
        <v>0</v>
      </c>
      <c r="I70" s="151"/>
      <c r="J70" s="173">
        <v>0</v>
      </c>
      <c r="K70" s="151"/>
      <c r="L70" s="155">
        <v>8</v>
      </c>
      <c r="M70" s="151"/>
      <c r="N70" s="173">
        <v>4.2598509052183204E-3</v>
      </c>
      <c r="O70" s="151"/>
      <c r="P70" s="155">
        <v>5</v>
      </c>
      <c r="Q70" s="151"/>
      <c r="R70" s="151"/>
      <c r="S70" s="173">
        <v>1.0869565217391301E-2</v>
      </c>
      <c r="T70" s="151"/>
      <c r="U70" s="155">
        <v>304</v>
      </c>
      <c r="V70" s="151"/>
      <c r="W70" s="151"/>
      <c r="X70" s="155">
        <v>0</v>
      </c>
      <c r="Y70" s="151"/>
      <c r="Z70" s="173">
        <v>0</v>
      </c>
      <c r="AA70" s="151"/>
      <c r="AB70" s="155">
        <v>6</v>
      </c>
      <c r="AC70" s="151"/>
      <c r="AD70" s="173">
        <v>4.1782729805013904E-3</v>
      </c>
      <c r="AE70" s="151"/>
      <c r="AF70" s="151"/>
      <c r="AG70" s="151"/>
      <c r="AH70" s="155">
        <v>4</v>
      </c>
      <c r="AI70" s="151"/>
      <c r="AJ70" s="151"/>
      <c r="AK70" s="173">
        <v>1.18694362017804E-2</v>
      </c>
      <c r="AL70" s="151"/>
      <c r="AM70" s="155">
        <v>55</v>
      </c>
      <c r="AN70" s="151"/>
      <c r="AO70" s="155">
        <v>0</v>
      </c>
      <c r="AP70" s="151"/>
      <c r="AQ70" s="173">
        <v>0</v>
      </c>
      <c r="AR70" s="151"/>
      <c r="AS70" s="155">
        <v>0</v>
      </c>
      <c r="AT70" s="151"/>
      <c r="AU70" s="173">
        <v>0</v>
      </c>
      <c r="AV70" s="151"/>
      <c r="AW70" s="151"/>
      <c r="AX70" s="155">
        <v>0</v>
      </c>
      <c r="AY70" s="151"/>
      <c r="AZ70" s="173">
        <v>0</v>
      </c>
      <c r="BA70" s="153"/>
    </row>
    <row r="71" spans="2:53" s="8" customFormat="1" ht="14.85" customHeight="1" x14ac:dyDescent="0.25">
      <c r="B71" s="154" t="s">
        <v>16</v>
      </c>
      <c r="C71" s="151"/>
      <c r="D71" s="151"/>
      <c r="E71" s="155">
        <v>2899</v>
      </c>
      <c r="F71" s="151"/>
      <c r="G71" s="151"/>
      <c r="H71" s="155">
        <v>0</v>
      </c>
      <c r="I71" s="151"/>
      <c r="J71" s="173">
        <v>0</v>
      </c>
      <c r="K71" s="151"/>
      <c r="L71" s="155">
        <v>125</v>
      </c>
      <c r="M71" s="151"/>
      <c r="N71" s="173">
        <v>6.6560170394036194E-2</v>
      </c>
      <c r="O71" s="151"/>
      <c r="P71" s="155">
        <v>22</v>
      </c>
      <c r="Q71" s="151"/>
      <c r="R71" s="151"/>
      <c r="S71" s="173">
        <v>4.7826086956521699E-2</v>
      </c>
      <c r="T71" s="151"/>
      <c r="U71" s="155">
        <v>1714</v>
      </c>
      <c r="V71" s="151"/>
      <c r="W71" s="151"/>
      <c r="X71" s="155">
        <v>0</v>
      </c>
      <c r="Y71" s="151"/>
      <c r="Z71" s="173">
        <v>0</v>
      </c>
      <c r="AA71" s="151"/>
      <c r="AB71" s="155">
        <v>110</v>
      </c>
      <c r="AC71" s="151"/>
      <c r="AD71" s="173">
        <v>7.6601671309192196E-2</v>
      </c>
      <c r="AE71" s="151"/>
      <c r="AF71" s="151"/>
      <c r="AG71" s="151"/>
      <c r="AH71" s="155">
        <v>18</v>
      </c>
      <c r="AI71" s="151"/>
      <c r="AJ71" s="151"/>
      <c r="AK71" s="173">
        <v>5.3412462908011903E-2</v>
      </c>
      <c r="AL71" s="151"/>
      <c r="AM71" s="155">
        <v>32</v>
      </c>
      <c r="AN71" s="151"/>
      <c r="AO71" s="155">
        <v>0</v>
      </c>
      <c r="AP71" s="151"/>
      <c r="AQ71" s="173">
        <v>0</v>
      </c>
      <c r="AR71" s="151"/>
      <c r="AS71" s="155">
        <v>1</v>
      </c>
      <c r="AT71" s="151"/>
      <c r="AU71" s="173">
        <v>8.3333333333333301E-2</v>
      </c>
      <c r="AV71" s="151"/>
      <c r="AW71" s="151"/>
      <c r="AX71" s="155">
        <v>2</v>
      </c>
      <c r="AY71" s="151"/>
      <c r="AZ71" s="173">
        <v>4.2553191489361701E-2</v>
      </c>
      <c r="BA71" s="153"/>
    </row>
    <row r="72" spans="2:53" s="8" customFormat="1" ht="14.85" customHeight="1" x14ac:dyDescent="0.25">
      <c r="B72" s="154" t="s">
        <v>17</v>
      </c>
      <c r="C72" s="151"/>
      <c r="D72" s="151"/>
      <c r="E72" s="155">
        <v>1491</v>
      </c>
      <c r="F72" s="151"/>
      <c r="G72" s="151"/>
      <c r="H72" s="155">
        <v>1</v>
      </c>
      <c r="I72" s="151"/>
      <c r="J72" s="173">
        <v>1.9230769230769201E-2</v>
      </c>
      <c r="K72" s="151"/>
      <c r="L72" s="155">
        <v>37</v>
      </c>
      <c r="M72" s="151"/>
      <c r="N72" s="173">
        <v>1.9701810436634701E-2</v>
      </c>
      <c r="O72" s="151"/>
      <c r="P72" s="155">
        <v>13</v>
      </c>
      <c r="Q72" s="151"/>
      <c r="R72" s="151"/>
      <c r="S72" s="173">
        <v>2.8260869565217402E-2</v>
      </c>
      <c r="T72" s="151"/>
      <c r="U72" s="155">
        <v>782</v>
      </c>
      <c r="V72" s="151"/>
      <c r="W72" s="151"/>
      <c r="X72" s="155">
        <v>1</v>
      </c>
      <c r="Y72" s="151"/>
      <c r="Z72" s="173">
        <v>2.1276595744680899E-2</v>
      </c>
      <c r="AA72" s="151"/>
      <c r="AB72" s="155">
        <v>32</v>
      </c>
      <c r="AC72" s="151"/>
      <c r="AD72" s="173">
        <v>2.2284122562674102E-2</v>
      </c>
      <c r="AE72" s="151"/>
      <c r="AF72" s="151"/>
      <c r="AG72" s="151"/>
      <c r="AH72" s="155">
        <v>9</v>
      </c>
      <c r="AI72" s="151"/>
      <c r="AJ72" s="151"/>
      <c r="AK72" s="173">
        <v>2.6706231454005899E-2</v>
      </c>
      <c r="AL72" s="151"/>
      <c r="AM72" s="155">
        <v>69</v>
      </c>
      <c r="AN72" s="151"/>
      <c r="AO72" s="155">
        <v>0</v>
      </c>
      <c r="AP72" s="151"/>
      <c r="AQ72" s="173">
        <v>0</v>
      </c>
      <c r="AR72" s="151"/>
      <c r="AS72" s="155">
        <v>0</v>
      </c>
      <c r="AT72" s="151"/>
      <c r="AU72" s="173">
        <v>0</v>
      </c>
      <c r="AV72" s="151"/>
      <c r="AW72" s="151"/>
      <c r="AX72" s="155">
        <v>1</v>
      </c>
      <c r="AY72" s="151"/>
      <c r="AZ72" s="173">
        <v>2.1276595744680899E-2</v>
      </c>
      <c r="BA72" s="153"/>
    </row>
    <row r="73" spans="2:53" s="8" customFormat="1" ht="14.85" customHeight="1" x14ac:dyDescent="0.25">
      <c r="B73" s="154" t="s">
        <v>18</v>
      </c>
      <c r="C73" s="151"/>
      <c r="D73" s="151"/>
      <c r="E73" s="155">
        <v>41</v>
      </c>
      <c r="F73" s="151"/>
      <c r="G73" s="151"/>
      <c r="H73" s="155">
        <v>0</v>
      </c>
      <c r="I73" s="151"/>
      <c r="J73" s="173">
        <v>0</v>
      </c>
      <c r="K73" s="151"/>
      <c r="L73" s="155">
        <v>1</v>
      </c>
      <c r="M73" s="151"/>
      <c r="N73" s="173">
        <v>5.3248136315229005E-4</v>
      </c>
      <c r="O73" s="151"/>
      <c r="P73" s="155">
        <v>0</v>
      </c>
      <c r="Q73" s="151"/>
      <c r="R73" s="151"/>
      <c r="S73" s="173">
        <v>0</v>
      </c>
      <c r="T73" s="151"/>
      <c r="U73" s="155">
        <v>21</v>
      </c>
      <c r="V73" s="151"/>
      <c r="W73" s="151"/>
      <c r="X73" s="155">
        <v>0</v>
      </c>
      <c r="Y73" s="151"/>
      <c r="Z73" s="173">
        <v>0</v>
      </c>
      <c r="AA73" s="151"/>
      <c r="AB73" s="155">
        <v>1</v>
      </c>
      <c r="AC73" s="151"/>
      <c r="AD73" s="173">
        <v>6.9637883008356503E-4</v>
      </c>
      <c r="AE73" s="151"/>
      <c r="AF73" s="151"/>
      <c r="AG73" s="151"/>
      <c r="AH73" s="155">
        <v>0</v>
      </c>
      <c r="AI73" s="151"/>
      <c r="AJ73" s="151"/>
      <c r="AK73" s="173">
        <v>0</v>
      </c>
      <c r="AL73" s="151"/>
      <c r="AM73" s="155">
        <v>1</v>
      </c>
      <c r="AN73" s="151"/>
      <c r="AO73" s="155">
        <v>0</v>
      </c>
      <c r="AP73" s="151"/>
      <c r="AQ73" s="173">
        <v>0</v>
      </c>
      <c r="AR73" s="151"/>
      <c r="AS73" s="155">
        <v>0</v>
      </c>
      <c r="AT73" s="151"/>
      <c r="AU73" s="173">
        <v>0</v>
      </c>
      <c r="AV73" s="151"/>
      <c r="AW73" s="151"/>
      <c r="AX73" s="155">
        <v>0</v>
      </c>
      <c r="AY73" s="151"/>
      <c r="AZ73" s="173">
        <v>0</v>
      </c>
      <c r="BA73" s="153"/>
    </row>
    <row r="74" spans="2:53" s="8" customFormat="1" ht="14.85" customHeight="1" x14ac:dyDescent="0.25">
      <c r="B74" s="154" t="s">
        <v>19</v>
      </c>
      <c r="C74" s="151"/>
      <c r="D74" s="151"/>
      <c r="E74" s="155">
        <v>194</v>
      </c>
      <c r="F74" s="151"/>
      <c r="G74" s="151"/>
      <c r="H74" s="155">
        <v>0</v>
      </c>
      <c r="I74" s="151"/>
      <c r="J74" s="173">
        <v>0</v>
      </c>
      <c r="K74" s="151"/>
      <c r="L74" s="155">
        <v>0</v>
      </c>
      <c r="M74" s="151"/>
      <c r="N74" s="173">
        <v>0</v>
      </c>
      <c r="O74" s="151"/>
      <c r="P74" s="155">
        <v>0</v>
      </c>
      <c r="Q74" s="151"/>
      <c r="R74" s="151"/>
      <c r="S74" s="173">
        <v>0</v>
      </c>
      <c r="T74" s="151"/>
      <c r="U74" s="155">
        <v>75</v>
      </c>
      <c r="V74" s="151"/>
      <c r="W74" s="151"/>
      <c r="X74" s="155">
        <v>0</v>
      </c>
      <c r="Y74" s="151"/>
      <c r="Z74" s="173">
        <v>0</v>
      </c>
      <c r="AA74" s="151"/>
      <c r="AB74" s="155">
        <v>0</v>
      </c>
      <c r="AC74" s="151"/>
      <c r="AD74" s="173">
        <v>0</v>
      </c>
      <c r="AE74" s="151"/>
      <c r="AF74" s="151"/>
      <c r="AG74" s="151"/>
      <c r="AH74" s="155">
        <v>0</v>
      </c>
      <c r="AI74" s="151"/>
      <c r="AJ74" s="151"/>
      <c r="AK74" s="173">
        <v>0</v>
      </c>
      <c r="AL74" s="151"/>
      <c r="AM74" s="155">
        <v>16</v>
      </c>
      <c r="AN74" s="151"/>
      <c r="AO74" s="155">
        <v>0</v>
      </c>
      <c r="AP74" s="151"/>
      <c r="AQ74" s="173">
        <v>0</v>
      </c>
      <c r="AR74" s="151"/>
      <c r="AS74" s="155">
        <v>0</v>
      </c>
      <c r="AT74" s="151"/>
      <c r="AU74" s="173">
        <v>0</v>
      </c>
      <c r="AV74" s="151"/>
      <c r="AW74" s="151"/>
      <c r="AX74" s="155">
        <v>0</v>
      </c>
      <c r="AY74" s="151"/>
      <c r="AZ74" s="173">
        <v>0</v>
      </c>
      <c r="BA74" s="153"/>
    </row>
    <row r="75" spans="2:53" s="8" customFormat="1" ht="14.85" customHeight="1" x14ac:dyDescent="0.25">
      <c r="B75" s="154" t="s">
        <v>20</v>
      </c>
      <c r="C75" s="151"/>
      <c r="D75" s="151"/>
      <c r="E75" s="155">
        <v>1030</v>
      </c>
      <c r="F75" s="151"/>
      <c r="G75" s="151"/>
      <c r="H75" s="155">
        <v>0</v>
      </c>
      <c r="I75" s="151"/>
      <c r="J75" s="173">
        <v>0</v>
      </c>
      <c r="K75" s="151"/>
      <c r="L75" s="155">
        <v>17</v>
      </c>
      <c r="M75" s="151"/>
      <c r="N75" s="173">
        <v>9.0521831735889194E-3</v>
      </c>
      <c r="O75" s="151"/>
      <c r="P75" s="155">
        <v>2</v>
      </c>
      <c r="Q75" s="151"/>
      <c r="R75" s="151"/>
      <c r="S75" s="173">
        <v>4.3478260869565201E-3</v>
      </c>
      <c r="T75" s="151"/>
      <c r="U75" s="155">
        <v>584</v>
      </c>
      <c r="V75" s="151"/>
      <c r="W75" s="151"/>
      <c r="X75" s="155">
        <v>0</v>
      </c>
      <c r="Y75" s="151"/>
      <c r="Z75" s="173">
        <v>0</v>
      </c>
      <c r="AA75" s="151"/>
      <c r="AB75" s="155">
        <v>15</v>
      </c>
      <c r="AC75" s="151"/>
      <c r="AD75" s="173">
        <v>1.0445682451253499E-2</v>
      </c>
      <c r="AE75" s="151"/>
      <c r="AF75" s="151"/>
      <c r="AG75" s="151"/>
      <c r="AH75" s="155">
        <v>2</v>
      </c>
      <c r="AI75" s="151"/>
      <c r="AJ75" s="151"/>
      <c r="AK75" s="173">
        <v>5.9347181008902097E-3</v>
      </c>
      <c r="AL75" s="151"/>
      <c r="AM75" s="155">
        <v>58</v>
      </c>
      <c r="AN75" s="151"/>
      <c r="AO75" s="155">
        <v>0</v>
      </c>
      <c r="AP75" s="151"/>
      <c r="AQ75" s="173">
        <v>0</v>
      </c>
      <c r="AR75" s="151"/>
      <c r="AS75" s="155">
        <v>0</v>
      </c>
      <c r="AT75" s="151"/>
      <c r="AU75" s="173">
        <v>0</v>
      </c>
      <c r="AV75" s="151"/>
      <c r="AW75" s="151"/>
      <c r="AX75" s="155">
        <v>0</v>
      </c>
      <c r="AY75" s="151"/>
      <c r="AZ75" s="173">
        <v>0</v>
      </c>
      <c r="BA75" s="153"/>
    </row>
    <row r="76" spans="2:53" s="8" customFormat="1" ht="14.85" customHeight="1" x14ac:dyDescent="0.25">
      <c r="B76" s="154" t="s">
        <v>21</v>
      </c>
      <c r="C76" s="151"/>
      <c r="D76" s="151"/>
      <c r="E76" s="155">
        <v>342</v>
      </c>
      <c r="F76" s="151"/>
      <c r="G76" s="151"/>
      <c r="H76" s="155">
        <v>1</v>
      </c>
      <c r="I76" s="151"/>
      <c r="J76" s="173">
        <v>1.9230769230769201E-2</v>
      </c>
      <c r="K76" s="151"/>
      <c r="L76" s="155">
        <v>16</v>
      </c>
      <c r="M76" s="151"/>
      <c r="N76" s="173">
        <v>8.5197018104366407E-3</v>
      </c>
      <c r="O76" s="151"/>
      <c r="P76" s="155">
        <v>10</v>
      </c>
      <c r="Q76" s="151"/>
      <c r="R76" s="151"/>
      <c r="S76" s="173">
        <v>2.1739130434782601E-2</v>
      </c>
      <c r="T76" s="151"/>
      <c r="U76" s="155">
        <v>167</v>
      </c>
      <c r="V76" s="151"/>
      <c r="W76" s="151"/>
      <c r="X76" s="155">
        <v>1</v>
      </c>
      <c r="Y76" s="151"/>
      <c r="Z76" s="173">
        <v>2.1276595744680899E-2</v>
      </c>
      <c r="AA76" s="151"/>
      <c r="AB76" s="155">
        <v>15</v>
      </c>
      <c r="AC76" s="151"/>
      <c r="AD76" s="173">
        <v>1.0445682451253499E-2</v>
      </c>
      <c r="AE76" s="151"/>
      <c r="AF76" s="151"/>
      <c r="AG76" s="151"/>
      <c r="AH76" s="155">
        <v>7</v>
      </c>
      <c r="AI76" s="151"/>
      <c r="AJ76" s="151"/>
      <c r="AK76" s="173">
        <v>2.0771513353115698E-2</v>
      </c>
      <c r="AL76" s="151"/>
      <c r="AM76" s="155">
        <v>8</v>
      </c>
      <c r="AN76" s="151"/>
      <c r="AO76" s="155">
        <v>0</v>
      </c>
      <c r="AP76" s="151"/>
      <c r="AQ76" s="173">
        <v>0</v>
      </c>
      <c r="AR76" s="151"/>
      <c r="AS76" s="155">
        <v>0</v>
      </c>
      <c r="AT76" s="151"/>
      <c r="AU76" s="173">
        <v>0</v>
      </c>
      <c r="AV76" s="151"/>
      <c r="AW76" s="151"/>
      <c r="AX76" s="155">
        <v>0</v>
      </c>
      <c r="AY76" s="151"/>
      <c r="AZ76" s="173">
        <v>0</v>
      </c>
      <c r="BA76" s="153"/>
    </row>
    <row r="77" spans="2:53" s="8" customFormat="1" ht="14.85" customHeight="1" x14ac:dyDescent="0.25">
      <c r="B77" s="154" t="s">
        <v>22</v>
      </c>
      <c r="C77" s="151"/>
      <c r="D77" s="151"/>
      <c r="E77" s="155">
        <v>1826</v>
      </c>
      <c r="F77" s="151"/>
      <c r="G77" s="151"/>
      <c r="H77" s="155">
        <v>2</v>
      </c>
      <c r="I77" s="151"/>
      <c r="J77" s="173">
        <v>3.8461538461538498E-2</v>
      </c>
      <c r="K77" s="151"/>
      <c r="L77" s="155">
        <v>72</v>
      </c>
      <c r="M77" s="151"/>
      <c r="N77" s="173">
        <v>3.8338658146964903E-2</v>
      </c>
      <c r="O77" s="151"/>
      <c r="P77" s="155">
        <v>9</v>
      </c>
      <c r="Q77" s="151"/>
      <c r="R77" s="151"/>
      <c r="S77" s="173">
        <v>1.9565217391304301E-2</v>
      </c>
      <c r="T77" s="151"/>
      <c r="U77" s="155">
        <v>1192</v>
      </c>
      <c r="V77" s="151"/>
      <c r="W77" s="151"/>
      <c r="X77" s="155">
        <v>2</v>
      </c>
      <c r="Y77" s="151"/>
      <c r="Z77" s="173">
        <v>4.2553191489361701E-2</v>
      </c>
      <c r="AA77" s="151"/>
      <c r="AB77" s="155">
        <v>59</v>
      </c>
      <c r="AC77" s="151"/>
      <c r="AD77" s="173">
        <v>4.1086350974930401E-2</v>
      </c>
      <c r="AE77" s="151"/>
      <c r="AF77" s="151"/>
      <c r="AG77" s="151"/>
      <c r="AH77" s="155">
        <v>8</v>
      </c>
      <c r="AI77" s="151"/>
      <c r="AJ77" s="151"/>
      <c r="AK77" s="173">
        <v>2.3738872403560801E-2</v>
      </c>
      <c r="AL77" s="151"/>
      <c r="AM77" s="155">
        <v>29</v>
      </c>
      <c r="AN77" s="151"/>
      <c r="AO77" s="155">
        <v>0</v>
      </c>
      <c r="AP77" s="151"/>
      <c r="AQ77" s="173">
        <v>0</v>
      </c>
      <c r="AR77" s="151"/>
      <c r="AS77" s="155">
        <v>0</v>
      </c>
      <c r="AT77" s="151"/>
      <c r="AU77" s="173">
        <v>0</v>
      </c>
      <c r="AV77" s="151"/>
      <c r="AW77" s="151"/>
      <c r="AX77" s="155">
        <v>1</v>
      </c>
      <c r="AY77" s="151"/>
      <c r="AZ77" s="173">
        <v>2.1276595744680899E-2</v>
      </c>
      <c r="BA77" s="153"/>
    </row>
    <row r="78" spans="2:53" s="8" customFormat="1" ht="14.85" customHeight="1" x14ac:dyDescent="0.25">
      <c r="B78" s="154" t="s">
        <v>23</v>
      </c>
      <c r="C78" s="151"/>
      <c r="D78" s="151"/>
      <c r="E78" s="155">
        <v>2579</v>
      </c>
      <c r="F78" s="151"/>
      <c r="G78" s="151"/>
      <c r="H78" s="155">
        <v>1</v>
      </c>
      <c r="I78" s="151"/>
      <c r="J78" s="173">
        <v>1.9230769230769201E-2</v>
      </c>
      <c r="K78" s="151"/>
      <c r="L78" s="155">
        <v>56</v>
      </c>
      <c r="M78" s="151"/>
      <c r="N78" s="173">
        <v>2.9818956336528198E-2</v>
      </c>
      <c r="O78" s="151"/>
      <c r="P78" s="155">
        <v>24</v>
      </c>
      <c r="Q78" s="151"/>
      <c r="R78" s="151"/>
      <c r="S78" s="173">
        <v>5.21739130434783E-2</v>
      </c>
      <c r="T78" s="151"/>
      <c r="U78" s="155">
        <v>1324</v>
      </c>
      <c r="V78" s="151"/>
      <c r="W78" s="151"/>
      <c r="X78" s="155">
        <v>1</v>
      </c>
      <c r="Y78" s="151"/>
      <c r="Z78" s="173">
        <v>2.1276595744680899E-2</v>
      </c>
      <c r="AA78" s="151"/>
      <c r="AB78" s="155">
        <v>42</v>
      </c>
      <c r="AC78" s="151"/>
      <c r="AD78" s="173">
        <v>2.92479108635097E-2</v>
      </c>
      <c r="AE78" s="151"/>
      <c r="AF78" s="151"/>
      <c r="AG78" s="151"/>
      <c r="AH78" s="155">
        <v>19</v>
      </c>
      <c r="AI78" s="151"/>
      <c r="AJ78" s="151"/>
      <c r="AK78" s="173">
        <v>5.6379821958456998E-2</v>
      </c>
      <c r="AL78" s="151"/>
      <c r="AM78" s="155">
        <v>70</v>
      </c>
      <c r="AN78" s="151"/>
      <c r="AO78" s="155">
        <v>0</v>
      </c>
      <c r="AP78" s="151"/>
      <c r="AQ78" s="173">
        <v>0</v>
      </c>
      <c r="AR78" s="151"/>
      <c r="AS78" s="155">
        <v>1</v>
      </c>
      <c r="AT78" s="151"/>
      <c r="AU78" s="173">
        <v>8.3333333333333301E-2</v>
      </c>
      <c r="AV78" s="151"/>
      <c r="AW78" s="151"/>
      <c r="AX78" s="155">
        <v>2</v>
      </c>
      <c r="AY78" s="151"/>
      <c r="AZ78" s="173">
        <v>4.2553191489361701E-2</v>
      </c>
      <c r="BA78" s="153"/>
    </row>
    <row r="79" spans="2:53" s="8" customFormat="1" ht="14.85" customHeight="1" x14ac:dyDescent="0.25">
      <c r="B79" s="154" t="s">
        <v>24</v>
      </c>
      <c r="C79" s="151"/>
      <c r="D79" s="151"/>
      <c r="E79" s="155">
        <v>569</v>
      </c>
      <c r="F79" s="151"/>
      <c r="G79" s="151"/>
      <c r="H79" s="155">
        <v>0</v>
      </c>
      <c r="I79" s="151"/>
      <c r="J79" s="173">
        <v>0</v>
      </c>
      <c r="K79" s="151"/>
      <c r="L79" s="155">
        <v>20</v>
      </c>
      <c r="M79" s="151"/>
      <c r="N79" s="173">
        <v>1.06496272630458E-2</v>
      </c>
      <c r="O79" s="151"/>
      <c r="P79" s="155">
        <v>8</v>
      </c>
      <c r="Q79" s="151"/>
      <c r="R79" s="151"/>
      <c r="S79" s="173">
        <v>1.7391304347826101E-2</v>
      </c>
      <c r="T79" s="151"/>
      <c r="U79" s="155">
        <v>186</v>
      </c>
      <c r="V79" s="151"/>
      <c r="W79" s="151"/>
      <c r="X79" s="155">
        <v>0</v>
      </c>
      <c r="Y79" s="151"/>
      <c r="Z79" s="173">
        <v>0</v>
      </c>
      <c r="AA79" s="151"/>
      <c r="AB79" s="155">
        <v>18</v>
      </c>
      <c r="AC79" s="151"/>
      <c r="AD79" s="173">
        <v>1.2534818941504201E-2</v>
      </c>
      <c r="AE79" s="151"/>
      <c r="AF79" s="151"/>
      <c r="AG79" s="151"/>
      <c r="AH79" s="155">
        <v>7</v>
      </c>
      <c r="AI79" s="151"/>
      <c r="AJ79" s="151"/>
      <c r="AK79" s="173">
        <v>2.0771513353115698E-2</v>
      </c>
      <c r="AL79" s="151"/>
      <c r="AM79" s="155">
        <v>42</v>
      </c>
      <c r="AN79" s="151"/>
      <c r="AO79" s="155">
        <v>0</v>
      </c>
      <c r="AP79" s="151"/>
      <c r="AQ79" s="173">
        <v>0</v>
      </c>
      <c r="AR79" s="151"/>
      <c r="AS79" s="155">
        <v>0</v>
      </c>
      <c r="AT79" s="151"/>
      <c r="AU79" s="173">
        <v>0</v>
      </c>
      <c r="AV79" s="151"/>
      <c r="AW79" s="151"/>
      <c r="AX79" s="155">
        <v>0</v>
      </c>
      <c r="AY79" s="151"/>
      <c r="AZ79" s="173">
        <v>0</v>
      </c>
      <c r="BA79" s="153"/>
    </row>
    <row r="80" spans="2:53" s="8" customFormat="1" ht="14.85" customHeight="1" x14ac:dyDescent="0.25">
      <c r="B80" s="154" t="s">
        <v>25</v>
      </c>
      <c r="C80" s="151"/>
      <c r="D80" s="151"/>
      <c r="E80" s="155">
        <v>1200</v>
      </c>
      <c r="F80" s="151"/>
      <c r="G80" s="151"/>
      <c r="H80" s="155">
        <v>1</v>
      </c>
      <c r="I80" s="151"/>
      <c r="J80" s="173">
        <v>1.9230769230769201E-2</v>
      </c>
      <c r="K80" s="151"/>
      <c r="L80" s="155">
        <v>32</v>
      </c>
      <c r="M80" s="151"/>
      <c r="N80" s="173">
        <v>1.7039403620873299E-2</v>
      </c>
      <c r="O80" s="151"/>
      <c r="P80" s="155">
        <v>12</v>
      </c>
      <c r="Q80" s="151"/>
      <c r="R80" s="151"/>
      <c r="S80" s="173">
        <v>2.6086956521739101E-2</v>
      </c>
      <c r="T80" s="151"/>
      <c r="U80" s="155">
        <v>587</v>
      </c>
      <c r="V80" s="151"/>
      <c r="W80" s="151"/>
      <c r="X80" s="155">
        <v>1</v>
      </c>
      <c r="Y80" s="151"/>
      <c r="Z80" s="173">
        <v>2.1276595744680899E-2</v>
      </c>
      <c r="AA80" s="151"/>
      <c r="AB80" s="155">
        <v>22</v>
      </c>
      <c r="AC80" s="151"/>
      <c r="AD80" s="173">
        <v>1.53203342618384E-2</v>
      </c>
      <c r="AE80" s="151"/>
      <c r="AF80" s="151"/>
      <c r="AG80" s="151"/>
      <c r="AH80" s="155">
        <v>7</v>
      </c>
      <c r="AI80" s="151"/>
      <c r="AJ80" s="151"/>
      <c r="AK80" s="173">
        <v>2.0771513353115698E-2</v>
      </c>
      <c r="AL80" s="151"/>
      <c r="AM80" s="155">
        <v>73</v>
      </c>
      <c r="AN80" s="151"/>
      <c r="AO80" s="155">
        <v>0</v>
      </c>
      <c r="AP80" s="151"/>
      <c r="AQ80" s="173">
        <v>0</v>
      </c>
      <c r="AR80" s="151"/>
      <c r="AS80" s="155">
        <v>0</v>
      </c>
      <c r="AT80" s="151"/>
      <c r="AU80" s="173">
        <v>0</v>
      </c>
      <c r="AV80" s="151"/>
      <c r="AW80" s="151"/>
      <c r="AX80" s="155">
        <v>2</v>
      </c>
      <c r="AY80" s="151"/>
      <c r="AZ80" s="173">
        <v>4.2553191489361701E-2</v>
      </c>
      <c r="BA80" s="153"/>
    </row>
    <row r="81" spans="2:53" s="8" customFormat="1" ht="14.85" customHeight="1" x14ac:dyDescent="0.25">
      <c r="B81" s="154" t="s">
        <v>26</v>
      </c>
      <c r="C81" s="151"/>
      <c r="D81" s="151"/>
      <c r="E81" s="155">
        <v>487</v>
      </c>
      <c r="F81" s="151"/>
      <c r="G81" s="151"/>
      <c r="H81" s="155">
        <v>0</v>
      </c>
      <c r="I81" s="151"/>
      <c r="J81" s="173">
        <v>0</v>
      </c>
      <c r="K81" s="151"/>
      <c r="L81" s="155">
        <v>6</v>
      </c>
      <c r="M81" s="151"/>
      <c r="N81" s="173">
        <v>3.1948881789137401E-3</v>
      </c>
      <c r="O81" s="151"/>
      <c r="P81" s="155">
        <v>0</v>
      </c>
      <c r="Q81" s="151"/>
      <c r="R81" s="151"/>
      <c r="S81" s="173">
        <v>0</v>
      </c>
      <c r="T81" s="151"/>
      <c r="U81" s="155">
        <v>244</v>
      </c>
      <c r="V81" s="151"/>
      <c r="W81" s="151"/>
      <c r="X81" s="155">
        <v>0</v>
      </c>
      <c r="Y81" s="151"/>
      <c r="Z81" s="173">
        <v>0</v>
      </c>
      <c r="AA81" s="151"/>
      <c r="AB81" s="155">
        <v>5</v>
      </c>
      <c r="AC81" s="151"/>
      <c r="AD81" s="173">
        <v>3.4818941504178298E-3</v>
      </c>
      <c r="AE81" s="151"/>
      <c r="AF81" s="151"/>
      <c r="AG81" s="151"/>
      <c r="AH81" s="155">
        <v>0</v>
      </c>
      <c r="AI81" s="151"/>
      <c r="AJ81" s="151"/>
      <c r="AK81" s="173">
        <v>0</v>
      </c>
      <c r="AL81" s="151"/>
      <c r="AM81" s="155">
        <v>23</v>
      </c>
      <c r="AN81" s="151"/>
      <c r="AO81" s="155">
        <v>0</v>
      </c>
      <c r="AP81" s="151"/>
      <c r="AQ81" s="173">
        <v>0</v>
      </c>
      <c r="AR81" s="151"/>
      <c r="AS81" s="155">
        <v>0</v>
      </c>
      <c r="AT81" s="151"/>
      <c r="AU81" s="173">
        <v>0</v>
      </c>
      <c r="AV81" s="151"/>
      <c r="AW81" s="151"/>
      <c r="AX81" s="155">
        <v>0</v>
      </c>
      <c r="AY81" s="151"/>
      <c r="AZ81" s="173">
        <v>0</v>
      </c>
      <c r="BA81" s="153"/>
    </row>
    <row r="82" spans="2:53" s="8" customFormat="1" ht="14.85" customHeight="1" x14ac:dyDescent="0.25">
      <c r="B82" s="154" t="s">
        <v>27</v>
      </c>
      <c r="C82" s="151"/>
      <c r="D82" s="151"/>
      <c r="E82" s="155">
        <v>361</v>
      </c>
      <c r="F82" s="151"/>
      <c r="G82" s="151"/>
      <c r="H82" s="155">
        <v>1</v>
      </c>
      <c r="I82" s="151"/>
      <c r="J82" s="173">
        <v>1.9230769230769201E-2</v>
      </c>
      <c r="K82" s="151"/>
      <c r="L82" s="155">
        <v>16</v>
      </c>
      <c r="M82" s="151"/>
      <c r="N82" s="173">
        <v>8.5197018104366407E-3</v>
      </c>
      <c r="O82" s="151"/>
      <c r="P82" s="155">
        <v>3</v>
      </c>
      <c r="Q82" s="151"/>
      <c r="R82" s="151"/>
      <c r="S82" s="173">
        <v>6.5217391304347797E-3</v>
      </c>
      <c r="T82" s="151"/>
      <c r="U82" s="155">
        <v>192</v>
      </c>
      <c r="V82" s="151"/>
      <c r="W82" s="151"/>
      <c r="X82" s="155">
        <v>1</v>
      </c>
      <c r="Y82" s="151"/>
      <c r="Z82" s="173">
        <v>2.1276595744680899E-2</v>
      </c>
      <c r="AA82" s="151"/>
      <c r="AB82" s="155">
        <v>10</v>
      </c>
      <c r="AC82" s="151"/>
      <c r="AD82" s="173">
        <v>6.9637883008356501E-3</v>
      </c>
      <c r="AE82" s="151"/>
      <c r="AF82" s="151"/>
      <c r="AG82" s="151"/>
      <c r="AH82" s="155">
        <v>1</v>
      </c>
      <c r="AI82" s="151"/>
      <c r="AJ82" s="151"/>
      <c r="AK82" s="173">
        <v>2.9673590504451001E-3</v>
      </c>
      <c r="AL82" s="151"/>
      <c r="AM82" s="155">
        <v>19</v>
      </c>
      <c r="AN82" s="151"/>
      <c r="AO82" s="155">
        <v>0</v>
      </c>
      <c r="AP82" s="151"/>
      <c r="AQ82" s="173">
        <v>0</v>
      </c>
      <c r="AR82" s="151"/>
      <c r="AS82" s="155">
        <v>1</v>
      </c>
      <c r="AT82" s="151"/>
      <c r="AU82" s="173">
        <v>8.3333333333333301E-2</v>
      </c>
      <c r="AV82" s="151"/>
      <c r="AW82" s="151"/>
      <c r="AX82" s="155">
        <v>1</v>
      </c>
      <c r="AY82" s="151"/>
      <c r="AZ82" s="173">
        <v>2.1276595744680899E-2</v>
      </c>
      <c r="BA82" s="153"/>
    </row>
    <row r="83" spans="2:53" s="8" customFormat="1" ht="14.85" customHeight="1" x14ac:dyDescent="0.25">
      <c r="B83" s="154" t="s">
        <v>28</v>
      </c>
      <c r="C83" s="151"/>
      <c r="D83" s="151"/>
      <c r="E83" s="155">
        <v>876</v>
      </c>
      <c r="F83" s="151"/>
      <c r="G83" s="151"/>
      <c r="H83" s="155">
        <v>8</v>
      </c>
      <c r="I83" s="151"/>
      <c r="J83" s="173">
        <v>0.15384615384615399</v>
      </c>
      <c r="K83" s="151"/>
      <c r="L83" s="155">
        <v>37</v>
      </c>
      <c r="M83" s="151"/>
      <c r="N83" s="173">
        <v>1.9701810436634701E-2</v>
      </c>
      <c r="O83" s="151"/>
      <c r="P83" s="155">
        <v>5</v>
      </c>
      <c r="Q83" s="151"/>
      <c r="R83" s="151"/>
      <c r="S83" s="173">
        <v>1.0869565217391301E-2</v>
      </c>
      <c r="T83" s="151"/>
      <c r="U83" s="155">
        <v>447</v>
      </c>
      <c r="V83" s="151"/>
      <c r="W83" s="151"/>
      <c r="X83" s="155">
        <v>7</v>
      </c>
      <c r="Y83" s="151"/>
      <c r="Z83" s="173">
        <v>0.14893617021276601</v>
      </c>
      <c r="AA83" s="151"/>
      <c r="AB83" s="155">
        <v>28</v>
      </c>
      <c r="AC83" s="151"/>
      <c r="AD83" s="173">
        <v>1.9498607242339799E-2</v>
      </c>
      <c r="AE83" s="151"/>
      <c r="AF83" s="151"/>
      <c r="AG83" s="151"/>
      <c r="AH83" s="155">
        <v>4</v>
      </c>
      <c r="AI83" s="151"/>
      <c r="AJ83" s="151"/>
      <c r="AK83" s="173">
        <v>1.18694362017804E-2</v>
      </c>
      <c r="AL83" s="151"/>
      <c r="AM83" s="155">
        <v>45</v>
      </c>
      <c r="AN83" s="151"/>
      <c r="AO83" s="155">
        <v>0</v>
      </c>
      <c r="AP83" s="151"/>
      <c r="AQ83" s="173">
        <v>0</v>
      </c>
      <c r="AR83" s="151"/>
      <c r="AS83" s="155">
        <v>1</v>
      </c>
      <c r="AT83" s="151"/>
      <c r="AU83" s="173">
        <v>8.3333333333333301E-2</v>
      </c>
      <c r="AV83" s="151"/>
      <c r="AW83" s="151"/>
      <c r="AX83" s="155">
        <v>1</v>
      </c>
      <c r="AY83" s="151"/>
      <c r="AZ83" s="173">
        <v>2.1276595744680899E-2</v>
      </c>
      <c r="BA83" s="153"/>
    </row>
    <row r="84" spans="2:53" s="8" customFormat="1" ht="14.85" customHeight="1" x14ac:dyDescent="0.25">
      <c r="B84" s="154" t="s">
        <v>29</v>
      </c>
      <c r="C84" s="151"/>
      <c r="D84" s="151"/>
      <c r="E84" s="155">
        <v>2104</v>
      </c>
      <c r="F84" s="151"/>
      <c r="G84" s="151"/>
      <c r="H84" s="155">
        <v>3</v>
      </c>
      <c r="I84" s="151"/>
      <c r="J84" s="173">
        <v>5.7692307692307702E-2</v>
      </c>
      <c r="K84" s="151"/>
      <c r="L84" s="155">
        <v>73</v>
      </c>
      <c r="M84" s="151"/>
      <c r="N84" s="173">
        <v>3.88711395101171E-2</v>
      </c>
      <c r="O84" s="151"/>
      <c r="P84" s="155">
        <v>33</v>
      </c>
      <c r="Q84" s="151"/>
      <c r="R84" s="151"/>
      <c r="S84" s="173">
        <v>7.1739130434782597E-2</v>
      </c>
      <c r="T84" s="151"/>
      <c r="U84" s="155">
        <v>1156</v>
      </c>
      <c r="V84" s="151"/>
      <c r="W84" s="151"/>
      <c r="X84" s="155">
        <v>3</v>
      </c>
      <c r="Y84" s="151"/>
      <c r="Z84" s="173">
        <v>6.3829787234042507E-2</v>
      </c>
      <c r="AA84" s="151"/>
      <c r="AB84" s="155">
        <v>55</v>
      </c>
      <c r="AC84" s="151"/>
      <c r="AD84" s="173">
        <v>3.8300835654596098E-2</v>
      </c>
      <c r="AE84" s="151"/>
      <c r="AF84" s="151"/>
      <c r="AG84" s="151"/>
      <c r="AH84" s="155">
        <v>22</v>
      </c>
      <c r="AI84" s="151"/>
      <c r="AJ84" s="151"/>
      <c r="AK84" s="173">
        <v>6.5281899109792305E-2</v>
      </c>
      <c r="AL84" s="151"/>
      <c r="AM84" s="155">
        <v>148</v>
      </c>
      <c r="AN84" s="151"/>
      <c r="AO84" s="155">
        <v>0</v>
      </c>
      <c r="AP84" s="151"/>
      <c r="AQ84" s="173">
        <v>0</v>
      </c>
      <c r="AR84" s="151"/>
      <c r="AS84" s="155">
        <v>0</v>
      </c>
      <c r="AT84" s="151"/>
      <c r="AU84" s="173">
        <v>0</v>
      </c>
      <c r="AV84" s="151"/>
      <c r="AW84" s="151"/>
      <c r="AX84" s="155">
        <v>6</v>
      </c>
      <c r="AY84" s="151"/>
      <c r="AZ84" s="173">
        <v>0.12765957446808501</v>
      </c>
      <c r="BA84" s="153"/>
    </row>
    <row r="85" spans="2:53" s="8" customFormat="1" ht="14.85" customHeight="1" x14ac:dyDescent="0.25">
      <c r="B85" s="154" t="s">
        <v>30</v>
      </c>
      <c r="C85" s="151"/>
      <c r="D85" s="151"/>
      <c r="E85" s="155">
        <v>774</v>
      </c>
      <c r="F85" s="151"/>
      <c r="G85" s="151"/>
      <c r="H85" s="155">
        <v>0</v>
      </c>
      <c r="I85" s="151"/>
      <c r="J85" s="173">
        <v>0</v>
      </c>
      <c r="K85" s="151"/>
      <c r="L85" s="155">
        <v>12</v>
      </c>
      <c r="M85" s="151"/>
      <c r="N85" s="173">
        <v>6.3897763578274801E-3</v>
      </c>
      <c r="O85" s="151"/>
      <c r="P85" s="155">
        <v>24</v>
      </c>
      <c r="Q85" s="151"/>
      <c r="R85" s="151"/>
      <c r="S85" s="173">
        <v>5.21739130434783E-2</v>
      </c>
      <c r="T85" s="151"/>
      <c r="U85" s="155">
        <v>468</v>
      </c>
      <c r="V85" s="151"/>
      <c r="W85" s="151"/>
      <c r="X85" s="155">
        <v>0</v>
      </c>
      <c r="Y85" s="151"/>
      <c r="Z85" s="173">
        <v>0</v>
      </c>
      <c r="AA85" s="151"/>
      <c r="AB85" s="155">
        <v>11</v>
      </c>
      <c r="AC85" s="151"/>
      <c r="AD85" s="173">
        <v>7.6601671309192198E-3</v>
      </c>
      <c r="AE85" s="151"/>
      <c r="AF85" s="151"/>
      <c r="AG85" s="151"/>
      <c r="AH85" s="155">
        <v>23</v>
      </c>
      <c r="AI85" s="151"/>
      <c r="AJ85" s="151"/>
      <c r="AK85" s="173">
        <v>6.82492581602374E-2</v>
      </c>
      <c r="AL85" s="151"/>
      <c r="AM85" s="155">
        <v>9</v>
      </c>
      <c r="AN85" s="151"/>
      <c r="AO85" s="155">
        <v>0</v>
      </c>
      <c r="AP85" s="151"/>
      <c r="AQ85" s="173">
        <v>0</v>
      </c>
      <c r="AR85" s="151"/>
      <c r="AS85" s="155">
        <v>0</v>
      </c>
      <c r="AT85" s="151"/>
      <c r="AU85" s="173">
        <v>0</v>
      </c>
      <c r="AV85" s="151"/>
      <c r="AW85" s="151"/>
      <c r="AX85" s="155">
        <v>0</v>
      </c>
      <c r="AY85" s="151"/>
      <c r="AZ85" s="173">
        <v>0</v>
      </c>
      <c r="BA85" s="153"/>
    </row>
    <row r="86" spans="2:53" s="8" customFormat="1" ht="14.85" customHeight="1" x14ac:dyDescent="0.25">
      <c r="B86" s="154" t="s">
        <v>31</v>
      </c>
      <c r="C86" s="151"/>
      <c r="D86" s="151"/>
      <c r="E86" s="155">
        <v>1145</v>
      </c>
      <c r="F86" s="151"/>
      <c r="G86" s="151"/>
      <c r="H86" s="155">
        <v>0</v>
      </c>
      <c r="I86" s="151"/>
      <c r="J86" s="173">
        <v>0</v>
      </c>
      <c r="K86" s="151"/>
      <c r="L86" s="155">
        <v>39</v>
      </c>
      <c r="M86" s="151"/>
      <c r="N86" s="173">
        <v>2.07667731629393E-2</v>
      </c>
      <c r="O86" s="151"/>
      <c r="P86" s="155">
        <v>16</v>
      </c>
      <c r="Q86" s="151"/>
      <c r="R86" s="151"/>
      <c r="S86" s="173">
        <v>3.4782608695652202E-2</v>
      </c>
      <c r="T86" s="151"/>
      <c r="U86" s="155">
        <v>543</v>
      </c>
      <c r="V86" s="151"/>
      <c r="W86" s="151"/>
      <c r="X86" s="155">
        <v>0</v>
      </c>
      <c r="Y86" s="151"/>
      <c r="Z86" s="173">
        <v>0</v>
      </c>
      <c r="AA86" s="151"/>
      <c r="AB86" s="155">
        <v>28</v>
      </c>
      <c r="AC86" s="151"/>
      <c r="AD86" s="173">
        <v>1.9498607242339799E-2</v>
      </c>
      <c r="AE86" s="151"/>
      <c r="AF86" s="151"/>
      <c r="AG86" s="151"/>
      <c r="AH86" s="155">
        <v>7</v>
      </c>
      <c r="AI86" s="151"/>
      <c r="AJ86" s="151"/>
      <c r="AK86" s="173">
        <v>2.0771513353115698E-2</v>
      </c>
      <c r="AL86" s="151"/>
      <c r="AM86" s="155">
        <v>67</v>
      </c>
      <c r="AN86" s="151"/>
      <c r="AO86" s="155">
        <v>0</v>
      </c>
      <c r="AP86" s="151"/>
      <c r="AQ86" s="173">
        <v>0</v>
      </c>
      <c r="AR86" s="151"/>
      <c r="AS86" s="155">
        <v>1</v>
      </c>
      <c r="AT86" s="151"/>
      <c r="AU86" s="173">
        <v>8.3333333333333301E-2</v>
      </c>
      <c r="AV86" s="151"/>
      <c r="AW86" s="151"/>
      <c r="AX86" s="155">
        <v>6</v>
      </c>
      <c r="AY86" s="151"/>
      <c r="AZ86" s="173">
        <v>0.12765957446808501</v>
      </c>
      <c r="BA86" s="153"/>
    </row>
    <row r="87" spans="2:53" s="8" customFormat="1" ht="14.85" customHeight="1" x14ac:dyDescent="0.25">
      <c r="B87" s="154" t="s">
        <v>32</v>
      </c>
      <c r="C87" s="151"/>
      <c r="D87" s="151"/>
      <c r="E87" s="155">
        <v>2513</v>
      </c>
      <c r="F87" s="151"/>
      <c r="G87" s="151"/>
      <c r="H87" s="155">
        <v>6</v>
      </c>
      <c r="I87" s="151"/>
      <c r="J87" s="173">
        <v>0.115384615384615</v>
      </c>
      <c r="K87" s="151"/>
      <c r="L87" s="155">
        <v>58</v>
      </c>
      <c r="M87" s="151"/>
      <c r="N87" s="173">
        <v>3.0883919062832801E-2</v>
      </c>
      <c r="O87" s="151"/>
      <c r="P87" s="155">
        <v>10</v>
      </c>
      <c r="Q87" s="151"/>
      <c r="R87" s="151"/>
      <c r="S87" s="173">
        <v>2.1739130434782601E-2</v>
      </c>
      <c r="T87" s="151"/>
      <c r="U87" s="155">
        <v>887</v>
      </c>
      <c r="V87" s="151"/>
      <c r="W87" s="151"/>
      <c r="X87" s="155">
        <v>5</v>
      </c>
      <c r="Y87" s="151"/>
      <c r="Z87" s="173">
        <v>0.10638297872340401</v>
      </c>
      <c r="AA87" s="151"/>
      <c r="AB87" s="155">
        <v>45</v>
      </c>
      <c r="AC87" s="151"/>
      <c r="AD87" s="173">
        <v>3.1337047353760403E-2</v>
      </c>
      <c r="AE87" s="151"/>
      <c r="AF87" s="151"/>
      <c r="AG87" s="151"/>
      <c r="AH87" s="155">
        <v>6</v>
      </c>
      <c r="AI87" s="151"/>
      <c r="AJ87" s="151"/>
      <c r="AK87" s="173">
        <v>1.78041543026706E-2</v>
      </c>
      <c r="AL87" s="151"/>
      <c r="AM87" s="155">
        <v>149</v>
      </c>
      <c r="AN87" s="151"/>
      <c r="AO87" s="155">
        <v>1</v>
      </c>
      <c r="AP87" s="151"/>
      <c r="AQ87" s="173">
        <v>1</v>
      </c>
      <c r="AR87" s="151"/>
      <c r="AS87" s="155">
        <v>1</v>
      </c>
      <c r="AT87" s="151"/>
      <c r="AU87" s="173">
        <v>8.3333333333333301E-2</v>
      </c>
      <c r="AV87" s="151"/>
      <c r="AW87" s="151"/>
      <c r="AX87" s="155">
        <v>3</v>
      </c>
      <c r="AY87" s="151"/>
      <c r="AZ87" s="173">
        <v>6.3829787234042507E-2</v>
      </c>
      <c r="BA87" s="153"/>
    </row>
    <row r="88" spans="2:53" s="8" customFormat="1" ht="14.85" customHeight="1" x14ac:dyDescent="0.25">
      <c r="B88" s="154" t="s">
        <v>33</v>
      </c>
      <c r="C88" s="151"/>
      <c r="D88" s="151"/>
      <c r="E88" s="155">
        <v>59</v>
      </c>
      <c r="F88" s="151"/>
      <c r="G88" s="151"/>
      <c r="H88" s="155">
        <v>0</v>
      </c>
      <c r="I88" s="151"/>
      <c r="J88" s="173">
        <v>0</v>
      </c>
      <c r="K88" s="151"/>
      <c r="L88" s="155">
        <v>2</v>
      </c>
      <c r="M88" s="151"/>
      <c r="N88" s="173">
        <v>1.0649627263045801E-3</v>
      </c>
      <c r="O88" s="151"/>
      <c r="P88" s="155">
        <v>0</v>
      </c>
      <c r="Q88" s="151"/>
      <c r="R88" s="151"/>
      <c r="S88" s="173">
        <v>0</v>
      </c>
      <c r="T88" s="151"/>
      <c r="U88" s="155">
        <v>22</v>
      </c>
      <c r="V88" s="151"/>
      <c r="W88" s="151"/>
      <c r="X88" s="155">
        <v>0</v>
      </c>
      <c r="Y88" s="151"/>
      <c r="Z88" s="173">
        <v>0</v>
      </c>
      <c r="AA88" s="151"/>
      <c r="AB88" s="155">
        <v>2</v>
      </c>
      <c r="AC88" s="151"/>
      <c r="AD88" s="173">
        <v>1.3927576601671301E-3</v>
      </c>
      <c r="AE88" s="151"/>
      <c r="AF88" s="151"/>
      <c r="AG88" s="151"/>
      <c r="AH88" s="155">
        <v>0</v>
      </c>
      <c r="AI88" s="151"/>
      <c r="AJ88" s="151"/>
      <c r="AK88" s="173">
        <v>0</v>
      </c>
      <c r="AL88" s="151"/>
      <c r="AM88" s="155">
        <v>1</v>
      </c>
      <c r="AN88" s="151"/>
      <c r="AO88" s="155">
        <v>0</v>
      </c>
      <c r="AP88" s="151"/>
      <c r="AQ88" s="173">
        <v>0</v>
      </c>
      <c r="AR88" s="151"/>
      <c r="AS88" s="155">
        <v>0</v>
      </c>
      <c r="AT88" s="151"/>
      <c r="AU88" s="173">
        <v>0</v>
      </c>
      <c r="AV88" s="151"/>
      <c r="AW88" s="151"/>
      <c r="AX88" s="155">
        <v>0</v>
      </c>
      <c r="AY88" s="151"/>
      <c r="AZ88" s="173">
        <v>0</v>
      </c>
      <c r="BA88" s="153"/>
    </row>
    <row r="89" spans="2:53" s="8" customFormat="1" ht="14.85" customHeight="1" x14ac:dyDescent="0.25">
      <c r="B89" s="154" t="s">
        <v>34</v>
      </c>
      <c r="C89" s="151"/>
      <c r="D89" s="151"/>
      <c r="E89" s="155">
        <v>66</v>
      </c>
      <c r="F89" s="151"/>
      <c r="G89" s="151"/>
      <c r="H89" s="155">
        <v>0</v>
      </c>
      <c r="I89" s="151"/>
      <c r="J89" s="173">
        <v>0</v>
      </c>
      <c r="K89" s="151"/>
      <c r="L89" s="155">
        <v>2</v>
      </c>
      <c r="M89" s="151"/>
      <c r="N89" s="173">
        <v>1.0649627263045801E-3</v>
      </c>
      <c r="O89" s="151"/>
      <c r="P89" s="155">
        <v>0</v>
      </c>
      <c r="Q89" s="151"/>
      <c r="R89" s="151"/>
      <c r="S89" s="173">
        <v>0</v>
      </c>
      <c r="T89" s="151"/>
      <c r="U89" s="155">
        <v>36</v>
      </c>
      <c r="V89" s="151"/>
      <c r="W89" s="151"/>
      <c r="X89" s="155">
        <v>0</v>
      </c>
      <c r="Y89" s="151"/>
      <c r="Z89" s="173">
        <v>0</v>
      </c>
      <c r="AA89" s="151"/>
      <c r="AB89" s="155">
        <v>2</v>
      </c>
      <c r="AC89" s="151"/>
      <c r="AD89" s="173">
        <v>1.3927576601671301E-3</v>
      </c>
      <c r="AE89" s="151"/>
      <c r="AF89" s="151"/>
      <c r="AG89" s="151"/>
      <c r="AH89" s="155">
        <v>0</v>
      </c>
      <c r="AI89" s="151"/>
      <c r="AJ89" s="151"/>
      <c r="AK89" s="173">
        <v>0</v>
      </c>
      <c r="AL89" s="151"/>
      <c r="AM89" s="155">
        <v>0</v>
      </c>
      <c r="AN89" s="151"/>
      <c r="AO89" s="155">
        <v>0</v>
      </c>
      <c r="AP89" s="151"/>
      <c r="AQ89" s="173">
        <v>0</v>
      </c>
      <c r="AR89" s="151"/>
      <c r="AS89" s="155">
        <v>0</v>
      </c>
      <c r="AT89" s="151"/>
      <c r="AU89" s="173">
        <v>0</v>
      </c>
      <c r="AV89" s="151"/>
      <c r="AW89" s="151"/>
      <c r="AX89" s="155">
        <v>0</v>
      </c>
      <c r="AY89" s="151"/>
      <c r="AZ89" s="173">
        <v>0</v>
      </c>
      <c r="BA89" s="153"/>
    </row>
    <row r="90" spans="2:53" s="8" customFormat="1" ht="14.65" customHeight="1" thickBot="1" x14ac:dyDescent="0.3">
      <c r="B90" s="156" t="s">
        <v>227</v>
      </c>
      <c r="C90" s="157"/>
      <c r="D90" s="157"/>
      <c r="E90" s="158">
        <v>1068</v>
      </c>
      <c r="F90" s="157"/>
      <c r="G90" s="157"/>
      <c r="H90" s="158">
        <v>0</v>
      </c>
      <c r="I90" s="157"/>
      <c r="J90" s="176">
        <v>0</v>
      </c>
      <c r="K90" s="157"/>
      <c r="L90" s="158">
        <v>2</v>
      </c>
      <c r="M90" s="157"/>
      <c r="N90" s="176">
        <v>1.0649627263045801E-3</v>
      </c>
      <c r="O90" s="157"/>
      <c r="P90" s="158">
        <v>1</v>
      </c>
      <c r="Q90" s="157"/>
      <c r="R90" s="157"/>
      <c r="S90" s="176">
        <v>2.17391304347826E-3</v>
      </c>
      <c r="T90" s="157"/>
      <c r="U90" s="158">
        <v>1</v>
      </c>
      <c r="V90" s="157"/>
      <c r="W90" s="157"/>
      <c r="X90" s="158">
        <v>0</v>
      </c>
      <c r="Y90" s="157"/>
      <c r="Z90" s="176">
        <v>0</v>
      </c>
      <c r="AA90" s="157"/>
      <c r="AB90" s="158">
        <v>0</v>
      </c>
      <c r="AC90" s="157"/>
      <c r="AD90" s="176">
        <v>0</v>
      </c>
      <c r="AE90" s="157"/>
      <c r="AF90" s="157"/>
      <c r="AG90" s="157"/>
      <c r="AH90" s="158">
        <v>0</v>
      </c>
      <c r="AI90" s="157"/>
      <c r="AJ90" s="157"/>
      <c r="AK90" s="176">
        <v>0</v>
      </c>
      <c r="AL90" s="157"/>
      <c r="AM90" s="158">
        <v>0</v>
      </c>
      <c r="AN90" s="157"/>
      <c r="AO90" s="158">
        <v>0</v>
      </c>
      <c r="AP90" s="157"/>
      <c r="AQ90" s="176">
        <v>0</v>
      </c>
      <c r="AR90" s="157"/>
      <c r="AS90" s="158">
        <v>0</v>
      </c>
      <c r="AT90" s="157"/>
      <c r="AU90" s="176">
        <v>0</v>
      </c>
      <c r="AV90" s="157"/>
      <c r="AW90" s="157"/>
      <c r="AX90" s="158">
        <v>0</v>
      </c>
      <c r="AY90" s="157"/>
      <c r="AZ90" s="176">
        <v>0</v>
      </c>
      <c r="BA90" s="159"/>
    </row>
    <row r="91" spans="2:53" s="8" customFormat="1" ht="0" hidden="1" customHeight="1" x14ac:dyDescent="0.25"/>
    <row r="92" spans="2:53" s="8" customFormat="1" ht="4.9000000000000004" customHeight="1" thickBot="1" x14ac:dyDescent="0.3"/>
    <row r="93" spans="2:53" s="8" customFormat="1" x14ac:dyDescent="0.25">
      <c r="B93" s="160" t="s">
        <v>232</v>
      </c>
      <c r="C93" s="144"/>
      <c r="D93" s="144"/>
      <c r="E93" s="143" t="s">
        <v>44</v>
      </c>
      <c r="F93" s="144"/>
      <c r="G93" s="144"/>
      <c r="H93" s="320" t="s">
        <v>119</v>
      </c>
      <c r="I93" s="144"/>
      <c r="J93" s="144"/>
      <c r="K93" s="144"/>
      <c r="L93" s="144"/>
      <c r="M93" s="144"/>
      <c r="N93" s="144"/>
      <c r="O93" s="144"/>
      <c r="P93" s="144"/>
      <c r="Q93" s="144"/>
      <c r="R93" s="144"/>
      <c r="S93" s="144"/>
      <c r="T93" s="144"/>
      <c r="U93" s="143" t="s">
        <v>40</v>
      </c>
      <c r="V93" s="144"/>
      <c r="W93" s="144"/>
      <c r="X93" s="144"/>
      <c r="Y93" s="144"/>
      <c r="Z93" s="144"/>
      <c r="AA93" s="144"/>
      <c r="AB93" s="144"/>
      <c r="AC93" s="144"/>
      <c r="AD93" s="144"/>
      <c r="AE93" s="144"/>
      <c r="AF93" s="144"/>
      <c r="AG93" s="144"/>
      <c r="AH93" s="144"/>
      <c r="AI93" s="144"/>
      <c r="AJ93" s="144"/>
      <c r="AK93" s="144"/>
      <c r="AL93" s="144"/>
      <c r="AM93" s="143" t="s">
        <v>41</v>
      </c>
      <c r="AN93" s="144"/>
      <c r="AO93" s="144"/>
      <c r="AP93" s="144"/>
      <c r="AQ93" s="144"/>
      <c r="AR93" s="144"/>
      <c r="AS93" s="144"/>
      <c r="AT93" s="144"/>
      <c r="AU93" s="144"/>
      <c r="AV93" s="144"/>
      <c r="AW93" s="145"/>
    </row>
    <row r="94" spans="2:53" s="8" customFormat="1" x14ac:dyDescent="0.25">
      <c r="B94" s="161"/>
      <c r="C94" s="319"/>
      <c r="D94" s="149"/>
      <c r="E94" s="146"/>
      <c r="F94" s="319"/>
      <c r="G94" s="149"/>
      <c r="H94" s="197" t="s">
        <v>92</v>
      </c>
      <c r="I94" s="149"/>
      <c r="J94" s="149"/>
      <c r="K94" s="149"/>
      <c r="L94" s="197" t="s">
        <v>93</v>
      </c>
      <c r="M94" s="149"/>
      <c r="N94" s="149"/>
      <c r="O94" s="149"/>
      <c r="P94" s="197" t="s">
        <v>94</v>
      </c>
      <c r="Q94" s="149"/>
      <c r="R94" s="149"/>
      <c r="S94" s="149"/>
      <c r="T94" s="149"/>
      <c r="U94" s="148" t="s">
        <v>53</v>
      </c>
      <c r="V94" s="149"/>
      <c r="W94" s="149"/>
      <c r="X94" s="197" t="s">
        <v>92</v>
      </c>
      <c r="Y94" s="149"/>
      <c r="Z94" s="149"/>
      <c r="AA94" s="149"/>
      <c r="AB94" s="197" t="s">
        <v>93</v>
      </c>
      <c r="AC94" s="149"/>
      <c r="AD94" s="149"/>
      <c r="AE94" s="149"/>
      <c r="AF94" s="149"/>
      <c r="AG94" s="149"/>
      <c r="AH94" s="197" t="s">
        <v>94</v>
      </c>
      <c r="AI94" s="149"/>
      <c r="AJ94" s="149"/>
      <c r="AK94" s="149"/>
      <c r="AL94" s="149"/>
      <c r="AM94" s="148" t="s">
        <v>47</v>
      </c>
      <c r="AN94" s="149"/>
      <c r="AO94" s="197" t="s">
        <v>93</v>
      </c>
      <c r="AP94" s="149"/>
      <c r="AQ94" s="149"/>
      <c r="AR94" s="149"/>
      <c r="AS94" s="197" t="s">
        <v>94</v>
      </c>
      <c r="AT94" s="149"/>
      <c r="AU94" s="149"/>
      <c r="AV94" s="149"/>
      <c r="AW94" s="147"/>
    </row>
    <row r="95" spans="2:53" s="8" customFormat="1" x14ac:dyDescent="0.25">
      <c r="B95" s="161"/>
      <c r="C95" s="149"/>
      <c r="D95" s="149"/>
      <c r="E95" s="146"/>
      <c r="F95" s="149"/>
      <c r="G95" s="149"/>
      <c r="H95" s="170" t="s">
        <v>0</v>
      </c>
      <c r="I95" s="149"/>
      <c r="J95" s="170" t="s">
        <v>43</v>
      </c>
      <c r="K95" s="149"/>
      <c r="L95" s="170" t="s">
        <v>0</v>
      </c>
      <c r="M95" s="149"/>
      <c r="N95" s="170" t="s">
        <v>43</v>
      </c>
      <c r="O95" s="149"/>
      <c r="P95" s="170" t="s">
        <v>0</v>
      </c>
      <c r="Q95" s="149"/>
      <c r="R95" s="149"/>
      <c r="S95" s="170" t="s">
        <v>43</v>
      </c>
      <c r="T95" s="149"/>
      <c r="U95" s="146"/>
      <c r="V95" s="149"/>
      <c r="W95" s="149"/>
      <c r="X95" s="170" t="s">
        <v>0</v>
      </c>
      <c r="Y95" s="149"/>
      <c r="Z95" s="170" t="s">
        <v>43</v>
      </c>
      <c r="AA95" s="149"/>
      <c r="AB95" s="170" t="s">
        <v>0</v>
      </c>
      <c r="AC95" s="149"/>
      <c r="AD95" s="170" t="s">
        <v>43</v>
      </c>
      <c r="AE95" s="149"/>
      <c r="AF95" s="149"/>
      <c r="AG95" s="149"/>
      <c r="AH95" s="170" t="s">
        <v>0</v>
      </c>
      <c r="AI95" s="149"/>
      <c r="AJ95" s="149"/>
      <c r="AK95" s="170" t="s">
        <v>43</v>
      </c>
      <c r="AL95" s="149"/>
      <c r="AM95" s="146"/>
      <c r="AN95" s="149"/>
      <c r="AO95" s="170" t="s">
        <v>0</v>
      </c>
      <c r="AP95" s="149"/>
      <c r="AQ95" s="170" t="s">
        <v>43</v>
      </c>
      <c r="AR95" s="149"/>
      <c r="AS95" s="170" t="s">
        <v>0</v>
      </c>
      <c r="AT95" s="149"/>
      <c r="AU95" s="149"/>
      <c r="AV95" s="149"/>
      <c r="AW95" s="99" t="s">
        <v>43</v>
      </c>
    </row>
    <row r="96" spans="2:53" s="8" customFormat="1" x14ac:dyDescent="0.25">
      <c r="B96" s="150" t="s">
        <v>1</v>
      </c>
      <c r="C96" s="151"/>
      <c r="D96" s="151"/>
      <c r="E96" s="152">
        <v>7525</v>
      </c>
      <c r="F96" s="151"/>
      <c r="G96" s="151"/>
      <c r="H96" s="152">
        <v>29</v>
      </c>
      <c r="I96" s="151"/>
      <c r="J96" s="171">
        <v>1</v>
      </c>
      <c r="K96" s="172"/>
      <c r="L96" s="152">
        <v>539</v>
      </c>
      <c r="M96" s="151"/>
      <c r="N96" s="171">
        <v>1</v>
      </c>
      <c r="O96" s="172"/>
      <c r="P96" s="152">
        <v>117</v>
      </c>
      <c r="Q96" s="151"/>
      <c r="R96" s="151"/>
      <c r="S96" s="171">
        <v>1</v>
      </c>
      <c r="T96" s="172"/>
      <c r="U96" s="152">
        <v>5443</v>
      </c>
      <c r="V96" s="151"/>
      <c r="W96" s="151"/>
      <c r="X96" s="152">
        <v>25</v>
      </c>
      <c r="Y96" s="151"/>
      <c r="Z96" s="171">
        <v>1</v>
      </c>
      <c r="AA96" s="172"/>
      <c r="AB96" s="152">
        <v>491</v>
      </c>
      <c r="AC96" s="151"/>
      <c r="AD96" s="171">
        <v>1</v>
      </c>
      <c r="AE96" s="172"/>
      <c r="AF96" s="172"/>
      <c r="AG96" s="172"/>
      <c r="AH96" s="152">
        <v>106</v>
      </c>
      <c r="AI96" s="151"/>
      <c r="AJ96" s="151"/>
      <c r="AK96" s="171">
        <v>1</v>
      </c>
      <c r="AL96" s="172"/>
      <c r="AM96" s="152">
        <v>446</v>
      </c>
      <c r="AN96" s="151"/>
      <c r="AO96" s="152">
        <v>6</v>
      </c>
      <c r="AP96" s="151"/>
      <c r="AQ96" s="171">
        <v>1</v>
      </c>
      <c r="AR96" s="172"/>
      <c r="AS96" s="152">
        <v>1</v>
      </c>
      <c r="AT96" s="151"/>
      <c r="AU96" s="151"/>
      <c r="AV96" s="151"/>
      <c r="AW96" s="100">
        <v>1</v>
      </c>
    </row>
    <row r="97" spans="2:49" s="8" customFormat="1" x14ac:dyDescent="0.25">
      <c r="B97" s="154" t="s">
        <v>2</v>
      </c>
      <c r="C97" s="151"/>
      <c r="D97" s="151"/>
      <c r="E97" s="155">
        <v>3</v>
      </c>
      <c r="F97" s="151"/>
      <c r="G97" s="151"/>
      <c r="H97" s="155">
        <v>0</v>
      </c>
      <c r="I97" s="151"/>
      <c r="J97" s="173">
        <v>0</v>
      </c>
      <c r="K97" s="151"/>
      <c r="L97" s="155">
        <v>1</v>
      </c>
      <c r="M97" s="151"/>
      <c r="N97" s="173">
        <v>1.85528756957328E-3</v>
      </c>
      <c r="O97" s="151"/>
      <c r="P97" s="155">
        <v>0</v>
      </c>
      <c r="Q97" s="151"/>
      <c r="R97" s="151"/>
      <c r="S97" s="173">
        <v>0</v>
      </c>
      <c r="T97" s="151"/>
      <c r="U97" s="155">
        <v>2</v>
      </c>
      <c r="V97" s="151"/>
      <c r="W97" s="151"/>
      <c r="X97" s="155">
        <v>0</v>
      </c>
      <c r="Y97" s="151"/>
      <c r="Z97" s="173">
        <v>0</v>
      </c>
      <c r="AA97" s="151"/>
      <c r="AB97" s="155">
        <v>1</v>
      </c>
      <c r="AC97" s="151"/>
      <c r="AD97" s="173">
        <v>2.0366598778004102E-3</v>
      </c>
      <c r="AE97" s="151"/>
      <c r="AF97" s="151"/>
      <c r="AG97" s="151"/>
      <c r="AH97" s="155">
        <v>0</v>
      </c>
      <c r="AI97" s="151"/>
      <c r="AJ97" s="151"/>
      <c r="AK97" s="173">
        <v>0</v>
      </c>
      <c r="AL97" s="151"/>
      <c r="AM97" s="155">
        <v>1</v>
      </c>
      <c r="AN97" s="151"/>
      <c r="AO97" s="155">
        <v>0</v>
      </c>
      <c r="AP97" s="151"/>
      <c r="AQ97" s="173">
        <v>0</v>
      </c>
      <c r="AR97" s="151"/>
      <c r="AS97" s="155">
        <v>0</v>
      </c>
      <c r="AT97" s="151"/>
      <c r="AU97" s="151"/>
      <c r="AV97" s="151"/>
      <c r="AW97" s="101">
        <v>0</v>
      </c>
    </row>
    <row r="98" spans="2:49" s="8" customFormat="1" x14ac:dyDescent="0.25">
      <c r="B98" s="154" t="s">
        <v>3</v>
      </c>
      <c r="C98" s="151"/>
      <c r="D98" s="151"/>
      <c r="E98" s="155">
        <v>1213</v>
      </c>
      <c r="F98" s="151"/>
      <c r="G98" s="151"/>
      <c r="H98" s="155">
        <v>6</v>
      </c>
      <c r="I98" s="151"/>
      <c r="J98" s="173">
        <v>0.20689655172413801</v>
      </c>
      <c r="K98" s="151"/>
      <c r="L98" s="155">
        <v>150</v>
      </c>
      <c r="M98" s="151"/>
      <c r="N98" s="173">
        <v>0.27829313543599299</v>
      </c>
      <c r="O98" s="151"/>
      <c r="P98" s="155">
        <v>23</v>
      </c>
      <c r="Q98" s="151"/>
      <c r="R98" s="151"/>
      <c r="S98" s="173">
        <v>0.19658119658119699</v>
      </c>
      <c r="T98" s="151"/>
      <c r="U98" s="155">
        <v>908</v>
      </c>
      <c r="V98" s="151"/>
      <c r="W98" s="151"/>
      <c r="X98" s="155">
        <v>6</v>
      </c>
      <c r="Y98" s="151"/>
      <c r="Z98" s="173">
        <v>0.24</v>
      </c>
      <c r="AA98" s="151"/>
      <c r="AB98" s="155">
        <v>140</v>
      </c>
      <c r="AC98" s="151"/>
      <c r="AD98" s="173">
        <v>0.285132382892057</v>
      </c>
      <c r="AE98" s="151"/>
      <c r="AF98" s="151"/>
      <c r="AG98" s="151"/>
      <c r="AH98" s="155">
        <v>22</v>
      </c>
      <c r="AI98" s="151"/>
      <c r="AJ98" s="151"/>
      <c r="AK98" s="173">
        <v>0.20754716981132099</v>
      </c>
      <c r="AL98" s="151"/>
      <c r="AM98" s="155">
        <v>77</v>
      </c>
      <c r="AN98" s="151"/>
      <c r="AO98" s="155">
        <v>0</v>
      </c>
      <c r="AP98" s="151"/>
      <c r="AQ98" s="173">
        <v>0</v>
      </c>
      <c r="AR98" s="151"/>
      <c r="AS98" s="155">
        <v>0</v>
      </c>
      <c r="AT98" s="151"/>
      <c r="AU98" s="151"/>
      <c r="AV98" s="151"/>
      <c r="AW98" s="101">
        <v>0</v>
      </c>
    </row>
    <row r="99" spans="2:49" s="8" customFormat="1" x14ac:dyDescent="0.25">
      <c r="B99" s="154" t="s">
        <v>4</v>
      </c>
      <c r="C99" s="151"/>
      <c r="D99" s="151"/>
      <c r="E99" s="155">
        <v>72</v>
      </c>
      <c r="F99" s="151"/>
      <c r="G99" s="151"/>
      <c r="H99" s="155">
        <v>0</v>
      </c>
      <c r="I99" s="151"/>
      <c r="J99" s="173">
        <v>0</v>
      </c>
      <c r="K99" s="151"/>
      <c r="L99" s="155">
        <v>3</v>
      </c>
      <c r="M99" s="151"/>
      <c r="N99" s="173">
        <v>5.5658627087198497E-3</v>
      </c>
      <c r="O99" s="151"/>
      <c r="P99" s="155">
        <v>1</v>
      </c>
      <c r="Q99" s="151"/>
      <c r="R99" s="151"/>
      <c r="S99" s="173">
        <v>8.5470085470085496E-3</v>
      </c>
      <c r="T99" s="151"/>
      <c r="U99" s="155">
        <v>50</v>
      </c>
      <c r="V99" s="151"/>
      <c r="W99" s="151"/>
      <c r="X99" s="155">
        <v>0</v>
      </c>
      <c r="Y99" s="151"/>
      <c r="Z99" s="173">
        <v>0</v>
      </c>
      <c r="AA99" s="151"/>
      <c r="AB99" s="155">
        <v>3</v>
      </c>
      <c r="AC99" s="151"/>
      <c r="AD99" s="173">
        <v>6.1099796334012201E-3</v>
      </c>
      <c r="AE99" s="151"/>
      <c r="AF99" s="151"/>
      <c r="AG99" s="151"/>
      <c r="AH99" s="155">
        <v>1</v>
      </c>
      <c r="AI99" s="151"/>
      <c r="AJ99" s="151"/>
      <c r="AK99" s="173">
        <v>9.4339622641509396E-3</v>
      </c>
      <c r="AL99" s="151"/>
      <c r="AM99" s="155">
        <v>4</v>
      </c>
      <c r="AN99" s="151"/>
      <c r="AO99" s="155">
        <v>0</v>
      </c>
      <c r="AP99" s="151"/>
      <c r="AQ99" s="173">
        <v>0</v>
      </c>
      <c r="AR99" s="151"/>
      <c r="AS99" s="155">
        <v>0</v>
      </c>
      <c r="AT99" s="151"/>
      <c r="AU99" s="151"/>
      <c r="AV99" s="151"/>
      <c r="AW99" s="101">
        <v>0</v>
      </c>
    </row>
    <row r="100" spans="2:49" s="8" customFormat="1" x14ac:dyDescent="0.25">
      <c r="B100" s="154" t="s">
        <v>6</v>
      </c>
      <c r="C100" s="151"/>
      <c r="D100" s="151"/>
      <c r="E100" s="155">
        <v>106</v>
      </c>
      <c r="F100" s="151"/>
      <c r="G100" s="151"/>
      <c r="H100" s="155">
        <v>0</v>
      </c>
      <c r="I100" s="151"/>
      <c r="J100" s="173">
        <v>0</v>
      </c>
      <c r="K100" s="151"/>
      <c r="L100" s="155">
        <v>7</v>
      </c>
      <c r="M100" s="151"/>
      <c r="N100" s="173">
        <v>1.2987012987013E-2</v>
      </c>
      <c r="O100" s="151"/>
      <c r="P100" s="155">
        <v>2</v>
      </c>
      <c r="Q100" s="151"/>
      <c r="R100" s="151"/>
      <c r="S100" s="173">
        <v>1.7094017094017099E-2</v>
      </c>
      <c r="T100" s="151"/>
      <c r="U100" s="155">
        <v>86</v>
      </c>
      <c r="V100" s="151"/>
      <c r="W100" s="151"/>
      <c r="X100" s="155">
        <v>0</v>
      </c>
      <c r="Y100" s="151"/>
      <c r="Z100" s="173">
        <v>0</v>
      </c>
      <c r="AA100" s="151"/>
      <c r="AB100" s="155">
        <v>5</v>
      </c>
      <c r="AC100" s="151"/>
      <c r="AD100" s="173">
        <v>1.0183299389002001E-2</v>
      </c>
      <c r="AE100" s="151"/>
      <c r="AF100" s="151"/>
      <c r="AG100" s="151"/>
      <c r="AH100" s="155">
        <v>1</v>
      </c>
      <c r="AI100" s="151"/>
      <c r="AJ100" s="151"/>
      <c r="AK100" s="173">
        <v>9.4339622641509396E-3</v>
      </c>
      <c r="AL100" s="151"/>
      <c r="AM100" s="155">
        <v>2</v>
      </c>
      <c r="AN100" s="151"/>
      <c r="AO100" s="155">
        <v>0</v>
      </c>
      <c r="AP100" s="151"/>
      <c r="AQ100" s="173">
        <v>0</v>
      </c>
      <c r="AR100" s="151"/>
      <c r="AS100" s="155">
        <v>0</v>
      </c>
      <c r="AT100" s="151"/>
      <c r="AU100" s="151"/>
      <c r="AV100" s="151"/>
      <c r="AW100" s="101">
        <v>0</v>
      </c>
    </row>
    <row r="101" spans="2:49" s="8" customFormat="1" x14ac:dyDescent="0.25">
      <c r="B101" s="154" t="s">
        <v>7</v>
      </c>
      <c r="C101" s="151"/>
      <c r="D101" s="151"/>
      <c r="E101" s="155">
        <v>889</v>
      </c>
      <c r="F101" s="151"/>
      <c r="G101" s="151"/>
      <c r="H101" s="155">
        <v>3</v>
      </c>
      <c r="I101" s="151"/>
      <c r="J101" s="173">
        <v>0.10344827586206901</v>
      </c>
      <c r="K101" s="151"/>
      <c r="L101" s="155">
        <v>61</v>
      </c>
      <c r="M101" s="151"/>
      <c r="N101" s="173">
        <v>0.11317254174397</v>
      </c>
      <c r="O101" s="151"/>
      <c r="P101" s="155">
        <v>14</v>
      </c>
      <c r="Q101" s="151"/>
      <c r="R101" s="151"/>
      <c r="S101" s="173">
        <v>0.11965811965812</v>
      </c>
      <c r="T101" s="151"/>
      <c r="U101" s="155">
        <v>581</v>
      </c>
      <c r="V101" s="151"/>
      <c r="W101" s="151"/>
      <c r="X101" s="155">
        <v>1</v>
      </c>
      <c r="Y101" s="151"/>
      <c r="Z101" s="173">
        <v>0.04</v>
      </c>
      <c r="AA101" s="151"/>
      <c r="AB101" s="155">
        <v>50</v>
      </c>
      <c r="AC101" s="151"/>
      <c r="AD101" s="173">
        <v>0.10183299389002</v>
      </c>
      <c r="AE101" s="151"/>
      <c r="AF101" s="151"/>
      <c r="AG101" s="151"/>
      <c r="AH101" s="155">
        <v>11</v>
      </c>
      <c r="AI101" s="151"/>
      <c r="AJ101" s="151"/>
      <c r="AK101" s="173">
        <v>0.10377358490565999</v>
      </c>
      <c r="AL101" s="151"/>
      <c r="AM101" s="155">
        <v>29</v>
      </c>
      <c r="AN101" s="151"/>
      <c r="AO101" s="155">
        <v>0</v>
      </c>
      <c r="AP101" s="151"/>
      <c r="AQ101" s="173">
        <v>0</v>
      </c>
      <c r="AR101" s="151"/>
      <c r="AS101" s="155">
        <v>0</v>
      </c>
      <c r="AT101" s="151"/>
      <c r="AU101" s="151"/>
      <c r="AV101" s="151"/>
      <c r="AW101" s="101">
        <v>0</v>
      </c>
    </row>
    <row r="102" spans="2:49" s="8" customFormat="1" x14ac:dyDescent="0.25">
      <c r="B102" s="154" t="s">
        <v>8</v>
      </c>
      <c r="C102" s="151"/>
      <c r="D102" s="151"/>
      <c r="E102" s="155">
        <v>179</v>
      </c>
      <c r="F102" s="151"/>
      <c r="G102" s="151"/>
      <c r="H102" s="155">
        <v>0</v>
      </c>
      <c r="I102" s="151"/>
      <c r="J102" s="173">
        <v>0</v>
      </c>
      <c r="K102" s="151"/>
      <c r="L102" s="155">
        <v>4</v>
      </c>
      <c r="M102" s="151"/>
      <c r="N102" s="173">
        <v>7.4211502782931399E-3</v>
      </c>
      <c r="O102" s="151"/>
      <c r="P102" s="155">
        <v>4</v>
      </c>
      <c r="Q102" s="151"/>
      <c r="R102" s="151"/>
      <c r="S102" s="173">
        <v>3.4188034188034198E-2</v>
      </c>
      <c r="T102" s="151"/>
      <c r="U102" s="155">
        <v>128</v>
      </c>
      <c r="V102" s="151"/>
      <c r="W102" s="151"/>
      <c r="X102" s="155">
        <v>0</v>
      </c>
      <c r="Y102" s="151"/>
      <c r="Z102" s="173">
        <v>0</v>
      </c>
      <c r="AA102" s="151"/>
      <c r="AB102" s="155">
        <v>3</v>
      </c>
      <c r="AC102" s="151"/>
      <c r="AD102" s="173">
        <v>6.1099796334012201E-3</v>
      </c>
      <c r="AE102" s="151"/>
      <c r="AF102" s="151"/>
      <c r="AG102" s="151"/>
      <c r="AH102" s="155">
        <v>4</v>
      </c>
      <c r="AI102" s="151"/>
      <c r="AJ102" s="151"/>
      <c r="AK102" s="173">
        <v>3.77358490566038E-2</v>
      </c>
      <c r="AL102" s="151"/>
      <c r="AM102" s="155">
        <v>11</v>
      </c>
      <c r="AN102" s="151"/>
      <c r="AO102" s="155">
        <v>0</v>
      </c>
      <c r="AP102" s="151"/>
      <c r="AQ102" s="173">
        <v>0</v>
      </c>
      <c r="AR102" s="151"/>
      <c r="AS102" s="155">
        <v>0</v>
      </c>
      <c r="AT102" s="151"/>
      <c r="AU102" s="151"/>
      <c r="AV102" s="151"/>
      <c r="AW102" s="101">
        <v>0</v>
      </c>
    </row>
    <row r="103" spans="2:49" s="8" customFormat="1" x14ac:dyDescent="0.25">
      <c r="B103" s="154" t="s">
        <v>9</v>
      </c>
      <c r="C103" s="151"/>
      <c r="D103" s="151"/>
      <c r="E103" s="155">
        <v>110</v>
      </c>
      <c r="F103" s="151"/>
      <c r="G103" s="151"/>
      <c r="H103" s="155">
        <v>0</v>
      </c>
      <c r="I103" s="151"/>
      <c r="J103" s="173">
        <v>0</v>
      </c>
      <c r="K103" s="151"/>
      <c r="L103" s="155">
        <v>10</v>
      </c>
      <c r="M103" s="151"/>
      <c r="N103" s="173">
        <v>1.8552875695732801E-2</v>
      </c>
      <c r="O103" s="151"/>
      <c r="P103" s="155">
        <v>1</v>
      </c>
      <c r="Q103" s="151"/>
      <c r="R103" s="151"/>
      <c r="S103" s="173">
        <v>8.5470085470085496E-3</v>
      </c>
      <c r="T103" s="151"/>
      <c r="U103" s="155">
        <v>87</v>
      </c>
      <c r="V103" s="151"/>
      <c r="W103" s="151"/>
      <c r="X103" s="155">
        <v>0</v>
      </c>
      <c r="Y103" s="151"/>
      <c r="Z103" s="173">
        <v>0</v>
      </c>
      <c r="AA103" s="151"/>
      <c r="AB103" s="155">
        <v>10</v>
      </c>
      <c r="AC103" s="151"/>
      <c r="AD103" s="173">
        <v>2.0366598778004098E-2</v>
      </c>
      <c r="AE103" s="151"/>
      <c r="AF103" s="151"/>
      <c r="AG103" s="151"/>
      <c r="AH103" s="155">
        <v>1</v>
      </c>
      <c r="AI103" s="151"/>
      <c r="AJ103" s="151"/>
      <c r="AK103" s="173">
        <v>9.4339622641509396E-3</v>
      </c>
      <c r="AL103" s="151"/>
      <c r="AM103" s="155">
        <v>5</v>
      </c>
      <c r="AN103" s="151"/>
      <c r="AO103" s="155">
        <v>0</v>
      </c>
      <c r="AP103" s="151"/>
      <c r="AQ103" s="173">
        <v>0</v>
      </c>
      <c r="AR103" s="151"/>
      <c r="AS103" s="155">
        <v>0</v>
      </c>
      <c r="AT103" s="151"/>
      <c r="AU103" s="151"/>
      <c r="AV103" s="151"/>
      <c r="AW103" s="101">
        <v>0</v>
      </c>
    </row>
    <row r="104" spans="2:49" s="8" customFormat="1" x14ac:dyDescent="0.25">
      <c r="B104" s="154" t="s">
        <v>10</v>
      </c>
      <c r="C104" s="151"/>
      <c r="D104" s="151"/>
      <c r="E104" s="155">
        <v>111</v>
      </c>
      <c r="F104" s="151"/>
      <c r="G104" s="151"/>
      <c r="H104" s="155">
        <v>1</v>
      </c>
      <c r="I104" s="151"/>
      <c r="J104" s="173">
        <v>3.4482758620689703E-2</v>
      </c>
      <c r="K104" s="151"/>
      <c r="L104" s="155">
        <v>4</v>
      </c>
      <c r="M104" s="151"/>
      <c r="N104" s="173">
        <v>7.4211502782931399E-3</v>
      </c>
      <c r="O104" s="151"/>
      <c r="P104" s="155">
        <v>1</v>
      </c>
      <c r="Q104" s="151"/>
      <c r="R104" s="151"/>
      <c r="S104" s="173">
        <v>8.5470085470085496E-3</v>
      </c>
      <c r="T104" s="151"/>
      <c r="U104" s="155">
        <v>88</v>
      </c>
      <c r="V104" s="151"/>
      <c r="W104" s="151"/>
      <c r="X104" s="155">
        <v>1</v>
      </c>
      <c r="Y104" s="151"/>
      <c r="Z104" s="173">
        <v>0.04</v>
      </c>
      <c r="AA104" s="151"/>
      <c r="AB104" s="155">
        <v>4</v>
      </c>
      <c r="AC104" s="151"/>
      <c r="AD104" s="173">
        <v>8.1466395112016303E-3</v>
      </c>
      <c r="AE104" s="151"/>
      <c r="AF104" s="151"/>
      <c r="AG104" s="151"/>
      <c r="AH104" s="155">
        <v>1</v>
      </c>
      <c r="AI104" s="151"/>
      <c r="AJ104" s="151"/>
      <c r="AK104" s="173">
        <v>9.4339622641509396E-3</v>
      </c>
      <c r="AL104" s="151"/>
      <c r="AM104" s="155">
        <v>8</v>
      </c>
      <c r="AN104" s="151"/>
      <c r="AO104" s="155">
        <v>0</v>
      </c>
      <c r="AP104" s="151"/>
      <c r="AQ104" s="173">
        <v>0</v>
      </c>
      <c r="AR104" s="151"/>
      <c r="AS104" s="155">
        <v>0</v>
      </c>
      <c r="AT104" s="151"/>
      <c r="AU104" s="151"/>
      <c r="AV104" s="151"/>
      <c r="AW104" s="101">
        <v>0</v>
      </c>
    </row>
    <row r="105" spans="2:49" s="8" customFormat="1" x14ac:dyDescent="0.25">
      <c r="B105" s="154" t="s">
        <v>11</v>
      </c>
      <c r="C105" s="151"/>
      <c r="D105" s="151"/>
      <c r="E105" s="155">
        <v>286</v>
      </c>
      <c r="F105" s="151"/>
      <c r="G105" s="151"/>
      <c r="H105" s="155">
        <v>0</v>
      </c>
      <c r="I105" s="151"/>
      <c r="J105" s="173">
        <v>0</v>
      </c>
      <c r="K105" s="151"/>
      <c r="L105" s="155">
        <v>8</v>
      </c>
      <c r="M105" s="151"/>
      <c r="N105" s="173">
        <v>1.4842300556586301E-2</v>
      </c>
      <c r="O105" s="151"/>
      <c r="P105" s="155">
        <v>1</v>
      </c>
      <c r="Q105" s="151"/>
      <c r="R105" s="151"/>
      <c r="S105" s="173">
        <v>8.5470085470085496E-3</v>
      </c>
      <c r="T105" s="151"/>
      <c r="U105" s="155">
        <v>215</v>
      </c>
      <c r="V105" s="151"/>
      <c r="W105" s="151"/>
      <c r="X105" s="155">
        <v>0</v>
      </c>
      <c r="Y105" s="151"/>
      <c r="Z105" s="173">
        <v>0</v>
      </c>
      <c r="AA105" s="151"/>
      <c r="AB105" s="155">
        <v>7</v>
      </c>
      <c r="AC105" s="151"/>
      <c r="AD105" s="173">
        <v>1.4256619144602901E-2</v>
      </c>
      <c r="AE105" s="151"/>
      <c r="AF105" s="151"/>
      <c r="AG105" s="151"/>
      <c r="AH105" s="155">
        <v>1</v>
      </c>
      <c r="AI105" s="151"/>
      <c r="AJ105" s="151"/>
      <c r="AK105" s="173">
        <v>9.4339622641509396E-3</v>
      </c>
      <c r="AL105" s="151"/>
      <c r="AM105" s="155">
        <v>21</v>
      </c>
      <c r="AN105" s="151"/>
      <c r="AO105" s="155">
        <v>1</v>
      </c>
      <c r="AP105" s="151"/>
      <c r="AQ105" s="173">
        <v>0.16666666666666699</v>
      </c>
      <c r="AR105" s="151"/>
      <c r="AS105" s="155">
        <v>0</v>
      </c>
      <c r="AT105" s="151"/>
      <c r="AU105" s="151"/>
      <c r="AV105" s="151"/>
      <c r="AW105" s="101">
        <v>0</v>
      </c>
    </row>
    <row r="106" spans="2:49" s="8" customFormat="1" x14ac:dyDescent="0.25">
      <c r="B106" s="154" t="s">
        <v>12</v>
      </c>
      <c r="C106" s="151"/>
      <c r="D106" s="151"/>
      <c r="E106" s="155">
        <v>166</v>
      </c>
      <c r="F106" s="151"/>
      <c r="G106" s="151"/>
      <c r="H106" s="155">
        <v>0</v>
      </c>
      <c r="I106" s="151"/>
      <c r="J106" s="173">
        <v>0</v>
      </c>
      <c r="K106" s="151"/>
      <c r="L106" s="155">
        <v>10</v>
      </c>
      <c r="M106" s="151"/>
      <c r="N106" s="173">
        <v>1.8552875695732801E-2</v>
      </c>
      <c r="O106" s="151"/>
      <c r="P106" s="155">
        <v>3</v>
      </c>
      <c r="Q106" s="151"/>
      <c r="R106" s="151"/>
      <c r="S106" s="173">
        <v>2.5641025641025599E-2</v>
      </c>
      <c r="T106" s="151"/>
      <c r="U106" s="155">
        <v>138</v>
      </c>
      <c r="V106" s="151"/>
      <c r="W106" s="151"/>
      <c r="X106" s="155">
        <v>0</v>
      </c>
      <c r="Y106" s="151"/>
      <c r="Z106" s="173">
        <v>0</v>
      </c>
      <c r="AA106" s="151"/>
      <c r="AB106" s="155">
        <v>10</v>
      </c>
      <c r="AC106" s="151"/>
      <c r="AD106" s="173">
        <v>2.0366598778004098E-2</v>
      </c>
      <c r="AE106" s="151"/>
      <c r="AF106" s="151"/>
      <c r="AG106" s="151"/>
      <c r="AH106" s="155">
        <v>3</v>
      </c>
      <c r="AI106" s="151"/>
      <c r="AJ106" s="151"/>
      <c r="AK106" s="173">
        <v>2.83018867924528E-2</v>
      </c>
      <c r="AL106" s="151"/>
      <c r="AM106" s="155">
        <v>8</v>
      </c>
      <c r="AN106" s="151"/>
      <c r="AO106" s="155">
        <v>0</v>
      </c>
      <c r="AP106" s="151"/>
      <c r="AQ106" s="173">
        <v>0</v>
      </c>
      <c r="AR106" s="151"/>
      <c r="AS106" s="155">
        <v>0</v>
      </c>
      <c r="AT106" s="151"/>
      <c r="AU106" s="151"/>
      <c r="AV106" s="151"/>
      <c r="AW106" s="101">
        <v>0</v>
      </c>
    </row>
    <row r="107" spans="2:49" s="8" customFormat="1" x14ac:dyDescent="0.25">
      <c r="B107" s="154" t="s">
        <v>13</v>
      </c>
      <c r="C107" s="151"/>
      <c r="D107" s="151"/>
      <c r="E107" s="155">
        <v>218</v>
      </c>
      <c r="F107" s="151"/>
      <c r="G107" s="151"/>
      <c r="H107" s="155">
        <v>3</v>
      </c>
      <c r="I107" s="151"/>
      <c r="J107" s="173">
        <v>0.10344827586206901</v>
      </c>
      <c r="K107" s="151"/>
      <c r="L107" s="155">
        <v>17</v>
      </c>
      <c r="M107" s="151"/>
      <c r="N107" s="173">
        <v>3.1539888682745799E-2</v>
      </c>
      <c r="O107" s="151"/>
      <c r="P107" s="155">
        <v>3</v>
      </c>
      <c r="Q107" s="151"/>
      <c r="R107" s="151"/>
      <c r="S107" s="173">
        <v>2.5641025641025599E-2</v>
      </c>
      <c r="T107" s="151"/>
      <c r="U107" s="155">
        <v>155</v>
      </c>
      <c r="V107" s="151"/>
      <c r="W107" s="151"/>
      <c r="X107" s="155">
        <v>2</v>
      </c>
      <c r="Y107" s="151"/>
      <c r="Z107" s="173">
        <v>0.08</v>
      </c>
      <c r="AA107" s="151"/>
      <c r="AB107" s="155">
        <v>17</v>
      </c>
      <c r="AC107" s="151"/>
      <c r="AD107" s="173">
        <v>3.4623217922606898E-2</v>
      </c>
      <c r="AE107" s="151"/>
      <c r="AF107" s="151"/>
      <c r="AG107" s="151"/>
      <c r="AH107" s="155">
        <v>3</v>
      </c>
      <c r="AI107" s="151"/>
      <c r="AJ107" s="151"/>
      <c r="AK107" s="173">
        <v>2.83018867924528E-2</v>
      </c>
      <c r="AL107" s="151"/>
      <c r="AM107" s="155">
        <v>26</v>
      </c>
      <c r="AN107" s="151"/>
      <c r="AO107" s="155">
        <v>0</v>
      </c>
      <c r="AP107" s="151"/>
      <c r="AQ107" s="173">
        <v>0</v>
      </c>
      <c r="AR107" s="151"/>
      <c r="AS107" s="155">
        <v>0</v>
      </c>
      <c r="AT107" s="151"/>
      <c r="AU107" s="151"/>
      <c r="AV107" s="151"/>
      <c r="AW107" s="101">
        <v>0</v>
      </c>
    </row>
    <row r="108" spans="2:49" s="8" customFormat="1" x14ac:dyDescent="0.25">
      <c r="B108" s="154" t="s">
        <v>14</v>
      </c>
      <c r="C108" s="151"/>
      <c r="D108" s="151"/>
      <c r="E108" s="155">
        <v>413</v>
      </c>
      <c r="F108" s="151"/>
      <c r="G108" s="151"/>
      <c r="H108" s="155">
        <v>0</v>
      </c>
      <c r="I108" s="151"/>
      <c r="J108" s="173">
        <v>0</v>
      </c>
      <c r="K108" s="151"/>
      <c r="L108" s="155">
        <v>25</v>
      </c>
      <c r="M108" s="151"/>
      <c r="N108" s="173">
        <v>4.63821892393321E-2</v>
      </c>
      <c r="O108" s="151"/>
      <c r="P108" s="155">
        <v>8</v>
      </c>
      <c r="Q108" s="151"/>
      <c r="R108" s="151"/>
      <c r="S108" s="173">
        <v>6.8376068376068397E-2</v>
      </c>
      <c r="T108" s="151"/>
      <c r="U108" s="155">
        <v>343</v>
      </c>
      <c r="V108" s="151"/>
      <c r="W108" s="151"/>
      <c r="X108" s="155">
        <v>0</v>
      </c>
      <c r="Y108" s="151"/>
      <c r="Z108" s="173">
        <v>0</v>
      </c>
      <c r="AA108" s="151"/>
      <c r="AB108" s="155">
        <v>22</v>
      </c>
      <c r="AC108" s="151"/>
      <c r="AD108" s="173">
        <v>4.4806517311609E-2</v>
      </c>
      <c r="AE108" s="151"/>
      <c r="AF108" s="151"/>
      <c r="AG108" s="151"/>
      <c r="AH108" s="155">
        <v>8</v>
      </c>
      <c r="AI108" s="151"/>
      <c r="AJ108" s="151"/>
      <c r="AK108" s="173">
        <v>7.5471698113207503E-2</v>
      </c>
      <c r="AL108" s="151"/>
      <c r="AM108" s="155">
        <v>12</v>
      </c>
      <c r="AN108" s="151"/>
      <c r="AO108" s="155">
        <v>1</v>
      </c>
      <c r="AP108" s="151"/>
      <c r="AQ108" s="173">
        <v>0.16666666666666699</v>
      </c>
      <c r="AR108" s="151"/>
      <c r="AS108" s="155">
        <v>0</v>
      </c>
      <c r="AT108" s="151"/>
      <c r="AU108" s="151"/>
      <c r="AV108" s="151"/>
      <c r="AW108" s="101">
        <v>0</v>
      </c>
    </row>
    <row r="109" spans="2:49" s="8" customFormat="1" x14ac:dyDescent="0.25">
      <c r="B109" s="154" t="s">
        <v>15</v>
      </c>
      <c r="C109" s="151"/>
      <c r="D109" s="151"/>
      <c r="E109" s="155">
        <v>121</v>
      </c>
      <c r="F109" s="151"/>
      <c r="G109" s="151"/>
      <c r="H109" s="155">
        <v>0</v>
      </c>
      <c r="I109" s="151"/>
      <c r="J109" s="173">
        <v>0</v>
      </c>
      <c r="K109" s="151"/>
      <c r="L109" s="155">
        <v>0</v>
      </c>
      <c r="M109" s="151"/>
      <c r="N109" s="173">
        <v>0</v>
      </c>
      <c r="O109" s="151"/>
      <c r="P109" s="155">
        <v>0</v>
      </c>
      <c r="Q109" s="151"/>
      <c r="R109" s="151"/>
      <c r="S109" s="173">
        <v>0</v>
      </c>
      <c r="T109" s="151"/>
      <c r="U109" s="155">
        <v>50</v>
      </c>
      <c r="V109" s="151"/>
      <c r="W109" s="151"/>
      <c r="X109" s="155">
        <v>0</v>
      </c>
      <c r="Y109" s="151"/>
      <c r="Z109" s="173">
        <v>0</v>
      </c>
      <c r="AA109" s="151"/>
      <c r="AB109" s="155">
        <v>0</v>
      </c>
      <c r="AC109" s="151"/>
      <c r="AD109" s="173">
        <v>0</v>
      </c>
      <c r="AE109" s="151"/>
      <c r="AF109" s="151"/>
      <c r="AG109" s="151"/>
      <c r="AH109" s="155">
        <v>0</v>
      </c>
      <c r="AI109" s="151"/>
      <c r="AJ109" s="151"/>
      <c r="AK109" s="173">
        <v>0</v>
      </c>
      <c r="AL109" s="151"/>
      <c r="AM109" s="155">
        <v>31</v>
      </c>
      <c r="AN109" s="151"/>
      <c r="AO109" s="155">
        <v>0</v>
      </c>
      <c r="AP109" s="151"/>
      <c r="AQ109" s="173">
        <v>0</v>
      </c>
      <c r="AR109" s="151"/>
      <c r="AS109" s="155">
        <v>0</v>
      </c>
      <c r="AT109" s="151"/>
      <c r="AU109" s="151"/>
      <c r="AV109" s="151"/>
      <c r="AW109" s="101">
        <v>0</v>
      </c>
    </row>
    <row r="110" spans="2:49" s="8" customFormat="1" x14ac:dyDescent="0.25">
      <c r="B110" s="154" t="s">
        <v>16</v>
      </c>
      <c r="C110" s="151"/>
      <c r="D110" s="151"/>
      <c r="E110" s="155">
        <v>213</v>
      </c>
      <c r="F110" s="151"/>
      <c r="G110" s="151"/>
      <c r="H110" s="155">
        <v>0</v>
      </c>
      <c r="I110" s="151"/>
      <c r="J110" s="173">
        <v>0</v>
      </c>
      <c r="K110" s="151"/>
      <c r="L110" s="155">
        <v>17</v>
      </c>
      <c r="M110" s="151"/>
      <c r="N110" s="173">
        <v>3.1539888682745799E-2</v>
      </c>
      <c r="O110" s="151"/>
      <c r="P110" s="155">
        <v>5</v>
      </c>
      <c r="Q110" s="151"/>
      <c r="R110" s="151"/>
      <c r="S110" s="173">
        <v>4.2735042735042701E-2</v>
      </c>
      <c r="T110" s="151"/>
      <c r="U110" s="155">
        <v>180</v>
      </c>
      <c r="V110" s="151"/>
      <c r="W110" s="151"/>
      <c r="X110" s="155">
        <v>0</v>
      </c>
      <c r="Y110" s="151"/>
      <c r="Z110" s="173">
        <v>0</v>
      </c>
      <c r="AA110" s="151"/>
      <c r="AB110" s="155">
        <v>17</v>
      </c>
      <c r="AC110" s="151"/>
      <c r="AD110" s="173">
        <v>3.4623217922606898E-2</v>
      </c>
      <c r="AE110" s="151"/>
      <c r="AF110" s="151"/>
      <c r="AG110" s="151"/>
      <c r="AH110" s="155">
        <v>5</v>
      </c>
      <c r="AI110" s="151"/>
      <c r="AJ110" s="151"/>
      <c r="AK110" s="173">
        <v>4.71698113207547E-2</v>
      </c>
      <c r="AL110" s="151"/>
      <c r="AM110" s="155">
        <v>6</v>
      </c>
      <c r="AN110" s="151"/>
      <c r="AO110" s="155">
        <v>0</v>
      </c>
      <c r="AP110" s="151"/>
      <c r="AQ110" s="173">
        <v>0</v>
      </c>
      <c r="AR110" s="151"/>
      <c r="AS110" s="155">
        <v>0</v>
      </c>
      <c r="AT110" s="151"/>
      <c r="AU110" s="151"/>
      <c r="AV110" s="151"/>
      <c r="AW110" s="101">
        <v>0</v>
      </c>
    </row>
    <row r="111" spans="2:49" s="8" customFormat="1" x14ac:dyDescent="0.25">
      <c r="B111" s="154" t="s">
        <v>17</v>
      </c>
      <c r="C111" s="151"/>
      <c r="D111" s="151"/>
      <c r="E111" s="155">
        <v>324</v>
      </c>
      <c r="F111" s="151"/>
      <c r="G111" s="151"/>
      <c r="H111" s="155">
        <v>2</v>
      </c>
      <c r="I111" s="151"/>
      <c r="J111" s="173">
        <v>6.8965517241379296E-2</v>
      </c>
      <c r="K111" s="151"/>
      <c r="L111" s="155">
        <v>22</v>
      </c>
      <c r="M111" s="151"/>
      <c r="N111" s="173">
        <v>4.08163265306122E-2</v>
      </c>
      <c r="O111" s="151"/>
      <c r="P111" s="155">
        <v>6</v>
      </c>
      <c r="Q111" s="151"/>
      <c r="R111" s="151"/>
      <c r="S111" s="173">
        <v>5.1282051282051301E-2</v>
      </c>
      <c r="T111" s="151"/>
      <c r="U111" s="155">
        <v>234</v>
      </c>
      <c r="V111" s="151"/>
      <c r="W111" s="151"/>
      <c r="X111" s="155">
        <v>2</v>
      </c>
      <c r="Y111" s="151"/>
      <c r="Z111" s="173">
        <v>0.08</v>
      </c>
      <c r="AA111" s="151"/>
      <c r="AB111" s="155">
        <v>20</v>
      </c>
      <c r="AC111" s="151"/>
      <c r="AD111" s="173">
        <v>4.0733197556008099E-2</v>
      </c>
      <c r="AE111" s="151"/>
      <c r="AF111" s="151"/>
      <c r="AG111" s="151"/>
      <c r="AH111" s="155">
        <v>5</v>
      </c>
      <c r="AI111" s="151"/>
      <c r="AJ111" s="151"/>
      <c r="AK111" s="173">
        <v>4.71698113207547E-2</v>
      </c>
      <c r="AL111" s="151"/>
      <c r="AM111" s="155">
        <v>12</v>
      </c>
      <c r="AN111" s="151"/>
      <c r="AO111" s="155">
        <v>0</v>
      </c>
      <c r="AP111" s="151"/>
      <c r="AQ111" s="173">
        <v>0</v>
      </c>
      <c r="AR111" s="151"/>
      <c r="AS111" s="155">
        <v>0</v>
      </c>
      <c r="AT111" s="151"/>
      <c r="AU111" s="151"/>
      <c r="AV111" s="151"/>
      <c r="AW111" s="101">
        <v>0</v>
      </c>
    </row>
    <row r="112" spans="2:49" s="8" customFormat="1" x14ac:dyDescent="0.25">
      <c r="B112" s="154" t="s">
        <v>18</v>
      </c>
      <c r="C112" s="151"/>
      <c r="D112" s="151"/>
      <c r="E112" s="155">
        <v>14</v>
      </c>
      <c r="F112" s="151"/>
      <c r="G112" s="151"/>
      <c r="H112" s="155">
        <v>0</v>
      </c>
      <c r="I112" s="151"/>
      <c r="J112" s="173">
        <v>0</v>
      </c>
      <c r="K112" s="151"/>
      <c r="L112" s="155">
        <v>0</v>
      </c>
      <c r="M112" s="151"/>
      <c r="N112" s="173">
        <v>0</v>
      </c>
      <c r="O112" s="151"/>
      <c r="P112" s="155">
        <v>0</v>
      </c>
      <c r="Q112" s="151"/>
      <c r="R112" s="151"/>
      <c r="S112" s="173">
        <v>0</v>
      </c>
      <c r="T112" s="151"/>
      <c r="U112" s="155">
        <v>11</v>
      </c>
      <c r="V112" s="151"/>
      <c r="W112" s="151"/>
      <c r="X112" s="155">
        <v>0</v>
      </c>
      <c r="Y112" s="151"/>
      <c r="Z112" s="173">
        <v>0</v>
      </c>
      <c r="AA112" s="151"/>
      <c r="AB112" s="155">
        <v>0</v>
      </c>
      <c r="AC112" s="151"/>
      <c r="AD112" s="173">
        <v>0</v>
      </c>
      <c r="AE112" s="151"/>
      <c r="AF112" s="151"/>
      <c r="AG112" s="151"/>
      <c r="AH112" s="155">
        <v>0</v>
      </c>
      <c r="AI112" s="151"/>
      <c r="AJ112" s="151"/>
      <c r="AK112" s="173">
        <v>0</v>
      </c>
      <c r="AL112" s="151"/>
      <c r="AM112" s="155">
        <v>2</v>
      </c>
      <c r="AN112" s="151"/>
      <c r="AO112" s="155">
        <v>0</v>
      </c>
      <c r="AP112" s="151"/>
      <c r="AQ112" s="173">
        <v>0</v>
      </c>
      <c r="AR112" s="151"/>
      <c r="AS112" s="155">
        <v>0</v>
      </c>
      <c r="AT112" s="151"/>
      <c r="AU112" s="151"/>
      <c r="AV112" s="151"/>
      <c r="AW112" s="101">
        <v>0</v>
      </c>
    </row>
    <row r="113" spans="2:49" s="8" customFormat="1" x14ac:dyDescent="0.25">
      <c r="B113" s="154" t="s">
        <v>19</v>
      </c>
      <c r="C113" s="151"/>
      <c r="D113" s="151"/>
      <c r="E113" s="155">
        <v>67</v>
      </c>
      <c r="F113" s="151"/>
      <c r="G113" s="151"/>
      <c r="H113" s="155">
        <v>0</v>
      </c>
      <c r="I113" s="151"/>
      <c r="J113" s="173">
        <v>0</v>
      </c>
      <c r="K113" s="151"/>
      <c r="L113" s="155">
        <v>4</v>
      </c>
      <c r="M113" s="151"/>
      <c r="N113" s="173">
        <v>7.4211502782931399E-3</v>
      </c>
      <c r="O113" s="151"/>
      <c r="P113" s="155">
        <v>0</v>
      </c>
      <c r="Q113" s="151"/>
      <c r="R113" s="151"/>
      <c r="S113" s="173">
        <v>0</v>
      </c>
      <c r="T113" s="151"/>
      <c r="U113" s="155">
        <v>42</v>
      </c>
      <c r="V113" s="151"/>
      <c r="W113" s="151"/>
      <c r="X113" s="155">
        <v>0</v>
      </c>
      <c r="Y113" s="151"/>
      <c r="Z113" s="173">
        <v>0</v>
      </c>
      <c r="AA113" s="151"/>
      <c r="AB113" s="155">
        <v>4</v>
      </c>
      <c r="AC113" s="151"/>
      <c r="AD113" s="173">
        <v>8.1466395112016303E-3</v>
      </c>
      <c r="AE113" s="151"/>
      <c r="AF113" s="151"/>
      <c r="AG113" s="151"/>
      <c r="AH113" s="155">
        <v>0</v>
      </c>
      <c r="AI113" s="151"/>
      <c r="AJ113" s="151"/>
      <c r="AK113" s="173">
        <v>0</v>
      </c>
      <c r="AL113" s="151"/>
      <c r="AM113" s="155">
        <v>9</v>
      </c>
      <c r="AN113" s="151"/>
      <c r="AO113" s="155">
        <v>0</v>
      </c>
      <c r="AP113" s="151"/>
      <c r="AQ113" s="173">
        <v>0</v>
      </c>
      <c r="AR113" s="151"/>
      <c r="AS113" s="155">
        <v>0</v>
      </c>
      <c r="AT113" s="151"/>
      <c r="AU113" s="151"/>
      <c r="AV113" s="151"/>
      <c r="AW113" s="101">
        <v>0</v>
      </c>
    </row>
    <row r="114" spans="2:49" s="8" customFormat="1" x14ac:dyDescent="0.25">
      <c r="B114" s="154" t="s">
        <v>20</v>
      </c>
      <c r="C114" s="151"/>
      <c r="D114" s="151"/>
      <c r="E114" s="155">
        <v>304</v>
      </c>
      <c r="F114" s="151"/>
      <c r="G114" s="151"/>
      <c r="H114" s="155">
        <v>0</v>
      </c>
      <c r="I114" s="151"/>
      <c r="J114" s="173">
        <v>0</v>
      </c>
      <c r="K114" s="151"/>
      <c r="L114" s="155">
        <v>21</v>
      </c>
      <c r="M114" s="151"/>
      <c r="N114" s="173">
        <v>3.8961038961039002E-2</v>
      </c>
      <c r="O114" s="151"/>
      <c r="P114" s="155">
        <v>1</v>
      </c>
      <c r="Q114" s="151"/>
      <c r="R114" s="151"/>
      <c r="S114" s="173">
        <v>8.5470085470085496E-3</v>
      </c>
      <c r="T114" s="151"/>
      <c r="U114" s="155">
        <v>223</v>
      </c>
      <c r="V114" s="151"/>
      <c r="W114" s="151"/>
      <c r="X114" s="155">
        <v>0</v>
      </c>
      <c r="Y114" s="151"/>
      <c r="Z114" s="173">
        <v>0</v>
      </c>
      <c r="AA114" s="151"/>
      <c r="AB114" s="155">
        <v>18</v>
      </c>
      <c r="AC114" s="151"/>
      <c r="AD114" s="173">
        <v>3.6659877800407303E-2</v>
      </c>
      <c r="AE114" s="151"/>
      <c r="AF114" s="151"/>
      <c r="AG114" s="151"/>
      <c r="AH114" s="155">
        <v>1</v>
      </c>
      <c r="AI114" s="151"/>
      <c r="AJ114" s="151"/>
      <c r="AK114" s="173">
        <v>9.4339622641509396E-3</v>
      </c>
      <c r="AL114" s="151"/>
      <c r="AM114" s="155">
        <v>23</v>
      </c>
      <c r="AN114" s="151"/>
      <c r="AO114" s="155">
        <v>2</v>
      </c>
      <c r="AP114" s="151"/>
      <c r="AQ114" s="173">
        <v>0.33333333333333298</v>
      </c>
      <c r="AR114" s="151"/>
      <c r="AS114" s="155">
        <v>0</v>
      </c>
      <c r="AT114" s="151"/>
      <c r="AU114" s="151"/>
      <c r="AV114" s="151"/>
      <c r="AW114" s="101">
        <v>0</v>
      </c>
    </row>
    <row r="115" spans="2:49" s="8" customFormat="1" x14ac:dyDescent="0.25">
      <c r="B115" s="154" t="s">
        <v>21</v>
      </c>
      <c r="C115" s="151"/>
      <c r="D115" s="151"/>
      <c r="E115" s="155">
        <v>61</v>
      </c>
      <c r="F115" s="151"/>
      <c r="G115" s="151"/>
      <c r="H115" s="155">
        <v>0</v>
      </c>
      <c r="I115" s="151"/>
      <c r="J115" s="173">
        <v>0</v>
      </c>
      <c r="K115" s="151"/>
      <c r="L115" s="155">
        <v>2</v>
      </c>
      <c r="M115" s="151"/>
      <c r="N115" s="173">
        <v>3.7105751391465699E-3</v>
      </c>
      <c r="O115" s="151"/>
      <c r="P115" s="155">
        <v>0</v>
      </c>
      <c r="Q115" s="151"/>
      <c r="R115" s="151"/>
      <c r="S115" s="173">
        <v>0</v>
      </c>
      <c r="T115" s="151"/>
      <c r="U115" s="155">
        <v>46</v>
      </c>
      <c r="V115" s="151"/>
      <c r="W115" s="151"/>
      <c r="X115" s="155">
        <v>0</v>
      </c>
      <c r="Y115" s="151"/>
      <c r="Z115" s="173">
        <v>0</v>
      </c>
      <c r="AA115" s="151"/>
      <c r="AB115" s="155">
        <v>2</v>
      </c>
      <c r="AC115" s="151"/>
      <c r="AD115" s="173">
        <v>4.0733197556008099E-3</v>
      </c>
      <c r="AE115" s="151"/>
      <c r="AF115" s="151"/>
      <c r="AG115" s="151"/>
      <c r="AH115" s="155">
        <v>0</v>
      </c>
      <c r="AI115" s="151"/>
      <c r="AJ115" s="151"/>
      <c r="AK115" s="173">
        <v>0</v>
      </c>
      <c r="AL115" s="151"/>
      <c r="AM115" s="155">
        <v>3</v>
      </c>
      <c r="AN115" s="151"/>
      <c r="AO115" s="155">
        <v>0</v>
      </c>
      <c r="AP115" s="151"/>
      <c r="AQ115" s="173">
        <v>0</v>
      </c>
      <c r="AR115" s="151"/>
      <c r="AS115" s="155">
        <v>0</v>
      </c>
      <c r="AT115" s="151"/>
      <c r="AU115" s="151"/>
      <c r="AV115" s="151"/>
      <c r="AW115" s="101">
        <v>0</v>
      </c>
    </row>
    <row r="116" spans="2:49" s="8" customFormat="1" x14ac:dyDescent="0.25">
      <c r="B116" s="154" t="s">
        <v>22</v>
      </c>
      <c r="C116" s="151"/>
      <c r="D116" s="151"/>
      <c r="E116" s="155">
        <v>136</v>
      </c>
      <c r="F116" s="151"/>
      <c r="G116" s="151"/>
      <c r="H116" s="155">
        <v>0</v>
      </c>
      <c r="I116" s="151"/>
      <c r="J116" s="173">
        <v>0</v>
      </c>
      <c r="K116" s="151"/>
      <c r="L116" s="155">
        <v>9</v>
      </c>
      <c r="M116" s="151"/>
      <c r="N116" s="173">
        <v>1.6697588126159599E-2</v>
      </c>
      <c r="O116" s="151"/>
      <c r="P116" s="155">
        <v>3</v>
      </c>
      <c r="Q116" s="151"/>
      <c r="R116" s="151"/>
      <c r="S116" s="173">
        <v>2.5641025641025599E-2</v>
      </c>
      <c r="T116" s="151"/>
      <c r="U116" s="155">
        <v>125</v>
      </c>
      <c r="V116" s="151"/>
      <c r="W116" s="151"/>
      <c r="X116" s="155">
        <v>0</v>
      </c>
      <c r="Y116" s="151"/>
      <c r="Z116" s="173">
        <v>0</v>
      </c>
      <c r="AA116" s="151"/>
      <c r="AB116" s="155">
        <v>9</v>
      </c>
      <c r="AC116" s="151"/>
      <c r="AD116" s="173">
        <v>1.83299389002037E-2</v>
      </c>
      <c r="AE116" s="151"/>
      <c r="AF116" s="151"/>
      <c r="AG116" s="151"/>
      <c r="AH116" s="155">
        <v>3</v>
      </c>
      <c r="AI116" s="151"/>
      <c r="AJ116" s="151"/>
      <c r="AK116" s="173">
        <v>2.83018867924528E-2</v>
      </c>
      <c r="AL116" s="151"/>
      <c r="AM116" s="155">
        <v>1</v>
      </c>
      <c r="AN116" s="151"/>
      <c r="AO116" s="155">
        <v>0</v>
      </c>
      <c r="AP116" s="151"/>
      <c r="AQ116" s="173">
        <v>0</v>
      </c>
      <c r="AR116" s="151"/>
      <c r="AS116" s="155">
        <v>0</v>
      </c>
      <c r="AT116" s="151"/>
      <c r="AU116" s="151"/>
      <c r="AV116" s="151"/>
      <c r="AW116" s="101">
        <v>0</v>
      </c>
    </row>
    <row r="117" spans="2:49" s="8" customFormat="1" x14ac:dyDescent="0.25">
      <c r="B117" s="154" t="s">
        <v>23</v>
      </c>
      <c r="C117" s="151"/>
      <c r="D117" s="151"/>
      <c r="E117" s="155">
        <v>708</v>
      </c>
      <c r="F117" s="151"/>
      <c r="G117" s="151"/>
      <c r="H117" s="155">
        <v>3</v>
      </c>
      <c r="I117" s="151"/>
      <c r="J117" s="173">
        <v>0.10344827586206901</v>
      </c>
      <c r="K117" s="151"/>
      <c r="L117" s="155">
        <v>28</v>
      </c>
      <c r="M117" s="151"/>
      <c r="N117" s="173">
        <v>5.1948051948052E-2</v>
      </c>
      <c r="O117" s="151"/>
      <c r="P117" s="155">
        <v>6</v>
      </c>
      <c r="Q117" s="151"/>
      <c r="R117" s="151"/>
      <c r="S117" s="173">
        <v>5.1282051282051301E-2</v>
      </c>
      <c r="T117" s="151"/>
      <c r="U117" s="155">
        <v>534</v>
      </c>
      <c r="V117" s="151"/>
      <c r="W117" s="151"/>
      <c r="X117" s="155">
        <v>3</v>
      </c>
      <c r="Y117" s="151"/>
      <c r="Z117" s="173">
        <v>0.12</v>
      </c>
      <c r="AA117" s="151"/>
      <c r="AB117" s="155">
        <v>25</v>
      </c>
      <c r="AC117" s="151"/>
      <c r="AD117" s="173">
        <v>5.0916496945010201E-2</v>
      </c>
      <c r="AE117" s="151"/>
      <c r="AF117" s="151"/>
      <c r="AG117" s="151"/>
      <c r="AH117" s="155">
        <v>5</v>
      </c>
      <c r="AI117" s="151"/>
      <c r="AJ117" s="151"/>
      <c r="AK117" s="173">
        <v>4.71698113207547E-2</v>
      </c>
      <c r="AL117" s="151"/>
      <c r="AM117" s="155">
        <v>27</v>
      </c>
      <c r="AN117" s="151"/>
      <c r="AO117" s="155">
        <v>0</v>
      </c>
      <c r="AP117" s="151"/>
      <c r="AQ117" s="173">
        <v>0</v>
      </c>
      <c r="AR117" s="151"/>
      <c r="AS117" s="155">
        <v>0</v>
      </c>
      <c r="AT117" s="151"/>
      <c r="AU117" s="151"/>
      <c r="AV117" s="151"/>
      <c r="AW117" s="101">
        <v>0</v>
      </c>
    </row>
    <row r="118" spans="2:49" s="8" customFormat="1" x14ac:dyDescent="0.25">
      <c r="B118" s="154" t="s">
        <v>24</v>
      </c>
      <c r="C118" s="151"/>
      <c r="D118" s="151"/>
      <c r="E118" s="155">
        <v>127</v>
      </c>
      <c r="F118" s="151"/>
      <c r="G118" s="151"/>
      <c r="H118" s="155">
        <v>0</v>
      </c>
      <c r="I118" s="151"/>
      <c r="J118" s="173">
        <v>0</v>
      </c>
      <c r="K118" s="151"/>
      <c r="L118" s="155">
        <v>18</v>
      </c>
      <c r="M118" s="151"/>
      <c r="N118" s="173">
        <v>3.3395176252319102E-2</v>
      </c>
      <c r="O118" s="151"/>
      <c r="P118" s="155">
        <v>6</v>
      </c>
      <c r="Q118" s="151"/>
      <c r="R118" s="151"/>
      <c r="S118" s="173">
        <v>5.1282051282051301E-2</v>
      </c>
      <c r="T118" s="151"/>
      <c r="U118" s="155">
        <v>93</v>
      </c>
      <c r="V118" s="151"/>
      <c r="W118" s="151"/>
      <c r="X118" s="155">
        <v>0</v>
      </c>
      <c r="Y118" s="151"/>
      <c r="Z118" s="173">
        <v>0</v>
      </c>
      <c r="AA118" s="151"/>
      <c r="AB118" s="155">
        <v>16</v>
      </c>
      <c r="AC118" s="151"/>
      <c r="AD118" s="173">
        <v>3.25865580448065E-2</v>
      </c>
      <c r="AE118" s="151"/>
      <c r="AF118" s="151"/>
      <c r="AG118" s="151"/>
      <c r="AH118" s="155">
        <v>6</v>
      </c>
      <c r="AI118" s="151"/>
      <c r="AJ118" s="151"/>
      <c r="AK118" s="173">
        <v>5.6603773584905703E-2</v>
      </c>
      <c r="AL118" s="151"/>
      <c r="AM118" s="155">
        <v>7</v>
      </c>
      <c r="AN118" s="151"/>
      <c r="AO118" s="155">
        <v>0</v>
      </c>
      <c r="AP118" s="151"/>
      <c r="AQ118" s="173">
        <v>0</v>
      </c>
      <c r="AR118" s="151"/>
      <c r="AS118" s="155">
        <v>0</v>
      </c>
      <c r="AT118" s="151"/>
      <c r="AU118" s="151"/>
      <c r="AV118" s="151"/>
      <c r="AW118" s="101">
        <v>0</v>
      </c>
    </row>
    <row r="119" spans="2:49" s="8" customFormat="1" x14ac:dyDescent="0.25">
      <c r="B119" s="154" t="s">
        <v>25</v>
      </c>
      <c r="C119" s="151"/>
      <c r="D119" s="151"/>
      <c r="E119" s="155">
        <v>145</v>
      </c>
      <c r="F119" s="151"/>
      <c r="G119" s="151"/>
      <c r="H119" s="155">
        <v>0</v>
      </c>
      <c r="I119" s="151"/>
      <c r="J119" s="173">
        <v>0</v>
      </c>
      <c r="K119" s="151"/>
      <c r="L119" s="155">
        <v>13</v>
      </c>
      <c r="M119" s="151"/>
      <c r="N119" s="173">
        <v>2.4118738404452701E-2</v>
      </c>
      <c r="O119" s="151"/>
      <c r="P119" s="155">
        <v>1</v>
      </c>
      <c r="Q119" s="151"/>
      <c r="R119" s="151"/>
      <c r="S119" s="173">
        <v>8.5470085470085496E-3</v>
      </c>
      <c r="T119" s="151"/>
      <c r="U119" s="155">
        <v>103</v>
      </c>
      <c r="V119" s="151"/>
      <c r="W119" s="151"/>
      <c r="X119" s="155">
        <v>0</v>
      </c>
      <c r="Y119" s="151"/>
      <c r="Z119" s="173">
        <v>0</v>
      </c>
      <c r="AA119" s="151"/>
      <c r="AB119" s="155">
        <v>13</v>
      </c>
      <c r="AC119" s="151"/>
      <c r="AD119" s="173">
        <v>2.6476578411405299E-2</v>
      </c>
      <c r="AE119" s="151"/>
      <c r="AF119" s="151"/>
      <c r="AG119" s="151"/>
      <c r="AH119" s="155">
        <v>1</v>
      </c>
      <c r="AI119" s="151"/>
      <c r="AJ119" s="151"/>
      <c r="AK119" s="173">
        <v>9.4339622641509396E-3</v>
      </c>
      <c r="AL119" s="151"/>
      <c r="AM119" s="155">
        <v>19</v>
      </c>
      <c r="AN119" s="151"/>
      <c r="AO119" s="155">
        <v>0</v>
      </c>
      <c r="AP119" s="151"/>
      <c r="AQ119" s="173">
        <v>0</v>
      </c>
      <c r="AR119" s="151"/>
      <c r="AS119" s="155">
        <v>0</v>
      </c>
      <c r="AT119" s="151"/>
      <c r="AU119" s="151"/>
      <c r="AV119" s="151"/>
      <c r="AW119" s="101">
        <v>0</v>
      </c>
    </row>
    <row r="120" spans="2:49" s="8" customFormat="1" x14ac:dyDescent="0.25">
      <c r="B120" s="154" t="s">
        <v>26</v>
      </c>
      <c r="C120" s="151"/>
      <c r="D120" s="151"/>
      <c r="E120" s="155">
        <v>131</v>
      </c>
      <c r="F120" s="151"/>
      <c r="G120" s="151"/>
      <c r="H120" s="155">
        <v>0</v>
      </c>
      <c r="I120" s="151"/>
      <c r="J120" s="173">
        <v>0</v>
      </c>
      <c r="K120" s="151"/>
      <c r="L120" s="155">
        <v>7</v>
      </c>
      <c r="M120" s="151"/>
      <c r="N120" s="173">
        <v>1.2987012987013E-2</v>
      </c>
      <c r="O120" s="151"/>
      <c r="P120" s="155">
        <v>0</v>
      </c>
      <c r="Q120" s="151"/>
      <c r="R120" s="151"/>
      <c r="S120" s="173">
        <v>0</v>
      </c>
      <c r="T120" s="151"/>
      <c r="U120" s="155">
        <v>98</v>
      </c>
      <c r="V120" s="151"/>
      <c r="W120" s="151"/>
      <c r="X120" s="155">
        <v>0</v>
      </c>
      <c r="Y120" s="151"/>
      <c r="Z120" s="173">
        <v>0</v>
      </c>
      <c r="AA120" s="151"/>
      <c r="AB120" s="155">
        <v>5</v>
      </c>
      <c r="AC120" s="151"/>
      <c r="AD120" s="173">
        <v>1.0183299389002001E-2</v>
      </c>
      <c r="AE120" s="151"/>
      <c r="AF120" s="151"/>
      <c r="AG120" s="151"/>
      <c r="AH120" s="155">
        <v>0</v>
      </c>
      <c r="AI120" s="151"/>
      <c r="AJ120" s="151"/>
      <c r="AK120" s="173">
        <v>0</v>
      </c>
      <c r="AL120" s="151"/>
      <c r="AM120" s="155">
        <v>7</v>
      </c>
      <c r="AN120" s="151"/>
      <c r="AO120" s="155">
        <v>1</v>
      </c>
      <c r="AP120" s="151"/>
      <c r="AQ120" s="173">
        <v>0.16666666666666699</v>
      </c>
      <c r="AR120" s="151"/>
      <c r="AS120" s="155">
        <v>0</v>
      </c>
      <c r="AT120" s="151"/>
      <c r="AU120" s="151"/>
      <c r="AV120" s="151"/>
      <c r="AW120" s="101">
        <v>0</v>
      </c>
    </row>
    <row r="121" spans="2:49" s="8" customFormat="1" x14ac:dyDescent="0.25">
      <c r="B121" s="154" t="s">
        <v>27</v>
      </c>
      <c r="C121" s="151"/>
      <c r="D121" s="151"/>
      <c r="E121" s="155">
        <v>97</v>
      </c>
      <c r="F121" s="151"/>
      <c r="G121" s="151"/>
      <c r="H121" s="155">
        <v>0</v>
      </c>
      <c r="I121" s="151"/>
      <c r="J121" s="173">
        <v>0</v>
      </c>
      <c r="K121" s="151"/>
      <c r="L121" s="155">
        <v>16</v>
      </c>
      <c r="M121" s="151"/>
      <c r="N121" s="173">
        <v>2.9684601113172501E-2</v>
      </c>
      <c r="O121" s="151"/>
      <c r="P121" s="155">
        <v>0</v>
      </c>
      <c r="Q121" s="151"/>
      <c r="R121" s="151"/>
      <c r="S121" s="173">
        <v>0</v>
      </c>
      <c r="T121" s="151"/>
      <c r="U121" s="155">
        <v>69</v>
      </c>
      <c r="V121" s="151"/>
      <c r="W121" s="151"/>
      <c r="X121" s="155">
        <v>0</v>
      </c>
      <c r="Y121" s="151"/>
      <c r="Z121" s="173">
        <v>0</v>
      </c>
      <c r="AA121" s="151"/>
      <c r="AB121" s="155">
        <v>16</v>
      </c>
      <c r="AC121" s="151"/>
      <c r="AD121" s="173">
        <v>3.25865580448065E-2</v>
      </c>
      <c r="AE121" s="151"/>
      <c r="AF121" s="151"/>
      <c r="AG121" s="151"/>
      <c r="AH121" s="155">
        <v>0</v>
      </c>
      <c r="AI121" s="151"/>
      <c r="AJ121" s="151"/>
      <c r="AK121" s="173">
        <v>0</v>
      </c>
      <c r="AL121" s="151"/>
      <c r="AM121" s="155">
        <v>9</v>
      </c>
      <c r="AN121" s="151"/>
      <c r="AO121" s="155">
        <v>0</v>
      </c>
      <c r="AP121" s="151"/>
      <c r="AQ121" s="173">
        <v>0</v>
      </c>
      <c r="AR121" s="151"/>
      <c r="AS121" s="155">
        <v>0</v>
      </c>
      <c r="AT121" s="151"/>
      <c r="AU121" s="151"/>
      <c r="AV121" s="151"/>
      <c r="AW121" s="101">
        <v>0</v>
      </c>
    </row>
    <row r="122" spans="2:49" s="8" customFormat="1" x14ac:dyDescent="0.25">
      <c r="B122" s="154" t="s">
        <v>28</v>
      </c>
      <c r="C122" s="151"/>
      <c r="D122" s="151"/>
      <c r="E122" s="155">
        <v>165</v>
      </c>
      <c r="F122" s="151"/>
      <c r="G122" s="151"/>
      <c r="H122" s="155">
        <v>1</v>
      </c>
      <c r="I122" s="151"/>
      <c r="J122" s="173">
        <v>3.4482758620689703E-2</v>
      </c>
      <c r="K122" s="151"/>
      <c r="L122" s="155">
        <v>2</v>
      </c>
      <c r="M122" s="151"/>
      <c r="N122" s="173">
        <v>3.7105751391465699E-3</v>
      </c>
      <c r="O122" s="151"/>
      <c r="P122" s="155">
        <v>4</v>
      </c>
      <c r="Q122" s="151"/>
      <c r="R122" s="151"/>
      <c r="S122" s="173">
        <v>3.4188034188034198E-2</v>
      </c>
      <c r="T122" s="151"/>
      <c r="U122" s="155">
        <v>117</v>
      </c>
      <c r="V122" s="151"/>
      <c r="W122" s="151"/>
      <c r="X122" s="155">
        <v>1</v>
      </c>
      <c r="Y122" s="151"/>
      <c r="Z122" s="173">
        <v>0.04</v>
      </c>
      <c r="AA122" s="151"/>
      <c r="AB122" s="155">
        <v>2</v>
      </c>
      <c r="AC122" s="151"/>
      <c r="AD122" s="173">
        <v>4.0733197556008099E-3</v>
      </c>
      <c r="AE122" s="151"/>
      <c r="AF122" s="151"/>
      <c r="AG122" s="151"/>
      <c r="AH122" s="155">
        <v>3</v>
      </c>
      <c r="AI122" s="151"/>
      <c r="AJ122" s="151"/>
      <c r="AK122" s="173">
        <v>2.83018867924528E-2</v>
      </c>
      <c r="AL122" s="151"/>
      <c r="AM122" s="155">
        <v>13</v>
      </c>
      <c r="AN122" s="151"/>
      <c r="AO122" s="155">
        <v>0</v>
      </c>
      <c r="AP122" s="151"/>
      <c r="AQ122" s="173">
        <v>0</v>
      </c>
      <c r="AR122" s="151"/>
      <c r="AS122" s="155">
        <v>0</v>
      </c>
      <c r="AT122" s="151"/>
      <c r="AU122" s="151"/>
      <c r="AV122" s="151"/>
      <c r="AW122" s="101">
        <v>0</v>
      </c>
    </row>
    <row r="123" spans="2:49" s="8" customFormat="1" x14ac:dyDescent="0.25">
      <c r="B123" s="154" t="s">
        <v>29</v>
      </c>
      <c r="C123" s="151"/>
      <c r="D123" s="151"/>
      <c r="E123" s="155">
        <v>319</v>
      </c>
      <c r="F123" s="151"/>
      <c r="G123" s="151"/>
      <c r="H123" s="155">
        <v>7</v>
      </c>
      <c r="I123" s="151"/>
      <c r="J123" s="173">
        <v>0.24137931034482801</v>
      </c>
      <c r="K123" s="151"/>
      <c r="L123" s="155">
        <v>37</v>
      </c>
      <c r="M123" s="151"/>
      <c r="N123" s="173">
        <v>6.8645640074211506E-2</v>
      </c>
      <c r="O123" s="151"/>
      <c r="P123" s="155">
        <v>14</v>
      </c>
      <c r="Q123" s="151"/>
      <c r="R123" s="151"/>
      <c r="S123" s="173">
        <v>0.11965811965812</v>
      </c>
      <c r="T123" s="151"/>
      <c r="U123" s="155">
        <v>254</v>
      </c>
      <c r="V123" s="151"/>
      <c r="W123" s="151"/>
      <c r="X123" s="155">
        <v>7</v>
      </c>
      <c r="Y123" s="151"/>
      <c r="Z123" s="173">
        <v>0.28000000000000003</v>
      </c>
      <c r="AA123" s="151"/>
      <c r="AB123" s="155">
        <v>34</v>
      </c>
      <c r="AC123" s="151"/>
      <c r="AD123" s="173">
        <v>6.9246435845213894E-2</v>
      </c>
      <c r="AE123" s="151"/>
      <c r="AF123" s="151"/>
      <c r="AG123" s="151"/>
      <c r="AH123" s="155">
        <v>14</v>
      </c>
      <c r="AI123" s="151"/>
      <c r="AJ123" s="151"/>
      <c r="AK123" s="173">
        <v>0.13207547169811301</v>
      </c>
      <c r="AL123" s="151"/>
      <c r="AM123" s="155">
        <v>12</v>
      </c>
      <c r="AN123" s="151"/>
      <c r="AO123" s="155">
        <v>0</v>
      </c>
      <c r="AP123" s="151"/>
      <c r="AQ123" s="173">
        <v>0</v>
      </c>
      <c r="AR123" s="151"/>
      <c r="AS123" s="155">
        <v>0</v>
      </c>
      <c r="AT123" s="151"/>
      <c r="AU123" s="151"/>
      <c r="AV123" s="151"/>
      <c r="AW123" s="101">
        <v>0</v>
      </c>
    </row>
    <row r="124" spans="2:49" s="8" customFormat="1" x14ac:dyDescent="0.25">
      <c r="B124" s="154" t="s">
        <v>30</v>
      </c>
      <c r="C124" s="151"/>
      <c r="D124" s="151"/>
      <c r="E124" s="155">
        <v>80</v>
      </c>
      <c r="F124" s="151"/>
      <c r="G124" s="151"/>
      <c r="H124" s="155">
        <v>0</v>
      </c>
      <c r="I124" s="151"/>
      <c r="J124" s="173">
        <v>0</v>
      </c>
      <c r="K124" s="151"/>
      <c r="L124" s="155">
        <v>2</v>
      </c>
      <c r="M124" s="151"/>
      <c r="N124" s="173">
        <v>3.7105751391465699E-3</v>
      </c>
      <c r="O124" s="151"/>
      <c r="P124" s="155">
        <v>2</v>
      </c>
      <c r="Q124" s="151"/>
      <c r="R124" s="151"/>
      <c r="S124" s="173">
        <v>1.7094017094017099E-2</v>
      </c>
      <c r="T124" s="151"/>
      <c r="U124" s="155">
        <v>69</v>
      </c>
      <c r="V124" s="151"/>
      <c r="W124" s="151"/>
      <c r="X124" s="155">
        <v>0</v>
      </c>
      <c r="Y124" s="151"/>
      <c r="Z124" s="173">
        <v>0</v>
      </c>
      <c r="AA124" s="151"/>
      <c r="AB124" s="155">
        <v>2</v>
      </c>
      <c r="AC124" s="151"/>
      <c r="AD124" s="173">
        <v>4.0733197556008099E-3</v>
      </c>
      <c r="AE124" s="151"/>
      <c r="AF124" s="151"/>
      <c r="AG124" s="151"/>
      <c r="AH124" s="155">
        <v>2</v>
      </c>
      <c r="AI124" s="151"/>
      <c r="AJ124" s="151"/>
      <c r="AK124" s="173">
        <v>1.88679245283019E-2</v>
      </c>
      <c r="AL124" s="151"/>
      <c r="AM124" s="155">
        <v>3</v>
      </c>
      <c r="AN124" s="151"/>
      <c r="AO124" s="155">
        <v>0</v>
      </c>
      <c r="AP124" s="151"/>
      <c r="AQ124" s="173">
        <v>0</v>
      </c>
      <c r="AR124" s="151"/>
      <c r="AS124" s="155">
        <v>0</v>
      </c>
      <c r="AT124" s="151"/>
      <c r="AU124" s="151"/>
      <c r="AV124" s="151"/>
      <c r="AW124" s="101">
        <v>0</v>
      </c>
    </row>
    <row r="125" spans="2:49" s="8" customFormat="1" x14ac:dyDescent="0.25">
      <c r="B125" s="154" t="s">
        <v>31</v>
      </c>
      <c r="C125" s="151"/>
      <c r="D125" s="151"/>
      <c r="E125" s="155">
        <v>239</v>
      </c>
      <c r="F125" s="151"/>
      <c r="G125" s="151"/>
      <c r="H125" s="155">
        <v>0</v>
      </c>
      <c r="I125" s="151"/>
      <c r="J125" s="173">
        <v>0</v>
      </c>
      <c r="K125" s="151"/>
      <c r="L125" s="155">
        <v>11</v>
      </c>
      <c r="M125" s="151"/>
      <c r="N125" s="173">
        <v>2.04081632653061E-2</v>
      </c>
      <c r="O125" s="151"/>
      <c r="P125" s="155">
        <v>6</v>
      </c>
      <c r="Q125" s="151"/>
      <c r="R125" s="151"/>
      <c r="S125" s="173">
        <v>5.1282051282051301E-2</v>
      </c>
      <c r="T125" s="151"/>
      <c r="U125" s="155">
        <v>152</v>
      </c>
      <c r="V125" s="151"/>
      <c r="W125" s="151"/>
      <c r="X125" s="155">
        <v>0</v>
      </c>
      <c r="Y125" s="151"/>
      <c r="Z125" s="173">
        <v>0</v>
      </c>
      <c r="AA125" s="151"/>
      <c r="AB125" s="155">
        <v>10</v>
      </c>
      <c r="AC125" s="151"/>
      <c r="AD125" s="173">
        <v>2.0366598778004098E-2</v>
      </c>
      <c r="AE125" s="151"/>
      <c r="AF125" s="151"/>
      <c r="AG125" s="151"/>
      <c r="AH125" s="155">
        <v>4</v>
      </c>
      <c r="AI125" s="151"/>
      <c r="AJ125" s="151"/>
      <c r="AK125" s="173">
        <v>3.77358490566038E-2</v>
      </c>
      <c r="AL125" s="151"/>
      <c r="AM125" s="155">
        <v>14</v>
      </c>
      <c r="AN125" s="151"/>
      <c r="AO125" s="155">
        <v>0</v>
      </c>
      <c r="AP125" s="151"/>
      <c r="AQ125" s="173">
        <v>0</v>
      </c>
      <c r="AR125" s="151"/>
      <c r="AS125" s="155">
        <v>0</v>
      </c>
      <c r="AT125" s="151"/>
      <c r="AU125" s="151"/>
      <c r="AV125" s="151"/>
      <c r="AW125" s="101">
        <v>0</v>
      </c>
    </row>
    <row r="126" spans="2:49" s="8" customFormat="1" x14ac:dyDescent="0.25">
      <c r="B126" s="154" t="s">
        <v>32</v>
      </c>
      <c r="C126" s="151"/>
      <c r="D126" s="151"/>
      <c r="E126" s="155">
        <v>413</v>
      </c>
      <c r="F126" s="151"/>
      <c r="G126" s="151"/>
      <c r="H126" s="155">
        <v>3</v>
      </c>
      <c r="I126" s="151"/>
      <c r="J126" s="173">
        <v>0.10344827586206901</v>
      </c>
      <c r="K126" s="151"/>
      <c r="L126" s="155">
        <v>28</v>
      </c>
      <c r="M126" s="151"/>
      <c r="N126" s="173">
        <v>5.1948051948052E-2</v>
      </c>
      <c r="O126" s="151"/>
      <c r="P126" s="155">
        <v>2</v>
      </c>
      <c r="Q126" s="151"/>
      <c r="R126" s="151"/>
      <c r="S126" s="173">
        <v>1.7094017094017099E-2</v>
      </c>
      <c r="T126" s="151"/>
      <c r="U126" s="155">
        <v>246</v>
      </c>
      <c r="V126" s="151"/>
      <c r="W126" s="151"/>
      <c r="X126" s="155">
        <v>2</v>
      </c>
      <c r="Y126" s="151"/>
      <c r="Z126" s="173">
        <v>0.08</v>
      </c>
      <c r="AA126" s="151"/>
      <c r="AB126" s="155">
        <v>24</v>
      </c>
      <c r="AC126" s="151"/>
      <c r="AD126" s="173">
        <v>4.8879837067209803E-2</v>
      </c>
      <c r="AE126" s="151"/>
      <c r="AF126" s="151"/>
      <c r="AG126" s="151"/>
      <c r="AH126" s="155">
        <v>1</v>
      </c>
      <c r="AI126" s="151"/>
      <c r="AJ126" s="151"/>
      <c r="AK126" s="173">
        <v>9.4339622641509396E-3</v>
      </c>
      <c r="AL126" s="151"/>
      <c r="AM126" s="155">
        <v>43</v>
      </c>
      <c r="AN126" s="151"/>
      <c r="AO126" s="155">
        <v>1</v>
      </c>
      <c r="AP126" s="151"/>
      <c r="AQ126" s="173">
        <v>0.16666666666666699</v>
      </c>
      <c r="AR126" s="151"/>
      <c r="AS126" s="155">
        <v>1</v>
      </c>
      <c r="AT126" s="151"/>
      <c r="AU126" s="151"/>
      <c r="AV126" s="151"/>
      <c r="AW126" s="101">
        <v>1</v>
      </c>
    </row>
    <row r="127" spans="2:49" s="8" customFormat="1" x14ac:dyDescent="0.25">
      <c r="B127" s="154" t="s">
        <v>33</v>
      </c>
      <c r="C127" s="151"/>
      <c r="D127" s="151"/>
      <c r="E127" s="155">
        <v>17</v>
      </c>
      <c r="F127" s="151"/>
      <c r="G127" s="151"/>
      <c r="H127" s="155">
        <v>0</v>
      </c>
      <c r="I127" s="151"/>
      <c r="J127" s="173">
        <v>0</v>
      </c>
      <c r="K127" s="151"/>
      <c r="L127" s="155">
        <v>1</v>
      </c>
      <c r="M127" s="151"/>
      <c r="N127" s="173">
        <v>1.85528756957328E-3</v>
      </c>
      <c r="O127" s="151"/>
      <c r="P127" s="155">
        <v>0</v>
      </c>
      <c r="Q127" s="151"/>
      <c r="R127" s="151"/>
      <c r="S127" s="173">
        <v>0</v>
      </c>
      <c r="T127" s="151"/>
      <c r="U127" s="155">
        <v>11</v>
      </c>
      <c r="V127" s="151"/>
      <c r="W127" s="151"/>
      <c r="X127" s="155">
        <v>0</v>
      </c>
      <c r="Y127" s="151"/>
      <c r="Z127" s="173">
        <v>0</v>
      </c>
      <c r="AA127" s="151"/>
      <c r="AB127" s="155">
        <v>1</v>
      </c>
      <c r="AC127" s="151"/>
      <c r="AD127" s="173">
        <v>2.0366598778004102E-3</v>
      </c>
      <c r="AE127" s="151"/>
      <c r="AF127" s="151"/>
      <c r="AG127" s="151"/>
      <c r="AH127" s="155">
        <v>0</v>
      </c>
      <c r="AI127" s="151"/>
      <c r="AJ127" s="151"/>
      <c r="AK127" s="173">
        <v>0</v>
      </c>
      <c r="AL127" s="151"/>
      <c r="AM127" s="155">
        <v>1</v>
      </c>
      <c r="AN127" s="151"/>
      <c r="AO127" s="155">
        <v>0</v>
      </c>
      <c r="AP127" s="151"/>
      <c r="AQ127" s="173">
        <v>0</v>
      </c>
      <c r="AR127" s="151"/>
      <c r="AS127" s="155">
        <v>0</v>
      </c>
      <c r="AT127" s="151"/>
      <c r="AU127" s="151"/>
      <c r="AV127" s="151"/>
      <c r="AW127" s="101">
        <v>0</v>
      </c>
    </row>
    <row r="128" spans="2:49" s="8" customFormat="1" x14ac:dyDescent="0.25">
      <c r="B128" s="154" t="s">
        <v>34</v>
      </c>
      <c r="C128" s="151"/>
      <c r="D128" s="151"/>
      <c r="E128" s="155">
        <v>12</v>
      </c>
      <c r="F128" s="151"/>
      <c r="G128" s="151"/>
      <c r="H128" s="155">
        <v>0</v>
      </c>
      <c r="I128" s="151"/>
      <c r="J128" s="173">
        <v>0</v>
      </c>
      <c r="K128" s="151"/>
      <c r="L128" s="155">
        <v>1</v>
      </c>
      <c r="M128" s="151"/>
      <c r="N128" s="173">
        <v>1.85528756957328E-3</v>
      </c>
      <c r="O128" s="151"/>
      <c r="P128" s="155">
        <v>0</v>
      </c>
      <c r="Q128" s="151"/>
      <c r="R128" s="151"/>
      <c r="S128" s="173">
        <v>0</v>
      </c>
      <c r="T128" s="151"/>
      <c r="U128" s="155">
        <v>5</v>
      </c>
      <c r="V128" s="151"/>
      <c r="W128" s="151"/>
      <c r="X128" s="155">
        <v>0</v>
      </c>
      <c r="Y128" s="151"/>
      <c r="Z128" s="173">
        <v>0</v>
      </c>
      <c r="AA128" s="151"/>
      <c r="AB128" s="155">
        <v>1</v>
      </c>
      <c r="AC128" s="151"/>
      <c r="AD128" s="173">
        <v>2.0366598778004102E-3</v>
      </c>
      <c r="AE128" s="151"/>
      <c r="AF128" s="151"/>
      <c r="AG128" s="151"/>
      <c r="AH128" s="155">
        <v>0</v>
      </c>
      <c r="AI128" s="151"/>
      <c r="AJ128" s="151"/>
      <c r="AK128" s="173">
        <v>0</v>
      </c>
      <c r="AL128" s="151"/>
      <c r="AM128" s="155">
        <v>0</v>
      </c>
      <c r="AN128" s="151"/>
      <c r="AO128" s="155">
        <v>0</v>
      </c>
      <c r="AP128" s="151"/>
      <c r="AQ128" s="173">
        <v>0</v>
      </c>
      <c r="AR128" s="151"/>
      <c r="AS128" s="155">
        <v>0</v>
      </c>
      <c r="AT128" s="151"/>
      <c r="AU128" s="151"/>
      <c r="AV128" s="151"/>
      <c r="AW128" s="101">
        <v>0</v>
      </c>
    </row>
    <row r="129" spans="2:49" s="8" customFormat="1" ht="15.75" thickBot="1" x14ac:dyDescent="0.3">
      <c r="B129" s="156" t="s">
        <v>227</v>
      </c>
      <c r="C129" s="157"/>
      <c r="D129" s="157"/>
      <c r="E129" s="158">
        <v>66</v>
      </c>
      <c r="F129" s="157"/>
      <c r="G129" s="157"/>
      <c r="H129" s="158">
        <v>0</v>
      </c>
      <c r="I129" s="157"/>
      <c r="J129" s="176">
        <v>0</v>
      </c>
      <c r="K129" s="157"/>
      <c r="L129" s="158">
        <v>0</v>
      </c>
      <c r="M129" s="157"/>
      <c r="N129" s="176">
        <v>0</v>
      </c>
      <c r="O129" s="157"/>
      <c r="P129" s="158">
        <v>0</v>
      </c>
      <c r="Q129" s="157"/>
      <c r="R129" s="157"/>
      <c r="S129" s="176">
        <v>0</v>
      </c>
      <c r="T129" s="157"/>
      <c r="U129" s="158">
        <v>0</v>
      </c>
      <c r="V129" s="157"/>
      <c r="W129" s="157"/>
      <c r="X129" s="158">
        <v>0</v>
      </c>
      <c r="Y129" s="157"/>
      <c r="Z129" s="176">
        <v>0</v>
      </c>
      <c r="AA129" s="157"/>
      <c r="AB129" s="158">
        <v>0</v>
      </c>
      <c r="AC129" s="157"/>
      <c r="AD129" s="176">
        <v>0</v>
      </c>
      <c r="AE129" s="157"/>
      <c r="AF129" s="157"/>
      <c r="AG129" s="157"/>
      <c r="AH129" s="158">
        <v>0</v>
      </c>
      <c r="AI129" s="157"/>
      <c r="AJ129" s="157"/>
      <c r="AK129" s="176">
        <v>0</v>
      </c>
      <c r="AL129" s="157"/>
      <c r="AM129" s="158">
        <v>0</v>
      </c>
      <c r="AN129" s="157"/>
      <c r="AO129" s="158">
        <v>0</v>
      </c>
      <c r="AP129" s="157"/>
      <c r="AQ129" s="176">
        <v>0</v>
      </c>
      <c r="AR129" s="157"/>
      <c r="AS129" s="158">
        <v>0</v>
      </c>
      <c r="AT129" s="157"/>
      <c r="AU129" s="157"/>
      <c r="AV129" s="157"/>
      <c r="AW129" s="102">
        <v>0</v>
      </c>
    </row>
    <row r="130" spans="2:49" s="8" customFormat="1" ht="0" hidden="1" customHeight="1" x14ac:dyDescent="0.25"/>
    <row r="131" spans="2:49" s="8" customFormat="1" ht="12.4" customHeight="1" x14ac:dyDescent="0.25"/>
    <row r="132" spans="2:49" ht="0" hidden="1" customHeight="1" x14ac:dyDescent="0.25"/>
    <row r="133" spans="2:49" ht="7.5" customHeight="1" thickBot="1" x14ac:dyDescent="0.3"/>
    <row r="134" spans="2:49" ht="57.75" customHeight="1" x14ac:dyDescent="0.25">
      <c r="D134" s="309" t="s">
        <v>129</v>
      </c>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1"/>
    </row>
    <row r="135" spans="2:49" ht="44.25" customHeight="1" thickBot="1" x14ac:dyDescent="0.3">
      <c r="D135" s="312"/>
      <c r="E135" s="313"/>
      <c r="F135" s="313"/>
      <c r="G135" s="313"/>
      <c r="H135" s="313"/>
      <c r="I135" s="313"/>
      <c r="J135" s="313"/>
      <c r="K135" s="313"/>
      <c r="L135" s="313"/>
      <c r="M135" s="313"/>
      <c r="N135" s="313"/>
      <c r="O135" s="313"/>
      <c r="P135" s="313"/>
      <c r="Q135" s="313"/>
      <c r="R135" s="313"/>
      <c r="S135" s="313"/>
      <c r="T135" s="313"/>
      <c r="U135" s="313"/>
      <c r="V135" s="313"/>
      <c r="W135" s="313"/>
      <c r="X135" s="313"/>
      <c r="Y135" s="313"/>
      <c r="Z135" s="313"/>
      <c r="AA135" s="314"/>
    </row>
  </sheetData>
  <mergeCells count="2291">
    <mergeCell ref="AQ128:AR128"/>
    <mergeCell ref="AS128:AV128"/>
    <mergeCell ref="B129:D129"/>
    <mergeCell ref="E129:G129"/>
    <mergeCell ref="H129:I129"/>
    <mergeCell ref="J129:K129"/>
    <mergeCell ref="L129:M129"/>
    <mergeCell ref="N129:O129"/>
    <mergeCell ref="P129:R129"/>
    <mergeCell ref="S129:T129"/>
    <mergeCell ref="U129:W129"/>
    <mergeCell ref="X129:Y129"/>
    <mergeCell ref="Z129:AA129"/>
    <mergeCell ref="AB129:AC129"/>
    <mergeCell ref="AD129:AG129"/>
    <mergeCell ref="AH129:AJ129"/>
    <mergeCell ref="AK129:AL129"/>
    <mergeCell ref="AM129:AN129"/>
    <mergeCell ref="AO129:AP129"/>
    <mergeCell ref="AQ129:AR129"/>
    <mergeCell ref="AS129:AV129"/>
    <mergeCell ref="B128:D128"/>
    <mergeCell ref="E128:G128"/>
    <mergeCell ref="H128:I128"/>
    <mergeCell ref="J128:K128"/>
    <mergeCell ref="L128:M128"/>
    <mergeCell ref="N128:O128"/>
    <mergeCell ref="P128:R128"/>
    <mergeCell ref="S128:T128"/>
    <mergeCell ref="U128:W128"/>
    <mergeCell ref="X128:Y128"/>
    <mergeCell ref="Z128:AA128"/>
    <mergeCell ref="AB128:AC128"/>
    <mergeCell ref="AD128:AG128"/>
    <mergeCell ref="AH128:AJ128"/>
    <mergeCell ref="AK128:AL128"/>
    <mergeCell ref="AM128:AN128"/>
    <mergeCell ref="AO128:AP128"/>
    <mergeCell ref="AQ126:AR126"/>
    <mergeCell ref="AS126:AV126"/>
    <mergeCell ref="B127:D127"/>
    <mergeCell ref="E127:G127"/>
    <mergeCell ref="H127:I127"/>
    <mergeCell ref="J127:K127"/>
    <mergeCell ref="L127:M127"/>
    <mergeCell ref="N127:O127"/>
    <mergeCell ref="P127:R127"/>
    <mergeCell ref="S127:T127"/>
    <mergeCell ref="U127:W127"/>
    <mergeCell ref="X127:Y127"/>
    <mergeCell ref="Z127:AA127"/>
    <mergeCell ref="AB127:AC127"/>
    <mergeCell ref="AD127:AG127"/>
    <mergeCell ref="AH127:AJ127"/>
    <mergeCell ref="AK127:AL127"/>
    <mergeCell ref="AM127:AN127"/>
    <mergeCell ref="AO127:AP127"/>
    <mergeCell ref="AQ127:AR127"/>
    <mergeCell ref="AS127:AV127"/>
    <mergeCell ref="B126:D126"/>
    <mergeCell ref="E126:G126"/>
    <mergeCell ref="H126:I126"/>
    <mergeCell ref="J126:K126"/>
    <mergeCell ref="L126:M126"/>
    <mergeCell ref="N126:O126"/>
    <mergeCell ref="P126:R126"/>
    <mergeCell ref="S126:T126"/>
    <mergeCell ref="U126:W126"/>
    <mergeCell ref="X126:Y126"/>
    <mergeCell ref="Z126:AA126"/>
    <mergeCell ref="AB126:AC126"/>
    <mergeCell ref="AD126:AG126"/>
    <mergeCell ref="AH126:AJ126"/>
    <mergeCell ref="AK126:AL126"/>
    <mergeCell ref="AM126:AN126"/>
    <mergeCell ref="AO126:AP126"/>
    <mergeCell ref="AQ124:AR124"/>
    <mergeCell ref="AS124:AV124"/>
    <mergeCell ref="B125:D125"/>
    <mergeCell ref="E125:G125"/>
    <mergeCell ref="H125:I125"/>
    <mergeCell ref="J125:K125"/>
    <mergeCell ref="L125:M125"/>
    <mergeCell ref="N125:O125"/>
    <mergeCell ref="P125:R125"/>
    <mergeCell ref="S125:T125"/>
    <mergeCell ref="U125:W125"/>
    <mergeCell ref="X125:Y125"/>
    <mergeCell ref="Z125:AA125"/>
    <mergeCell ref="AB125:AC125"/>
    <mergeCell ref="AD125:AG125"/>
    <mergeCell ref="AH125:AJ125"/>
    <mergeCell ref="AK125:AL125"/>
    <mergeCell ref="AM125:AN125"/>
    <mergeCell ref="AO125:AP125"/>
    <mergeCell ref="AQ125:AR125"/>
    <mergeCell ref="AS125:AV125"/>
    <mergeCell ref="B124:D124"/>
    <mergeCell ref="E124:G124"/>
    <mergeCell ref="H124:I124"/>
    <mergeCell ref="J124:K124"/>
    <mergeCell ref="L124:M124"/>
    <mergeCell ref="N124:O124"/>
    <mergeCell ref="P124:R124"/>
    <mergeCell ref="S124:T124"/>
    <mergeCell ref="U124:W124"/>
    <mergeCell ref="X124:Y124"/>
    <mergeCell ref="Z124:AA124"/>
    <mergeCell ref="AB124:AC124"/>
    <mergeCell ref="AD124:AG124"/>
    <mergeCell ref="AH124:AJ124"/>
    <mergeCell ref="AK124:AL124"/>
    <mergeCell ref="AM124:AN124"/>
    <mergeCell ref="AO124:AP124"/>
    <mergeCell ref="AQ122:AR122"/>
    <mergeCell ref="AS122:AV122"/>
    <mergeCell ref="B123:D123"/>
    <mergeCell ref="E123:G123"/>
    <mergeCell ref="H123:I123"/>
    <mergeCell ref="J123:K123"/>
    <mergeCell ref="L123:M123"/>
    <mergeCell ref="N123:O123"/>
    <mergeCell ref="P123:R123"/>
    <mergeCell ref="S123:T123"/>
    <mergeCell ref="U123:W123"/>
    <mergeCell ref="X123:Y123"/>
    <mergeCell ref="Z123:AA123"/>
    <mergeCell ref="AB123:AC123"/>
    <mergeCell ref="AD123:AG123"/>
    <mergeCell ref="AH123:AJ123"/>
    <mergeCell ref="AK123:AL123"/>
    <mergeCell ref="AM123:AN123"/>
    <mergeCell ref="AO123:AP123"/>
    <mergeCell ref="AQ123:AR123"/>
    <mergeCell ref="AS123:AV123"/>
    <mergeCell ref="B122:D122"/>
    <mergeCell ref="E122:G122"/>
    <mergeCell ref="H122:I122"/>
    <mergeCell ref="J122:K122"/>
    <mergeCell ref="L122:M122"/>
    <mergeCell ref="N122:O122"/>
    <mergeCell ref="P122:R122"/>
    <mergeCell ref="S122:T122"/>
    <mergeCell ref="U122:W122"/>
    <mergeCell ref="X122:Y122"/>
    <mergeCell ref="Z122:AA122"/>
    <mergeCell ref="AB122:AC122"/>
    <mergeCell ref="AD122:AG122"/>
    <mergeCell ref="AH122:AJ122"/>
    <mergeCell ref="AK122:AL122"/>
    <mergeCell ref="AM122:AN122"/>
    <mergeCell ref="AO122:AP122"/>
    <mergeCell ref="AQ120:AR120"/>
    <mergeCell ref="AS120:AV120"/>
    <mergeCell ref="B121:D121"/>
    <mergeCell ref="E121:G121"/>
    <mergeCell ref="H121:I121"/>
    <mergeCell ref="J121:K121"/>
    <mergeCell ref="L121:M121"/>
    <mergeCell ref="N121:O121"/>
    <mergeCell ref="P121:R121"/>
    <mergeCell ref="S121:T121"/>
    <mergeCell ref="U121:W121"/>
    <mergeCell ref="X121:Y121"/>
    <mergeCell ref="Z121:AA121"/>
    <mergeCell ref="AB121:AC121"/>
    <mergeCell ref="AD121:AG121"/>
    <mergeCell ref="AH121:AJ121"/>
    <mergeCell ref="AK121:AL121"/>
    <mergeCell ref="AM121:AN121"/>
    <mergeCell ref="AO121:AP121"/>
    <mergeCell ref="AQ121:AR121"/>
    <mergeCell ref="AS121:AV121"/>
    <mergeCell ref="B120:D120"/>
    <mergeCell ref="E120:G120"/>
    <mergeCell ref="H120:I120"/>
    <mergeCell ref="J120:K120"/>
    <mergeCell ref="L120:M120"/>
    <mergeCell ref="N120:O120"/>
    <mergeCell ref="P120:R120"/>
    <mergeCell ref="S120:T120"/>
    <mergeCell ref="U120:W120"/>
    <mergeCell ref="X120:Y120"/>
    <mergeCell ref="Z120:AA120"/>
    <mergeCell ref="AB120:AC120"/>
    <mergeCell ref="AD120:AG120"/>
    <mergeCell ref="AH120:AJ120"/>
    <mergeCell ref="AK120:AL120"/>
    <mergeCell ref="AM120:AN120"/>
    <mergeCell ref="AO120:AP120"/>
    <mergeCell ref="AQ118:AR118"/>
    <mergeCell ref="AS118:AV118"/>
    <mergeCell ref="B119:D119"/>
    <mergeCell ref="E119:G119"/>
    <mergeCell ref="H119:I119"/>
    <mergeCell ref="J119:K119"/>
    <mergeCell ref="L119:M119"/>
    <mergeCell ref="N119:O119"/>
    <mergeCell ref="P119:R119"/>
    <mergeCell ref="S119:T119"/>
    <mergeCell ref="U119:W119"/>
    <mergeCell ref="X119:Y119"/>
    <mergeCell ref="Z119:AA119"/>
    <mergeCell ref="AB119:AC119"/>
    <mergeCell ref="AD119:AG119"/>
    <mergeCell ref="AH119:AJ119"/>
    <mergeCell ref="AK119:AL119"/>
    <mergeCell ref="AM119:AN119"/>
    <mergeCell ref="AO119:AP119"/>
    <mergeCell ref="AQ119:AR119"/>
    <mergeCell ref="AS119:AV119"/>
    <mergeCell ref="B118:D118"/>
    <mergeCell ref="E118:G118"/>
    <mergeCell ref="H118:I118"/>
    <mergeCell ref="J118:K118"/>
    <mergeCell ref="L118:M118"/>
    <mergeCell ref="N118:O118"/>
    <mergeCell ref="P118:R118"/>
    <mergeCell ref="S118:T118"/>
    <mergeCell ref="U118:W118"/>
    <mergeCell ref="X118:Y118"/>
    <mergeCell ref="Z118:AA118"/>
    <mergeCell ref="AB118:AC118"/>
    <mergeCell ref="AD118:AG118"/>
    <mergeCell ref="AH118:AJ118"/>
    <mergeCell ref="AK118:AL118"/>
    <mergeCell ref="AM118:AN118"/>
    <mergeCell ref="AO118:AP118"/>
    <mergeCell ref="AQ116:AR116"/>
    <mergeCell ref="AS116:AV116"/>
    <mergeCell ref="B117:D117"/>
    <mergeCell ref="E117:G117"/>
    <mergeCell ref="H117:I117"/>
    <mergeCell ref="J117:K117"/>
    <mergeCell ref="L117:M117"/>
    <mergeCell ref="N117:O117"/>
    <mergeCell ref="P117:R117"/>
    <mergeCell ref="S117:T117"/>
    <mergeCell ref="U117:W117"/>
    <mergeCell ref="X117:Y117"/>
    <mergeCell ref="Z117:AA117"/>
    <mergeCell ref="AB117:AC117"/>
    <mergeCell ref="AD117:AG117"/>
    <mergeCell ref="AH117:AJ117"/>
    <mergeCell ref="AK117:AL117"/>
    <mergeCell ref="AM117:AN117"/>
    <mergeCell ref="AO117:AP117"/>
    <mergeCell ref="AQ117:AR117"/>
    <mergeCell ref="AS117:AV117"/>
    <mergeCell ref="B116:D116"/>
    <mergeCell ref="E116:G116"/>
    <mergeCell ref="H116:I116"/>
    <mergeCell ref="J116:K116"/>
    <mergeCell ref="L116:M116"/>
    <mergeCell ref="N116:O116"/>
    <mergeCell ref="P116:R116"/>
    <mergeCell ref="S116:T116"/>
    <mergeCell ref="U116:W116"/>
    <mergeCell ref="X116:Y116"/>
    <mergeCell ref="Z116:AA116"/>
    <mergeCell ref="AB116:AC116"/>
    <mergeCell ref="AD116:AG116"/>
    <mergeCell ref="AH116:AJ116"/>
    <mergeCell ref="AK116:AL116"/>
    <mergeCell ref="AM116:AN116"/>
    <mergeCell ref="AO116:AP116"/>
    <mergeCell ref="AQ114:AR114"/>
    <mergeCell ref="AS114:AV114"/>
    <mergeCell ref="B115:D115"/>
    <mergeCell ref="E115:G115"/>
    <mergeCell ref="H115:I115"/>
    <mergeCell ref="J115:K115"/>
    <mergeCell ref="L115:M115"/>
    <mergeCell ref="N115:O115"/>
    <mergeCell ref="P115:R115"/>
    <mergeCell ref="S115:T115"/>
    <mergeCell ref="U115:W115"/>
    <mergeCell ref="X115:Y115"/>
    <mergeCell ref="Z115:AA115"/>
    <mergeCell ref="AB115:AC115"/>
    <mergeCell ref="AD115:AG115"/>
    <mergeCell ref="AH115:AJ115"/>
    <mergeCell ref="AK115:AL115"/>
    <mergeCell ref="AM115:AN115"/>
    <mergeCell ref="AO115:AP115"/>
    <mergeCell ref="AQ115:AR115"/>
    <mergeCell ref="AS115:AV115"/>
    <mergeCell ref="B114:D114"/>
    <mergeCell ref="E114:G114"/>
    <mergeCell ref="H114:I114"/>
    <mergeCell ref="J114:K114"/>
    <mergeCell ref="L114:M114"/>
    <mergeCell ref="N114:O114"/>
    <mergeCell ref="P114:R114"/>
    <mergeCell ref="S114:T114"/>
    <mergeCell ref="U114:W114"/>
    <mergeCell ref="X114:Y114"/>
    <mergeCell ref="Z114:AA114"/>
    <mergeCell ref="AB114:AC114"/>
    <mergeCell ref="AD114:AG114"/>
    <mergeCell ref="AH114:AJ114"/>
    <mergeCell ref="AK114:AL114"/>
    <mergeCell ref="AM114:AN114"/>
    <mergeCell ref="AO114:AP114"/>
    <mergeCell ref="AQ112:AR112"/>
    <mergeCell ref="AS112:AV112"/>
    <mergeCell ref="B113:D113"/>
    <mergeCell ref="E113:G113"/>
    <mergeCell ref="H113:I113"/>
    <mergeCell ref="J113:K113"/>
    <mergeCell ref="L113:M113"/>
    <mergeCell ref="N113:O113"/>
    <mergeCell ref="P113:R113"/>
    <mergeCell ref="S113:T113"/>
    <mergeCell ref="U113:W113"/>
    <mergeCell ref="X113:Y113"/>
    <mergeCell ref="Z113:AA113"/>
    <mergeCell ref="AB113:AC113"/>
    <mergeCell ref="AD113:AG113"/>
    <mergeCell ref="AH113:AJ113"/>
    <mergeCell ref="AK113:AL113"/>
    <mergeCell ref="AM113:AN113"/>
    <mergeCell ref="AO113:AP113"/>
    <mergeCell ref="AQ113:AR113"/>
    <mergeCell ref="AS113:AV113"/>
    <mergeCell ref="B112:D112"/>
    <mergeCell ref="E112:G112"/>
    <mergeCell ref="H112:I112"/>
    <mergeCell ref="J112:K112"/>
    <mergeCell ref="L112:M112"/>
    <mergeCell ref="N112:O112"/>
    <mergeCell ref="P112:R112"/>
    <mergeCell ref="S112:T112"/>
    <mergeCell ref="U112:W112"/>
    <mergeCell ref="X112:Y112"/>
    <mergeCell ref="Z112:AA112"/>
    <mergeCell ref="AB112:AC112"/>
    <mergeCell ref="AD112:AG112"/>
    <mergeCell ref="AH112:AJ112"/>
    <mergeCell ref="AK112:AL112"/>
    <mergeCell ref="AM112:AN112"/>
    <mergeCell ref="AO112:AP112"/>
    <mergeCell ref="AQ110:AR110"/>
    <mergeCell ref="AS110:AV110"/>
    <mergeCell ref="B111:D111"/>
    <mergeCell ref="E111:G111"/>
    <mergeCell ref="H111:I111"/>
    <mergeCell ref="J111:K111"/>
    <mergeCell ref="L111:M111"/>
    <mergeCell ref="N111:O111"/>
    <mergeCell ref="P111:R111"/>
    <mergeCell ref="S111:T111"/>
    <mergeCell ref="U111:W111"/>
    <mergeCell ref="X111:Y111"/>
    <mergeCell ref="Z111:AA111"/>
    <mergeCell ref="AB111:AC111"/>
    <mergeCell ref="AD111:AG111"/>
    <mergeCell ref="AH111:AJ111"/>
    <mergeCell ref="AK111:AL111"/>
    <mergeCell ref="AM111:AN111"/>
    <mergeCell ref="AO111:AP111"/>
    <mergeCell ref="AQ111:AR111"/>
    <mergeCell ref="AS111:AV111"/>
    <mergeCell ref="B110:D110"/>
    <mergeCell ref="E110:G110"/>
    <mergeCell ref="H110:I110"/>
    <mergeCell ref="J110:K110"/>
    <mergeCell ref="L110:M110"/>
    <mergeCell ref="N110:O110"/>
    <mergeCell ref="P110:R110"/>
    <mergeCell ref="S110:T110"/>
    <mergeCell ref="U110:W110"/>
    <mergeCell ref="X110:Y110"/>
    <mergeCell ref="Z110:AA110"/>
    <mergeCell ref="AB110:AC110"/>
    <mergeCell ref="AD110:AG110"/>
    <mergeCell ref="AH110:AJ110"/>
    <mergeCell ref="AK110:AL110"/>
    <mergeCell ref="AM110:AN110"/>
    <mergeCell ref="AO110:AP110"/>
    <mergeCell ref="AQ108:AR108"/>
    <mergeCell ref="AS108:AV108"/>
    <mergeCell ref="B109:D109"/>
    <mergeCell ref="E109:G109"/>
    <mergeCell ref="H109:I109"/>
    <mergeCell ref="J109:K109"/>
    <mergeCell ref="L109:M109"/>
    <mergeCell ref="N109:O109"/>
    <mergeCell ref="P109:R109"/>
    <mergeCell ref="S109:T109"/>
    <mergeCell ref="U109:W109"/>
    <mergeCell ref="X109:Y109"/>
    <mergeCell ref="Z109:AA109"/>
    <mergeCell ref="AB109:AC109"/>
    <mergeCell ref="AD109:AG109"/>
    <mergeCell ref="AH109:AJ109"/>
    <mergeCell ref="AK109:AL109"/>
    <mergeCell ref="AM109:AN109"/>
    <mergeCell ref="AO109:AP109"/>
    <mergeCell ref="AQ109:AR109"/>
    <mergeCell ref="AS109:AV109"/>
    <mergeCell ref="B108:D108"/>
    <mergeCell ref="E108:G108"/>
    <mergeCell ref="H108:I108"/>
    <mergeCell ref="J108:K108"/>
    <mergeCell ref="L108:M108"/>
    <mergeCell ref="N108:O108"/>
    <mergeCell ref="P108:R108"/>
    <mergeCell ref="S108:T108"/>
    <mergeCell ref="U108:W108"/>
    <mergeCell ref="X108:Y108"/>
    <mergeCell ref="Z108:AA108"/>
    <mergeCell ref="AB108:AC108"/>
    <mergeCell ref="AD108:AG108"/>
    <mergeCell ref="AH108:AJ108"/>
    <mergeCell ref="AK108:AL108"/>
    <mergeCell ref="AM108:AN108"/>
    <mergeCell ref="AO108:AP108"/>
    <mergeCell ref="AQ106:AR106"/>
    <mergeCell ref="AS106:AV106"/>
    <mergeCell ref="B107:D107"/>
    <mergeCell ref="E107:G107"/>
    <mergeCell ref="H107:I107"/>
    <mergeCell ref="J107:K107"/>
    <mergeCell ref="L107:M107"/>
    <mergeCell ref="N107:O107"/>
    <mergeCell ref="P107:R107"/>
    <mergeCell ref="S107:T107"/>
    <mergeCell ref="U107:W107"/>
    <mergeCell ref="X107:Y107"/>
    <mergeCell ref="Z107:AA107"/>
    <mergeCell ref="AB107:AC107"/>
    <mergeCell ref="AD107:AG107"/>
    <mergeCell ref="AH107:AJ107"/>
    <mergeCell ref="AK107:AL107"/>
    <mergeCell ref="AM107:AN107"/>
    <mergeCell ref="AO107:AP107"/>
    <mergeCell ref="AQ107:AR107"/>
    <mergeCell ref="AS107:AV107"/>
    <mergeCell ref="B106:D106"/>
    <mergeCell ref="E106:G106"/>
    <mergeCell ref="H106:I106"/>
    <mergeCell ref="J106:K106"/>
    <mergeCell ref="L106:M106"/>
    <mergeCell ref="N106:O106"/>
    <mergeCell ref="P106:R106"/>
    <mergeCell ref="S106:T106"/>
    <mergeCell ref="U106:W106"/>
    <mergeCell ref="X106:Y106"/>
    <mergeCell ref="Z106:AA106"/>
    <mergeCell ref="AB106:AC106"/>
    <mergeCell ref="AD106:AG106"/>
    <mergeCell ref="AH106:AJ106"/>
    <mergeCell ref="AK106:AL106"/>
    <mergeCell ref="AM106:AN106"/>
    <mergeCell ref="AO106:AP106"/>
    <mergeCell ref="AQ104:AR104"/>
    <mergeCell ref="AS104:AV104"/>
    <mergeCell ref="B105:D105"/>
    <mergeCell ref="E105:G105"/>
    <mergeCell ref="H105:I105"/>
    <mergeCell ref="J105:K105"/>
    <mergeCell ref="L105:M105"/>
    <mergeCell ref="N105:O105"/>
    <mergeCell ref="P105:R105"/>
    <mergeCell ref="S105:T105"/>
    <mergeCell ref="U105:W105"/>
    <mergeCell ref="X105:Y105"/>
    <mergeCell ref="Z105:AA105"/>
    <mergeCell ref="AB105:AC105"/>
    <mergeCell ref="AD105:AG105"/>
    <mergeCell ref="AH105:AJ105"/>
    <mergeCell ref="AK105:AL105"/>
    <mergeCell ref="AM105:AN105"/>
    <mergeCell ref="AO105:AP105"/>
    <mergeCell ref="AQ105:AR105"/>
    <mergeCell ref="AS105:AV105"/>
    <mergeCell ref="B104:D104"/>
    <mergeCell ref="E104:G104"/>
    <mergeCell ref="H104:I104"/>
    <mergeCell ref="J104:K104"/>
    <mergeCell ref="L104:M104"/>
    <mergeCell ref="N104:O104"/>
    <mergeCell ref="P104:R104"/>
    <mergeCell ref="S104:T104"/>
    <mergeCell ref="U104:W104"/>
    <mergeCell ref="X104:Y104"/>
    <mergeCell ref="Z104:AA104"/>
    <mergeCell ref="AB104:AC104"/>
    <mergeCell ref="AD104:AG104"/>
    <mergeCell ref="AH104:AJ104"/>
    <mergeCell ref="AK104:AL104"/>
    <mergeCell ref="AM104:AN104"/>
    <mergeCell ref="AO104:AP104"/>
    <mergeCell ref="AQ102:AR102"/>
    <mergeCell ref="AS102:AV102"/>
    <mergeCell ref="B103:D103"/>
    <mergeCell ref="E103:G103"/>
    <mergeCell ref="H103:I103"/>
    <mergeCell ref="J103:K103"/>
    <mergeCell ref="L103:M103"/>
    <mergeCell ref="N103:O103"/>
    <mergeCell ref="P103:R103"/>
    <mergeCell ref="S103:T103"/>
    <mergeCell ref="U103:W103"/>
    <mergeCell ref="X103:Y103"/>
    <mergeCell ref="Z103:AA103"/>
    <mergeCell ref="AB103:AC103"/>
    <mergeCell ref="AD103:AG103"/>
    <mergeCell ref="AH103:AJ103"/>
    <mergeCell ref="AK103:AL103"/>
    <mergeCell ref="AM103:AN103"/>
    <mergeCell ref="AO103:AP103"/>
    <mergeCell ref="AQ103:AR103"/>
    <mergeCell ref="AS103:AV103"/>
    <mergeCell ref="B102:D102"/>
    <mergeCell ref="E102:G102"/>
    <mergeCell ref="H102:I102"/>
    <mergeCell ref="J102:K102"/>
    <mergeCell ref="L102:M102"/>
    <mergeCell ref="N102:O102"/>
    <mergeCell ref="P102:R102"/>
    <mergeCell ref="S102:T102"/>
    <mergeCell ref="U102:W102"/>
    <mergeCell ref="X102:Y102"/>
    <mergeCell ref="Z102:AA102"/>
    <mergeCell ref="AB102:AC102"/>
    <mergeCell ref="AD102:AG102"/>
    <mergeCell ref="AH102:AJ102"/>
    <mergeCell ref="AK102:AL102"/>
    <mergeCell ref="AM102:AN102"/>
    <mergeCell ref="AO102:AP102"/>
    <mergeCell ref="AQ100:AR100"/>
    <mergeCell ref="AS100:AV100"/>
    <mergeCell ref="B101:D101"/>
    <mergeCell ref="E101:G101"/>
    <mergeCell ref="H101:I101"/>
    <mergeCell ref="J101:K101"/>
    <mergeCell ref="L101:M101"/>
    <mergeCell ref="N101:O101"/>
    <mergeCell ref="P101:R101"/>
    <mergeCell ref="S101:T101"/>
    <mergeCell ref="U101:W101"/>
    <mergeCell ref="X101:Y101"/>
    <mergeCell ref="Z101:AA101"/>
    <mergeCell ref="AB101:AC101"/>
    <mergeCell ref="AD101:AG101"/>
    <mergeCell ref="AH101:AJ101"/>
    <mergeCell ref="AK101:AL101"/>
    <mergeCell ref="AM101:AN101"/>
    <mergeCell ref="AO101:AP101"/>
    <mergeCell ref="AQ101:AR101"/>
    <mergeCell ref="AS101:AV101"/>
    <mergeCell ref="B100:D100"/>
    <mergeCell ref="E100:G100"/>
    <mergeCell ref="H100:I100"/>
    <mergeCell ref="J100:K100"/>
    <mergeCell ref="L100:M100"/>
    <mergeCell ref="N100:O100"/>
    <mergeCell ref="P100:R100"/>
    <mergeCell ref="S100:T100"/>
    <mergeCell ref="U100:W100"/>
    <mergeCell ref="X100:Y100"/>
    <mergeCell ref="Z100:AA100"/>
    <mergeCell ref="AB100:AC100"/>
    <mergeCell ref="AD100:AG100"/>
    <mergeCell ref="AH100:AJ100"/>
    <mergeCell ref="AK100:AL100"/>
    <mergeCell ref="AM100:AN100"/>
    <mergeCell ref="AO100:AP100"/>
    <mergeCell ref="AQ98:AR98"/>
    <mergeCell ref="AS98:AV98"/>
    <mergeCell ref="B99:D99"/>
    <mergeCell ref="E99:G99"/>
    <mergeCell ref="H99:I99"/>
    <mergeCell ref="J99:K99"/>
    <mergeCell ref="L99:M99"/>
    <mergeCell ref="N99:O99"/>
    <mergeCell ref="P99:R99"/>
    <mergeCell ref="S99:T99"/>
    <mergeCell ref="U99:W99"/>
    <mergeCell ref="X99:Y99"/>
    <mergeCell ref="Z99:AA99"/>
    <mergeCell ref="AB99:AC99"/>
    <mergeCell ref="AD99:AG99"/>
    <mergeCell ref="AH99:AJ99"/>
    <mergeCell ref="AK99:AL99"/>
    <mergeCell ref="AM99:AN99"/>
    <mergeCell ref="AO99:AP99"/>
    <mergeCell ref="AQ99:AR99"/>
    <mergeCell ref="AS99:AV99"/>
    <mergeCell ref="B98:D98"/>
    <mergeCell ref="E98:G98"/>
    <mergeCell ref="H98:I98"/>
    <mergeCell ref="J98:K98"/>
    <mergeCell ref="L98:M98"/>
    <mergeCell ref="N98:O98"/>
    <mergeCell ref="P98:R98"/>
    <mergeCell ref="S98:T98"/>
    <mergeCell ref="U98:W98"/>
    <mergeCell ref="X98:Y98"/>
    <mergeCell ref="Z98:AA98"/>
    <mergeCell ref="AB98:AC98"/>
    <mergeCell ref="AD98:AG98"/>
    <mergeCell ref="AH98:AJ98"/>
    <mergeCell ref="AK98:AL98"/>
    <mergeCell ref="AM98:AN98"/>
    <mergeCell ref="AO98:AP98"/>
    <mergeCell ref="AQ96:AR96"/>
    <mergeCell ref="AS96:AV96"/>
    <mergeCell ref="B97:D97"/>
    <mergeCell ref="E97:G97"/>
    <mergeCell ref="H97:I97"/>
    <mergeCell ref="J97:K97"/>
    <mergeCell ref="L97:M97"/>
    <mergeCell ref="N97:O97"/>
    <mergeCell ref="P97:R97"/>
    <mergeCell ref="S97:T97"/>
    <mergeCell ref="U97:W97"/>
    <mergeCell ref="X97:Y97"/>
    <mergeCell ref="Z97:AA97"/>
    <mergeCell ref="AB97:AC97"/>
    <mergeCell ref="AD97:AG97"/>
    <mergeCell ref="AH97:AJ97"/>
    <mergeCell ref="AK97:AL97"/>
    <mergeCell ref="AM97:AN97"/>
    <mergeCell ref="AO97:AP97"/>
    <mergeCell ref="AQ97:AR97"/>
    <mergeCell ref="AS97:AV97"/>
    <mergeCell ref="B96:D96"/>
    <mergeCell ref="E96:G96"/>
    <mergeCell ref="H96:I96"/>
    <mergeCell ref="J96:K96"/>
    <mergeCell ref="L96:M96"/>
    <mergeCell ref="N96:O96"/>
    <mergeCell ref="P96:R96"/>
    <mergeCell ref="S96:T96"/>
    <mergeCell ref="U96:W96"/>
    <mergeCell ref="X96:Y96"/>
    <mergeCell ref="Z96:AA96"/>
    <mergeCell ref="AB96:AC96"/>
    <mergeCell ref="AD96:AG96"/>
    <mergeCell ref="AH96:AJ96"/>
    <mergeCell ref="AK96:AL96"/>
    <mergeCell ref="AM96:AN96"/>
    <mergeCell ref="AO96:AP96"/>
    <mergeCell ref="B93:D95"/>
    <mergeCell ref="E93:G95"/>
    <mergeCell ref="H93:T93"/>
    <mergeCell ref="U93:AL93"/>
    <mergeCell ref="AM93:AW93"/>
    <mergeCell ref="H94:K94"/>
    <mergeCell ref="L94:O94"/>
    <mergeCell ref="P94:T94"/>
    <mergeCell ref="U94:W95"/>
    <mergeCell ref="X94:AA94"/>
    <mergeCell ref="AB94:AG94"/>
    <mergeCell ref="AH94:AL94"/>
    <mergeCell ref="AM94:AN95"/>
    <mergeCell ref="AO94:AR94"/>
    <mergeCell ref="AS94:AW94"/>
    <mergeCell ref="H95:I95"/>
    <mergeCell ref="J95:K95"/>
    <mergeCell ref="L95:M95"/>
    <mergeCell ref="N95:O95"/>
    <mergeCell ref="P95:R95"/>
    <mergeCell ref="S95:T95"/>
    <mergeCell ref="X95:Y95"/>
    <mergeCell ref="Z95:AA95"/>
    <mergeCell ref="AB95:AC95"/>
    <mergeCell ref="AD95:AG95"/>
    <mergeCell ref="AH95:AJ95"/>
    <mergeCell ref="AK95:AL95"/>
    <mergeCell ref="AO95:AP95"/>
    <mergeCell ref="AQ95:AR95"/>
    <mergeCell ref="AS95:AV95"/>
    <mergeCell ref="AQ89:AR89"/>
    <mergeCell ref="AS89:AT89"/>
    <mergeCell ref="AU89:AW89"/>
    <mergeCell ref="AX89:AY89"/>
    <mergeCell ref="AZ89:BA89"/>
    <mergeCell ref="B90:D90"/>
    <mergeCell ref="E90:G90"/>
    <mergeCell ref="H90:I90"/>
    <mergeCell ref="J90:K90"/>
    <mergeCell ref="L90:M90"/>
    <mergeCell ref="N90:O90"/>
    <mergeCell ref="P90:R90"/>
    <mergeCell ref="S90:T90"/>
    <mergeCell ref="U90:W90"/>
    <mergeCell ref="X90:Y90"/>
    <mergeCell ref="Z90:AA90"/>
    <mergeCell ref="AB90:AC90"/>
    <mergeCell ref="AD90:AG90"/>
    <mergeCell ref="AH90:AJ90"/>
    <mergeCell ref="AK90:AL90"/>
    <mergeCell ref="AM90:AN90"/>
    <mergeCell ref="AO90:AP90"/>
    <mergeCell ref="AQ88:AR88"/>
    <mergeCell ref="AS88:AT88"/>
    <mergeCell ref="AU88:AW88"/>
    <mergeCell ref="AX88:AY88"/>
    <mergeCell ref="AZ88:BA88"/>
    <mergeCell ref="B87:D87"/>
    <mergeCell ref="E87:G87"/>
    <mergeCell ref="H87:I87"/>
    <mergeCell ref="J87:K87"/>
    <mergeCell ref="L87:M87"/>
    <mergeCell ref="AQ90:AR90"/>
    <mergeCell ref="AS90:AT90"/>
    <mergeCell ref="AU90:AW90"/>
    <mergeCell ref="AX90:AY90"/>
    <mergeCell ref="AZ90:BA90"/>
    <mergeCell ref="B89:D89"/>
    <mergeCell ref="E89:G89"/>
    <mergeCell ref="H89:I89"/>
    <mergeCell ref="J89:K89"/>
    <mergeCell ref="L89:M89"/>
    <mergeCell ref="N89:O89"/>
    <mergeCell ref="P89:R89"/>
    <mergeCell ref="S89:T89"/>
    <mergeCell ref="U89:W89"/>
    <mergeCell ref="X89:Y89"/>
    <mergeCell ref="Z89:AA89"/>
    <mergeCell ref="AB89:AC89"/>
    <mergeCell ref="AD89:AG89"/>
    <mergeCell ref="AH89:AJ89"/>
    <mergeCell ref="AK89:AL89"/>
    <mergeCell ref="AM89:AN89"/>
    <mergeCell ref="AO89:AP89"/>
    <mergeCell ref="B88:D88"/>
    <mergeCell ref="E88:G88"/>
    <mergeCell ref="H88:I88"/>
    <mergeCell ref="J88:K88"/>
    <mergeCell ref="L88:M88"/>
    <mergeCell ref="N88:O88"/>
    <mergeCell ref="P88:R88"/>
    <mergeCell ref="S88:T88"/>
    <mergeCell ref="U88:W88"/>
    <mergeCell ref="X88:Y88"/>
    <mergeCell ref="Z88:AA88"/>
    <mergeCell ref="AB88:AC88"/>
    <mergeCell ref="AD88:AG88"/>
    <mergeCell ref="AH88:AJ88"/>
    <mergeCell ref="AK88:AL88"/>
    <mergeCell ref="AM88:AN88"/>
    <mergeCell ref="AO88:AP88"/>
    <mergeCell ref="N87:O87"/>
    <mergeCell ref="P87:R87"/>
    <mergeCell ref="S87:T87"/>
    <mergeCell ref="U87:W87"/>
    <mergeCell ref="X87:Y87"/>
    <mergeCell ref="Z87:AA87"/>
    <mergeCell ref="AB87:AC87"/>
    <mergeCell ref="AD87:AG87"/>
    <mergeCell ref="AH87:AJ87"/>
    <mergeCell ref="AK87:AL87"/>
    <mergeCell ref="AM87:AN87"/>
    <mergeCell ref="AO87:AP87"/>
    <mergeCell ref="AQ85:AR85"/>
    <mergeCell ref="AS85:AT85"/>
    <mergeCell ref="AU85:AW85"/>
    <mergeCell ref="AX85:AY85"/>
    <mergeCell ref="AZ85:BA85"/>
    <mergeCell ref="AQ86:AR86"/>
    <mergeCell ref="AS86:AT86"/>
    <mergeCell ref="AU86:AW86"/>
    <mergeCell ref="AX86:AY86"/>
    <mergeCell ref="AZ86:BA86"/>
    <mergeCell ref="AQ87:AR87"/>
    <mergeCell ref="AS87:AT87"/>
    <mergeCell ref="AU87:AW87"/>
    <mergeCell ref="AX87:AY87"/>
    <mergeCell ref="AZ87:BA87"/>
    <mergeCell ref="B86:D86"/>
    <mergeCell ref="E86:G86"/>
    <mergeCell ref="H86:I86"/>
    <mergeCell ref="J86:K86"/>
    <mergeCell ref="L86:M86"/>
    <mergeCell ref="N86:O86"/>
    <mergeCell ref="P86:R86"/>
    <mergeCell ref="S86:T86"/>
    <mergeCell ref="U86:W86"/>
    <mergeCell ref="X86:Y86"/>
    <mergeCell ref="Z86:AA86"/>
    <mergeCell ref="AB86:AC86"/>
    <mergeCell ref="AD86:AG86"/>
    <mergeCell ref="AH86:AJ86"/>
    <mergeCell ref="AK86:AL86"/>
    <mergeCell ref="AM86:AN86"/>
    <mergeCell ref="AO86:AP86"/>
    <mergeCell ref="AQ84:AR84"/>
    <mergeCell ref="AS84:AT84"/>
    <mergeCell ref="AU84:AW84"/>
    <mergeCell ref="AX84:AY84"/>
    <mergeCell ref="AZ84:BA84"/>
    <mergeCell ref="B83:D83"/>
    <mergeCell ref="E83:G83"/>
    <mergeCell ref="H83:I83"/>
    <mergeCell ref="J83:K83"/>
    <mergeCell ref="L83:M83"/>
    <mergeCell ref="B85:D85"/>
    <mergeCell ref="E85:G85"/>
    <mergeCell ref="H85:I85"/>
    <mergeCell ref="J85:K85"/>
    <mergeCell ref="L85:M85"/>
    <mergeCell ref="N85:O85"/>
    <mergeCell ref="P85:R85"/>
    <mergeCell ref="S85:T85"/>
    <mergeCell ref="U85:W85"/>
    <mergeCell ref="X85:Y85"/>
    <mergeCell ref="Z85:AA85"/>
    <mergeCell ref="AB85:AC85"/>
    <mergeCell ref="AD85:AG85"/>
    <mergeCell ref="AH85:AJ85"/>
    <mergeCell ref="AK85:AL85"/>
    <mergeCell ref="AM85:AN85"/>
    <mergeCell ref="AO85:AP85"/>
    <mergeCell ref="B84:D84"/>
    <mergeCell ref="E84:G84"/>
    <mergeCell ref="H84:I84"/>
    <mergeCell ref="J84:K84"/>
    <mergeCell ref="L84:M84"/>
    <mergeCell ref="N84:O84"/>
    <mergeCell ref="P84:R84"/>
    <mergeCell ref="S84:T84"/>
    <mergeCell ref="U84:W84"/>
    <mergeCell ref="X84:Y84"/>
    <mergeCell ref="Z84:AA84"/>
    <mergeCell ref="AB84:AC84"/>
    <mergeCell ref="AD84:AG84"/>
    <mergeCell ref="AH84:AJ84"/>
    <mergeCell ref="AK84:AL84"/>
    <mergeCell ref="AM84:AN84"/>
    <mergeCell ref="AO84:AP84"/>
    <mergeCell ref="N83:O83"/>
    <mergeCell ref="P83:R83"/>
    <mergeCell ref="S83:T83"/>
    <mergeCell ref="U83:W83"/>
    <mergeCell ref="X83:Y83"/>
    <mergeCell ref="Z83:AA83"/>
    <mergeCell ref="AB83:AC83"/>
    <mergeCell ref="AD83:AG83"/>
    <mergeCell ref="AH83:AJ83"/>
    <mergeCell ref="AK83:AL83"/>
    <mergeCell ref="AM83:AN83"/>
    <mergeCell ref="AO83:AP83"/>
    <mergeCell ref="AQ81:AR81"/>
    <mergeCell ref="AS81:AT81"/>
    <mergeCell ref="AU81:AW81"/>
    <mergeCell ref="AX81:AY81"/>
    <mergeCell ref="AZ81:BA81"/>
    <mergeCell ref="AQ82:AR82"/>
    <mergeCell ref="AS82:AT82"/>
    <mergeCell ref="AU82:AW82"/>
    <mergeCell ref="AX82:AY82"/>
    <mergeCell ref="AZ82:BA82"/>
    <mergeCell ref="AQ83:AR83"/>
    <mergeCell ref="AS83:AT83"/>
    <mergeCell ref="AU83:AW83"/>
    <mergeCell ref="AX83:AY83"/>
    <mergeCell ref="AZ83:BA83"/>
    <mergeCell ref="B82:D82"/>
    <mergeCell ref="E82:G82"/>
    <mergeCell ref="H82:I82"/>
    <mergeCell ref="J82:K82"/>
    <mergeCell ref="L82:M82"/>
    <mergeCell ref="N82:O82"/>
    <mergeCell ref="P82:R82"/>
    <mergeCell ref="S82:T82"/>
    <mergeCell ref="U82:W82"/>
    <mergeCell ref="X82:Y82"/>
    <mergeCell ref="Z82:AA82"/>
    <mergeCell ref="AB82:AC82"/>
    <mergeCell ref="AD82:AG82"/>
    <mergeCell ref="AH82:AJ82"/>
    <mergeCell ref="AK82:AL82"/>
    <mergeCell ref="AM82:AN82"/>
    <mergeCell ref="AO82:AP82"/>
    <mergeCell ref="AQ80:AR80"/>
    <mergeCell ref="AS80:AT80"/>
    <mergeCell ref="AU80:AW80"/>
    <mergeCell ref="AX80:AY80"/>
    <mergeCell ref="AZ80:BA80"/>
    <mergeCell ref="B79:D79"/>
    <mergeCell ref="E79:G79"/>
    <mergeCell ref="H79:I79"/>
    <mergeCell ref="J79:K79"/>
    <mergeCell ref="L79:M79"/>
    <mergeCell ref="B81:D81"/>
    <mergeCell ref="E81:G81"/>
    <mergeCell ref="H81:I81"/>
    <mergeCell ref="J81:K81"/>
    <mergeCell ref="L81:M81"/>
    <mergeCell ref="N81:O81"/>
    <mergeCell ref="P81:R81"/>
    <mergeCell ref="S81:T81"/>
    <mergeCell ref="U81:W81"/>
    <mergeCell ref="X81:Y81"/>
    <mergeCell ref="Z81:AA81"/>
    <mergeCell ref="AB81:AC81"/>
    <mergeCell ref="AD81:AG81"/>
    <mergeCell ref="AH81:AJ81"/>
    <mergeCell ref="AK81:AL81"/>
    <mergeCell ref="AM81:AN81"/>
    <mergeCell ref="AO81:AP81"/>
    <mergeCell ref="B80:D80"/>
    <mergeCell ref="E80:G80"/>
    <mergeCell ref="H80:I80"/>
    <mergeCell ref="J80:K80"/>
    <mergeCell ref="L80:M80"/>
    <mergeCell ref="N80:O80"/>
    <mergeCell ref="P80:R80"/>
    <mergeCell ref="S80:T80"/>
    <mergeCell ref="U80:W80"/>
    <mergeCell ref="X80:Y80"/>
    <mergeCell ref="Z80:AA80"/>
    <mergeCell ref="AB80:AC80"/>
    <mergeCell ref="AD80:AG80"/>
    <mergeCell ref="AH80:AJ80"/>
    <mergeCell ref="AK80:AL80"/>
    <mergeCell ref="AM80:AN80"/>
    <mergeCell ref="AO80:AP80"/>
    <mergeCell ref="N79:O79"/>
    <mergeCell ref="P79:R79"/>
    <mergeCell ref="S79:T79"/>
    <mergeCell ref="U79:W79"/>
    <mergeCell ref="X79:Y79"/>
    <mergeCell ref="Z79:AA79"/>
    <mergeCell ref="AB79:AC79"/>
    <mergeCell ref="AD79:AG79"/>
    <mergeCell ref="AH79:AJ79"/>
    <mergeCell ref="AK79:AL79"/>
    <mergeCell ref="AM79:AN79"/>
    <mergeCell ref="AO79:AP79"/>
    <mergeCell ref="AQ77:AR77"/>
    <mergeCell ref="AS77:AT77"/>
    <mergeCell ref="AU77:AW77"/>
    <mergeCell ref="AX77:AY77"/>
    <mergeCell ref="AZ77:BA77"/>
    <mergeCell ref="AQ78:AR78"/>
    <mergeCell ref="AS78:AT78"/>
    <mergeCell ref="AU78:AW78"/>
    <mergeCell ref="AX78:AY78"/>
    <mergeCell ref="AZ78:BA78"/>
    <mergeCell ref="AQ79:AR79"/>
    <mergeCell ref="AS79:AT79"/>
    <mergeCell ref="AU79:AW79"/>
    <mergeCell ref="AX79:AY79"/>
    <mergeCell ref="AZ79:BA79"/>
    <mergeCell ref="B78:D78"/>
    <mergeCell ref="E78:G78"/>
    <mergeCell ref="H78:I78"/>
    <mergeCell ref="J78:K78"/>
    <mergeCell ref="L78:M78"/>
    <mergeCell ref="N78:O78"/>
    <mergeCell ref="P78:R78"/>
    <mergeCell ref="S78:T78"/>
    <mergeCell ref="U78:W78"/>
    <mergeCell ref="X78:Y78"/>
    <mergeCell ref="Z78:AA78"/>
    <mergeCell ref="AB78:AC78"/>
    <mergeCell ref="AD78:AG78"/>
    <mergeCell ref="AH78:AJ78"/>
    <mergeCell ref="AK78:AL78"/>
    <mergeCell ref="AM78:AN78"/>
    <mergeCell ref="AO78:AP78"/>
    <mergeCell ref="AQ76:AR76"/>
    <mergeCell ref="AS76:AT76"/>
    <mergeCell ref="AU76:AW76"/>
    <mergeCell ref="AX76:AY76"/>
    <mergeCell ref="AZ76:BA76"/>
    <mergeCell ref="B75:D75"/>
    <mergeCell ref="E75:G75"/>
    <mergeCell ref="H75:I75"/>
    <mergeCell ref="J75:K75"/>
    <mergeCell ref="L75:M75"/>
    <mergeCell ref="B77:D77"/>
    <mergeCell ref="E77:G77"/>
    <mergeCell ref="H77:I77"/>
    <mergeCell ref="J77:K77"/>
    <mergeCell ref="L77:M77"/>
    <mergeCell ref="N77:O77"/>
    <mergeCell ref="P77:R77"/>
    <mergeCell ref="S77:T77"/>
    <mergeCell ref="U77:W77"/>
    <mergeCell ref="X77:Y77"/>
    <mergeCell ref="Z77:AA77"/>
    <mergeCell ref="AB77:AC77"/>
    <mergeCell ref="AD77:AG77"/>
    <mergeCell ref="AH77:AJ77"/>
    <mergeCell ref="AK77:AL77"/>
    <mergeCell ref="AM77:AN77"/>
    <mergeCell ref="AO77:AP77"/>
    <mergeCell ref="B76:D76"/>
    <mergeCell ref="E76:G76"/>
    <mergeCell ref="H76:I76"/>
    <mergeCell ref="J76:K76"/>
    <mergeCell ref="L76:M76"/>
    <mergeCell ref="N76:O76"/>
    <mergeCell ref="P76:R76"/>
    <mergeCell ref="S76:T76"/>
    <mergeCell ref="U76:W76"/>
    <mergeCell ref="X76:Y76"/>
    <mergeCell ref="Z76:AA76"/>
    <mergeCell ref="AB76:AC76"/>
    <mergeCell ref="AD76:AG76"/>
    <mergeCell ref="AH76:AJ76"/>
    <mergeCell ref="AK76:AL76"/>
    <mergeCell ref="AM76:AN76"/>
    <mergeCell ref="AO76:AP76"/>
    <mergeCell ref="N75:O75"/>
    <mergeCell ref="P75:R75"/>
    <mergeCell ref="S75:T75"/>
    <mergeCell ref="U75:W75"/>
    <mergeCell ref="X75:Y75"/>
    <mergeCell ref="Z75:AA75"/>
    <mergeCell ref="AB75:AC75"/>
    <mergeCell ref="AD75:AG75"/>
    <mergeCell ref="AH75:AJ75"/>
    <mergeCell ref="AK75:AL75"/>
    <mergeCell ref="AM75:AN75"/>
    <mergeCell ref="AO75:AP75"/>
    <mergeCell ref="AQ73:AR73"/>
    <mergeCell ref="AS73:AT73"/>
    <mergeCell ref="AU73:AW73"/>
    <mergeCell ref="AX73:AY73"/>
    <mergeCell ref="AZ73:BA73"/>
    <mergeCell ref="AQ74:AR74"/>
    <mergeCell ref="AS74:AT74"/>
    <mergeCell ref="AU74:AW74"/>
    <mergeCell ref="AX74:AY74"/>
    <mergeCell ref="AZ74:BA74"/>
    <mergeCell ref="AQ75:AR75"/>
    <mergeCell ref="AS75:AT75"/>
    <mergeCell ref="AU75:AW75"/>
    <mergeCell ref="AX75:AY75"/>
    <mergeCell ref="AZ75:BA75"/>
    <mergeCell ref="B74:D74"/>
    <mergeCell ref="E74:G74"/>
    <mergeCell ref="H74:I74"/>
    <mergeCell ref="J74:K74"/>
    <mergeCell ref="L74:M74"/>
    <mergeCell ref="N74:O74"/>
    <mergeCell ref="P74:R74"/>
    <mergeCell ref="S74:T74"/>
    <mergeCell ref="U74:W74"/>
    <mergeCell ref="X74:Y74"/>
    <mergeCell ref="Z74:AA74"/>
    <mergeCell ref="AB74:AC74"/>
    <mergeCell ref="AD74:AG74"/>
    <mergeCell ref="AH74:AJ74"/>
    <mergeCell ref="AK74:AL74"/>
    <mergeCell ref="AM74:AN74"/>
    <mergeCell ref="AO74:AP74"/>
    <mergeCell ref="AQ72:AR72"/>
    <mergeCell ref="AS72:AT72"/>
    <mergeCell ref="AU72:AW72"/>
    <mergeCell ref="AX72:AY72"/>
    <mergeCell ref="AZ72:BA72"/>
    <mergeCell ref="B71:D71"/>
    <mergeCell ref="E71:G71"/>
    <mergeCell ref="H71:I71"/>
    <mergeCell ref="J71:K71"/>
    <mergeCell ref="L71:M71"/>
    <mergeCell ref="B73:D73"/>
    <mergeCell ref="E73:G73"/>
    <mergeCell ref="H73:I73"/>
    <mergeCell ref="J73:K73"/>
    <mergeCell ref="L73:M73"/>
    <mergeCell ref="N73:O73"/>
    <mergeCell ref="P73:R73"/>
    <mergeCell ref="S73:T73"/>
    <mergeCell ref="U73:W73"/>
    <mergeCell ref="X73:Y73"/>
    <mergeCell ref="Z73:AA73"/>
    <mergeCell ref="AB73:AC73"/>
    <mergeCell ref="AD73:AG73"/>
    <mergeCell ref="AH73:AJ73"/>
    <mergeCell ref="AK73:AL73"/>
    <mergeCell ref="AM73:AN73"/>
    <mergeCell ref="AO73:AP73"/>
    <mergeCell ref="B72:D72"/>
    <mergeCell ref="E72:G72"/>
    <mergeCell ref="H72:I72"/>
    <mergeCell ref="J72:K72"/>
    <mergeCell ref="L72:M72"/>
    <mergeCell ref="N72:O72"/>
    <mergeCell ref="P72:R72"/>
    <mergeCell ref="S72:T72"/>
    <mergeCell ref="U72:W72"/>
    <mergeCell ref="X72:Y72"/>
    <mergeCell ref="Z72:AA72"/>
    <mergeCell ref="AB72:AC72"/>
    <mergeCell ref="AD72:AG72"/>
    <mergeCell ref="AH72:AJ72"/>
    <mergeCell ref="AK72:AL72"/>
    <mergeCell ref="AM72:AN72"/>
    <mergeCell ref="AO72:AP72"/>
    <mergeCell ref="N71:O71"/>
    <mergeCell ref="P71:R71"/>
    <mergeCell ref="S71:T71"/>
    <mergeCell ref="U71:W71"/>
    <mergeCell ref="X71:Y71"/>
    <mergeCell ref="Z71:AA71"/>
    <mergeCell ref="AB71:AC71"/>
    <mergeCell ref="AD71:AG71"/>
    <mergeCell ref="AH71:AJ71"/>
    <mergeCell ref="AK71:AL71"/>
    <mergeCell ref="AM71:AN71"/>
    <mergeCell ref="AO71:AP71"/>
    <mergeCell ref="AQ69:AR69"/>
    <mergeCell ref="AS69:AT69"/>
    <mergeCell ref="AU69:AW69"/>
    <mergeCell ref="AX69:AY69"/>
    <mergeCell ref="AZ69:BA69"/>
    <mergeCell ref="AQ70:AR70"/>
    <mergeCell ref="AS70:AT70"/>
    <mergeCell ref="AU70:AW70"/>
    <mergeCell ref="AX70:AY70"/>
    <mergeCell ref="AZ70:BA70"/>
    <mergeCell ref="AQ71:AR71"/>
    <mergeCell ref="AS71:AT71"/>
    <mergeCell ref="AU71:AW71"/>
    <mergeCell ref="AX71:AY71"/>
    <mergeCell ref="AZ71:BA71"/>
    <mergeCell ref="B70:D70"/>
    <mergeCell ref="E70:G70"/>
    <mergeCell ref="H70:I70"/>
    <mergeCell ref="J70:K70"/>
    <mergeCell ref="L70:M70"/>
    <mergeCell ref="N70:O70"/>
    <mergeCell ref="P70:R70"/>
    <mergeCell ref="S70:T70"/>
    <mergeCell ref="U70:W70"/>
    <mergeCell ref="X70:Y70"/>
    <mergeCell ref="Z70:AA70"/>
    <mergeCell ref="AB70:AC70"/>
    <mergeCell ref="AD70:AG70"/>
    <mergeCell ref="AH70:AJ70"/>
    <mergeCell ref="AK70:AL70"/>
    <mergeCell ref="AM70:AN70"/>
    <mergeCell ref="AO70:AP70"/>
    <mergeCell ref="AQ68:AR68"/>
    <mergeCell ref="AS68:AT68"/>
    <mergeCell ref="AU68:AW68"/>
    <mergeCell ref="AX68:AY68"/>
    <mergeCell ref="AZ68:BA68"/>
    <mergeCell ref="B67:D67"/>
    <mergeCell ref="E67:G67"/>
    <mergeCell ref="H67:I67"/>
    <mergeCell ref="J67:K67"/>
    <mergeCell ref="L67:M67"/>
    <mergeCell ref="B69:D69"/>
    <mergeCell ref="E69:G69"/>
    <mergeCell ref="H69:I69"/>
    <mergeCell ref="J69:K69"/>
    <mergeCell ref="L69:M69"/>
    <mergeCell ref="N69:O69"/>
    <mergeCell ref="P69:R69"/>
    <mergeCell ref="S69:T69"/>
    <mergeCell ref="U69:W69"/>
    <mergeCell ref="X69:Y69"/>
    <mergeCell ref="Z69:AA69"/>
    <mergeCell ref="AB69:AC69"/>
    <mergeCell ref="AD69:AG69"/>
    <mergeCell ref="AH69:AJ69"/>
    <mergeCell ref="AK69:AL69"/>
    <mergeCell ref="AM69:AN69"/>
    <mergeCell ref="AO69:AP69"/>
    <mergeCell ref="B68:D68"/>
    <mergeCell ref="E68:G68"/>
    <mergeCell ref="H68:I68"/>
    <mergeCell ref="J68:K68"/>
    <mergeCell ref="L68:M68"/>
    <mergeCell ref="N68:O68"/>
    <mergeCell ref="P68:R68"/>
    <mergeCell ref="S68:T68"/>
    <mergeCell ref="U68:W68"/>
    <mergeCell ref="X68:Y68"/>
    <mergeCell ref="Z68:AA68"/>
    <mergeCell ref="AB68:AC68"/>
    <mergeCell ref="AD68:AG68"/>
    <mergeCell ref="AH68:AJ68"/>
    <mergeCell ref="AK68:AL68"/>
    <mergeCell ref="AM68:AN68"/>
    <mergeCell ref="AO68:AP68"/>
    <mergeCell ref="N67:O67"/>
    <mergeCell ref="P67:R67"/>
    <mergeCell ref="S67:T67"/>
    <mergeCell ref="U67:W67"/>
    <mergeCell ref="X67:Y67"/>
    <mergeCell ref="Z67:AA67"/>
    <mergeCell ref="AB67:AC67"/>
    <mergeCell ref="AD67:AG67"/>
    <mergeCell ref="AH67:AJ67"/>
    <mergeCell ref="AK67:AL67"/>
    <mergeCell ref="AM67:AN67"/>
    <mergeCell ref="AO67:AP67"/>
    <mergeCell ref="AQ65:AR65"/>
    <mergeCell ref="AS65:AT65"/>
    <mergeCell ref="AU65:AW65"/>
    <mergeCell ref="AX65:AY65"/>
    <mergeCell ref="AZ65:BA65"/>
    <mergeCell ref="AQ66:AR66"/>
    <mergeCell ref="AS66:AT66"/>
    <mergeCell ref="AU66:AW66"/>
    <mergeCell ref="AX66:AY66"/>
    <mergeCell ref="AZ66:BA66"/>
    <mergeCell ref="AQ67:AR67"/>
    <mergeCell ref="AS67:AT67"/>
    <mergeCell ref="AU67:AW67"/>
    <mergeCell ref="AX67:AY67"/>
    <mergeCell ref="AZ67:BA67"/>
    <mergeCell ref="B66:D66"/>
    <mergeCell ref="E66:G66"/>
    <mergeCell ref="H66:I66"/>
    <mergeCell ref="J66:K66"/>
    <mergeCell ref="L66:M66"/>
    <mergeCell ref="N66:O66"/>
    <mergeCell ref="P66:R66"/>
    <mergeCell ref="S66:T66"/>
    <mergeCell ref="U66:W66"/>
    <mergeCell ref="X66:Y66"/>
    <mergeCell ref="Z66:AA66"/>
    <mergeCell ref="AB66:AC66"/>
    <mergeCell ref="AD66:AG66"/>
    <mergeCell ref="AH66:AJ66"/>
    <mergeCell ref="AK66:AL66"/>
    <mergeCell ref="AM66:AN66"/>
    <mergeCell ref="AO66:AP66"/>
    <mergeCell ref="AQ64:AR64"/>
    <mergeCell ref="AS64:AT64"/>
    <mergeCell ref="AU64:AW64"/>
    <mergeCell ref="AX64:AY64"/>
    <mergeCell ref="AZ64:BA64"/>
    <mergeCell ref="B63:D63"/>
    <mergeCell ref="E63:G63"/>
    <mergeCell ref="H63:I63"/>
    <mergeCell ref="J63:K63"/>
    <mergeCell ref="L63:M63"/>
    <mergeCell ref="B65:D65"/>
    <mergeCell ref="E65:G65"/>
    <mergeCell ref="H65:I65"/>
    <mergeCell ref="J65:K65"/>
    <mergeCell ref="L65:M65"/>
    <mergeCell ref="N65:O65"/>
    <mergeCell ref="P65:R65"/>
    <mergeCell ref="S65:T65"/>
    <mergeCell ref="U65:W65"/>
    <mergeCell ref="X65:Y65"/>
    <mergeCell ref="Z65:AA65"/>
    <mergeCell ref="AB65:AC65"/>
    <mergeCell ref="AD65:AG65"/>
    <mergeCell ref="AH65:AJ65"/>
    <mergeCell ref="AK65:AL65"/>
    <mergeCell ref="AM65:AN65"/>
    <mergeCell ref="AO65:AP65"/>
    <mergeCell ref="B64:D64"/>
    <mergeCell ref="E64:G64"/>
    <mergeCell ref="H64:I64"/>
    <mergeCell ref="J64:K64"/>
    <mergeCell ref="L64:M64"/>
    <mergeCell ref="N64:O64"/>
    <mergeCell ref="P64:R64"/>
    <mergeCell ref="S64:T64"/>
    <mergeCell ref="U64:W64"/>
    <mergeCell ref="X64:Y64"/>
    <mergeCell ref="Z64:AA64"/>
    <mergeCell ref="AB64:AC64"/>
    <mergeCell ref="AD64:AG64"/>
    <mergeCell ref="AH64:AJ64"/>
    <mergeCell ref="AK64:AL64"/>
    <mergeCell ref="AM64:AN64"/>
    <mergeCell ref="AO64:AP64"/>
    <mergeCell ref="N63:O63"/>
    <mergeCell ref="P63:R63"/>
    <mergeCell ref="S63:T63"/>
    <mergeCell ref="U63:W63"/>
    <mergeCell ref="X63:Y63"/>
    <mergeCell ref="Z63:AA63"/>
    <mergeCell ref="AB63:AC63"/>
    <mergeCell ref="AD63:AG63"/>
    <mergeCell ref="AH63:AJ63"/>
    <mergeCell ref="AK63:AL63"/>
    <mergeCell ref="AM63:AN63"/>
    <mergeCell ref="AO63:AP63"/>
    <mergeCell ref="AQ61:AR61"/>
    <mergeCell ref="AS61:AT61"/>
    <mergeCell ref="AU61:AW61"/>
    <mergeCell ref="AX61:AY61"/>
    <mergeCell ref="AZ61:BA61"/>
    <mergeCell ref="AQ62:AR62"/>
    <mergeCell ref="AS62:AT62"/>
    <mergeCell ref="AU62:AW62"/>
    <mergeCell ref="AX62:AY62"/>
    <mergeCell ref="AZ62:BA62"/>
    <mergeCell ref="AQ63:AR63"/>
    <mergeCell ref="AS63:AT63"/>
    <mergeCell ref="AU63:AW63"/>
    <mergeCell ref="AX63:AY63"/>
    <mergeCell ref="AZ63:BA63"/>
    <mergeCell ref="B62:D62"/>
    <mergeCell ref="E62:G62"/>
    <mergeCell ref="H62:I62"/>
    <mergeCell ref="J62:K62"/>
    <mergeCell ref="L62:M62"/>
    <mergeCell ref="N62:O62"/>
    <mergeCell ref="P62:R62"/>
    <mergeCell ref="S62:T62"/>
    <mergeCell ref="U62:W62"/>
    <mergeCell ref="X62:Y62"/>
    <mergeCell ref="Z62:AA62"/>
    <mergeCell ref="AB62:AC62"/>
    <mergeCell ref="AD62:AG62"/>
    <mergeCell ref="AH62:AJ62"/>
    <mergeCell ref="AK62:AL62"/>
    <mergeCell ref="AM62:AN62"/>
    <mergeCell ref="AO62:AP62"/>
    <mergeCell ref="AQ60:AR60"/>
    <mergeCell ref="AS60:AT60"/>
    <mergeCell ref="AU60:AW60"/>
    <mergeCell ref="AX60:AY60"/>
    <mergeCell ref="AZ60:BA60"/>
    <mergeCell ref="B59:D59"/>
    <mergeCell ref="E59:G59"/>
    <mergeCell ref="H59:I59"/>
    <mergeCell ref="J59:K59"/>
    <mergeCell ref="L59:M59"/>
    <mergeCell ref="B61:D61"/>
    <mergeCell ref="E61:G61"/>
    <mergeCell ref="H61:I61"/>
    <mergeCell ref="J61:K61"/>
    <mergeCell ref="L61:M61"/>
    <mergeCell ref="N61:O61"/>
    <mergeCell ref="P61:R61"/>
    <mergeCell ref="S61:T61"/>
    <mergeCell ref="U61:W61"/>
    <mergeCell ref="X61:Y61"/>
    <mergeCell ref="Z61:AA61"/>
    <mergeCell ref="AB61:AC61"/>
    <mergeCell ref="AD61:AG61"/>
    <mergeCell ref="AH61:AJ61"/>
    <mergeCell ref="AK61:AL61"/>
    <mergeCell ref="AM61:AN61"/>
    <mergeCell ref="AO61:AP61"/>
    <mergeCell ref="B60:D60"/>
    <mergeCell ref="E60:G60"/>
    <mergeCell ref="H60:I60"/>
    <mergeCell ref="J60:K60"/>
    <mergeCell ref="L60:M60"/>
    <mergeCell ref="N60:O60"/>
    <mergeCell ref="P60:R60"/>
    <mergeCell ref="S60:T60"/>
    <mergeCell ref="U60:W60"/>
    <mergeCell ref="X60:Y60"/>
    <mergeCell ref="Z60:AA60"/>
    <mergeCell ref="AB60:AC60"/>
    <mergeCell ref="AD60:AG60"/>
    <mergeCell ref="AH60:AJ60"/>
    <mergeCell ref="AK60:AL60"/>
    <mergeCell ref="AM60:AN60"/>
    <mergeCell ref="AO60:AP60"/>
    <mergeCell ref="N59:O59"/>
    <mergeCell ref="P59:R59"/>
    <mergeCell ref="S59:T59"/>
    <mergeCell ref="U59:W59"/>
    <mergeCell ref="X59:Y59"/>
    <mergeCell ref="Z59:AA59"/>
    <mergeCell ref="AB59:AC59"/>
    <mergeCell ref="AD59:AG59"/>
    <mergeCell ref="AH59:AJ59"/>
    <mergeCell ref="AK59:AL59"/>
    <mergeCell ref="AM59:AN59"/>
    <mergeCell ref="AO59:AP59"/>
    <mergeCell ref="AQ57:AR57"/>
    <mergeCell ref="AS57:AT57"/>
    <mergeCell ref="AU57:AW57"/>
    <mergeCell ref="AX57:AY57"/>
    <mergeCell ref="AZ57:BA57"/>
    <mergeCell ref="AQ58:AR58"/>
    <mergeCell ref="AS58:AT58"/>
    <mergeCell ref="AU58:AW58"/>
    <mergeCell ref="AX58:AY58"/>
    <mergeCell ref="AZ58:BA58"/>
    <mergeCell ref="AQ59:AR59"/>
    <mergeCell ref="AS59:AT59"/>
    <mergeCell ref="AU59:AW59"/>
    <mergeCell ref="AX59:AY59"/>
    <mergeCell ref="AZ59:BA59"/>
    <mergeCell ref="AM57:AN57"/>
    <mergeCell ref="AO57:AP57"/>
    <mergeCell ref="B58:D58"/>
    <mergeCell ref="E58:G58"/>
    <mergeCell ref="H58:I58"/>
    <mergeCell ref="J58:K58"/>
    <mergeCell ref="L58:M58"/>
    <mergeCell ref="N58:O58"/>
    <mergeCell ref="P58:R58"/>
    <mergeCell ref="S58:T58"/>
    <mergeCell ref="U58:W58"/>
    <mergeCell ref="X58:Y58"/>
    <mergeCell ref="Z58:AA58"/>
    <mergeCell ref="AB58:AC58"/>
    <mergeCell ref="AD58:AG58"/>
    <mergeCell ref="AH58:AJ58"/>
    <mergeCell ref="AK58:AL58"/>
    <mergeCell ref="AM58:AN58"/>
    <mergeCell ref="AO58:AP58"/>
    <mergeCell ref="L54:O54"/>
    <mergeCell ref="P54:T54"/>
    <mergeCell ref="B57:D57"/>
    <mergeCell ref="E57:G57"/>
    <mergeCell ref="H57:I57"/>
    <mergeCell ref="J57:K57"/>
    <mergeCell ref="L57:M57"/>
    <mergeCell ref="N57:O57"/>
    <mergeCell ref="P57:R57"/>
    <mergeCell ref="S57:T57"/>
    <mergeCell ref="U57:W57"/>
    <mergeCell ref="X57:Y57"/>
    <mergeCell ref="Z57:AA57"/>
    <mergeCell ref="AB57:AC57"/>
    <mergeCell ref="AD57:AG57"/>
    <mergeCell ref="AH57:AJ57"/>
    <mergeCell ref="AK57:AL57"/>
    <mergeCell ref="AS55:AT55"/>
    <mergeCell ref="AU55:AW55"/>
    <mergeCell ref="AX55:AY55"/>
    <mergeCell ref="AZ55:BA55"/>
    <mergeCell ref="B56:D56"/>
    <mergeCell ref="E56:G56"/>
    <mergeCell ref="H56:I56"/>
    <mergeCell ref="J56:K56"/>
    <mergeCell ref="L56:M56"/>
    <mergeCell ref="N56:O56"/>
    <mergeCell ref="P56:R56"/>
    <mergeCell ref="S56:T56"/>
    <mergeCell ref="U56:W56"/>
    <mergeCell ref="X56:Y56"/>
    <mergeCell ref="Z56:AA56"/>
    <mergeCell ref="AB56:AC56"/>
    <mergeCell ref="AD56:AG56"/>
    <mergeCell ref="AH56:AJ56"/>
    <mergeCell ref="AK56:AL56"/>
    <mergeCell ref="AM56:AN56"/>
    <mergeCell ref="AO56:AP56"/>
    <mergeCell ref="AQ56:AR56"/>
    <mergeCell ref="AS56:AT56"/>
    <mergeCell ref="AU56:AW56"/>
    <mergeCell ref="AX56:AY56"/>
    <mergeCell ref="AZ56:BA56"/>
    <mergeCell ref="B53:D55"/>
    <mergeCell ref="E53:G55"/>
    <mergeCell ref="H53:T53"/>
    <mergeCell ref="U53:AL53"/>
    <mergeCell ref="AM53:BA53"/>
    <mergeCell ref="H54:K54"/>
    <mergeCell ref="AR50:AS50"/>
    <mergeCell ref="AT50:AU50"/>
    <mergeCell ref="AV50:AX50"/>
    <mergeCell ref="AY50:AZ50"/>
    <mergeCell ref="BA50:BB50"/>
    <mergeCell ref="C49:E49"/>
    <mergeCell ref="F49:H49"/>
    <mergeCell ref="I49:J49"/>
    <mergeCell ref="K49:L49"/>
    <mergeCell ref="M49:N49"/>
    <mergeCell ref="U54:W55"/>
    <mergeCell ref="X54:AA54"/>
    <mergeCell ref="AB54:AG54"/>
    <mergeCell ref="AH54:AL54"/>
    <mergeCell ref="AM54:AN55"/>
    <mergeCell ref="AO54:AR54"/>
    <mergeCell ref="AS54:AW54"/>
    <mergeCell ref="AX54:BA54"/>
    <mergeCell ref="H55:I55"/>
    <mergeCell ref="J55:K55"/>
    <mergeCell ref="L55:M55"/>
    <mergeCell ref="N55:O55"/>
    <mergeCell ref="P55:R55"/>
    <mergeCell ref="S55:T55"/>
    <mergeCell ref="X55:Y55"/>
    <mergeCell ref="Z55:AA55"/>
    <mergeCell ref="AB55:AC55"/>
    <mergeCell ref="AD55:AG55"/>
    <mergeCell ref="AH55:AJ55"/>
    <mergeCell ref="AK55:AL55"/>
    <mergeCell ref="AO55:AP55"/>
    <mergeCell ref="AQ55:AR55"/>
    <mergeCell ref="C50:E50"/>
    <mergeCell ref="F50:H50"/>
    <mergeCell ref="I50:J50"/>
    <mergeCell ref="K50:L50"/>
    <mergeCell ref="M50:N50"/>
    <mergeCell ref="O50:P50"/>
    <mergeCell ref="Q50:S50"/>
    <mergeCell ref="T50:U50"/>
    <mergeCell ref="V50:X50"/>
    <mergeCell ref="Y50:Z50"/>
    <mergeCell ref="AA50:AB50"/>
    <mergeCell ref="AC50:AD50"/>
    <mergeCell ref="AE50:AH50"/>
    <mergeCell ref="AI50:AK50"/>
    <mergeCell ref="AL50:AM50"/>
    <mergeCell ref="AN50:AO50"/>
    <mergeCell ref="AP50:AQ50"/>
    <mergeCell ref="O49:P49"/>
    <mergeCell ref="Q49:S49"/>
    <mergeCell ref="T49:U49"/>
    <mergeCell ref="V49:X49"/>
    <mergeCell ref="Y49:Z49"/>
    <mergeCell ref="AA49:AB49"/>
    <mergeCell ref="AC49:AD49"/>
    <mergeCell ref="AE49:AH49"/>
    <mergeCell ref="AI49:AK49"/>
    <mergeCell ref="AL49:AM49"/>
    <mergeCell ref="AN49:AO49"/>
    <mergeCell ref="AP49:AQ49"/>
    <mergeCell ref="AR47:AS47"/>
    <mergeCell ref="AT47:AU47"/>
    <mergeCell ref="AV47:AX47"/>
    <mergeCell ref="AY47:AZ47"/>
    <mergeCell ref="BA47:BB47"/>
    <mergeCell ref="AR48:AS48"/>
    <mergeCell ref="AT48:AU48"/>
    <mergeCell ref="AV48:AX48"/>
    <mergeCell ref="AY48:AZ48"/>
    <mergeCell ref="BA48:BB48"/>
    <mergeCell ref="AR49:AS49"/>
    <mergeCell ref="AT49:AU49"/>
    <mergeCell ref="AV49:AX49"/>
    <mergeCell ref="AY49:AZ49"/>
    <mergeCell ref="BA49:BB49"/>
    <mergeCell ref="C48:E48"/>
    <mergeCell ref="F48:H48"/>
    <mergeCell ref="I48:J48"/>
    <mergeCell ref="K48:L48"/>
    <mergeCell ref="M48:N48"/>
    <mergeCell ref="O48:P48"/>
    <mergeCell ref="Q48:S48"/>
    <mergeCell ref="T48:U48"/>
    <mergeCell ref="V48:X48"/>
    <mergeCell ref="Y48:Z48"/>
    <mergeCell ref="AA48:AB48"/>
    <mergeCell ref="AC48:AD48"/>
    <mergeCell ref="AE48:AH48"/>
    <mergeCell ref="AI48:AK48"/>
    <mergeCell ref="AL48:AM48"/>
    <mergeCell ref="AN48:AO48"/>
    <mergeCell ref="AP48:AQ48"/>
    <mergeCell ref="AR46:AS46"/>
    <mergeCell ref="AT46:AU46"/>
    <mergeCell ref="AV46:AX46"/>
    <mergeCell ref="AY46:AZ46"/>
    <mergeCell ref="BA46:BB46"/>
    <mergeCell ref="C45:E45"/>
    <mergeCell ref="F45:H45"/>
    <mergeCell ref="I45:J45"/>
    <mergeCell ref="K45:L45"/>
    <mergeCell ref="M45:N45"/>
    <mergeCell ref="C47:E47"/>
    <mergeCell ref="F47:H47"/>
    <mergeCell ref="I47:J47"/>
    <mergeCell ref="K47:L47"/>
    <mergeCell ref="M47:N47"/>
    <mergeCell ref="O47:P47"/>
    <mergeCell ref="Q47:S47"/>
    <mergeCell ref="T47:U47"/>
    <mergeCell ref="V47:X47"/>
    <mergeCell ref="Y47:Z47"/>
    <mergeCell ref="AA47:AB47"/>
    <mergeCell ref="AC47:AD47"/>
    <mergeCell ref="AE47:AH47"/>
    <mergeCell ref="AI47:AK47"/>
    <mergeCell ref="AL47:AM47"/>
    <mergeCell ref="AN47:AO47"/>
    <mergeCell ref="AP47:AQ47"/>
    <mergeCell ref="C46:E46"/>
    <mergeCell ref="F46:H46"/>
    <mergeCell ref="I46:J46"/>
    <mergeCell ref="K46:L46"/>
    <mergeCell ref="M46:N46"/>
    <mergeCell ref="O46:P46"/>
    <mergeCell ref="Q46:S46"/>
    <mergeCell ref="T46:U46"/>
    <mergeCell ref="V46:X46"/>
    <mergeCell ref="Y46:Z46"/>
    <mergeCell ref="AA46:AB46"/>
    <mergeCell ref="AC46:AD46"/>
    <mergeCell ref="AE46:AH46"/>
    <mergeCell ref="AI46:AK46"/>
    <mergeCell ref="AL46:AM46"/>
    <mergeCell ref="AN46:AO46"/>
    <mergeCell ref="AP46:AQ46"/>
    <mergeCell ref="O45:P45"/>
    <mergeCell ref="Q45:S45"/>
    <mergeCell ref="T45:U45"/>
    <mergeCell ref="V45:X45"/>
    <mergeCell ref="Y45:Z45"/>
    <mergeCell ref="AA45:AB45"/>
    <mergeCell ref="AC45:AD45"/>
    <mergeCell ref="AE45:AH45"/>
    <mergeCell ref="AI45:AK45"/>
    <mergeCell ref="AL45:AM45"/>
    <mergeCell ref="AN45:AO45"/>
    <mergeCell ref="AP45:AQ45"/>
    <mergeCell ref="AR43:AS43"/>
    <mergeCell ref="AT43:AU43"/>
    <mergeCell ref="AV43:AX43"/>
    <mergeCell ref="AY43:AZ43"/>
    <mergeCell ref="BA43:BB43"/>
    <mergeCell ref="AR44:AS44"/>
    <mergeCell ref="AT44:AU44"/>
    <mergeCell ref="AV44:AX44"/>
    <mergeCell ref="AY44:AZ44"/>
    <mergeCell ref="BA44:BB44"/>
    <mergeCell ref="AR45:AS45"/>
    <mergeCell ref="AT45:AU45"/>
    <mergeCell ref="AV45:AX45"/>
    <mergeCell ref="AY45:AZ45"/>
    <mergeCell ref="BA45:BB45"/>
    <mergeCell ref="C44:E44"/>
    <mergeCell ref="F44:H44"/>
    <mergeCell ref="I44:J44"/>
    <mergeCell ref="K44:L44"/>
    <mergeCell ref="M44:N44"/>
    <mergeCell ref="O44:P44"/>
    <mergeCell ref="Q44:S44"/>
    <mergeCell ref="T44:U44"/>
    <mergeCell ref="V44:X44"/>
    <mergeCell ref="Y44:Z44"/>
    <mergeCell ref="AA44:AB44"/>
    <mergeCell ref="AC44:AD44"/>
    <mergeCell ref="AE44:AH44"/>
    <mergeCell ref="AI44:AK44"/>
    <mergeCell ref="AL44:AM44"/>
    <mergeCell ref="AN44:AO44"/>
    <mergeCell ref="AP44:AQ44"/>
    <mergeCell ref="AR42:AS42"/>
    <mergeCell ref="AT42:AU42"/>
    <mergeCell ref="AV42:AX42"/>
    <mergeCell ref="AY42:AZ42"/>
    <mergeCell ref="BA42:BB42"/>
    <mergeCell ref="C41:E41"/>
    <mergeCell ref="F41:H41"/>
    <mergeCell ref="I41:J41"/>
    <mergeCell ref="K41:L41"/>
    <mergeCell ref="M41:N41"/>
    <mergeCell ref="C43:E43"/>
    <mergeCell ref="F43:H43"/>
    <mergeCell ref="I43:J43"/>
    <mergeCell ref="K43:L43"/>
    <mergeCell ref="M43:N43"/>
    <mergeCell ref="O43:P43"/>
    <mergeCell ref="Q43:S43"/>
    <mergeCell ref="T43:U43"/>
    <mergeCell ref="V43:X43"/>
    <mergeCell ref="Y43:Z43"/>
    <mergeCell ref="AA43:AB43"/>
    <mergeCell ref="AC43:AD43"/>
    <mergeCell ref="AE43:AH43"/>
    <mergeCell ref="AI43:AK43"/>
    <mergeCell ref="AL43:AM43"/>
    <mergeCell ref="AN43:AO43"/>
    <mergeCell ref="AP43:AQ43"/>
    <mergeCell ref="C42:E42"/>
    <mergeCell ref="F42:H42"/>
    <mergeCell ref="I42:J42"/>
    <mergeCell ref="K42:L42"/>
    <mergeCell ref="M42:N42"/>
    <mergeCell ref="O42:P42"/>
    <mergeCell ref="Q42:S42"/>
    <mergeCell ref="T42:U42"/>
    <mergeCell ref="V42:X42"/>
    <mergeCell ref="Y42:Z42"/>
    <mergeCell ref="AA42:AB42"/>
    <mergeCell ref="AC42:AD42"/>
    <mergeCell ref="AE42:AH42"/>
    <mergeCell ref="AI42:AK42"/>
    <mergeCell ref="AL42:AM42"/>
    <mergeCell ref="AN42:AO42"/>
    <mergeCell ref="AP42:AQ42"/>
    <mergeCell ref="O41:P41"/>
    <mergeCell ref="Q41:S41"/>
    <mergeCell ref="T41:U41"/>
    <mergeCell ref="V41:X41"/>
    <mergeCell ref="Y41:Z41"/>
    <mergeCell ref="AA41:AB41"/>
    <mergeCell ref="AC41:AD41"/>
    <mergeCell ref="AE41:AH41"/>
    <mergeCell ref="AI41:AK41"/>
    <mergeCell ref="AL41:AM41"/>
    <mergeCell ref="AN41:AO41"/>
    <mergeCell ref="AP41:AQ41"/>
    <mergeCell ref="AR39:AS39"/>
    <mergeCell ref="AT39:AU39"/>
    <mergeCell ref="AV39:AX39"/>
    <mergeCell ref="AY39:AZ39"/>
    <mergeCell ref="BA39:BB39"/>
    <mergeCell ref="AR40:AS40"/>
    <mergeCell ref="AT40:AU40"/>
    <mergeCell ref="AV40:AX40"/>
    <mergeCell ref="AY40:AZ40"/>
    <mergeCell ref="BA40:BB40"/>
    <mergeCell ref="AR41:AS41"/>
    <mergeCell ref="AT41:AU41"/>
    <mergeCell ref="AV41:AX41"/>
    <mergeCell ref="AY41:AZ41"/>
    <mergeCell ref="BA41:BB41"/>
    <mergeCell ref="C40:E40"/>
    <mergeCell ref="F40:H40"/>
    <mergeCell ref="I40:J40"/>
    <mergeCell ref="K40:L40"/>
    <mergeCell ref="M40:N40"/>
    <mergeCell ref="O40:P40"/>
    <mergeCell ref="Q40:S40"/>
    <mergeCell ref="T40:U40"/>
    <mergeCell ref="V40:X40"/>
    <mergeCell ref="Y40:Z40"/>
    <mergeCell ref="AA40:AB40"/>
    <mergeCell ref="AC40:AD40"/>
    <mergeCell ref="AE40:AH40"/>
    <mergeCell ref="AI40:AK40"/>
    <mergeCell ref="AL40:AM40"/>
    <mergeCell ref="AN40:AO40"/>
    <mergeCell ref="AP40:AQ40"/>
    <mergeCell ref="AR38:AS38"/>
    <mergeCell ref="AT38:AU38"/>
    <mergeCell ref="AV38:AX38"/>
    <mergeCell ref="AY38:AZ38"/>
    <mergeCell ref="BA38:BB38"/>
    <mergeCell ref="C37:E37"/>
    <mergeCell ref="F37:H37"/>
    <mergeCell ref="I37:J37"/>
    <mergeCell ref="K37:L37"/>
    <mergeCell ref="M37:N37"/>
    <mergeCell ref="C39:E39"/>
    <mergeCell ref="F39:H39"/>
    <mergeCell ref="I39:J39"/>
    <mergeCell ref="K39:L39"/>
    <mergeCell ref="M39:N39"/>
    <mergeCell ref="O39:P39"/>
    <mergeCell ref="Q39:S39"/>
    <mergeCell ref="T39:U39"/>
    <mergeCell ref="V39:X39"/>
    <mergeCell ref="Y39:Z39"/>
    <mergeCell ref="AA39:AB39"/>
    <mergeCell ref="AC39:AD39"/>
    <mergeCell ref="AE39:AH39"/>
    <mergeCell ref="AI39:AK39"/>
    <mergeCell ref="AL39:AM39"/>
    <mergeCell ref="AN39:AO39"/>
    <mergeCell ref="AP39:AQ39"/>
    <mergeCell ref="C38:E38"/>
    <mergeCell ref="F38:H38"/>
    <mergeCell ref="I38:J38"/>
    <mergeCell ref="K38:L38"/>
    <mergeCell ref="M38:N38"/>
    <mergeCell ref="O38:P38"/>
    <mergeCell ref="Q38:S38"/>
    <mergeCell ref="T38:U38"/>
    <mergeCell ref="V38:X38"/>
    <mergeCell ref="Y38:Z38"/>
    <mergeCell ref="AA38:AB38"/>
    <mergeCell ref="AC38:AD38"/>
    <mergeCell ref="AE38:AH38"/>
    <mergeCell ref="AI38:AK38"/>
    <mergeCell ref="AL38:AM38"/>
    <mergeCell ref="AN38:AO38"/>
    <mergeCell ref="AP38:AQ38"/>
    <mergeCell ref="O37:P37"/>
    <mergeCell ref="Q37:S37"/>
    <mergeCell ref="T37:U37"/>
    <mergeCell ref="V37:X37"/>
    <mergeCell ref="Y37:Z37"/>
    <mergeCell ref="AA37:AB37"/>
    <mergeCell ref="AC37:AD37"/>
    <mergeCell ref="AE37:AH37"/>
    <mergeCell ref="AI37:AK37"/>
    <mergeCell ref="AL37:AM37"/>
    <mergeCell ref="AN37:AO37"/>
    <mergeCell ref="AP37:AQ37"/>
    <mergeCell ref="AR35:AS35"/>
    <mergeCell ref="AT35:AU35"/>
    <mergeCell ref="AV35:AX35"/>
    <mergeCell ref="AY35:AZ35"/>
    <mergeCell ref="BA35:BB35"/>
    <mergeCell ref="AR36:AS36"/>
    <mergeCell ref="AT36:AU36"/>
    <mergeCell ref="AV36:AX36"/>
    <mergeCell ref="AY36:AZ36"/>
    <mergeCell ref="BA36:BB36"/>
    <mergeCell ref="AR37:AS37"/>
    <mergeCell ref="AT37:AU37"/>
    <mergeCell ref="AV37:AX37"/>
    <mergeCell ref="AY37:AZ37"/>
    <mergeCell ref="BA37:BB37"/>
    <mergeCell ref="C36:E36"/>
    <mergeCell ref="F36:H36"/>
    <mergeCell ref="I36:J36"/>
    <mergeCell ref="K36:L36"/>
    <mergeCell ref="M36:N36"/>
    <mergeCell ref="O36:P36"/>
    <mergeCell ref="Q36:S36"/>
    <mergeCell ref="T36:U36"/>
    <mergeCell ref="V36:X36"/>
    <mergeCell ref="Y36:Z36"/>
    <mergeCell ref="AA36:AB36"/>
    <mergeCell ref="AC36:AD36"/>
    <mergeCell ref="AE36:AH36"/>
    <mergeCell ref="AI36:AK36"/>
    <mergeCell ref="AL36:AM36"/>
    <mergeCell ref="AN36:AO36"/>
    <mergeCell ref="AP36:AQ36"/>
    <mergeCell ref="AR34:AS34"/>
    <mergeCell ref="AT34:AU34"/>
    <mergeCell ref="AV34:AX34"/>
    <mergeCell ref="AY34:AZ34"/>
    <mergeCell ref="BA34:BB34"/>
    <mergeCell ref="C33:E33"/>
    <mergeCell ref="F33:H33"/>
    <mergeCell ref="I33:J33"/>
    <mergeCell ref="K33:L33"/>
    <mergeCell ref="M33:N33"/>
    <mergeCell ref="C35:E35"/>
    <mergeCell ref="F35:H35"/>
    <mergeCell ref="I35:J35"/>
    <mergeCell ref="K35:L35"/>
    <mergeCell ref="M35:N35"/>
    <mergeCell ref="O35:P35"/>
    <mergeCell ref="Q35:S35"/>
    <mergeCell ref="T35:U35"/>
    <mergeCell ref="V35:X35"/>
    <mergeCell ref="Y35:Z35"/>
    <mergeCell ref="AA35:AB35"/>
    <mergeCell ref="AC35:AD35"/>
    <mergeCell ref="AE35:AH35"/>
    <mergeCell ref="AI35:AK35"/>
    <mergeCell ref="AL35:AM35"/>
    <mergeCell ref="AN35:AO35"/>
    <mergeCell ref="AP35:AQ35"/>
    <mergeCell ref="C34:E34"/>
    <mergeCell ref="F34:H34"/>
    <mergeCell ref="I34:J34"/>
    <mergeCell ref="K34:L34"/>
    <mergeCell ref="M34:N34"/>
    <mergeCell ref="O34:P34"/>
    <mergeCell ref="Q34:S34"/>
    <mergeCell ref="T34:U34"/>
    <mergeCell ref="V34:X34"/>
    <mergeCell ref="Y34:Z34"/>
    <mergeCell ref="AA34:AB34"/>
    <mergeCell ref="AC34:AD34"/>
    <mergeCell ref="AE34:AH34"/>
    <mergeCell ref="AI34:AK34"/>
    <mergeCell ref="AL34:AM34"/>
    <mergeCell ref="AN34:AO34"/>
    <mergeCell ref="AP34:AQ34"/>
    <mergeCell ref="O33:P33"/>
    <mergeCell ref="Q33:S33"/>
    <mergeCell ref="T33:U33"/>
    <mergeCell ref="V33:X33"/>
    <mergeCell ref="Y33:Z33"/>
    <mergeCell ref="AA33:AB33"/>
    <mergeCell ref="AC33:AD33"/>
    <mergeCell ref="AE33:AH33"/>
    <mergeCell ref="AI33:AK33"/>
    <mergeCell ref="AL33:AM33"/>
    <mergeCell ref="AN33:AO33"/>
    <mergeCell ref="AP33:AQ33"/>
    <mergeCell ref="AR31:AS31"/>
    <mergeCell ref="AT31:AU31"/>
    <mergeCell ref="AV31:AX31"/>
    <mergeCell ref="AY31:AZ31"/>
    <mergeCell ref="BA31:BB31"/>
    <mergeCell ref="AR32:AS32"/>
    <mergeCell ref="AT32:AU32"/>
    <mergeCell ref="AV32:AX32"/>
    <mergeCell ref="AY32:AZ32"/>
    <mergeCell ref="BA32:BB32"/>
    <mergeCell ref="AR33:AS33"/>
    <mergeCell ref="AT33:AU33"/>
    <mergeCell ref="AV33:AX33"/>
    <mergeCell ref="AY33:AZ33"/>
    <mergeCell ref="BA33:BB33"/>
    <mergeCell ref="C32:E32"/>
    <mergeCell ref="F32:H32"/>
    <mergeCell ref="I32:J32"/>
    <mergeCell ref="K32:L32"/>
    <mergeCell ref="M32:N32"/>
    <mergeCell ref="O32:P32"/>
    <mergeCell ref="Q32:S32"/>
    <mergeCell ref="T32:U32"/>
    <mergeCell ref="V32:X32"/>
    <mergeCell ref="Y32:Z32"/>
    <mergeCell ref="AA32:AB32"/>
    <mergeCell ref="AC32:AD32"/>
    <mergeCell ref="AE32:AH32"/>
    <mergeCell ref="AI32:AK32"/>
    <mergeCell ref="AL32:AM32"/>
    <mergeCell ref="AN32:AO32"/>
    <mergeCell ref="AP32:AQ32"/>
    <mergeCell ref="AR30:AS30"/>
    <mergeCell ref="AT30:AU30"/>
    <mergeCell ref="AV30:AX30"/>
    <mergeCell ref="AY30:AZ30"/>
    <mergeCell ref="BA30:BB30"/>
    <mergeCell ref="C29:E29"/>
    <mergeCell ref="F29:H29"/>
    <mergeCell ref="I29:J29"/>
    <mergeCell ref="K29:L29"/>
    <mergeCell ref="M29:N29"/>
    <mergeCell ref="C31:E31"/>
    <mergeCell ref="F31:H31"/>
    <mergeCell ref="I31:J31"/>
    <mergeCell ref="K31:L31"/>
    <mergeCell ref="M31:N31"/>
    <mergeCell ref="O31:P31"/>
    <mergeCell ref="Q31:S31"/>
    <mergeCell ref="T31:U31"/>
    <mergeCell ref="V31:X31"/>
    <mergeCell ref="Y31:Z31"/>
    <mergeCell ref="AA31:AB31"/>
    <mergeCell ref="AC31:AD31"/>
    <mergeCell ref="AE31:AH31"/>
    <mergeCell ref="AI31:AK31"/>
    <mergeCell ref="AL31:AM31"/>
    <mergeCell ref="AN31:AO31"/>
    <mergeCell ref="AP31:AQ31"/>
    <mergeCell ref="C30:E30"/>
    <mergeCell ref="F30:H30"/>
    <mergeCell ref="I30:J30"/>
    <mergeCell ref="K30:L30"/>
    <mergeCell ref="M30:N30"/>
    <mergeCell ref="O30:P30"/>
    <mergeCell ref="Q30:S30"/>
    <mergeCell ref="T30:U30"/>
    <mergeCell ref="V30:X30"/>
    <mergeCell ref="Y30:Z30"/>
    <mergeCell ref="AA30:AB30"/>
    <mergeCell ref="AC30:AD30"/>
    <mergeCell ref="AE30:AH30"/>
    <mergeCell ref="AI30:AK30"/>
    <mergeCell ref="AL30:AM30"/>
    <mergeCell ref="AN30:AO30"/>
    <mergeCell ref="AP30:AQ30"/>
    <mergeCell ref="O29:P29"/>
    <mergeCell ref="Q29:S29"/>
    <mergeCell ref="T29:U29"/>
    <mergeCell ref="V29:X29"/>
    <mergeCell ref="Y29:Z29"/>
    <mergeCell ref="AA29:AB29"/>
    <mergeCell ref="AC29:AD29"/>
    <mergeCell ref="AE29:AH29"/>
    <mergeCell ref="AI29:AK29"/>
    <mergeCell ref="AL29:AM29"/>
    <mergeCell ref="AN29:AO29"/>
    <mergeCell ref="AP29:AQ29"/>
    <mergeCell ref="AR27:AS27"/>
    <mergeCell ref="AT27:AU27"/>
    <mergeCell ref="AV27:AX27"/>
    <mergeCell ref="AY27:AZ27"/>
    <mergeCell ref="BA27:BB27"/>
    <mergeCell ref="AR28:AS28"/>
    <mergeCell ref="AT28:AU28"/>
    <mergeCell ref="AV28:AX28"/>
    <mergeCell ref="AY28:AZ28"/>
    <mergeCell ref="BA28:BB28"/>
    <mergeCell ref="AR29:AS29"/>
    <mergeCell ref="AT29:AU29"/>
    <mergeCell ref="AV29:AX29"/>
    <mergeCell ref="AY29:AZ29"/>
    <mergeCell ref="BA29:BB29"/>
    <mergeCell ref="C28:E28"/>
    <mergeCell ref="F28:H28"/>
    <mergeCell ref="I28:J28"/>
    <mergeCell ref="K28:L28"/>
    <mergeCell ref="M28:N28"/>
    <mergeCell ref="O28:P28"/>
    <mergeCell ref="Q28:S28"/>
    <mergeCell ref="T28:U28"/>
    <mergeCell ref="V28:X28"/>
    <mergeCell ref="Y28:Z28"/>
    <mergeCell ref="AA28:AB28"/>
    <mergeCell ref="AC28:AD28"/>
    <mergeCell ref="AE28:AH28"/>
    <mergeCell ref="AI28:AK28"/>
    <mergeCell ref="AL28:AM28"/>
    <mergeCell ref="AN28:AO28"/>
    <mergeCell ref="AP28:AQ28"/>
    <mergeCell ref="AR26:AS26"/>
    <mergeCell ref="AT26:AU26"/>
    <mergeCell ref="AV26:AX26"/>
    <mergeCell ref="AY26:AZ26"/>
    <mergeCell ref="BA26:BB26"/>
    <mergeCell ref="C25:E25"/>
    <mergeCell ref="F25:H25"/>
    <mergeCell ref="I25:J25"/>
    <mergeCell ref="K25:L25"/>
    <mergeCell ref="M25:N25"/>
    <mergeCell ref="C27:E27"/>
    <mergeCell ref="F27:H27"/>
    <mergeCell ref="I27:J27"/>
    <mergeCell ref="K27:L27"/>
    <mergeCell ref="M27:N27"/>
    <mergeCell ref="O27:P27"/>
    <mergeCell ref="Q27:S27"/>
    <mergeCell ref="T27:U27"/>
    <mergeCell ref="V27:X27"/>
    <mergeCell ref="Y27:Z27"/>
    <mergeCell ref="AA27:AB27"/>
    <mergeCell ref="AC27:AD27"/>
    <mergeCell ref="AE27:AH27"/>
    <mergeCell ref="AI27:AK27"/>
    <mergeCell ref="AL27:AM27"/>
    <mergeCell ref="AN27:AO27"/>
    <mergeCell ref="AP27:AQ27"/>
    <mergeCell ref="C26:E26"/>
    <mergeCell ref="F26:H26"/>
    <mergeCell ref="I26:J26"/>
    <mergeCell ref="K26:L26"/>
    <mergeCell ref="M26:N26"/>
    <mergeCell ref="O26:P26"/>
    <mergeCell ref="Q26:S26"/>
    <mergeCell ref="T26:U26"/>
    <mergeCell ref="V26:X26"/>
    <mergeCell ref="Y26:Z26"/>
    <mergeCell ref="AA26:AB26"/>
    <mergeCell ref="AC26:AD26"/>
    <mergeCell ref="AE26:AH26"/>
    <mergeCell ref="AI26:AK26"/>
    <mergeCell ref="AL26:AM26"/>
    <mergeCell ref="AN26:AO26"/>
    <mergeCell ref="AP26:AQ26"/>
    <mergeCell ref="O25:P25"/>
    <mergeCell ref="Q25:S25"/>
    <mergeCell ref="T25:U25"/>
    <mergeCell ref="V25:X25"/>
    <mergeCell ref="Y25:Z25"/>
    <mergeCell ref="AA25:AB25"/>
    <mergeCell ref="AC25:AD25"/>
    <mergeCell ref="AE25:AH25"/>
    <mergeCell ref="AI25:AK25"/>
    <mergeCell ref="AL25:AM25"/>
    <mergeCell ref="AN25:AO25"/>
    <mergeCell ref="AP25:AQ25"/>
    <mergeCell ref="AR23:AS23"/>
    <mergeCell ref="AT23:AU23"/>
    <mergeCell ref="AV23:AX23"/>
    <mergeCell ref="AY23:AZ23"/>
    <mergeCell ref="BA23:BB23"/>
    <mergeCell ref="AR24:AS24"/>
    <mergeCell ref="AT24:AU24"/>
    <mergeCell ref="AV24:AX24"/>
    <mergeCell ref="AY24:AZ24"/>
    <mergeCell ref="BA24:BB24"/>
    <mergeCell ref="AR25:AS25"/>
    <mergeCell ref="AT25:AU25"/>
    <mergeCell ref="AV25:AX25"/>
    <mergeCell ref="AY25:AZ25"/>
    <mergeCell ref="BA25:BB25"/>
    <mergeCell ref="C24:E24"/>
    <mergeCell ref="F24:H24"/>
    <mergeCell ref="I24:J24"/>
    <mergeCell ref="K24:L24"/>
    <mergeCell ref="M24:N24"/>
    <mergeCell ref="O24:P24"/>
    <mergeCell ref="Q24:S24"/>
    <mergeCell ref="T24:U24"/>
    <mergeCell ref="V24:X24"/>
    <mergeCell ref="Y24:Z24"/>
    <mergeCell ref="AA24:AB24"/>
    <mergeCell ref="AC24:AD24"/>
    <mergeCell ref="AE24:AH24"/>
    <mergeCell ref="AI24:AK24"/>
    <mergeCell ref="AL24:AM24"/>
    <mergeCell ref="AN24:AO24"/>
    <mergeCell ref="AP24:AQ24"/>
    <mergeCell ref="AR22:AS22"/>
    <mergeCell ref="AT22:AU22"/>
    <mergeCell ref="AV22:AX22"/>
    <mergeCell ref="AY22:AZ22"/>
    <mergeCell ref="BA22:BB22"/>
    <mergeCell ref="C21:E21"/>
    <mergeCell ref="F21:H21"/>
    <mergeCell ref="I21:J21"/>
    <mergeCell ref="K21:L21"/>
    <mergeCell ref="M21:N21"/>
    <mergeCell ref="C23:E23"/>
    <mergeCell ref="F23:H23"/>
    <mergeCell ref="I23:J23"/>
    <mergeCell ref="K23:L23"/>
    <mergeCell ref="M23:N23"/>
    <mergeCell ref="O23:P23"/>
    <mergeCell ref="Q23:S23"/>
    <mergeCell ref="T23:U23"/>
    <mergeCell ref="V23:X23"/>
    <mergeCell ref="Y23:Z23"/>
    <mergeCell ref="AA23:AB23"/>
    <mergeCell ref="AC23:AD23"/>
    <mergeCell ref="AE23:AH23"/>
    <mergeCell ref="AI23:AK23"/>
    <mergeCell ref="AL23:AM23"/>
    <mergeCell ref="AN23:AO23"/>
    <mergeCell ref="AP23:AQ23"/>
    <mergeCell ref="C22:E22"/>
    <mergeCell ref="F22:H22"/>
    <mergeCell ref="I22:J22"/>
    <mergeCell ref="K22:L22"/>
    <mergeCell ref="M22:N22"/>
    <mergeCell ref="O22:P22"/>
    <mergeCell ref="Q22:S22"/>
    <mergeCell ref="T22:U22"/>
    <mergeCell ref="V22:X22"/>
    <mergeCell ref="Y22:Z22"/>
    <mergeCell ref="AA22:AB22"/>
    <mergeCell ref="AC22:AD22"/>
    <mergeCell ref="AE22:AH22"/>
    <mergeCell ref="AI22:AK22"/>
    <mergeCell ref="AL22:AM22"/>
    <mergeCell ref="AN22:AO22"/>
    <mergeCell ref="AP22:AQ22"/>
    <mergeCell ref="O21:P21"/>
    <mergeCell ref="Q21:S21"/>
    <mergeCell ref="T21:U21"/>
    <mergeCell ref="V21:X21"/>
    <mergeCell ref="Y21:Z21"/>
    <mergeCell ref="AA21:AB21"/>
    <mergeCell ref="AC21:AD21"/>
    <mergeCell ref="AE21:AH21"/>
    <mergeCell ref="AI21:AK21"/>
    <mergeCell ref="AL21:AM21"/>
    <mergeCell ref="AN21:AO21"/>
    <mergeCell ref="AP21:AQ21"/>
    <mergeCell ref="AR19:AS19"/>
    <mergeCell ref="AT19:AU19"/>
    <mergeCell ref="AV19:AX19"/>
    <mergeCell ref="AY19:AZ19"/>
    <mergeCell ref="BA19:BB19"/>
    <mergeCell ref="AR20:AS20"/>
    <mergeCell ref="AT20:AU20"/>
    <mergeCell ref="AV20:AX20"/>
    <mergeCell ref="AY20:AZ20"/>
    <mergeCell ref="BA20:BB20"/>
    <mergeCell ref="AR21:AS21"/>
    <mergeCell ref="AT21:AU21"/>
    <mergeCell ref="AV21:AX21"/>
    <mergeCell ref="AY21:AZ21"/>
    <mergeCell ref="BA21:BB21"/>
    <mergeCell ref="C20:E20"/>
    <mergeCell ref="F20:H20"/>
    <mergeCell ref="I20:J20"/>
    <mergeCell ref="K20:L20"/>
    <mergeCell ref="M20:N20"/>
    <mergeCell ref="O20:P20"/>
    <mergeCell ref="Q20:S20"/>
    <mergeCell ref="T20:U20"/>
    <mergeCell ref="V20:X20"/>
    <mergeCell ref="Y20:Z20"/>
    <mergeCell ref="AA20:AB20"/>
    <mergeCell ref="AC20:AD20"/>
    <mergeCell ref="AE20:AH20"/>
    <mergeCell ref="AI20:AK20"/>
    <mergeCell ref="AL20:AM20"/>
    <mergeCell ref="AN20:AO20"/>
    <mergeCell ref="AP20:AQ20"/>
    <mergeCell ref="AR18:AS18"/>
    <mergeCell ref="AT18:AU18"/>
    <mergeCell ref="AV18:AX18"/>
    <mergeCell ref="AY18:AZ18"/>
    <mergeCell ref="BA18:BB18"/>
    <mergeCell ref="C17:E17"/>
    <mergeCell ref="F17:H17"/>
    <mergeCell ref="I17:J17"/>
    <mergeCell ref="K17:L17"/>
    <mergeCell ref="M17:N17"/>
    <mergeCell ref="C19:E19"/>
    <mergeCell ref="F19:H19"/>
    <mergeCell ref="I19:J19"/>
    <mergeCell ref="K19:L19"/>
    <mergeCell ref="M19:N19"/>
    <mergeCell ref="O19:P19"/>
    <mergeCell ref="Q19:S19"/>
    <mergeCell ref="T19:U19"/>
    <mergeCell ref="V19:X19"/>
    <mergeCell ref="Y19:Z19"/>
    <mergeCell ref="AA19:AB19"/>
    <mergeCell ref="AC19:AD19"/>
    <mergeCell ref="AE19:AH19"/>
    <mergeCell ref="AI19:AK19"/>
    <mergeCell ref="AL19:AM19"/>
    <mergeCell ref="AN19:AO19"/>
    <mergeCell ref="AP19:AQ19"/>
    <mergeCell ref="C18:E18"/>
    <mergeCell ref="F18:H18"/>
    <mergeCell ref="I18:J18"/>
    <mergeCell ref="K18:L18"/>
    <mergeCell ref="M18:N18"/>
    <mergeCell ref="O18:P18"/>
    <mergeCell ref="Q18:S18"/>
    <mergeCell ref="T18:U18"/>
    <mergeCell ref="V18:X18"/>
    <mergeCell ref="Y18:Z18"/>
    <mergeCell ref="AA18:AB18"/>
    <mergeCell ref="AC18:AD18"/>
    <mergeCell ref="AE18:AH18"/>
    <mergeCell ref="AI18:AK18"/>
    <mergeCell ref="AL18:AM18"/>
    <mergeCell ref="AN18:AO18"/>
    <mergeCell ref="AP18:AQ18"/>
    <mergeCell ref="AN17:AO17"/>
    <mergeCell ref="AP17:AQ17"/>
    <mergeCell ref="AY15:AZ15"/>
    <mergeCell ref="BA15:BB15"/>
    <mergeCell ref="C16:E16"/>
    <mergeCell ref="F16:H16"/>
    <mergeCell ref="I16:J16"/>
    <mergeCell ref="K16:L16"/>
    <mergeCell ref="M16:N16"/>
    <mergeCell ref="O16:P16"/>
    <mergeCell ref="Q16:S16"/>
    <mergeCell ref="T16:U16"/>
    <mergeCell ref="V16:X16"/>
    <mergeCell ref="Y16:Z16"/>
    <mergeCell ref="AA16:AB16"/>
    <mergeCell ref="AC16:AD16"/>
    <mergeCell ref="AE16:AH16"/>
    <mergeCell ref="AI16:AK16"/>
    <mergeCell ref="AL16:AM16"/>
    <mergeCell ref="AN16:AO16"/>
    <mergeCell ref="AV17:AX17"/>
    <mergeCell ref="AY17:AZ17"/>
    <mergeCell ref="BA17:BB17"/>
    <mergeCell ref="K15:L15"/>
    <mergeCell ref="M15:N15"/>
    <mergeCell ref="O15:P15"/>
    <mergeCell ref="Q15:S15"/>
    <mergeCell ref="T15:U15"/>
    <mergeCell ref="Y15:Z15"/>
    <mergeCell ref="AA15:AB15"/>
    <mergeCell ref="AC15:AD15"/>
    <mergeCell ref="AE15:AH15"/>
    <mergeCell ref="AI15:AK15"/>
    <mergeCell ref="AL15:AM15"/>
    <mergeCell ref="O17:P17"/>
    <mergeCell ref="Q17:S17"/>
    <mergeCell ref="T17:U17"/>
    <mergeCell ref="V17:X17"/>
    <mergeCell ref="Y17:Z17"/>
    <mergeCell ref="AA17:AB17"/>
    <mergeCell ref="AC17:AD17"/>
    <mergeCell ref="AE17:AH17"/>
    <mergeCell ref="AI17:AK17"/>
    <mergeCell ref="AL17:AM17"/>
    <mergeCell ref="AP15:AQ15"/>
    <mergeCell ref="AR15:AS15"/>
    <mergeCell ref="AT15:AU15"/>
    <mergeCell ref="AV15:AX15"/>
    <mergeCell ref="D9:Y9"/>
    <mergeCell ref="D11:Y11"/>
    <mergeCell ref="D134:AA135"/>
    <mergeCell ref="D2:F2"/>
    <mergeCell ref="W2:AE2"/>
    <mergeCell ref="D7:Y7"/>
    <mergeCell ref="K4:Y4"/>
    <mergeCell ref="AT16:AU16"/>
    <mergeCell ref="AV16:AX16"/>
    <mergeCell ref="AY16:AZ16"/>
    <mergeCell ref="BA16:BB16"/>
    <mergeCell ref="C13:E15"/>
    <mergeCell ref="F13:H15"/>
    <mergeCell ref="I13:U13"/>
    <mergeCell ref="V13:AM13"/>
    <mergeCell ref="AN13:BB13"/>
    <mergeCell ref="I14:L14"/>
    <mergeCell ref="M14:P14"/>
    <mergeCell ref="Q14:U14"/>
    <mergeCell ref="V14:X15"/>
    <mergeCell ref="Y14:AB14"/>
    <mergeCell ref="AC14:AH14"/>
    <mergeCell ref="AI14:AM14"/>
    <mergeCell ref="AN14:AO15"/>
    <mergeCell ref="AP14:AS14"/>
    <mergeCell ref="AT14:AX14"/>
    <mergeCell ref="AY14:BB14"/>
    <mergeCell ref="I15:J15"/>
    <mergeCell ref="AP16:AQ16"/>
    <mergeCell ref="AR16:AS16"/>
    <mergeCell ref="AR17:AS17"/>
    <mergeCell ref="AT17:AU17"/>
  </mergeCells>
  <pageMargins left="0.78740157480314998" right="0.78740157480314998" top="0.78740157480314998" bottom="0.78740157480314998" header="0.78740157480314998" footer="0.78740157480314998"/>
  <pageSetup paperSize="9"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5D028-021A-432E-82CE-73095CCD4BB8}">
  <dimension ref="B1:BJ240"/>
  <sheetViews>
    <sheetView showGridLines="0" zoomScale="90" zoomScaleNormal="90" workbookViewId="0">
      <pane ySplit="4" topLeftCell="A5" activePane="bottomLeft" state="frozen"/>
      <selection activeCell="A5" sqref="A5"/>
      <selection pane="bottomLeft" activeCell="A5" sqref="A5"/>
    </sheetView>
  </sheetViews>
  <sheetFormatPr baseColWidth="10" defaultColWidth="11.42578125" defaultRowHeight="15" x14ac:dyDescent="0.25"/>
  <cols>
    <col min="1" max="1" width="3.42578125" style="14" customWidth="1"/>
    <col min="2" max="2" width="0.5703125" style="14" customWidth="1"/>
    <col min="3" max="3" width="28" style="14" customWidth="1"/>
    <col min="4" max="4" width="0.7109375" style="14" customWidth="1"/>
    <col min="5" max="5" width="0" style="14" hidden="1" customWidth="1"/>
    <col min="6" max="6" width="0.7109375" style="14" customWidth="1"/>
    <col min="7" max="7" width="15.85546875" style="14" customWidth="1"/>
    <col min="8" max="8" width="0.42578125" style="14" customWidth="1"/>
    <col min="9" max="9" width="9.42578125" style="14" customWidth="1"/>
    <col min="10" max="10" width="0.7109375" style="14" customWidth="1"/>
    <col min="11" max="11" width="0.140625" style="14" customWidth="1"/>
    <col min="12" max="12" width="0.42578125" style="14" customWidth="1"/>
    <col min="13" max="13" width="0.28515625" style="14" customWidth="1"/>
    <col min="14" max="14" width="8.140625" style="14" customWidth="1"/>
    <col min="15" max="15" width="0.140625" style="14" customWidth="1"/>
    <col min="16" max="16" width="9.85546875" style="14" customWidth="1"/>
    <col min="17" max="17" width="0.140625" style="14" customWidth="1"/>
    <col min="18" max="18" width="0.5703125" style="14" customWidth="1"/>
    <col min="19" max="19" width="0.140625" style="14" customWidth="1"/>
    <col min="20" max="20" width="0.5703125" style="14" customWidth="1"/>
    <col min="21" max="21" width="1.140625" style="14" customWidth="1"/>
    <col min="22" max="22" width="6.5703125" style="14" customWidth="1"/>
    <col min="23" max="23" width="0.42578125" style="14" customWidth="1"/>
    <col min="24" max="24" width="0.28515625" style="14" customWidth="1"/>
    <col min="25" max="25" width="9.42578125" style="14" customWidth="1"/>
    <col min="26" max="26" width="0.5703125" style="14" customWidth="1"/>
    <col min="27" max="27" width="0.140625" style="14" customWidth="1"/>
    <col min="28" max="28" width="0.85546875" style="14" customWidth="1"/>
    <col min="29" max="29" width="0.42578125" style="14" customWidth="1"/>
    <col min="30" max="30" width="3" style="14" customWidth="1"/>
    <col min="31" max="31" width="4.140625" style="14" customWidth="1"/>
    <col min="32" max="32" width="1" style="14" customWidth="1"/>
    <col min="33" max="33" width="0.42578125" style="14" customWidth="1"/>
    <col min="34" max="34" width="0" style="14" hidden="1" customWidth="1"/>
    <col min="35" max="35" width="11.42578125" style="14" customWidth="1"/>
    <col min="36" max="36" width="1" style="14" customWidth="1"/>
    <col min="37" max="37" width="9.85546875" style="14" customWidth="1"/>
    <col min="38" max="38" width="1" style="14" customWidth="1"/>
    <col min="39" max="39" width="0.42578125" style="14" customWidth="1"/>
    <col min="40" max="40" width="0.140625" style="14" customWidth="1"/>
    <col min="41" max="41" width="0.28515625" style="14" customWidth="1"/>
    <col min="42" max="42" width="8.85546875" style="14" customWidth="1"/>
    <col min="43" max="43" width="0.42578125" style="14" customWidth="1"/>
    <col min="44" max="44" width="10.42578125" style="14" customWidth="1"/>
    <col min="45" max="45" width="0.42578125" style="14" customWidth="1"/>
    <col min="46" max="46" width="10.28515625" style="14" customWidth="1"/>
    <col min="47" max="47" width="0.140625" style="14" customWidth="1"/>
    <col min="48" max="48" width="10.7109375" style="14" customWidth="1"/>
    <col min="49" max="49" width="0.140625" style="14" customWidth="1"/>
    <col min="50" max="50" width="10.140625" style="14" customWidth="1"/>
    <col min="51" max="51" width="0.7109375" style="14" customWidth="1"/>
    <col min="52" max="52" width="11.7109375" style="14" customWidth="1"/>
    <col min="53" max="53" width="0.140625" style="14" customWidth="1"/>
    <col min="54" max="54" width="10.7109375" style="14" customWidth="1"/>
    <col min="55" max="55" width="0.140625" style="14" customWidth="1"/>
    <col min="56" max="56" width="10.140625" style="14" customWidth="1"/>
    <col min="57" max="57" width="0.7109375" style="14" customWidth="1"/>
    <col min="58" max="58" width="10.140625" style="14" customWidth="1"/>
    <col min="59" max="59" width="0.7109375" style="14" customWidth="1"/>
    <col min="60" max="60" width="9.5703125" style="14" customWidth="1"/>
    <col min="61" max="61" width="0" style="14" hidden="1" customWidth="1"/>
    <col min="62" max="62" width="1.28515625" style="14" customWidth="1"/>
    <col min="63" max="63" width="3" style="14" customWidth="1"/>
    <col min="64" max="16384" width="11.42578125" style="14"/>
  </cols>
  <sheetData>
    <row r="1" spans="2:42" ht="46.5" customHeight="1" x14ac:dyDescent="0.25">
      <c r="C1" s="137"/>
      <c r="D1" s="137"/>
      <c r="E1" s="137"/>
      <c r="F1" s="137"/>
      <c r="AE1" s="137"/>
      <c r="AF1" s="137"/>
      <c r="AG1" s="137"/>
      <c r="AH1" s="137"/>
      <c r="AI1" s="137"/>
      <c r="AJ1" s="137"/>
      <c r="AK1" s="137"/>
      <c r="AL1" s="137"/>
      <c r="AM1" s="137"/>
      <c r="AN1" s="137"/>
      <c r="AP1" s="1"/>
    </row>
    <row r="2" spans="2:42" ht="20.25" customHeight="1" thickBot="1" x14ac:dyDescent="0.3"/>
    <row r="3" spans="2:42" ht="17.100000000000001" customHeight="1" thickBot="1" x14ac:dyDescent="0.3">
      <c r="I3" s="315" t="s">
        <v>225</v>
      </c>
      <c r="J3" s="316"/>
      <c r="K3" s="316"/>
      <c r="L3" s="316"/>
      <c r="M3" s="316"/>
      <c r="N3" s="316"/>
      <c r="O3" s="316"/>
      <c r="P3" s="316"/>
      <c r="Q3" s="316"/>
      <c r="R3" s="316"/>
      <c r="S3" s="316"/>
      <c r="T3" s="316"/>
      <c r="U3" s="316"/>
      <c r="V3" s="316"/>
      <c r="W3" s="316"/>
      <c r="X3" s="316"/>
      <c r="Y3" s="316"/>
      <c r="Z3" s="316"/>
      <c r="AA3" s="316"/>
      <c r="AB3" s="316"/>
      <c r="AC3" s="316"/>
      <c r="AD3" s="316"/>
      <c r="AE3" s="317"/>
    </row>
    <row r="4" spans="2:42" ht="0.6" customHeight="1" x14ac:dyDescent="0.25"/>
    <row r="5" spans="2:42" ht="3" customHeight="1" thickBot="1" x14ac:dyDescent="0.3"/>
    <row r="6" spans="2:42" ht="20.25" customHeight="1" thickBot="1" x14ac:dyDescent="0.3">
      <c r="C6" s="134" t="s">
        <v>133</v>
      </c>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6"/>
    </row>
    <row r="7" spans="2:42" ht="6" customHeight="1" thickBot="1" x14ac:dyDescent="0.3">
      <c r="C7" s="31"/>
      <c r="D7" s="31"/>
      <c r="E7" s="31"/>
      <c r="F7" s="31"/>
      <c r="G7" s="31"/>
      <c r="H7" s="31"/>
      <c r="I7" s="31"/>
      <c r="J7" s="31"/>
      <c r="K7" s="31"/>
      <c r="L7" s="31"/>
      <c r="M7" s="31"/>
      <c r="N7" s="31"/>
    </row>
    <row r="8" spans="2:42" ht="21" customHeight="1" thickBot="1" x14ac:dyDescent="0.3">
      <c r="C8" s="134" t="s">
        <v>191</v>
      </c>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6"/>
    </row>
    <row r="9" spans="2:42" ht="8.25" customHeight="1" thickBot="1" x14ac:dyDescent="0.3">
      <c r="C9" s="31"/>
      <c r="D9" s="31"/>
      <c r="E9" s="31"/>
      <c r="F9" s="31"/>
      <c r="G9" s="31"/>
      <c r="H9" s="31"/>
      <c r="I9" s="31"/>
      <c r="J9" s="31"/>
      <c r="K9" s="31"/>
      <c r="L9" s="31"/>
      <c r="M9" s="31"/>
      <c r="N9" s="31"/>
    </row>
    <row r="10" spans="2:42" ht="27.75" customHeight="1" thickBot="1" x14ac:dyDescent="0.3">
      <c r="C10" s="134" t="s">
        <v>193</v>
      </c>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6"/>
    </row>
    <row r="11" spans="2:42" ht="6.6" customHeight="1" thickBot="1" x14ac:dyDescent="0.3"/>
    <row r="12" spans="2:42" s="8" customFormat="1" ht="15" customHeight="1" x14ac:dyDescent="0.25">
      <c r="B12" s="324" t="s">
        <v>233</v>
      </c>
      <c r="C12" s="320"/>
      <c r="D12" s="320"/>
      <c r="E12" s="320"/>
      <c r="F12" s="320" t="s">
        <v>95</v>
      </c>
      <c r="G12" s="320"/>
      <c r="H12" s="320"/>
      <c r="I12" s="320" t="s">
        <v>96</v>
      </c>
      <c r="J12" s="144"/>
      <c r="K12" s="144"/>
      <c r="L12" s="144"/>
      <c r="M12" s="144"/>
      <c r="N12" s="144"/>
      <c r="O12" s="144"/>
      <c r="P12" s="144"/>
      <c r="Q12" s="144"/>
      <c r="R12" s="144"/>
      <c r="S12" s="144"/>
      <c r="T12" s="144"/>
      <c r="U12" s="144"/>
      <c r="V12" s="144"/>
      <c r="W12" s="144"/>
      <c r="X12" s="144"/>
      <c r="Y12" s="144"/>
      <c r="Z12" s="144"/>
      <c r="AA12" s="144"/>
      <c r="AB12" s="144"/>
      <c r="AC12" s="144"/>
      <c r="AD12" s="144"/>
      <c r="AE12" s="145"/>
    </row>
    <row r="13" spans="2:42" s="8" customFormat="1" ht="15" customHeight="1" x14ac:dyDescent="0.25">
      <c r="B13" s="325"/>
      <c r="C13" s="326"/>
      <c r="D13" s="326"/>
      <c r="E13" s="326"/>
      <c r="F13" s="326"/>
      <c r="G13" s="326"/>
      <c r="H13" s="326"/>
      <c r="I13" s="326" t="s">
        <v>94</v>
      </c>
      <c r="J13" s="149"/>
      <c r="K13" s="149"/>
      <c r="L13" s="149"/>
      <c r="M13" s="149"/>
      <c r="N13" s="149"/>
      <c r="O13" s="326" t="s">
        <v>97</v>
      </c>
      <c r="P13" s="149"/>
      <c r="Q13" s="149"/>
      <c r="R13" s="149"/>
      <c r="S13" s="149"/>
      <c r="T13" s="149"/>
      <c r="U13" s="149"/>
      <c r="V13" s="149"/>
      <c r="W13" s="326" t="s">
        <v>98</v>
      </c>
      <c r="X13" s="149"/>
      <c r="Y13" s="149"/>
      <c r="Z13" s="149"/>
      <c r="AA13" s="149"/>
      <c r="AB13" s="149"/>
      <c r="AC13" s="149"/>
      <c r="AD13" s="149"/>
      <c r="AE13" s="147"/>
    </row>
    <row r="14" spans="2:42" s="8" customFormat="1" ht="15" customHeight="1" x14ac:dyDescent="0.25">
      <c r="B14" s="325"/>
      <c r="C14" s="326"/>
      <c r="D14" s="326"/>
      <c r="E14" s="326"/>
      <c r="F14" s="326"/>
      <c r="G14" s="326"/>
      <c r="H14" s="326"/>
      <c r="I14" s="326" t="s">
        <v>0</v>
      </c>
      <c r="J14" s="149"/>
      <c r="K14" s="149"/>
      <c r="L14" s="149"/>
      <c r="M14" s="326" t="s">
        <v>43</v>
      </c>
      <c r="N14" s="149"/>
      <c r="O14" s="326" t="s">
        <v>0</v>
      </c>
      <c r="P14" s="149"/>
      <c r="Q14" s="149"/>
      <c r="R14" s="149"/>
      <c r="S14" s="326" t="s">
        <v>43</v>
      </c>
      <c r="T14" s="149"/>
      <c r="U14" s="149"/>
      <c r="V14" s="149"/>
      <c r="W14" s="326" t="s">
        <v>0</v>
      </c>
      <c r="X14" s="149"/>
      <c r="Y14" s="149"/>
      <c r="Z14" s="149"/>
      <c r="AA14" s="149"/>
      <c r="AB14" s="326" t="s">
        <v>43</v>
      </c>
      <c r="AC14" s="149"/>
      <c r="AD14" s="149"/>
      <c r="AE14" s="147"/>
    </row>
    <row r="15" spans="2:42" s="8" customFormat="1" ht="15" customHeight="1" x14ac:dyDescent="0.25">
      <c r="B15" s="327" t="s">
        <v>1</v>
      </c>
      <c r="C15" s="151"/>
      <c r="D15" s="151"/>
      <c r="E15" s="151"/>
      <c r="F15" s="328">
        <v>23560</v>
      </c>
      <c r="G15" s="151"/>
      <c r="H15" s="151"/>
      <c r="I15" s="328">
        <v>38</v>
      </c>
      <c r="J15" s="151"/>
      <c r="K15" s="151"/>
      <c r="L15" s="151"/>
      <c r="M15" s="329">
        <v>1</v>
      </c>
      <c r="N15" s="172"/>
      <c r="O15" s="328">
        <v>22895</v>
      </c>
      <c r="P15" s="151"/>
      <c r="Q15" s="151"/>
      <c r="R15" s="151"/>
      <c r="S15" s="330">
        <v>1</v>
      </c>
      <c r="T15" s="151"/>
      <c r="U15" s="151"/>
      <c r="V15" s="151"/>
      <c r="W15" s="328">
        <v>627</v>
      </c>
      <c r="X15" s="151"/>
      <c r="Y15" s="151"/>
      <c r="Z15" s="151"/>
      <c r="AA15" s="151"/>
      <c r="AB15" s="329">
        <v>1</v>
      </c>
      <c r="AC15" s="172"/>
      <c r="AD15" s="172"/>
      <c r="AE15" s="318"/>
    </row>
    <row r="16" spans="2:42" s="8" customFormat="1" ht="15" customHeight="1" x14ac:dyDescent="0.25">
      <c r="B16" s="331" t="s">
        <v>2</v>
      </c>
      <c r="C16" s="151"/>
      <c r="D16" s="151"/>
      <c r="E16" s="151"/>
      <c r="F16" s="332">
        <v>13</v>
      </c>
      <c r="G16" s="151"/>
      <c r="H16" s="151"/>
      <c r="I16" s="333">
        <v>0</v>
      </c>
      <c r="J16" s="151"/>
      <c r="K16" s="151"/>
      <c r="L16" s="151"/>
      <c r="M16" s="334">
        <v>0</v>
      </c>
      <c r="N16" s="151"/>
      <c r="O16" s="333">
        <v>13</v>
      </c>
      <c r="P16" s="151"/>
      <c r="Q16" s="151"/>
      <c r="R16" s="151"/>
      <c r="S16" s="334">
        <v>5.6780956540729397E-4</v>
      </c>
      <c r="T16" s="151"/>
      <c r="U16" s="151"/>
      <c r="V16" s="151"/>
      <c r="W16" s="333">
        <v>0</v>
      </c>
      <c r="X16" s="151"/>
      <c r="Y16" s="151"/>
      <c r="Z16" s="151"/>
      <c r="AA16" s="151"/>
      <c r="AB16" s="334">
        <v>0</v>
      </c>
      <c r="AC16" s="151"/>
      <c r="AD16" s="151"/>
      <c r="AE16" s="153"/>
    </row>
    <row r="17" spans="2:31" s="8" customFormat="1" ht="15" customHeight="1" x14ac:dyDescent="0.25">
      <c r="B17" s="331" t="s">
        <v>3</v>
      </c>
      <c r="C17" s="151"/>
      <c r="D17" s="151"/>
      <c r="E17" s="151"/>
      <c r="F17" s="332">
        <v>3290</v>
      </c>
      <c r="G17" s="151"/>
      <c r="H17" s="151"/>
      <c r="I17" s="333">
        <v>10</v>
      </c>
      <c r="J17" s="151"/>
      <c r="K17" s="151"/>
      <c r="L17" s="151"/>
      <c r="M17" s="334">
        <v>0.26315789473684198</v>
      </c>
      <c r="N17" s="151"/>
      <c r="O17" s="333">
        <v>3226</v>
      </c>
      <c r="P17" s="151"/>
      <c r="Q17" s="151"/>
      <c r="R17" s="151"/>
      <c r="S17" s="334">
        <v>0.140904127538764</v>
      </c>
      <c r="T17" s="151"/>
      <c r="U17" s="151"/>
      <c r="V17" s="151"/>
      <c r="W17" s="333">
        <v>54</v>
      </c>
      <c r="X17" s="151"/>
      <c r="Y17" s="151"/>
      <c r="Z17" s="151"/>
      <c r="AA17" s="151"/>
      <c r="AB17" s="334">
        <v>8.6124401913875603E-2</v>
      </c>
      <c r="AC17" s="151"/>
      <c r="AD17" s="151"/>
      <c r="AE17" s="153"/>
    </row>
    <row r="18" spans="2:31" s="8" customFormat="1" ht="15" customHeight="1" x14ac:dyDescent="0.25">
      <c r="B18" s="331" t="s">
        <v>4</v>
      </c>
      <c r="C18" s="151"/>
      <c r="D18" s="151"/>
      <c r="E18" s="151"/>
      <c r="F18" s="332">
        <v>149</v>
      </c>
      <c r="G18" s="151"/>
      <c r="H18" s="151"/>
      <c r="I18" s="333">
        <v>0</v>
      </c>
      <c r="J18" s="151"/>
      <c r="K18" s="151"/>
      <c r="L18" s="151"/>
      <c r="M18" s="334">
        <v>0</v>
      </c>
      <c r="N18" s="151"/>
      <c r="O18" s="333">
        <v>147</v>
      </c>
      <c r="P18" s="151"/>
      <c r="Q18" s="151"/>
      <c r="R18" s="151"/>
      <c r="S18" s="334">
        <v>6.42061585499017E-3</v>
      </c>
      <c r="T18" s="151"/>
      <c r="U18" s="151"/>
      <c r="V18" s="151"/>
      <c r="W18" s="333">
        <v>2</v>
      </c>
      <c r="X18" s="151"/>
      <c r="Y18" s="151"/>
      <c r="Z18" s="151"/>
      <c r="AA18" s="151"/>
      <c r="AB18" s="334">
        <v>3.1897926634768701E-3</v>
      </c>
      <c r="AC18" s="151"/>
      <c r="AD18" s="151"/>
      <c r="AE18" s="153"/>
    </row>
    <row r="19" spans="2:31" s="8" customFormat="1" ht="15" customHeight="1" x14ac:dyDescent="0.25">
      <c r="B19" s="331" t="s">
        <v>6</v>
      </c>
      <c r="C19" s="151"/>
      <c r="D19" s="151"/>
      <c r="E19" s="151"/>
      <c r="F19" s="332">
        <v>530</v>
      </c>
      <c r="G19" s="151"/>
      <c r="H19" s="151"/>
      <c r="I19" s="333">
        <v>0</v>
      </c>
      <c r="J19" s="151"/>
      <c r="K19" s="151"/>
      <c r="L19" s="151"/>
      <c r="M19" s="334">
        <v>0</v>
      </c>
      <c r="N19" s="151"/>
      <c r="O19" s="333">
        <v>526</v>
      </c>
      <c r="P19" s="151"/>
      <c r="Q19" s="151"/>
      <c r="R19" s="151"/>
      <c r="S19" s="334">
        <v>2.2974448569556698E-2</v>
      </c>
      <c r="T19" s="151"/>
      <c r="U19" s="151"/>
      <c r="V19" s="151"/>
      <c r="W19" s="333">
        <v>4</v>
      </c>
      <c r="X19" s="151"/>
      <c r="Y19" s="151"/>
      <c r="Z19" s="151"/>
      <c r="AA19" s="151"/>
      <c r="AB19" s="334">
        <v>6.3795853269537498E-3</v>
      </c>
      <c r="AC19" s="151"/>
      <c r="AD19" s="151"/>
      <c r="AE19" s="153"/>
    </row>
    <row r="20" spans="2:31" s="8" customFormat="1" ht="15" customHeight="1" x14ac:dyDescent="0.25">
      <c r="B20" s="331" t="s">
        <v>7</v>
      </c>
      <c r="C20" s="151"/>
      <c r="D20" s="151"/>
      <c r="E20" s="151"/>
      <c r="F20" s="332">
        <v>2688</v>
      </c>
      <c r="G20" s="151"/>
      <c r="H20" s="151"/>
      <c r="I20" s="333">
        <v>14</v>
      </c>
      <c r="J20" s="151"/>
      <c r="K20" s="151"/>
      <c r="L20" s="151"/>
      <c r="M20" s="334">
        <v>0.36842105263157898</v>
      </c>
      <c r="N20" s="151"/>
      <c r="O20" s="333">
        <v>2468</v>
      </c>
      <c r="P20" s="151"/>
      <c r="Q20" s="151"/>
      <c r="R20" s="151"/>
      <c r="S20" s="334">
        <v>0.10779646210963099</v>
      </c>
      <c r="T20" s="151"/>
      <c r="U20" s="151"/>
      <c r="V20" s="151"/>
      <c r="W20" s="333">
        <v>206</v>
      </c>
      <c r="X20" s="151"/>
      <c r="Y20" s="151"/>
      <c r="Z20" s="151"/>
      <c r="AA20" s="151"/>
      <c r="AB20" s="334">
        <v>0.32854864433811798</v>
      </c>
      <c r="AC20" s="151"/>
      <c r="AD20" s="151"/>
      <c r="AE20" s="153"/>
    </row>
    <row r="21" spans="2:31" s="8" customFormat="1" ht="15" customHeight="1" x14ac:dyDescent="0.25">
      <c r="B21" s="331" t="s">
        <v>8</v>
      </c>
      <c r="C21" s="151"/>
      <c r="D21" s="151"/>
      <c r="E21" s="151"/>
      <c r="F21" s="332">
        <v>791</v>
      </c>
      <c r="G21" s="151"/>
      <c r="H21" s="151"/>
      <c r="I21" s="333">
        <v>0</v>
      </c>
      <c r="J21" s="151"/>
      <c r="K21" s="151"/>
      <c r="L21" s="151"/>
      <c r="M21" s="334">
        <v>0</v>
      </c>
      <c r="N21" s="151"/>
      <c r="O21" s="333">
        <v>787</v>
      </c>
      <c r="P21" s="151"/>
      <c r="Q21" s="151"/>
      <c r="R21" s="151"/>
      <c r="S21" s="334">
        <v>3.4374317536579997E-2</v>
      </c>
      <c r="T21" s="151"/>
      <c r="U21" s="151"/>
      <c r="V21" s="151"/>
      <c r="W21" s="333">
        <v>4</v>
      </c>
      <c r="X21" s="151"/>
      <c r="Y21" s="151"/>
      <c r="Z21" s="151"/>
      <c r="AA21" s="151"/>
      <c r="AB21" s="334">
        <v>6.3795853269537498E-3</v>
      </c>
      <c r="AC21" s="151"/>
      <c r="AD21" s="151"/>
      <c r="AE21" s="153"/>
    </row>
    <row r="22" spans="2:31" s="8" customFormat="1" ht="15" customHeight="1" x14ac:dyDescent="0.25">
      <c r="B22" s="331" t="s">
        <v>9</v>
      </c>
      <c r="C22" s="151"/>
      <c r="D22" s="151"/>
      <c r="E22" s="151"/>
      <c r="F22" s="332">
        <v>381</v>
      </c>
      <c r="G22" s="151"/>
      <c r="H22" s="151"/>
      <c r="I22" s="333">
        <v>0</v>
      </c>
      <c r="J22" s="151"/>
      <c r="K22" s="151"/>
      <c r="L22" s="151"/>
      <c r="M22" s="334">
        <v>0</v>
      </c>
      <c r="N22" s="151"/>
      <c r="O22" s="333">
        <v>374</v>
      </c>
      <c r="P22" s="151"/>
      <c r="Q22" s="151"/>
      <c r="R22" s="151"/>
      <c r="S22" s="334">
        <v>1.6335444420179101E-2</v>
      </c>
      <c r="T22" s="151"/>
      <c r="U22" s="151"/>
      <c r="V22" s="151"/>
      <c r="W22" s="333">
        <v>7</v>
      </c>
      <c r="X22" s="151"/>
      <c r="Y22" s="151"/>
      <c r="Z22" s="151"/>
      <c r="AA22" s="151"/>
      <c r="AB22" s="334">
        <v>1.11642743221691E-2</v>
      </c>
      <c r="AC22" s="151"/>
      <c r="AD22" s="151"/>
      <c r="AE22" s="153"/>
    </row>
    <row r="23" spans="2:31" s="8" customFormat="1" ht="15" customHeight="1" x14ac:dyDescent="0.25">
      <c r="B23" s="331" t="s">
        <v>10</v>
      </c>
      <c r="C23" s="151"/>
      <c r="D23" s="151"/>
      <c r="E23" s="151"/>
      <c r="F23" s="332">
        <v>325</v>
      </c>
      <c r="G23" s="151"/>
      <c r="H23" s="151"/>
      <c r="I23" s="333">
        <v>0</v>
      </c>
      <c r="J23" s="151"/>
      <c r="K23" s="151"/>
      <c r="L23" s="151"/>
      <c r="M23" s="334">
        <v>0</v>
      </c>
      <c r="N23" s="151"/>
      <c r="O23" s="333">
        <v>317</v>
      </c>
      <c r="P23" s="151"/>
      <c r="Q23" s="151"/>
      <c r="R23" s="151"/>
      <c r="S23" s="334">
        <v>1.38458178641625E-2</v>
      </c>
      <c r="T23" s="151"/>
      <c r="U23" s="151"/>
      <c r="V23" s="151"/>
      <c r="W23" s="333">
        <v>8</v>
      </c>
      <c r="X23" s="151"/>
      <c r="Y23" s="151"/>
      <c r="Z23" s="151"/>
      <c r="AA23" s="151"/>
      <c r="AB23" s="334">
        <v>1.27591706539075E-2</v>
      </c>
      <c r="AC23" s="151"/>
      <c r="AD23" s="151"/>
      <c r="AE23" s="153"/>
    </row>
    <row r="24" spans="2:31" s="8" customFormat="1" ht="15" customHeight="1" x14ac:dyDescent="0.25">
      <c r="B24" s="331" t="s">
        <v>11</v>
      </c>
      <c r="C24" s="151"/>
      <c r="D24" s="151"/>
      <c r="E24" s="151"/>
      <c r="F24" s="332">
        <v>643</v>
      </c>
      <c r="G24" s="151"/>
      <c r="H24" s="151"/>
      <c r="I24" s="333">
        <v>1</v>
      </c>
      <c r="J24" s="151"/>
      <c r="K24" s="151"/>
      <c r="L24" s="151"/>
      <c r="M24" s="334">
        <v>2.6315789473684199E-2</v>
      </c>
      <c r="N24" s="151"/>
      <c r="O24" s="333">
        <v>635</v>
      </c>
      <c r="P24" s="151"/>
      <c r="Q24" s="151"/>
      <c r="R24" s="151"/>
      <c r="S24" s="334">
        <v>2.77353133872024E-2</v>
      </c>
      <c r="T24" s="151"/>
      <c r="U24" s="151"/>
      <c r="V24" s="151"/>
      <c r="W24" s="333">
        <v>7</v>
      </c>
      <c r="X24" s="151"/>
      <c r="Y24" s="151"/>
      <c r="Z24" s="151"/>
      <c r="AA24" s="151"/>
      <c r="AB24" s="334">
        <v>1.11642743221691E-2</v>
      </c>
      <c r="AC24" s="151"/>
      <c r="AD24" s="151"/>
      <c r="AE24" s="153"/>
    </row>
    <row r="25" spans="2:31" s="8" customFormat="1" ht="15" customHeight="1" x14ac:dyDescent="0.25">
      <c r="B25" s="331" t="s">
        <v>12</v>
      </c>
      <c r="C25" s="151"/>
      <c r="D25" s="151"/>
      <c r="E25" s="151"/>
      <c r="F25" s="332">
        <v>559</v>
      </c>
      <c r="G25" s="151"/>
      <c r="H25" s="151"/>
      <c r="I25" s="333">
        <v>0</v>
      </c>
      <c r="J25" s="151"/>
      <c r="K25" s="151"/>
      <c r="L25" s="151"/>
      <c r="M25" s="334">
        <v>0</v>
      </c>
      <c r="N25" s="151"/>
      <c r="O25" s="333">
        <v>558</v>
      </c>
      <c r="P25" s="151"/>
      <c r="Q25" s="151"/>
      <c r="R25" s="151"/>
      <c r="S25" s="334">
        <v>2.4372133653636201E-2</v>
      </c>
      <c r="T25" s="151"/>
      <c r="U25" s="151"/>
      <c r="V25" s="151"/>
      <c r="W25" s="333">
        <v>1</v>
      </c>
      <c r="X25" s="151"/>
      <c r="Y25" s="151"/>
      <c r="Z25" s="151"/>
      <c r="AA25" s="151"/>
      <c r="AB25" s="334">
        <v>1.59489633173844E-3</v>
      </c>
      <c r="AC25" s="151"/>
      <c r="AD25" s="151"/>
      <c r="AE25" s="153"/>
    </row>
    <row r="26" spans="2:31" s="8" customFormat="1" ht="15" customHeight="1" x14ac:dyDescent="0.25">
      <c r="B26" s="331" t="s">
        <v>13</v>
      </c>
      <c r="C26" s="151"/>
      <c r="D26" s="151"/>
      <c r="E26" s="151"/>
      <c r="F26" s="332">
        <v>560</v>
      </c>
      <c r="G26" s="151"/>
      <c r="H26" s="151"/>
      <c r="I26" s="333">
        <v>1</v>
      </c>
      <c r="J26" s="151"/>
      <c r="K26" s="151"/>
      <c r="L26" s="151"/>
      <c r="M26" s="334">
        <v>2.6315789473684199E-2</v>
      </c>
      <c r="N26" s="151"/>
      <c r="O26" s="333">
        <v>553</v>
      </c>
      <c r="P26" s="151"/>
      <c r="Q26" s="151"/>
      <c r="R26" s="151"/>
      <c r="S26" s="334">
        <v>2.4153745359248701E-2</v>
      </c>
      <c r="T26" s="151"/>
      <c r="U26" s="151"/>
      <c r="V26" s="151"/>
      <c r="W26" s="333">
        <v>6</v>
      </c>
      <c r="X26" s="151"/>
      <c r="Y26" s="151"/>
      <c r="Z26" s="151"/>
      <c r="AA26" s="151"/>
      <c r="AB26" s="334">
        <v>9.5693779904306199E-3</v>
      </c>
      <c r="AC26" s="151"/>
      <c r="AD26" s="151"/>
      <c r="AE26" s="153"/>
    </row>
    <row r="27" spans="2:31" s="8" customFormat="1" ht="15" customHeight="1" x14ac:dyDescent="0.25">
      <c r="B27" s="331" t="s">
        <v>14</v>
      </c>
      <c r="C27" s="151"/>
      <c r="D27" s="151"/>
      <c r="E27" s="151"/>
      <c r="F27" s="332">
        <v>1725</v>
      </c>
      <c r="G27" s="151"/>
      <c r="H27" s="151"/>
      <c r="I27" s="333">
        <v>0</v>
      </c>
      <c r="J27" s="151"/>
      <c r="K27" s="151"/>
      <c r="L27" s="151"/>
      <c r="M27" s="334">
        <v>0</v>
      </c>
      <c r="N27" s="151"/>
      <c r="O27" s="333">
        <v>1721</v>
      </c>
      <c r="P27" s="151"/>
      <c r="Q27" s="151"/>
      <c r="R27" s="151"/>
      <c r="S27" s="334">
        <v>7.51692509281503E-2</v>
      </c>
      <c r="T27" s="151"/>
      <c r="U27" s="151"/>
      <c r="V27" s="151"/>
      <c r="W27" s="333">
        <v>4</v>
      </c>
      <c r="X27" s="151"/>
      <c r="Y27" s="151"/>
      <c r="Z27" s="151"/>
      <c r="AA27" s="151"/>
      <c r="AB27" s="334">
        <v>6.3795853269537498E-3</v>
      </c>
      <c r="AC27" s="151"/>
      <c r="AD27" s="151"/>
      <c r="AE27" s="153"/>
    </row>
    <row r="28" spans="2:31" s="8" customFormat="1" ht="15" customHeight="1" x14ac:dyDescent="0.25">
      <c r="B28" s="331" t="s">
        <v>15</v>
      </c>
      <c r="C28" s="151"/>
      <c r="D28" s="151"/>
      <c r="E28" s="151"/>
      <c r="F28" s="332">
        <v>247</v>
      </c>
      <c r="G28" s="151"/>
      <c r="H28" s="151"/>
      <c r="I28" s="333">
        <v>0</v>
      </c>
      <c r="J28" s="151"/>
      <c r="K28" s="151"/>
      <c r="L28" s="151"/>
      <c r="M28" s="334">
        <v>0</v>
      </c>
      <c r="N28" s="151"/>
      <c r="O28" s="333">
        <v>246</v>
      </c>
      <c r="P28" s="151"/>
      <c r="Q28" s="151"/>
      <c r="R28" s="151"/>
      <c r="S28" s="334">
        <v>1.0744704083861099E-2</v>
      </c>
      <c r="T28" s="151"/>
      <c r="U28" s="151"/>
      <c r="V28" s="151"/>
      <c r="W28" s="333">
        <v>1</v>
      </c>
      <c r="X28" s="151"/>
      <c r="Y28" s="151"/>
      <c r="Z28" s="151"/>
      <c r="AA28" s="151"/>
      <c r="AB28" s="334">
        <v>1.59489633173844E-3</v>
      </c>
      <c r="AC28" s="151"/>
      <c r="AD28" s="151"/>
      <c r="AE28" s="153"/>
    </row>
    <row r="29" spans="2:31" s="8" customFormat="1" ht="15" customHeight="1" x14ac:dyDescent="0.25">
      <c r="B29" s="331" t="s">
        <v>16</v>
      </c>
      <c r="C29" s="151"/>
      <c r="D29" s="151"/>
      <c r="E29" s="151"/>
      <c r="F29" s="332">
        <v>1592</v>
      </c>
      <c r="G29" s="151"/>
      <c r="H29" s="151"/>
      <c r="I29" s="333">
        <v>0</v>
      </c>
      <c r="J29" s="151"/>
      <c r="K29" s="151"/>
      <c r="L29" s="151"/>
      <c r="M29" s="334">
        <v>0</v>
      </c>
      <c r="N29" s="151"/>
      <c r="O29" s="333">
        <v>1592</v>
      </c>
      <c r="P29" s="151"/>
      <c r="Q29" s="151"/>
      <c r="R29" s="151"/>
      <c r="S29" s="334">
        <v>6.9534832932954801E-2</v>
      </c>
      <c r="T29" s="151"/>
      <c r="U29" s="151"/>
      <c r="V29" s="151"/>
      <c r="W29" s="333">
        <v>0</v>
      </c>
      <c r="X29" s="151"/>
      <c r="Y29" s="151"/>
      <c r="Z29" s="151"/>
      <c r="AA29" s="151"/>
      <c r="AB29" s="334">
        <v>0</v>
      </c>
      <c r="AC29" s="151"/>
      <c r="AD29" s="151"/>
      <c r="AE29" s="153"/>
    </row>
    <row r="30" spans="2:31" s="8" customFormat="1" ht="15" customHeight="1" x14ac:dyDescent="0.25">
      <c r="B30" s="331" t="s">
        <v>17</v>
      </c>
      <c r="C30" s="151"/>
      <c r="D30" s="151"/>
      <c r="E30" s="151"/>
      <c r="F30" s="332">
        <v>841</v>
      </c>
      <c r="G30" s="151"/>
      <c r="H30" s="151"/>
      <c r="I30" s="333">
        <v>1</v>
      </c>
      <c r="J30" s="151"/>
      <c r="K30" s="151"/>
      <c r="L30" s="151"/>
      <c r="M30" s="334">
        <v>2.6315789473684199E-2</v>
      </c>
      <c r="N30" s="151"/>
      <c r="O30" s="333">
        <v>775</v>
      </c>
      <c r="P30" s="151"/>
      <c r="Q30" s="151"/>
      <c r="R30" s="151"/>
      <c r="S30" s="334">
        <v>3.3850185630050197E-2</v>
      </c>
      <c r="T30" s="151"/>
      <c r="U30" s="151"/>
      <c r="V30" s="151"/>
      <c r="W30" s="333">
        <v>65</v>
      </c>
      <c r="X30" s="151"/>
      <c r="Y30" s="151"/>
      <c r="Z30" s="151"/>
      <c r="AA30" s="151"/>
      <c r="AB30" s="334">
        <v>0.10366826156299799</v>
      </c>
      <c r="AC30" s="151"/>
      <c r="AD30" s="151"/>
      <c r="AE30" s="153"/>
    </row>
    <row r="31" spans="2:31" s="8" customFormat="1" ht="15" customHeight="1" x14ac:dyDescent="0.25">
      <c r="B31" s="331" t="s">
        <v>18</v>
      </c>
      <c r="C31" s="151"/>
      <c r="D31" s="151"/>
      <c r="E31" s="151"/>
      <c r="F31" s="332">
        <v>36</v>
      </c>
      <c r="G31" s="151"/>
      <c r="H31" s="151"/>
      <c r="I31" s="333">
        <v>0</v>
      </c>
      <c r="J31" s="151"/>
      <c r="K31" s="151"/>
      <c r="L31" s="151"/>
      <c r="M31" s="334">
        <v>0</v>
      </c>
      <c r="N31" s="151"/>
      <c r="O31" s="333">
        <v>36</v>
      </c>
      <c r="P31" s="151"/>
      <c r="Q31" s="151"/>
      <c r="R31" s="151"/>
      <c r="S31" s="334">
        <v>1.57239571958943E-3</v>
      </c>
      <c r="T31" s="151"/>
      <c r="U31" s="151"/>
      <c r="V31" s="151"/>
      <c r="W31" s="333">
        <v>0</v>
      </c>
      <c r="X31" s="151"/>
      <c r="Y31" s="151"/>
      <c r="Z31" s="151"/>
      <c r="AA31" s="151"/>
      <c r="AB31" s="334">
        <v>0</v>
      </c>
      <c r="AC31" s="151"/>
      <c r="AD31" s="151"/>
      <c r="AE31" s="153"/>
    </row>
    <row r="32" spans="2:31" s="8" customFormat="1" ht="15" customHeight="1" x14ac:dyDescent="0.25">
      <c r="B32" s="331" t="s">
        <v>19</v>
      </c>
      <c r="C32" s="151"/>
      <c r="D32" s="151"/>
      <c r="E32" s="151"/>
      <c r="F32" s="332">
        <v>117</v>
      </c>
      <c r="G32" s="151"/>
      <c r="H32" s="151"/>
      <c r="I32" s="333">
        <v>0</v>
      </c>
      <c r="J32" s="151"/>
      <c r="K32" s="151"/>
      <c r="L32" s="151"/>
      <c r="M32" s="334">
        <v>0</v>
      </c>
      <c r="N32" s="151"/>
      <c r="O32" s="333">
        <v>117</v>
      </c>
      <c r="P32" s="151"/>
      <c r="Q32" s="151"/>
      <c r="R32" s="151"/>
      <c r="S32" s="334">
        <v>5.1102860886656498E-3</v>
      </c>
      <c r="T32" s="151"/>
      <c r="U32" s="151"/>
      <c r="V32" s="151"/>
      <c r="W32" s="333">
        <v>0</v>
      </c>
      <c r="X32" s="151"/>
      <c r="Y32" s="151"/>
      <c r="Z32" s="151"/>
      <c r="AA32" s="151"/>
      <c r="AB32" s="334">
        <v>0</v>
      </c>
      <c r="AC32" s="151"/>
      <c r="AD32" s="151"/>
      <c r="AE32" s="153"/>
    </row>
    <row r="33" spans="2:31" s="8" customFormat="1" ht="15" customHeight="1" x14ac:dyDescent="0.25">
      <c r="B33" s="331" t="s">
        <v>20</v>
      </c>
      <c r="C33" s="151"/>
      <c r="D33" s="151"/>
      <c r="E33" s="151"/>
      <c r="F33" s="332">
        <v>778</v>
      </c>
      <c r="G33" s="151"/>
      <c r="H33" s="151"/>
      <c r="I33" s="333">
        <v>0</v>
      </c>
      <c r="J33" s="151"/>
      <c r="K33" s="151"/>
      <c r="L33" s="151"/>
      <c r="M33" s="334">
        <v>0</v>
      </c>
      <c r="N33" s="151"/>
      <c r="O33" s="333">
        <v>699</v>
      </c>
      <c r="P33" s="151"/>
      <c r="Q33" s="151"/>
      <c r="R33" s="151"/>
      <c r="S33" s="334">
        <v>3.0530683555361399E-2</v>
      </c>
      <c r="T33" s="151"/>
      <c r="U33" s="151"/>
      <c r="V33" s="151"/>
      <c r="W33" s="333">
        <v>79</v>
      </c>
      <c r="X33" s="151"/>
      <c r="Y33" s="151"/>
      <c r="Z33" s="151"/>
      <c r="AA33" s="151"/>
      <c r="AB33" s="334">
        <v>0.125996810207337</v>
      </c>
      <c r="AC33" s="151"/>
      <c r="AD33" s="151"/>
      <c r="AE33" s="153"/>
    </row>
    <row r="34" spans="2:31" s="8" customFormat="1" ht="15" customHeight="1" x14ac:dyDescent="0.25">
      <c r="B34" s="331" t="s">
        <v>21</v>
      </c>
      <c r="C34" s="151"/>
      <c r="D34" s="151"/>
      <c r="E34" s="151"/>
      <c r="F34" s="332">
        <v>212</v>
      </c>
      <c r="G34" s="151"/>
      <c r="H34" s="151"/>
      <c r="I34" s="333">
        <v>0</v>
      </c>
      <c r="J34" s="151"/>
      <c r="K34" s="151"/>
      <c r="L34" s="151"/>
      <c r="M34" s="334">
        <v>0</v>
      </c>
      <c r="N34" s="151"/>
      <c r="O34" s="333">
        <v>211</v>
      </c>
      <c r="P34" s="151"/>
      <c r="Q34" s="151"/>
      <c r="R34" s="151"/>
      <c r="S34" s="334">
        <v>9.2159860231491603E-3</v>
      </c>
      <c r="T34" s="151"/>
      <c r="U34" s="151"/>
      <c r="V34" s="151"/>
      <c r="W34" s="333">
        <v>1</v>
      </c>
      <c r="X34" s="151"/>
      <c r="Y34" s="151"/>
      <c r="Z34" s="151"/>
      <c r="AA34" s="151"/>
      <c r="AB34" s="334">
        <v>1.59489633173844E-3</v>
      </c>
      <c r="AC34" s="151"/>
      <c r="AD34" s="151"/>
      <c r="AE34" s="153"/>
    </row>
    <row r="35" spans="2:31" s="8" customFormat="1" ht="15" customHeight="1" x14ac:dyDescent="0.25">
      <c r="B35" s="331" t="s">
        <v>22</v>
      </c>
      <c r="C35" s="151"/>
      <c r="D35" s="151"/>
      <c r="E35" s="151"/>
      <c r="F35" s="332">
        <v>1051</v>
      </c>
      <c r="G35" s="151"/>
      <c r="H35" s="151"/>
      <c r="I35" s="333">
        <v>2</v>
      </c>
      <c r="J35" s="151"/>
      <c r="K35" s="151"/>
      <c r="L35" s="151"/>
      <c r="M35" s="334">
        <v>5.2631578947368397E-2</v>
      </c>
      <c r="N35" s="151"/>
      <c r="O35" s="333">
        <v>1047</v>
      </c>
      <c r="P35" s="151"/>
      <c r="Q35" s="151"/>
      <c r="R35" s="151"/>
      <c r="S35" s="334">
        <v>4.5730508844725903E-2</v>
      </c>
      <c r="T35" s="151"/>
      <c r="U35" s="151"/>
      <c r="V35" s="151"/>
      <c r="W35" s="333">
        <v>2</v>
      </c>
      <c r="X35" s="151"/>
      <c r="Y35" s="151"/>
      <c r="Z35" s="151"/>
      <c r="AA35" s="151"/>
      <c r="AB35" s="334">
        <v>3.1897926634768701E-3</v>
      </c>
      <c r="AC35" s="151"/>
      <c r="AD35" s="151"/>
      <c r="AE35" s="153"/>
    </row>
    <row r="36" spans="2:31" s="8" customFormat="1" ht="15" customHeight="1" x14ac:dyDescent="0.25">
      <c r="B36" s="331" t="s">
        <v>23</v>
      </c>
      <c r="C36" s="151"/>
      <c r="D36" s="151"/>
      <c r="E36" s="151"/>
      <c r="F36" s="332">
        <v>1776</v>
      </c>
      <c r="G36" s="151"/>
      <c r="H36" s="151"/>
      <c r="I36" s="333">
        <v>0</v>
      </c>
      <c r="J36" s="151"/>
      <c r="K36" s="151"/>
      <c r="L36" s="151"/>
      <c r="M36" s="334">
        <v>0</v>
      </c>
      <c r="N36" s="151"/>
      <c r="O36" s="333">
        <v>1763</v>
      </c>
      <c r="P36" s="151"/>
      <c r="Q36" s="151"/>
      <c r="R36" s="151"/>
      <c r="S36" s="334">
        <v>7.7003712601004595E-2</v>
      </c>
      <c r="T36" s="151"/>
      <c r="U36" s="151"/>
      <c r="V36" s="151"/>
      <c r="W36" s="333">
        <v>13</v>
      </c>
      <c r="X36" s="151"/>
      <c r="Y36" s="151"/>
      <c r="Z36" s="151"/>
      <c r="AA36" s="151"/>
      <c r="AB36" s="334">
        <v>2.0733652312599701E-2</v>
      </c>
      <c r="AC36" s="151"/>
      <c r="AD36" s="151"/>
      <c r="AE36" s="153"/>
    </row>
    <row r="37" spans="2:31" s="8" customFormat="1" ht="15" customHeight="1" x14ac:dyDescent="0.25">
      <c r="B37" s="331" t="s">
        <v>24</v>
      </c>
      <c r="C37" s="151"/>
      <c r="D37" s="151"/>
      <c r="E37" s="151"/>
      <c r="F37" s="332">
        <v>222</v>
      </c>
      <c r="G37" s="151"/>
      <c r="H37" s="151"/>
      <c r="I37" s="333">
        <v>0</v>
      </c>
      <c r="J37" s="151"/>
      <c r="K37" s="151"/>
      <c r="L37" s="151"/>
      <c r="M37" s="334">
        <v>0</v>
      </c>
      <c r="N37" s="151"/>
      <c r="O37" s="333">
        <v>221</v>
      </c>
      <c r="P37" s="151"/>
      <c r="Q37" s="151"/>
      <c r="R37" s="151"/>
      <c r="S37" s="334">
        <v>9.6527626119239998E-3</v>
      </c>
      <c r="T37" s="151"/>
      <c r="U37" s="151"/>
      <c r="V37" s="151"/>
      <c r="W37" s="333">
        <v>1</v>
      </c>
      <c r="X37" s="151"/>
      <c r="Y37" s="151"/>
      <c r="Z37" s="151"/>
      <c r="AA37" s="151"/>
      <c r="AB37" s="334">
        <v>1.59489633173844E-3</v>
      </c>
      <c r="AC37" s="151"/>
      <c r="AD37" s="151"/>
      <c r="AE37" s="153"/>
    </row>
    <row r="38" spans="2:31" s="8" customFormat="1" ht="15" customHeight="1" x14ac:dyDescent="0.25">
      <c r="B38" s="331" t="s">
        <v>25</v>
      </c>
      <c r="C38" s="151"/>
      <c r="D38" s="151"/>
      <c r="E38" s="151"/>
      <c r="F38" s="332">
        <v>662</v>
      </c>
      <c r="G38" s="151"/>
      <c r="H38" s="151"/>
      <c r="I38" s="333">
        <v>0</v>
      </c>
      <c r="J38" s="151"/>
      <c r="K38" s="151"/>
      <c r="L38" s="151"/>
      <c r="M38" s="334">
        <v>0</v>
      </c>
      <c r="N38" s="151"/>
      <c r="O38" s="333">
        <v>651</v>
      </c>
      <c r="P38" s="151"/>
      <c r="Q38" s="151"/>
      <c r="R38" s="151"/>
      <c r="S38" s="334">
        <v>2.84341559292422E-2</v>
      </c>
      <c r="T38" s="151"/>
      <c r="U38" s="151"/>
      <c r="V38" s="151"/>
      <c r="W38" s="333">
        <v>11</v>
      </c>
      <c r="X38" s="151"/>
      <c r="Y38" s="151"/>
      <c r="Z38" s="151"/>
      <c r="AA38" s="151"/>
      <c r="AB38" s="334">
        <v>1.7543859649122799E-2</v>
      </c>
      <c r="AC38" s="151"/>
      <c r="AD38" s="151"/>
      <c r="AE38" s="153"/>
    </row>
    <row r="39" spans="2:31" s="8" customFormat="1" ht="15" customHeight="1" x14ac:dyDescent="0.25">
      <c r="B39" s="331" t="s">
        <v>26</v>
      </c>
      <c r="C39" s="151"/>
      <c r="D39" s="151"/>
      <c r="E39" s="151"/>
      <c r="F39" s="332">
        <v>336</v>
      </c>
      <c r="G39" s="151"/>
      <c r="H39" s="151"/>
      <c r="I39" s="333">
        <v>0</v>
      </c>
      <c r="J39" s="151"/>
      <c r="K39" s="151"/>
      <c r="L39" s="151"/>
      <c r="M39" s="334">
        <v>0</v>
      </c>
      <c r="N39" s="151"/>
      <c r="O39" s="333">
        <v>332</v>
      </c>
      <c r="P39" s="151"/>
      <c r="Q39" s="151"/>
      <c r="R39" s="151"/>
      <c r="S39" s="334">
        <v>1.4500982747324699E-2</v>
      </c>
      <c r="T39" s="151"/>
      <c r="U39" s="151"/>
      <c r="V39" s="151"/>
      <c r="W39" s="333">
        <v>4</v>
      </c>
      <c r="X39" s="151"/>
      <c r="Y39" s="151"/>
      <c r="Z39" s="151"/>
      <c r="AA39" s="151"/>
      <c r="AB39" s="334">
        <v>6.3795853269537498E-3</v>
      </c>
      <c r="AC39" s="151"/>
      <c r="AD39" s="151"/>
      <c r="AE39" s="153"/>
    </row>
    <row r="40" spans="2:31" s="8" customFormat="1" ht="15" customHeight="1" x14ac:dyDescent="0.25">
      <c r="B40" s="331" t="s">
        <v>27</v>
      </c>
      <c r="C40" s="151"/>
      <c r="D40" s="151"/>
      <c r="E40" s="151"/>
      <c r="F40" s="332">
        <v>241</v>
      </c>
      <c r="G40" s="151"/>
      <c r="H40" s="151"/>
      <c r="I40" s="333">
        <v>0</v>
      </c>
      <c r="J40" s="151"/>
      <c r="K40" s="151"/>
      <c r="L40" s="151"/>
      <c r="M40" s="334">
        <v>0</v>
      </c>
      <c r="N40" s="151"/>
      <c r="O40" s="333">
        <v>189</v>
      </c>
      <c r="P40" s="151"/>
      <c r="Q40" s="151"/>
      <c r="R40" s="151"/>
      <c r="S40" s="334">
        <v>8.2550775278445107E-3</v>
      </c>
      <c r="T40" s="151"/>
      <c r="U40" s="151"/>
      <c r="V40" s="151"/>
      <c r="W40" s="333">
        <v>52</v>
      </c>
      <c r="X40" s="151"/>
      <c r="Y40" s="151"/>
      <c r="Z40" s="151"/>
      <c r="AA40" s="151"/>
      <c r="AB40" s="334">
        <v>8.2934609250398694E-2</v>
      </c>
      <c r="AC40" s="151"/>
      <c r="AD40" s="151"/>
      <c r="AE40" s="153"/>
    </row>
    <row r="41" spans="2:31" s="8" customFormat="1" ht="15" customHeight="1" x14ac:dyDescent="0.25">
      <c r="B41" s="331" t="s">
        <v>28</v>
      </c>
      <c r="C41" s="151"/>
      <c r="D41" s="151"/>
      <c r="E41" s="151"/>
      <c r="F41" s="332">
        <v>418</v>
      </c>
      <c r="G41" s="151"/>
      <c r="H41" s="151"/>
      <c r="I41" s="333">
        <v>1</v>
      </c>
      <c r="J41" s="151"/>
      <c r="K41" s="151"/>
      <c r="L41" s="151"/>
      <c r="M41" s="334">
        <v>2.6315789473684199E-2</v>
      </c>
      <c r="N41" s="151"/>
      <c r="O41" s="333">
        <v>395</v>
      </c>
      <c r="P41" s="151"/>
      <c r="Q41" s="151"/>
      <c r="R41" s="151"/>
      <c r="S41" s="334">
        <v>1.72526752566062E-2</v>
      </c>
      <c r="T41" s="151"/>
      <c r="U41" s="151"/>
      <c r="V41" s="151"/>
      <c r="W41" s="333">
        <v>22</v>
      </c>
      <c r="X41" s="151"/>
      <c r="Y41" s="151"/>
      <c r="Z41" s="151"/>
      <c r="AA41" s="151"/>
      <c r="AB41" s="334">
        <v>3.5087719298245598E-2</v>
      </c>
      <c r="AC41" s="151"/>
      <c r="AD41" s="151"/>
      <c r="AE41" s="153"/>
    </row>
    <row r="42" spans="2:31" s="8" customFormat="1" ht="15" customHeight="1" x14ac:dyDescent="0.25">
      <c r="B42" s="331" t="s">
        <v>29</v>
      </c>
      <c r="C42" s="151"/>
      <c r="D42" s="151"/>
      <c r="E42" s="151"/>
      <c r="F42" s="332">
        <v>1188</v>
      </c>
      <c r="G42" s="151"/>
      <c r="H42" s="151"/>
      <c r="I42" s="333">
        <v>3</v>
      </c>
      <c r="J42" s="151"/>
      <c r="K42" s="151"/>
      <c r="L42" s="151"/>
      <c r="M42" s="334">
        <v>7.8947368421052599E-2</v>
      </c>
      <c r="N42" s="151"/>
      <c r="O42" s="333">
        <v>1174</v>
      </c>
      <c r="P42" s="151"/>
      <c r="Q42" s="151"/>
      <c r="R42" s="151"/>
      <c r="S42" s="334">
        <v>5.1277571522166401E-2</v>
      </c>
      <c r="T42" s="151"/>
      <c r="U42" s="151"/>
      <c r="V42" s="151"/>
      <c r="W42" s="333">
        <v>11</v>
      </c>
      <c r="X42" s="151"/>
      <c r="Y42" s="151"/>
      <c r="Z42" s="151"/>
      <c r="AA42" s="151"/>
      <c r="AB42" s="334">
        <v>1.7543859649122799E-2</v>
      </c>
      <c r="AC42" s="151"/>
      <c r="AD42" s="151"/>
      <c r="AE42" s="153"/>
    </row>
    <row r="43" spans="2:31" s="8" customFormat="1" ht="15" customHeight="1" x14ac:dyDescent="0.25">
      <c r="B43" s="331" t="s">
        <v>30</v>
      </c>
      <c r="C43" s="151"/>
      <c r="D43" s="151"/>
      <c r="E43" s="151"/>
      <c r="F43" s="332">
        <v>491</v>
      </c>
      <c r="G43" s="151"/>
      <c r="H43" s="151"/>
      <c r="I43" s="333">
        <v>3</v>
      </c>
      <c r="J43" s="151"/>
      <c r="K43" s="151"/>
      <c r="L43" s="151"/>
      <c r="M43" s="334">
        <v>7.8947368421052599E-2</v>
      </c>
      <c r="N43" s="151"/>
      <c r="O43" s="333">
        <v>488</v>
      </c>
      <c r="P43" s="151"/>
      <c r="Q43" s="151"/>
      <c r="R43" s="151"/>
      <c r="S43" s="334">
        <v>2.1314697532212299E-2</v>
      </c>
      <c r="T43" s="151"/>
      <c r="U43" s="151"/>
      <c r="V43" s="151"/>
      <c r="W43" s="333">
        <v>0</v>
      </c>
      <c r="X43" s="151"/>
      <c r="Y43" s="151"/>
      <c r="Z43" s="151"/>
      <c r="AA43" s="151"/>
      <c r="AB43" s="334">
        <v>0</v>
      </c>
      <c r="AC43" s="151"/>
      <c r="AD43" s="151"/>
      <c r="AE43" s="153"/>
    </row>
    <row r="44" spans="2:31" s="8" customFormat="1" ht="15" customHeight="1" x14ac:dyDescent="0.25">
      <c r="B44" s="331" t="s">
        <v>31</v>
      </c>
      <c r="C44" s="151"/>
      <c r="D44" s="151"/>
      <c r="E44" s="151"/>
      <c r="F44" s="332">
        <v>815</v>
      </c>
      <c r="G44" s="151"/>
      <c r="H44" s="151"/>
      <c r="I44" s="333">
        <v>1</v>
      </c>
      <c r="J44" s="151"/>
      <c r="K44" s="151"/>
      <c r="L44" s="151"/>
      <c r="M44" s="334">
        <v>2.6315789473684199E-2</v>
      </c>
      <c r="N44" s="151"/>
      <c r="O44" s="333">
        <v>796</v>
      </c>
      <c r="P44" s="151"/>
      <c r="Q44" s="151"/>
      <c r="R44" s="151"/>
      <c r="S44" s="334">
        <v>3.4767416466477401E-2</v>
      </c>
      <c r="T44" s="151"/>
      <c r="U44" s="151"/>
      <c r="V44" s="151"/>
      <c r="W44" s="333">
        <v>18</v>
      </c>
      <c r="X44" s="151"/>
      <c r="Y44" s="151"/>
      <c r="Z44" s="151"/>
      <c r="AA44" s="151"/>
      <c r="AB44" s="334">
        <v>2.8708133971291901E-2</v>
      </c>
      <c r="AC44" s="151"/>
      <c r="AD44" s="151"/>
      <c r="AE44" s="153"/>
    </row>
    <row r="45" spans="2:31" s="8" customFormat="1" ht="15" customHeight="1" x14ac:dyDescent="0.25">
      <c r="B45" s="331" t="s">
        <v>32</v>
      </c>
      <c r="C45" s="151"/>
      <c r="D45" s="151"/>
      <c r="E45" s="151"/>
      <c r="F45" s="332">
        <v>819</v>
      </c>
      <c r="G45" s="151"/>
      <c r="H45" s="151"/>
      <c r="I45" s="333">
        <v>1</v>
      </c>
      <c r="J45" s="151"/>
      <c r="K45" s="151"/>
      <c r="L45" s="151"/>
      <c r="M45" s="334">
        <v>2.6315789473684199E-2</v>
      </c>
      <c r="N45" s="151"/>
      <c r="O45" s="333">
        <v>774</v>
      </c>
      <c r="P45" s="151"/>
      <c r="Q45" s="151"/>
      <c r="R45" s="151"/>
      <c r="S45" s="334">
        <v>3.3806507971172697E-2</v>
      </c>
      <c r="T45" s="151"/>
      <c r="U45" s="151"/>
      <c r="V45" s="151"/>
      <c r="W45" s="333">
        <v>44</v>
      </c>
      <c r="X45" s="151"/>
      <c r="Y45" s="151"/>
      <c r="Z45" s="151"/>
      <c r="AA45" s="151"/>
      <c r="AB45" s="334">
        <v>7.0175438596491196E-2</v>
      </c>
      <c r="AC45" s="151"/>
      <c r="AD45" s="151"/>
      <c r="AE45" s="153"/>
    </row>
    <row r="46" spans="2:31" s="8" customFormat="1" ht="15" customHeight="1" x14ac:dyDescent="0.25">
      <c r="B46" s="331" t="s">
        <v>33</v>
      </c>
      <c r="C46" s="151"/>
      <c r="D46" s="151"/>
      <c r="E46" s="151"/>
      <c r="F46" s="332">
        <v>36</v>
      </c>
      <c r="G46" s="151"/>
      <c r="H46" s="151"/>
      <c r="I46" s="333">
        <v>0</v>
      </c>
      <c r="J46" s="151"/>
      <c r="K46" s="151"/>
      <c r="L46" s="151"/>
      <c r="M46" s="334">
        <v>0</v>
      </c>
      <c r="N46" s="151"/>
      <c r="O46" s="333">
        <v>36</v>
      </c>
      <c r="P46" s="151"/>
      <c r="Q46" s="151"/>
      <c r="R46" s="151"/>
      <c r="S46" s="334">
        <v>1.57239571958943E-3</v>
      </c>
      <c r="T46" s="151"/>
      <c r="U46" s="151"/>
      <c r="V46" s="151"/>
      <c r="W46" s="333">
        <v>0</v>
      </c>
      <c r="X46" s="151"/>
      <c r="Y46" s="151"/>
      <c r="Z46" s="151"/>
      <c r="AA46" s="151"/>
      <c r="AB46" s="334">
        <v>0</v>
      </c>
      <c r="AC46" s="151"/>
      <c r="AD46" s="151"/>
      <c r="AE46" s="153"/>
    </row>
    <row r="47" spans="2:31" s="8" customFormat="1" ht="15" customHeight="1" x14ac:dyDescent="0.25">
      <c r="B47" s="331" t="s">
        <v>34</v>
      </c>
      <c r="C47" s="151"/>
      <c r="D47" s="151"/>
      <c r="E47" s="151"/>
      <c r="F47" s="332">
        <v>26</v>
      </c>
      <c r="G47" s="151"/>
      <c r="H47" s="151"/>
      <c r="I47" s="333">
        <v>0</v>
      </c>
      <c r="J47" s="151"/>
      <c r="K47" s="151"/>
      <c r="L47" s="151"/>
      <c r="M47" s="334">
        <v>0</v>
      </c>
      <c r="N47" s="151"/>
      <c r="O47" s="333">
        <v>26</v>
      </c>
      <c r="P47" s="151"/>
      <c r="Q47" s="151"/>
      <c r="R47" s="151"/>
      <c r="S47" s="334">
        <v>1.1356191308145901E-3</v>
      </c>
      <c r="T47" s="151"/>
      <c r="U47" s="151"/>
      <c r="V47" s="151"/>
      <c r="W47" s="333">
        <v>0</v>
      </c>
      <c r="X47" s="151"/>
      <c r="Y47" s="151"/>
      <c r="Z47" s="151"/>
      <c r="AA47" s="151"/>
      <c r="AB47" s="334">
        <v>0</v>
      </c>
      <c r="AC47" s="151"/>
      <c r="AD47" s="151"/>
      <c r="AE47" s="153"/>
    </row>
    <row r="48" spans="2:31" s="8" customFormat="1" ht="15" customHeight="1" thickBot="1" x14ac:dyDescent="0.3">
      <c r="B48" s="337" t="s">
        <v>227</v>
      </c>
      <c r="C48" s="157"/>
      <c r="D48" s="157"/>
      <c r="E48" s="157"/>
      <c r="F48" s="338">
        <v>2</v>
      </c>
      <c r="G48" s="157"/>
      <c r="H48" s="157"/>
      <c r="I48" s="335">
        <v>0</v>
      </c>
      <c r="J48" s="157"/>
      <c r="K48" s="157"/>
      <c r="L48" s="157"/>
      <c r="M48" s="336">
        <v>0</v>
      </c>
      <c r="N48" s="157"/>
      <c r="O48" s="335">
        <v>2</v>
      </c>
      <c r="P48" s="157"/>
      <c r="Q48" s="157"/>
      <c r="R48" s="157"/>
      <c r="S48" s="336">
        <v>8.7355317754968299E-5</v>
      </c>
      <c r="T48" s="157"/>
      <c r="U48" s="157"/>
      <c r="V48" s="157"/>
      <c r="W48" s="335">
        <v>0</v>
      </c>
      <c r="X48" s="157"/>
      <c r="Y48" s="157"/>
      <c r="Z48" s="157"/>
      <c r="AA48" s="157"/>
      <c r="AB48" s="336">
        <v>0</v>
      </c>
      <c r="AC48" s="157"/>
      <c r="AD48" s="157"/>
      <c r="AE48" s="159"/>
    </row>
    <row r="49" spans="2:62" s="8" customFormat="1" ht="5.65" customHeight="1" thickBot="1" x14ac:dyDescent="0.3"/>
    <row r="50" spans="2:62" s="8" customFormat="1" ht="15" customHeight="1" x14ac:dyDescent="0.25">
      <c r="B50" s="339" t="s">
        <v>234</v>
      </c>
      <c r="C50" s="340"/>
      <c r="D50" s="341"/>
      <c r="E50" s="320" t="s">
        <v>99</v>
      </c>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320" t="s">
        <v>40</v>
      </c>
      <c r="AH50" s="144"/>
      <c r="AI50" s="144"/>
      <c r="AJ50" s="144"/>
      <c r="AK50" s="144"/>
      <c r="AL50" s="144"/>
      <c r="AM50" s="144"/>
      <c r="AN50" s="144"/>
      <c r="AO50" s="144"/>
      <c r="AP50" s="144"/>
      <c r="AQ50" s="144"/>
      <c r="AR50" s="144"/>
      <c r="AS50" s="144"/>
      <c r="AT50" s="144"/>
      <c r="AU50" s="144"/>
      <c r="AV50" s="144"/>
      <c r="AW50" s="144"/>
      <c r="AX50" s="144"/>
      <c r="AY50" s="144"/>
      <c r="AZ50" s="320" t="s">
        <v>41</v>
      </c>
      <c r="BA50" s="144"/>
      <c r="BB50" s="144"/>
      <c r="BC50" s="144"/>
      <c r="BD50" s="144"/>
      <c r="BE50" s="144"/>
      <c r="BF50" s="144"/>
      <c r="BG50" s="144"/>
      <c r="BH50" s="144"/>
      <c r="BI50" s="144"/>
      <c r="BJ50" s="145"/>
    </row>
    <row r="51" spans="2:62" s="8" customFormat="1" ht="15" customHeight="1" x14ac:dyDescent="0.25">
      <c r="B51" s="342"/>
      <c r="C51" s="343"/>
      <c r="D51" s="344"/>
      <c r="E51" s="348" t="s">
        <v>100</v>
      </c>
      <c r="F51" s="349"/>
      <c r="G51" s="350"/>
      <c r="H51" s="326" t="s">
        <v>94</v>
      </c>
      <c r="I51" s="149"/>
      <c r="J51" s="149"/>
      <c r="K51" s="149"/>
      <c r="L51" s="149"/>
      <c r="M51" s="149"/>
      <c r="N51" s="149"/>
      <c r="O51" s="326" t="s">
        <v>97</v>
      </c>
      <c r="P51" s="149"/>
      <c r="Q51" s="149"/>
      <c r="R51" s="149"/>
      <c r="S51" s="149"/>
      <c r="T51" s="149"/>
      <c r="U51" s="149"/>
      <c r="V51" s="149"/>
      <c r="W51" s="149"/>
      <c r="X51" s="326" t="s">
        <v>98</v>
      </c>
      <c r="Y51" s="149"/>
      <c r="Z51" s="149"/>
      <c r="AA51" s="149"/>
      <c r="AB51" s="149"/>
      <c r="AC51" s="149"/>
      <c r="AD51" s="149"/>
      <c r="AE51" s="149"/>
      <c r="AF51" s="149"/>
      <c r="AG51" s="348" t="s">
        <v>53</v>
      </c>
      <c r="AH51" s="349"/>
      <c r="AI51" s="350"/>
      <c r="AJ51" s="326" t="s">
        <v>94</v>
      </c>
      <c r="AK51" s="149"/>
      <c r="AL51" s="149"/>
      <c r="AM51" s="149"/>
      <c r="AN51" s="149"/>
      <c r="AO51" s="149"/>
      <c r="AP51" s="149"/>
      <c r="AQ51" s="326" t="s">
        <v>97</v>
      </c>
      <c r="AR51" s="149"/>
      <c r="AS51" s="149"/>
      <c r="AT51" s="149"/>
      <c r="AU51" s="149"/>
      <c r="AV51" s="326" t="s">
        <v>98</v>
      </c>
      <c r="AW51" s="149"/>
      <c r="AX51" s="149"/>
      <c r="AY51" s="149"/>
      <c r="AZ51" s="348" t="s">
        <v>47</v>
      </c>
      <c r="BA51" s="350"/>
      <c r="BB51" s="326" t="s">
        <v>97</v>
      </c>
      <c r="BC51" s="149"/>
      <c r="BD51" s="149"/>
      <c r="BE51" s="149"/>
      <c r="BF51" s="326" t="s">
        <v>98</v>
      </c>
      <c r="BG51" s="149"/>
      <c r="BH51" s="149"/>
      <c r="BI51" s="149"/>
      <c r="BJ51" s="147"/>
    </row>
    <row r="52" spans="2:62" s="8" customFormat="1" ht="15" customHeight="1" x14ac:dyDescent="0.25">
      <c r="B52" s="345"/>
      <c r="C52" s="346"/>
      <c r="D52" s="347"/>
      <c r="E52" s="351"/>
      <c r="F52" s="346"/>
      <c r="G52" s="347"/>
      <c r="H52" s="326" t="s">
        <v>0</v>
      </c>
      <c r="I52" s="149"/>
      <c r="J52" s="149"/>
      <c r="K52" s="149"/>
      <c r="L52" s="149"/>
      <c r="M52" s="149"/>
      <c r="N52" s="103" t="s">
        <v>43</v>
      </c>
      <c r="O52" s="326" t="s">
        <v>0</v>
      </c>
      <c r="P52" s="149"/>
      <c r="Q52" s="149"/>
      <c r="R52" s="149"/>
      <c r="S52" s="149"/>
      <c r="T52" s="149"/>
      <c r="U52" s="326" t="s">
        <v>43</v>
      </c>
      <c r="V52" s="149"/>
      <c r="W52" s="149"/>
      <c r="X52" s="326" t="s">
        <v>0</v>
      </c>
      <c r="Y52" s="149"/>
      <c r="Z52" s="149"/>
      <c r="AA52" s="149"/>
      <c r="AB52" s="149"/>
      <c r="AC52" s="149"/>
      <c r="AD52" s="326" t="s">
        <v>43</v>
      </c>
      <c r="AE52" s="149"/>
      <c r="AF52" s="149"/>
      <c r="AG52" s="351"/>
      <c r="AH52" s="346"/>
      <c r="AI52" s="347"/>
      <c r="AJ52" s="326" t="s">
        <v>0</v>
      </c>
      <c r="AK52" s="149"/>
      <c r="AL52" s="326" t="s">
        <v>43</v>
      </c>
      <c r="AM52" s="149"/>
      <c r="AN52" s="149"/>
      <c r="AO52" s="149"/>
      <c r="AP52" s="149"/>
      <c r="AQ52" s="326" t="s">
        <v>0</v>
      </c>
      <c r="AR52" s="149"/>
      <c r="AS52" s="326" t="s">
        <v>43</v>
      </c>
      <c r="AT52" s="149"/>
      <c r="AU52" s="149"/>
      <c r="AV52" s="326" t="s">
        <v>0</v>
      </c>
      <c r="AW52" s="149"/>
      <c r="AX52" s="326" t="s">
        <v>43</v>
      </c>
      <c r="AY52" s="149"/>
      <c r="AZ52" s="351"/>
      <c r="BA52" s="347"/>
      <c r="BB52" s="326" t="s">
        <v>0</v>
      </c>
      <c r="BC52" s="149"/>
      <c r="BD52" s="326" t="s">
        <v>43</v>
      </c>
      <c r="BE52" s="149"/>
      <c r="BF52" s="326" t="s">
        <v>0</v>
      </c>
      <c r="BG52" s="149"/>
      <c r="BH52" s="326" t="s">
        <v>43</v>
      </c>
      <c r="BI52" s="149"/>
      <c r="BJ52" s="147"/>
    </row>
    <row r="53" spans="2:62" s="8" customFormat="1" ht="15" customHeight="1" x14ac:dyDescent="0.25">
      <c r="B53" s="150" t="s">
        <v>1</v>
      </c>
      <c r="C53" s="151"/>
      <c r="D53" s="151"/>
      <c r="E53" s="152">
        <v>27550</v>
      </c>
      <c r="F53" s="151"/>
      <c r="G53" s="151"/>
      <c r="H53" s="152">
        <v>38</v>
      </c>
      <c r="I53" s="151"/>
      <c r="J53" s="151"/>
      <c r="K53" s="151"/>
      <c r="L53" s="151"/>
      <c r="M53" s="151"/>
      <c r="N53" s="47">
        <v>1</v>
      </c>
      <c r="O53" s="152">
        <v>26780</v>
      </c>
      <c r="P53" s="151"/>
      <c r="Q53" s="151"/>
      <c r="R53" s="151"/>
      <c r="S53" s="151"/>
      <c r="T53" s="151"/>
      <c r="U53" s="171">
        <v>1</v>
      </c>
      <c r="V53" s="172"/>
      <c r="W53" s="172"/>
      <c r="X53" s="152">
        <v>732</v>
      </c>
      <c r="Y53" s="151"/>
      <c r="Z53" s="151"/>
      <c r="AA53" s="151"/>
      <c r="AB53" s="151"/>
      <c r="AC53" s="151"/>
      <c r="AD53" s="171">
        <v>1</v>
      </c>
      <c r="AE53" s="172"/>
      <c r="AF53" s="172"/>
      <c r="AG53" s="152">
        <v>23107</v>
      </c>
      <c r="AH53" s="151"/>
      <c r="AI53" s="151"/>
      <c r="AJ53" s="152">
        <v>37</v>
      </c>
      <c r="AK53" s="151"/>
      <c r="AL53" s="171">
        <v>1</v>
      </c>
      <c r="AM53" s="172"/>
      <c r="AN53" s="172"/>
      <c r="AO53" s="172"/>
      <c r="AP53" s="172"/>
      <c r="AQ53" s="152">
        <v>22589</v>
      </c>
      <c r="AR53" s="151"/>
      <c r="AS53" s="171">
        <v>1</v>
      </c>
      <c r="AT53" s="172"/>
      <c r="AU53" s="172"/>
      <c r="AV53" s="152">
        <v>481</v>
      </c>
      <c r="AW53" s="151"/>
      <c r="AX53" s="171">
        <v>1</v>
      </c>
      <c r="AY53" s="172"/>
      <c r="AZ53" s="152">
        <v>402</v>
      </c>
      <c r="BA53" s="151"/>
      <c r="BB53" s="152">
        <v>401</v>
      </c>
      <c r="BC53" s="151"/>
      <c r="BD53" s="171">
        <v>1</v>
      </c>
      <c r="BE53" s="172"/>
      <c r="BF53" s="152">
        <v>1</v>
      </c>
      <c r="BG53" s="151"/>
      <c r="BH53" s="171">
        <v>1</v>
      </c>
      <c r="BI53" s="172"/>
      <c r="BJ53" s="318"/>
    </row>
    <row r="54" spans="2:62" s="8" customFormat="1" ht="15" customHeight="1" x14ac:dyDescent="0.25">
      <c r="B54" s="154" t="s">
        <v>2</v>
      </c>
      <c r="C54" s="151"/>
      <c r="D54" s="151"/>
      <c r="E54" s="155">
        <v>15</v>
      </c>
      <c r="F54" s="151"/>
      <c r="G54" s="151"/>
      <c r="H54" s="155">
        <v>0</v>
      </c>
      <c r="I54" s="151"/>
      <c r="J54" s="151"/>
      <c r="K54" s="151"/>
      <c r="L54" s="151"/>
      <c r="M54" s="151"/>
      <c r="N54" s="75">
        <v>0</v>
      </c>
      <c r="O54" s="155">
        <v>15</v>
      </c>
      <c r="P54" s="151"/>
      <c r="Q54" s="151"/>
      <c r="R54" s="151"/>
      <c r="S54" s="151"/>
      <c r="T54" s="151"/>
      <c r="U54" s="173">
        <v>5.6011949215832699E-4</v>
      </c>
      <c r="V54" s="151"/>
      <c r="W54" s="151"/>
      <c r="X54" s="155">
        <v>0</v>
      </c>
      <c r="Y54" s="151"/>
      <c r="Z54" s="151"/>
      <c r="AA54" s="151"/>
      <c r="AB54" s="151"/>
      <c r="AC54" s="151"/>
      <c r="AD54" s="173">
        <v>0</v>
      </c>
      <c r="AE54" s="151"/>
      <c r="AF54" s="151"/>
      <c r="AG54" s="155">
        <v>14</v>
      </c>
      <c r="AH54" s="151"/>
      <c r="AI54" s="151"/>
      <c r="AJ54" s="155">
        <v>0</v>
      </c>
      <c r="AK54" s="151"/>
      <c r="AL54" s="173">
        <v>0</v>
      </c>
      <c r="AM54" s="151"/>
      <c r="AN54" s="151"/>
      <c r="AO54" s="151"/>
      <c r="AP54" s="151"/>
      <c r="AQ54" s="155">
        <v>14</v>
      </c>
      <c r="AR54" s="151"/>
      <c r="AS54" s="173">
        <v>6.1977068484660701E-4</v>
      </c>
      <c r="AT54" s="151"/>
      <c r="AU54" s="151"/>
      <c r="AV54" s="155">
        <v>0</v>
      </c>
      <c r="AW54" s="151"/>
      <c r="AX54" s="173">
        <v>0</v>
      </c>
      <c r="AY54" s="151"/>
      <c r="AZ54" s="155">
        <v>1</v>
      </c>
      <c r="BA54" s="151"/>
      <c r="BB54" s="155">
        <v>1</v>
      </c>
      <c r="BC54" s="151"/>
      <c r="BD54" s="173">
        <v>2.4937655860349101E-3</v>
      </c>
      <c r="BE54" s="151"/>
      <c r="BF54" s="155">
        <v>0</v>
      </c>
      <c r="BG54" s="151"/>
      <c r="BH54" s="173">
        <v>0</v>
      </c>
      <c r="BI54" s="151"/>
      <c r="BJ54" s="153"/>
    </row>
    <row r="55" spans="2:62" s="8" customFormat="1" ht="15" customHeight="1" x14ac:dyDescent="0.25">
      <c r="B55" s="154" t="s">
        <v>3</v>
      </c>
      <c r="C55" s="151"/>
      <c r="D55" s="151"/>
      <c r="E55" s="155">
        <v>4752</v>
      </c>
      <c r="F55" s="151"/>
      <c r="G55" s="151"/>
      <c r="H55" s="155">
        <v>10</v>
      </c>
      <c r="I55" s="151"/>
      <c r="J55" s="151"/>
      <c r="K55" s="151"/>
      <c r="L55" s="151"/>
      <c r="M55" s="151"/>
      <c r="N55" s="75">
        <v>0.26315789473684198</v>
      </c>
      <c r="O55" s="155">
        <v>4665</v>
      </c>
      <c r="P55" s="151"/>
      <c r="Q55" s="151"/>
      <c r="R55" s="151"/>
      <c r="S55" s="151"/>
      <c r="T55" s="151"/>
      <c r="U55" s="173">
        <v>0.17419716206124</v>
      </c>
      <c r="V55" s="151"/>
      <c r="W55" s="151"/>
      <c r="X55" s="155">
        <v>77</v>
      </c>
      <c r="Y55" s="151"/>
      <c r="Z55" s="151"/>
      <c r="AA55" s="151"/>
      <c r="AB55" s="151"/>
      <c r="AC55" s="151"/>
      <c r="AD55" s="173">
        <v>0.105191256830601</v>
      </c>
      <c r="AE55" s="151"/>
      <c r="AF55" s="151"/>
      <c r="AG55" s="155">
        <v>3945</v>
      </c>
      <c r="AH55" s="151"/>
      <c r="AI55" s="151"/>
      <c r="AJ55" s="155">
        <v>10</v>
      </c>
      <c r="AK55" s="151"/>
      <c r="AL55" s="173">
        <v>0.27027027027027001</v>
      </c>
      <c r="AM55" s="151"/>
      <c r="AN55" s="151"/>
      <c r="AO55" s="151"/>
      <c r="AP55" s="151"/>
      <c r="AQ55" s="155">
        <v>3879</v>
      </c>
      <c r="AR55" s="151"/>
      <c r="AS55" s="173">
        <v>0.17172074903714199</v>
      </c>
      <c r="AT55" s="151"/>
      <c r="AU55" s="151"/>
      <c r="AV55" s="155">
        <v>56</v>
      </c>
      <c r="AW55" s="151"/>
      <c r="AX55" s="173">
        <v>0.116424116424116</v>
      </c>
      <c r="AY55" s="151"/>
      <c r="AZ55" s="155">
        <v>37</v>
      </c>
      <c r="BA55" s="151"/>
      <c r="BB55" s="155">
        <v>37</v>
      </c>
      <c r="BC55" s="151"/>
      <c r="BD55" s="173">
        <v>9.2269326683291797E-2</v>
      </c>
      <c r="BE55" s="151"/>
      <c r="BF55" s="155">
        <v>0</v>
      </c>
      <c r="BG55" s="151"/>
      <c r="BH55" s="173">
        <v>0</v>
      </c>
      <c r="BI55" s="151"/>
      <c r="BJ55" s="153"/>
    </row>
    <row r="56" spans="2:62" s="8" customFormat="1" ht="15" customHeight="1" x14ac:dyDescent="0.25">
      <c r="B56" s="154" t="s">
        <v>4</v>
      </c>
      <c r="C56" s="151"/>
      <c r="D56" s="151"/>
      <c r="E56" s="155">
        <v>162</v>
      </c>
      <c r="F56" s="151"/>
      <c r="G56" s="151"/>
      <c r="H56" s="155">
        <v>0</v>
      </c>
      <c r="I56" s="151"/>
      <c r="J56" s="151"/>
      <c r="K56" s="151"/>
      <c r="L56" s="151"/>
      <c r="M56" s="151"/>
      <c r="N56" s="75">
        <v>0</v>
      </c>
      <c r="O56" s="155">
        <v>159</v>
      </c>
      <c r="P56" s="151"/>
      <c r="Q56" s="151"/>
      <c r="R56" s="151"/>
      <c r="S56" s="151"/>
      <c r="T56" s="151"/>
      <c r="U56" s="173">
        <v>5.9372666168782699E-3</v>
      </c>
      <c r="V56" s="151"/>
      <c r="W56" s="151"/>
      <c r="X56" s="155">
        <v>3</v>
      </c>
      <c r="Y56" s="151"/>
      <c r="Z56" s="151"/>
      <c r="AA56" s="151"/>
      <c r="AB56" s="151"/>
      <c r="AC56" s="151"/>
      <c r="AD56" s="173">
        <v>4.0983606557377103E-3</v>
      </c>
      <c r="AE56" s="151"/>
      <c r="AF56" s="151"/>
      <c r="AG56" s="155">
        <v>139</v>
      </c>
      <c r="AH56" s="151"/>
      <c r="AI56" s="151"/>
      <c r="AJ56" s="155">
        <v>0</v>
      </c>
      <c r="AK56" s="151"/>
      <c r="AL56" s="173">
        <v>0</v>
      </c>
      <c r="AM56" s="151"/>
      <c r="AN56" s="151"/>
      <c r="AO56" s="151"/>
      <c r="AP56" s="151"/>
      <c r="AQ56" s="155">
        <v>137</v>
      </c>
      <c r="AR56" s="151"/>
      <c r="AS56" s="173">
        <v>6.0648988445703702E-3</v>
      </c>
      <c r="AT56" s="151"/>
      <c r="AU56" s="151"/>
      <c r="AV56" s="155">
        <v>2</v>
      </c>
      <c r="AW56" s="151"/>
      <c r="AX56" s="173">
        <v>4.15800415800416E-3</v>
      </c>
      <c r="AY56" s="151"/>
      <c r="AZ56" s="155">
        <v>3</v>
      </c>
      <c r="BA56" s="151"/>
      <c r="BB56" s="155">
        <v>3</v>
      </c>
      <c r="BC56" s="151"/>
      <c r="BD56" s="173">
        <v>7.4812967581047397E-3</v>
      </c>
      <c r="BE56" s="151"/>
      <c r="BF56" s="155">
        <v>0</v>
      </c>
      <c r="BG56" s="151"/>
      <c r="BH56" s="173">
        <v>0</v>
      </c>
      <c r="BI56" s="151"/>
      <c r="BJ56" s="153"/>
    </row>
    <row r="57" spans="2:62" s="8" customFormat="1" ht="15" customHeight="1" x14ac:dyDescent="0.25">
      <c r="B57" s="154" t="s">
        <v>6</v>
      </c>
      <c r="C57" s="151"/>
      <c r="D57" s="151"/>
      <c r="E57" s="155">
        <v>627</v>
      </c>
      <c r="F57" s="151"/>
      <c r="G57" s="151"/>
      <c r="H57" s="155">
        <v>0</v>
      </c>
      <c r="I57" s="151"/>
      <c r="J57" s="151"/>
      <c r="K57" s="151"/>
      <c r="L57" s="151"/>
      <c r="M57" s="151"/>
      <c r="N57" s="75">
        <v>0</v>
      </c>
      <c r="O57" s="155">
        <v>620</v>
      </c>
      <c r="P57" s="151"/>
      <c r="Q57" s="151"/>
      <c r="R57" s="151"/>
      <c r="S57" s="151"/>
      <c r="T57" s="151"/>
      <c r="U57" s="173">
        <v>2.3151605675877499E-2</v>
      </c>
      <c r="V57" s="151"/>
      <c r="W57" s="151"/>
      <c r="X57" s="155">
        <v>7</v>
      </c>
      <c r="Y57" s="151"/>
      <c r="Z57" s="151"/>
      <c r="AA57" s="151"/>
      <c r="AB57" s="151"/>
      <c r="AC57" s="151"/>
      <c r="AD57" s="173">
        <v>9.5628415300546502E-3</v>
      </c>
      <c r="AE57" s="151"/>
      <c r="AF57" s="151"/>
      <c r="AG57" s="155">
        <v>554</v>
      </c>
      <c r="AH57" s="151"/>
      <c r="AI57" s="151"/>
      <c r="AJ57" s="155">
        <v>0</v>
      </c>
      <c r="AK57" s="151"/>
      <c r="AL57" s="173">
        <v>0</v>
      </c>
      <c r="AM57" s="151"/>
      <c r="AN57" s="151"/>
      <c r="AO57" s="151"/>
      <c r="AP57" s="151"/>
      <c r="AQ57" s="155">
        <v>549</v>
      </c>
      <c r="AR57" s="151"/>
      <c r="AS57" s="173">
        <v>2.43038647129134E-2</v>
      </c>
      <c r="AT57" s="151"/>
      <c r="AU57" s="151"/>
      <c r="AV57" s="155">
        <v>5</v>
      </c>
      <c r="AW57" s="151"/>
      <c r="AX57" s="173">
        <v>1.0395010395010401E-2</v>
      </c>
      <c r="AY57" s="151"/>
      <c r="AZ57" s="155">
        <v>7</v>
      </c>
      <c r="BA57" s="151"/>
      <c r="BB57" s="155">
        <v>7</v>
      </c>
      <c r="BC57" s="151"/>
      <c r="BD57" s="173">
        <v>1.7456359102244402E-2</v>
      </c>
      <c r="BE57" s="151"/>
      <c r="BF57" s="155">
        <v>0</v>
      </c>
      <c r="BG57" s="151"/>
      <c r="BH57" s="173">
        <v>0</v>
      </c>
      <c r="BI57" s="151"/>
      <c r="BJ57" s="153"/>
    </row>
    <row r="58" spans="2:62" s="8" customFormat="1" ht="15" customHeight="1" x14ac:dyDescent="0.25">
      <c r="B58" s="154" t="s">
        <v>7</v>
      </c>
      <c r="C58" s="151"/>
      <c r="D58" s="151"/>
      <c r="E58" s="155">
        <v>2724</v>
      </c>
      <c r="F58" s="151"/>
      <c r="G58" s="151"/>
      <c r="H58" s="155">
        <v>14</v>
      </c>
      <c r="I58" s="151"/>
      <c r="J58" s="151"/>
      <c r="K58" s="151"/>
      <c r="L58" s="151"/>
      <c r="M58" s="151"/>
      <c r="N58" s="75">
        <v>0.36842105263157898</v>
      </c>
      <c r="O58" s="155">
        <v>2485</v>
      </c>
      <c r="P58" s="151"/>
      <c r="Q58" s="151"/>
      <c r="R58" s="151"/>
      <c r="S58" s="151"/>
      <c r="T58" s="151"/>
      <c r="U58" s="173">
        <v>9.2793129200896204E-2</v>
      </c>
      <c r="V58" s="151"/>
      <c r="W58" s="151"/>
      <c r="X58" s="155">
        <v>225</v>
      </c>
      <c r="Y58" s="151"/>
      <c r="Z58" s="151"/>
      <c r="AA58" s="151"/>
      <c r="AB58" s="151"/>
      <c r="AC58" s="151"/>
      <c r="AD58" s="173">
        <v>0.30737704918032799</v>
      </c>
      <c r="AE58" s="151"/>
      <c r="AF58" s="151"/>
      <c r="AG58" s="155">
        <v>1928</v>
      </c>
      <c r="AH58" s="151"/>
      <c r="AI58" s="151"/>
      <c r="AJ58" s="155">
        <v>13</v>
      </c>
      <c r="AK58" s="151"/>
      <c r="AL58" s="173">
        <v>0.35135135135135098</v>
      </c>
      <c r="AM58" s="151"/>
      <c r="AN58" s="151"/>
      <c r="AO58" s="151"/>
      <c r="AP58" s="151"/>
      <c r="AQ58" s="155">
        <v>1781</v>
      </c>
      <c r="AR58" s="151"/>
      <c r="AS58" s="173">
        <v>7.8843684979414796E-2</v>
      </c>
      <c r="AT58" s="151"/>
      <c r="AU58" s="151"/>
      <c r="AV58" s="155">
        <v>134</v>
      </c>
      <c r="AW58" s="151"/>
      <c r="AX58" s="173">
        <v>0.27858627858627899</v>
      </c>
      <c r="AY58" s="151"/>
      <c r="AZ58" s="155">
        <v>15</v>
      </c>
      <c r="BA58" s="151"/>
      <c r="BB58" s="155">
        <v>15</v>
      </c>
      <c r="BC58" s="151"/>
      <c r="BD58" s="173">
        <v>3.7406483790523699E-2</v>
      </c>
      <c r="BE58" s="151"/>
      <c r="BF58" s="155">
        <v>0</v>
      </c>
      <c r="BG58" s="151"/>
      <c r="BH58" s="173">
        <v>0</v>
      </c>
      <c r="BI58" s="151"/>
      <c r="BJ58" s="153"/>
    </row>
    <row r="59" spans="2:62" s="8" customFormat="1" ht="15" customHeight="1" x14ac:dyDescent="0.25">
      <c r="B59" s="154" t="s">
        <v>8</v>
      </c>
      <c r="C59" s="151"/>
      <c r="D59" s="151"/>
      <c r="E59" s="155">
        <v>803</v>
      </c>
      <c r="F59" s="151"/>
      <c r="G59" s="151"/>
      <c r="H59" s="155">
        <v>0</v>
      </c>
      <c r="I59" s="151"/>
      <c r="J59" s="151"/>
      <c r="K59" s="151"/>
      <c r="L59" s="151"/>
      <c r="M59" s="151"/>
      <c r="N59" s="75">
        <v>0</v>
      </c>
      <c r="O59" s="155">
        <v>799</v>
      </c>
      <c r="P59" s="151"/>
      <c r="Q59" s="151"/>
      <c r="R59" s="151"/>
      <c r="S59" s="151"/>
      <c r="T59" s="151"/>
      <c r="U59" s="173">
        <v>2.9835698282300201E-2</v>
      </c>
      <c r="V59" s="151"/>
      <c r="W59" s="151"/>
      <c r="X59" s="155">
        <v>4</v>
      </c>
      <c r="Y59" s="151"/>
      <c r="Z59" s="151"/>
      <c r="AA59" s="151"/>
      <c r="AB59" s="151"/>
      <c r="AC59" s="151"/>
      <c r="AD59" s="173">
        <v>5.4644808743169399E-3</v>
      </c>
      <c r="AE59" s="151"/>
      <c r="AF59" s="151"/>
      <c r="AG59" s="155">
        <v>707</v>
      </c>
      <c r="AH59" s="151"/>
      <c r="AI59" s="151"/>
      <c r="AJ59" s="155">
        <v>0</v>
      </c>
      <c r="AK59" s="151"/>
      <c r="AL59" s="173">
        <v>0</v>
      </c>
      <c r="AM59" s="151"/>
      <c r="AN59" s="151"/>
      <c r="AO59" s="151"/>
      <c r="AP59" s="151"/>
      <c r="AQ59" s="155">
        <v>705</v>
      </c>
      <c r="AR59" s="151"/>
      <c r="AS59" s="173">
        <v>3.1209880915489801E-2</v>
      </c>
      <c r="AT59" s="151"/>
      <c r="AU59" s="151"/>
      <c r="AV59" s="155">
        <v>2</v>
      </c>
      <c r="AW59" s="151"/>
      <c r="AX59" s="173">
        <v>4.15800415800416E-3</v>
      </c>
      <c r="AY59" s="151"/>
      <c r="AZ59" s="155">
        <v>16</v>
      </c>
      <c r="BA59" s="151"/>
      <c r="BB59" s="155">
        <v>16</v>
      </c>
      <c r="BC59" s="151"/>
      <c r="BD59" s="173">
        <v>3.9900249376558602E-2</v>
      </c>
      <c r="BE59" s="151"/>
      <c r="BF59" s="155">
        <v>0</v>
      </c>
      <c r="BG59" s="151"/>
      <c r="BH59" s="173">
        <v>0</v>
      </c>
      <c r="BI59" s="151"/>
      <c r="BJ59" s="153"/>
    </row>
    <row r="60" spans="2:62" s="8" customFormat="1" ht="15" customHeight="1" x14ac:dyDescent="0.25">
      <c r="B60" s="154" t="s">
        <v>9</v>
      </c>
      <c r="C60" s="151"/>
      <c r="D60" s="151"/>
      <c r="E60" s="155">
        <v>428</v>
      </c>
      <c r="F60" s="151"/>
      <c r="G60" s="151"/>
      <c r="H60" s="155">
        <v>0</v>
      </c>
      <c r="I60" s="151"/>
      <c r="J60" s="151"/>
      <c r="K60" s="151"/>
      <c r="L60" s="151"/>
      <c r="M60" s="151"/>
      <c r="N60" s="75">
        <v>0</v>
      </c>
      <c r="O60" s="155">
        <v>418</v>
      </c>
      <c r="P60" s="151"/>
      <c r="Q60" s="151"/>
      <c r="R60" s="151"/>
      <c r="S60" s="151"/>
      <c r="T60" s="151"/>
      <c r="U60" s="173">
        <v>1.56086631814787E-2</v>
      </c>
      <c r="V60" s="151"/>
      <c r="W60" s="151"/>
      <c r="X60" s="155">
        <v>10</v>
      </c>
      <c r="Y60" s="151"/>
      <c r="Z60" s="151"/>
      <c r="AA60" s="151"/>
      <c r="AB60" s="151"/>
      <c r="AC60" s="151"/>
      <c r="AD60" s="173">
        <v>1.3661202185792301E-2</v>
      </c>
      <c r="AE60" s="151"/>
      <c r="AF60" s="151"/>
      <c r="AG60" s="155">
        <v>395</v>
      </c>
      <c r="AH60" s="151"/>
      <c r="AI60" s="151"/>
      <c r="AJ60" s="155">
        <v>0</v>
      </c>
      <c r="AK60" s="151"/>
      <c r="AL60" s="173">
        <v>0</v>
      </c>
      <c r="AM60" s="151"/>
      <c r="AN60" s="151"/>
      <c r="AO60" s="151"/>
      <c r="AP60" s="151"/>
      <c r="AQ60" s="155">
        <v>387</v>
      </c>
      <c r="AR60" s="151"/>
      <c r="AS60" s="173">
        <v>1.7132232502545499E-2</v>
      </c>
      <c r="AT60" s="151"/>
      <c r="AU60" s="151"/>
      <c r="AV60" s="155">
        <v>8</v>
      </c>
      <c r="AW60" s="151"/>
      <c r="AX60" s="173">
        <v>1.6632016632016602E-2</v>
      </c>
      <c r="AY60" s="151"/>
      <c r="AZ60" s="155">
        <v>5</v>
      </c>
      <c r="BA60" s="151"/>
      <c r="BB60" s="155">
        <v>5</v>
      </c>
      <c r="BC60" s="151"/>
      <c r="BD60" s="173">
        <v>1.2468827930174601E-2</v>
      </c>
      <c r="BE60" s="151"/>
      <c r="BF60" s="155">
        <v>0</v>
      </c>
      <c r="BG60" s="151"/>
      <c r="BH60" s="173">
        <v>0</v>
      </c>
      <c r="BI60" s="151"/>
      <c r="BJ60" s="153"/>
    </row>
    <row r="61" spans="2:62" s="8" customFormat="1" ht="15" customHeight="1" x14ac:dyDescent="0.25">
      <c r="B61" s="154" t="s">
        <v>10</v>
      </c>
      <c r="C61" s="151"/>
      <c r="D61" s="151"/>
      <c r="E61" s="155">
        <v>354</v>
      </c>
      <c r="F61" s="151"/>
      <c r="G61" s="151"/>
      <c r="H61" s="155">
        <v>0</v>
      </c>
      <c r="I61" s="151"/>
      <c r="J61" s="151"/>
      <c r="K61" s="151"/>
      <c r="L61" s="151"/>
      <c r="M61" s="151"/>
      <c r="N61" s="75">
        <v>0</v>
      </c>
      <c r="O61" s="155">
        <v>345</v>
      </c>
      <c r="P61" s="151"/>
      <c r="Q61" s="151"/>
      <c r="R61" s="151"/>
      <c r="S61" s="151"/>
      <c r="T61" s="151"/>
      <c r="U61" s="173">
        <v>1.28827483196415E-2</v>
      </c>
      <c r="V61" s="151"/>
      <c r="W61" s="151"/>
      <c r="X61" s="155">
        <v>9</v>
      </c>
      <c r="Y61" s="151"/>
      <c r="Z61" s="151"/>
      <c r="AA61" s="151"/>
      <c r="AB61" s="151"/>
      <c r="AC61" s="151"/>
      <c r="AD61" s="173">
        <v>1.2295081967213101E-2</v>
      </c>
      <c r="AE61" s="151"/>
      <c r="AF61" s="151"/>
      <c r="AG61" s="155">
        <v>326</v>
      </c>
      <c r="AH61" s="151"/>
      <c r="AI61" s="151"/>
      <c r="AJ61" s="155">
        <v>0</v>
      </c>
      <c r="AK61" s="151"/>
      <c r="AL61" s="173">
        <v>0</v>
      </c>
      <c r="AM61" s="151"/>
      <c r="AN61" s="151"/>
      <c r="AO61" s="151"/>
      <c r="AP61" s="151"/>
      <c r="AQ61" s="155">
        <v>318</v>
      </c>
      <c r="AR61" s="151"/>
      <c r="AS61" s="173">
        <v>1.4077648412944401E-2</v>
      </c>
      <c r="AT61" s="151"/>
      <c r="AU61" s="151"/>
      <c r="AV61" s="155">
        <v>8</v>
      </c>
      <c r="AW61" s="151"/>
      <c r="AX61" s="173">
        <v>1.6632016632016602E-2</v>
      </c>
      <c r="AY61" s="151"/>
      <c r="AZ61" s="155">
        <v>2</v>
      </c>
      <c r="BA61" s="151"/>
      <c r="BB61" s="155">
        <v>2</v>
      </c>
      <c r="BC61" s="151"/>
      <c r="BD61" s="173">
        <v>4.9875311720698296E-3</v>
      </c>
      <c r="BE61" s="151"/>
      <c r="BF61" s="155">
        <v>0</v>
      </c>
      <c r="BG61" s="151"/>
      <c r="BH61" s="173">
        <v>0</v>
      </c>
      <c r="BI61" s="151"/>
      <c r="BJ61" s="153"/>
    </row>
    <row r="62" spans="2:62" s="8" customFormat="1" ht="15" customHeight="1" x14ac:dyDescent="0.25">
      <c r="B62" s="154" t="s">
        <v>11</v>
      </c>
      <c r="C62" s="151"/>
      <c r="D62" s="151"/>
      <c r="E62" s="155">
        <v>731</v>
      </c>
      <c r="F62" s="151"/>
      <c r="G62" s="151"/>
      <c r="H62" s="155">
        <v>0</v>
      </c>
      <c r="I62" s="151"/>
      <c r="J62" s="151"/>
      <c r="K62" s="151"/>
      <c r="L62" s="151"/>
      <c r="M62" s="151"/>
      <c r="N62" s="75">
        <v>0</v>
      </c>
      <c r="O62" s="155">
        <v>715</v>
      </c>
      <c r="P62" s="151"/>
      <c r="Q62" s="151"/>
      <c r="R62" s="151"/>
      <c r="S62" s="151"/>
      <c r="T62" s="151"/>
      <c r="U62" s="173">
        <v>2.6699029126213601E-2</v>
      </c>
      <c r="V62" s="151"/>
      <c r="W62" s="151"/>
      <c r="X62" s="155">
        <v>16</v>
      </c>
      <c r="Y62" s="151"/>
      <c r="Z62" s="151"/>
      <c r="AA62" s="151"/>
      <c r="AB62" s="151"/>
      <c r="AC62" s="151"/>
      <c r="AD62" s="173">
        <v>2.1857923497267801E-2</v>
      </c>
      <c r="AE62" s="151"/>
      <c r="AF62" s="151"/>
      <c r="AG62" s="155">
        <v>640</v>
      </c>
      <c r="AH62" s="151"/>
      <c r="AI62" s="151"/>
      <c r="AJ62" s="155">
        <v>0</v>
      </c>
      <c r="AK62" s="151"/>
      <c r="AL62" s="173">
        <v>0</v>
      </c>
      <c r="AM62" s="151"/>
      <c r="AN62" s="151"/>
      <c r="AO62" s="151"/>
      <c r="AP62" s="151"/>
      <c r="AQ62" s="155">
        <v>627</v>
      </c>
      <c r="AR62" s="151"/>
      <c r="AS62" s="173">
        <v>2.77568728142016E-2</v>
      </c>
      <c r="AT62" s="151"/>
      <c r="AU62" s="151"/>
      <c r="AV62" s="155">
        <v>13</v>
      </c>
      <c r="AW62" s="151"/>
      <c r="AX62" s="173">
        <v>2.7027027027027001E-2</v>
      </c>
      <c r="AY62" s="151"/>
      <c r="AZ62" s="155">
        <v>30</v>
      </c>
      <c r="BA62" s="151"/>
      <c r="BB62" s="155">
        <v>30</v>
      </c>
      <c r="BC62" s="151"/>
      <c r="BD62" s="173">
        <v>7.4812967581047399E-2</v>
      </c>
      <c r="BE62" s="151"/>
      <c r="BF62" s="155">
        <v>0</v>
      </c>
      <c r="BG62" s="151"/>
      <c r="BH62" s="173">
        <v>0</v>
      </c>
      <c r="BI62" s="151"/>
      <c r="BJ62" s="153"/>
    </row>
    <row r="63" spans="2:62" s="8" customFormat="1" ht="15" customHeight="1" x14ac:dyDescent="0.25">
      <c r="B63" s="154" t="s">
        <v>12</v>
      </c>
      <c r="C63" s="151"/>
      <c r="D63" s="151"/>
      <c r="E63" s="155">
        <v>652</v>
      </c>
      <c r="F63" s="151"/>
      <c r="G63" s="151"/>
      <c r="H63" s="155">
        <v>0</v>
      </c>
      <c r="I63" s="151"/>
      <c r="J63" s="151"/>
      <c r="K63" s="151"/>
      <c r="L63" s="151"/>
      <c r="M63" s="151"/>
      <c r="N63" s="75">
        <v>0</v>
      </c>
      <c r="O63" s="155">
        <v>643</v>
      </c>
      <c r="P63" s="151"/>
      <c r="Q63" s="151"/>
      <c r="R63" s="151"/>
      <c r="S63" s="151"/>
      <c r="T63" s="151"/>
      <c r="U63" s="173">
        <v>2.4010455563853599E-2</v>
      </c>
      <c r="V63" s="151"/>
      <c r="W63" s="151"/>
      <c r="X63" s="155">
        <v>9</v>
      </c>
      <c r="Y63" s="151"/>
      <c r="Z63" s="151"/>
      <c r="AA63" s="151"/>
      <c r="AB63" s="151"/>
      <c r="AC63" s="151"/>
      <c r="AD63" s="173">
        <v>1.2295081967213101E-2</v>
      </c>
      <c r="AE63" s="151"/>
      <c r="AF63" s="151"/>
      <c r="AG63" s="155">
        <v>573</v>
      </c>
      <c r="AH63" s="151"/>
      <c r="AI63" s="151"/>
      <c r="AJ63" s="155">
        <v>0</v>
      </c>
      <c r="AK63" s="151"/>
      <c r="AL63" s="173">
        <v>0</v>
      </c>
      <c r="AM63" s="151"/>
      <c r="AN63" s="151"/>
      <c r="AO63" s="151"/>
      <c r="AP63" s="151"/>
      <c r="AQ63" s="155">
        <v>568</v>
      </c>
      <c r="AR63" s="151"/>
      <c r="AS63" s="173">
        <v>2.5144982070919499E-2</v>
      </c>
      <c r="AT63" s="151"/>
      <c r="AU63" s="151"/>
      <c r="AV63" s="155">
        <v>5</v>
      </c>
      <c r="AW63" s="151"/>
      <c r="AX63" s="173">
        <v>1.0395010395010401E-2</v>
      </c>
      <c r="AY63" s="151"/>
      <c r="AZ63" s="155">
        <v>8</v>
      </c>
      <c r="BA63" s="151"/>
      <c r="BB63" s="155">
        <v>8</v>
      </c>
      <c r="BC63" s="151"/>
      <c r="BD63" s="173">
        <v>1.9950124688279301E-2</v>
      </c>
      <c r="BE63" s="151"/>
      <c r="BF63" s="155">
        <v>0</v>
      </c>
      <c r="BG63" s="151"/>
      <c r="BH63" s="173">
        <v>0</v>
      </c>
      <c r="BI63" s="151"/>
      <c r="BJ63" s="153"/>
    </row>
    <row r="64" spans="2:62" s="8" customFormat="1" ht="15" customHeight="1" x14ac:dyDescent="0.25">
      <c r="B64" s="154" t="s">
        <v>13</v>
      </c>
      <c r="C64" s="151"/>
      <c r="D64" s="151"/>
      <c r="E64" s="155">
        <v>617</v>
      </c>
      <c r="F64" s="151"/>
      <c r="G64" s="151"/>
      <c r="H64" s="155">
        <v>0</v>
      </c>
      <c r="I64" s="151"/>
      <c r="J64" s="151"/>
      <c r="K64" s="151"/>
      <c r="L64" s="151"/>
      <c r="M64" s="151"/>
      <c r="N64" s="75">
        <v>0</v>
      </c>
      <c r="O64" s="155">
        <v>604</v>
      </c>
      <c r="P64" s="151"/>
      <c r="Q64" s="151"/>
      <c r="R64" s="151"/>
      <c r="S64" s="151"/>
      <c r="T64" s="151"/>
      <c r="U64" s="173">
        <v>2.2554144884242001E-2</v>
      </c>
      <c r="V64" s="151"/>
      <c r="W64" s="151"/>
      <c r="X64" s="155">
        <v>13</v>
      </c>
      <c r="Y64" s="151"/>
      <c r="Z64" s="151"/>
      <c r="AA64" s="151"/>
      <c r="AB64" s="151"/>
      <c r="AC64" s="151"/>
      <c r="AD64" s="173">
        <v>1.7759562841530099E-2</v>
      </c>
      <c r="AE64" s="151"/>
      <c r="AF64" s="151"/>
      <c r="AG64" s="155">
        <v>522</v>
      </c>
      <c r="AH64" s="151"/>
      <c r="AI64" s="151"/>
      <c r="AJ64" s="155">
        <v>0</v>
      </c>
      <c r="AK64" s="151"/>
      <c r="AL64" s="173">
        <v>0</v>
      </c>
      <c r="AM64" s="151"/>
      <c r="AN64" s="151"/>
      <c r="AO64" s="151"/>
      <c r="AP64" s="151"/>
      <c r="AQ64" s="155">
        <v>511</v>
      </c>
      <c r="AR64" s="151"/>
      <c r="AS64" s="173">
        <v>2.2621629996901101E-2</v>
      </c>
      <c r="AT64" s="151"/>
      <c r="AU64" s="151"/>
      <c r="AV64" s="155">
        <v>11</v>
      </c>
      <c r="AW64" s="151"/>
      <c r="AX64" s="173">
        <v>2.2869022869022902E-2</v>
      </c>
      <c r="AY64" s="151"/>
      <c r="AZ64" s="155">
        <v>22</v>
      </c>
      <c r="BA64" s="151"/>
      <c r="BB64" s="155">
        <v>22</v>
      </c>
      <c r="BC64" s="151"/>
      <c r="BD64" s="173">
        <v>5.4862842892768098E-2</v>
      </c>
      <c r="BE64" s="151"/>
      <c r="BF64" s="155">
        <v>0</v>
      </c>
      <c r="BG64" s="151"/>
      <c r="BH64" s="173">
        <v>0</v>
      </c>
      <c r="BI64" s="151"/>
      <c r="BJ64" s="153"/>
    </row>
    <row r="65" spans="2:62" s="8" customFormat="1" ht="15" customHeight="1" x14ac:dyDescent="0.25">
      <c r="B65" s="154" t="s">
        <v>14</v>
      </c>
      <c r="C65" s="151"/>
      <c r="D65" s="151"/>
      <c r="E65" s="155">
        <v>1957</v>
      </c>
      <c r="F65" s="151"/>
      <c r="G65" s="151"/>
      <c r="H65" s="155">
        <v>0</v>
      </c>
      <c r="I65" s="151"/>
      <c r="J65" s="151"/>
      <c r="K65" s="151"/>
      <c r="L65" s="151"/>
      <c r="M65" s="151"/>
      <c r="N65" s="75">
        <v>0</v>
      </c>
      <c r="O65" s="155">
        <v>1943</v>
      </c>
      <c r="P65" s="151"/>
      <c r="Q65" s="151"/>
      <c r="R65" s="151"/>
      <c r="S65" s="151"/>
      <c r="T65" s="151"/>
      <c r="U65" s="173">
        <v>7.2554144884242E-2</v>
      </c>
      <c r="V65" s="151"/>
      <c r="W65" s="151"/>
      <c r="X65" s="155">
        <v>14</v>
      </c>
      <c r="Y65" s="151"/>
      <c r="Z65" s="151"/>
      <c r="AA65" s="151"/>
      <c r="AB65" s="151"/>
      <c r="AC65" s="151"/>
      <c r="AD65" s="173">
        <v>1.91256830601093E-2</v>
      </c>
      <c r="AE65" s="151"/>
      <c r="AF65" s="151"/>
      <c r="AG65" s="155">
        <v>1773</v>
      </c>
      <c r="AH65" s="151"/>
      <c r="AI65" s="151"/>
      <c r="AJ65" s="155">
        <v>0</v>
      </c>
      <c r="AK65" s="151"/>
      <c r="AL65" s="173">
        <v>0</v>
      </c>
      <c r="AM65" s="151"/>
      <c r="AN65" s="151"/>
      <c r="AO65" s="151"/>
      <c r="AP65" s="151"/>
      <c r="AQ65" s="155">
        <v>1765</v>
      </c>
      <c r="AR65" s="151"/>
      <c r="AS65" s="173">
        <v>7.8135375625304399E-2</v>
      </c>
      <c r="AT65" s="151"/>
      <c r="AU65" s="151"/>
      <c r="AV65" s="155">
        <v>8</v>
      </c>
      <c r="AW65" s="151"/>
      <c r="AX65" s="173">
        <v>1.6632016632016602E-2</v>
      </c>
      <c r="AY65" s="151"/>
      <c r="AZ65" s="155">
        <v>17</v>
      </c>
      <c r="BA65" s="151"/>
      <c r="BB65" s="155">
        <v>17</v>
      </c>
      <c r="BC65" s="151"/>
      <c r="BD65" s="173">
        <v>4.2394014962593499E-2</v>
      </c>
      <c r="BE65" s="151"/>
      <c r="BF65" s="155">
        <v>0</v>
      </c>
      <c r="BG65" s="151"/>
      <c r="BH65" s="173">
        <v>0</v>
      </c>
      <c r="BI65" s="151"/>
      <c r="BJ65" s="153"/>
    </row>
    <row r="66" spans="2:62" s="8" customFormat="1" ht="15" customHeight="1" x14ac:dyDescent="0.25">
      <c r="B66" s="154" t="s">
        <v>15</v>
      </c>
      <c r="C66" s="151"/>
      <c r="D66" s="151"/>
      <c r="E66" s="155">
        <v>317</v>
      </c>
      <c r="F66" s="151"/>
      <c r="G66" s="151"/>
      <c r="H66" s="155">
        <v>0</v>
      </c>
      <c r="I66" s="151"/>
      <c r="J66" s="151"/>
      <c r="K66" s="151"/>
      <c r="L66" s="151"/>
      <c r="M66" s="151"/>
      <c r="N66" s="75">
        <v>0</v>
      </c>
      <c r="O66" s="155">
        <v>314</v>
      </c>
      <c r="P66" s="151"/>
      <c r="Q66" s="151"/>
      <c r="R66" s="151"/>
      <c r="S66" s="151"/>
      <c r="T66" s="151"/>
      <c r="U66" s="173">
        <v>1.17251680358476E-2</v>
      </c>
      <c r="V66" s="151"/>
      <c r="W66" s="151"/>
      <c r="X66" s="155">
        <v>3</v>
      </c>
      <c r="Y66" s="151"/>
      <c r="Z66" s="151"/>
      <c r="AA66" s="151"/>
      <c r="AB66" s="151"/>
      <c r="AC66" s="151"/>
      <c r="AD66" s="173">
        <v>4.0983606557377103E-3</v>
      </c>
      <c r="AE66" s="151"/>
      <c r="AF66" s="151"/>
      <c r="AG66" s="155">
        <v>252</v>
      </c>
      <c r="AH66" s="151"/>
      <c r="AI66" s="151"/>
      <c r="AJ66" s="155">
        <v>0</v>
      </c>
      <c r="AK66" s="151"/>
      <c r="AL66" s="173">
        <v>0</v>
      </c>
      <c r="AM66" s="151"/>
      <c r="AN66" s="151"/>
      <c r="AO66" s="151"/>
      <c r="AP66" s="151"/>
      <c r="AQ66" s="155">
        <v>249</v>
      </c>
      <c r="AR66" s="151"/>
      <c r="AS66" s="173">
        <v>1.10230643233432E-2</v>
      </c>
      <c r="AT66" s="151"/>
      <c r="AU66" s="151"/>
      <c r="AV66" s="155">
        <v>3</v>
      </c>
      <c r="AW66" s="151"/>
      <c r="AX66" s="173">
        <v>6.23700623700624E-3</v>
      </c>
      <c r="AY66" s="151"/>
      <c r="AZ66" s="155">
        <v>22</v>
      </c>
      <c r="BA66" s="151"/>
      <c r="BB66" s="155">
        <v>22</v>
      </c>
      <c r="BC66" s="151"/>
      <c r="BD66" s="173">
        <v>5.4862842892768098E-2</v>
      </c>
      <c r="BE66" s="151"/>
      <c r="BF66" s="155">
        <v>0</v>
      </c>
      <c r="BG66" s="151"/>
      <c r="BH66" s="173">
        <v>0</v>
      </c>
      <c r="BI66" s="151"/>
      <c r="BJ66" s="153"/>
    </row>
    <row r="67" spans="2:62" s="8" customFormat="1" ht="15" customHeight="1" x14ac:dyDescent="0.25">
      <c r="B67" s="154" t="s">
        <v>16</v>
      </c>
      <c r="C67" s="151"/>
      <c r="D67" s="151"/>
      <c r="E67" s="155">
        <v>2105</v>
      </c>
      <c r="F67" s="151"/>
      <c r="G67" s="151"/>
      <c r="H67" s="155">
        <v>0</v>
      </c>
      <c r="I67" s="151"/>
      <c r="J67" s="151"/>
      <c r="K67" s="151"/>
      <c r="L67" s="151"/>
      <c r="M67" s="151"/>
      <c r="N67" s="75">
        <v>0</v>
      </c>
      <c r="O67" s="155">
        <v>2100</v>
      </c>
      <c r="P67" s="151"/>
      <c r="Q67" s="151"/>
      <c r="R67" s="151"/>
      <c r="S67" s="151"/>
      <c r="T67" s="151"/>
      <c r="U67" s="173">
        <v>7.8416728902165805E-2</v>
      </c>
      <c r="V67" s="151"/>
      <c r="W67" s="151"/>
      <c r="X67" s="155">
        <v>5</v>
      </c>
      <c r="Y67" s="151"/>
      <c r="Z67" s="151"/>
      <c r="AA67" s="151"/>
      <c r="AB67" s="151"/>
      <c r="AC67" s="151"/>
      <c r="AD67" s="173">
        <v>6.8306010928961703E-3</v>
      </c>
      <c r="AE67" s="151"/>
      <c r="AF67" s="151"/>
      <c r="AG67" s="155">
        <v>1801</v>
      </c>
      <c r="AH67" s="151"/>
      <c r="AI67" s="151"/>
      <c r="AJ67" s="155">
        <v>0</v>
      </c>
      <c r="AK67" s="151"/>
      <c r="AL67" s="173">
        <v>0</v>
      </c>
      <c r="AM67" s="151"/>
      <c r="AN67" s="151"/>
      <c r="AO67" s="151"/>
      <c r="AP67" s="151"/>
      <c r="AQ67" s="155">
        <v>1799</v>
      </c>
      <c r="AR67" s="151"/>
      <c r="AS67" s="173">
        <v>7.9640533002789005E-2</v>
      </c>
      <c r="AT67" s="151"/>
      <c r="AU67" s="151"/>
      <c r="AV67" s="155">
        <v>2</v>
      </c>
      <c r="AW67" s="151"/>
      <c r="AX67" s="173">
        <v>4.15800415800416E-3</v>
      </c>
      <c r="AY67" s="151"/>
      <c r="AZ67" s="155">
        <v>6</v>
      </c>
      <c r="BA67" s="151"/>
      <c r="BB67" s="155">
        <v>6</v>
      </c>
      <c r="BC67" s="151"/>
      <c r="BD67" s="173">
        <v>1.49625935162095E-2</v>
      </c>
      <c r="BE67" s="151"/>
      <c r="BF67" s="155">
        <v>0</v>
      </c>
      <c r="BG67" s="151"/>
      <c r="BH67" s="173">
        <v>0</v>
      </c>
      <c r="BI67" s="151"/>
      <c r="BJ67" s="153"/>
    </row>
    <row r="68" spans="2:62" s="8" customFormat="1" ht="15" customHeight="1" x14ac:dyDescent="0.25">
      <c r="B68" s="154" t="s">
        <v>17</v>
      </c>
      <c r="C68" s="151"/>
      <c r="D68" s="151"/>
      <c r="E68" s="155">
        <v>959</v>
      </c>
      <c r="F68" s="151"/>
      <c r="G68" s="151"/>
      <c r="H68" s="155">
        <v>2</v>
      </c>
      <c r="I68" s="151"/>
      <c r="J68" s="151"/>
      <c r="K68" s="151"/>
      <c r="L68" s="151"/>
      <c r="M68" s="151"/>
      <c r="N68" s="75">
        <v>5.2631578947368397E-2</v>
      </c>
      <c r="O68" s="155">
        <v>887</v>
      </c>
      <c r="P68" s="151"/>
      <c r="Q68" s="151"/>
      <c r="R68" s="151"/>
      <c r="S68" s="151"/>
      <c r="T68" s="151"/>
      <c r="U68" s="173">
        <v>3.3121732636295698E-2</v>
      </c>
      <c r="V68" s="151"/>
      <c r="W68" s="151"/>
      <c r="X68" s="155">
        <v>70</v>
      </c>
      <c r="Y68" s="151"/>
      <c r="Z68" s="151"/>
      <c r="AA68" s="151"/>
      <c r="AB68" s="151"/>
      <c r="AC68" s="151"/>
      <c r="AD68" s="173">
        <v>9.5628415300546402E-2</v>
      </c>
      <c r="AE68" s="151"/>
      <c r="AF68" s="151"/>
      <c r="AG68" s="155">
        <v>761</v>
      </c>
      <c r="AH68" s="151"/>
      <c r="AI68" s="151"/>
      <c r="AJ68" s="155">
        <v>2</v>
      </c>
      <c r="AK68" s="151"/>
      <c r="AL68" s="173">
        <v>5.4054054054054099E-2</v>
      </c>
      <c r="AM68" s="151"/>
      <c r="AN68" s="151"/>
      <c r="AO68" s="151"/>
      <c r="AP68" s="151"/>
      <c r="AQ68" s="155">
        <v>713</v>
      </c>
      <c r="AR68" s="151"/>
      <c r="AS68" s="173">
        <v>3.1564035592545003E-2</v>
      </c>
      <c r="AT68" s="151"/>
      <c r="AU68" s="151"/>
      <c r="AV68" s="155">
        <v>46</v>
      </c>
      <c r="AW68" s="151"/>
      <c r="AX68" s="173">
        <v>9.5634095634095598E-2</v>
      </c>
      <c r="AY68" s="151"/>
      <c r="AZ68" s="155">
        <v>16</v>
      </c>
      <c r="BA68" s="151"/>
      <c r="BB68" s="155">
        <v>16</v>
      </c>
      <c r="BC68" s="151"/>
      <c r="BD68" s="173">
        <v>3.9900249376558602E-2</v>
      </c>
      <c r="BE68" s="151"/>
      <c r="BF68" s="155">
        <v>0</v>
      </c>
      <c r="BG68" s="151"/>
      <c r="BH68" s="173">
        <v>0</v>
      </c>
      <c r="BI68" s="151"/>
      <c r="BJ68" s="153"/>
    </row>
    <row r="69" spans="2:62" s="8" customFormat="1" ht="15" customHeight="1" x14ac:dyDescent="0.25">
      <c r="B69" s="154" t="s">
        <v>18</v>
      </c>
      <c r="C69" s="151"/>
      <c r="D69" s="151"/>
      <c r="E69" s="155">
        <v>36</v>
      </c>
      <c r="F69" s="151"/>
      <c r="G69" s="151"/>
      <c r="H69" s="155">
        <v>0</v>
      </c>
      <c r="I69" s="151"/>
      <c r="J69" s="151"/>
      <c r="K69" s="151"/>
      <c r="L69" s="151"/>
      <c r="M69" s="151"/>
      <c r="N69" s="75">
        <v>0</v>
      </c>
      <c r="O69" s="155">
        <v>36</v>
      </c>
      <c r="P69" s="151"/>
      <c r="Q69" s="151"/>
      <c r="R69" s="151"/>
      <c r="S69" s="151"/>
      <c r="T69" s="151"/>
      <c r="U69" s="173">
        <v>1.3442867811799899E-3</v>
      </c>
      <c r="V69" s="151"/>
      <c r="W69" s="151"/>
      <c r="X69" s="155">
        <v>0</v>
      </c>
      <c r="Y69" s="151"/>
      <c r="Z69" s="151"/>
      <c r="AA69" s="151"/>
      <c r="AB69" s="151"/>
      <c r="AC69" s="151"/>
      <c r="AD69" s="173">
        <v>0</v>
      </c>
      <c r="AE69" s="151"/>
      <c r="AF69" s="151"/>
      <c r="AG69" s="155">
        <v>31</v>
      </c>
      <c r="AH69" s="151"/>
      <c r="AI69" s="151"/>
      <c r="AJ69" s="155">
        <v>0</v>
      </c>
      <c r="AK69" s="151"/>
      <c r="AL69" s="173">
        <v>0</v>
      </c>
      <c r="AM69" s="151"/>
      <c r="AN69" s="151"/>
      <c r="AO69" s="151"/>
      <c r="AP69" s="151"/>
      <c r="AQ69" s="155">
        <v>31</v>
      </c>
      <c r="AR69" s="151"/>
      <c r="AS69" s="173">
        <v>1.3723493735889099E-3</v>
      </c>
      <c r="AT69" s="151"/>
      <c r="AU69" s="151"/>
      <c r="AV69" s="155">
        <v>0</v>
      </c>
      <c r="AW69" s="151"/>
      <c r="AX69" s="173">
        <v>0</v>
      </c>
      <c r="AY69" s="151"/>
      <c r="AZ69" s="155">
        <v>0</v>
      </c>
      <c r="BA69" s="151"/>
      <c r="BB69" s="155">
        <v>0</v>
      </c>
      <c r="BC69" s="151"/>
      <c r="BD69" s="173">
        <v>0</v>
      </c>
      <c r="BE69" s="151"/>
      <c r="BF69" s="155">
        <v>0</v>
      </c>
      <c r="BG69" s="151"/>
      <c r="BH69" s="173">
        <v>0</v>
      </c>
      <c r="BI69" s="151"/>
      <c r="BJ69" s="153"/>
    </row>
    <row r="70" spans="2:62" s="8" customFormat="1" ht="15" customHeight="1" x14ac:dyDescent="0.25">
      <c r="B70" s="154" t="s">
        <v>19</v>
      </c>
      <c r="C70" s="151"/>
      <c r="D70" s="151"/>
      <c r="E70" s="155">
        <v>133</v>
      </c>
      <c r="F70" s="151"/>
      <c r="G70" s="151"/>
      <c r="H70" s="155">
        <v>0</v>
      </c>
      <c r="I70" s="151"/>
      <c r="J70" s="151"/>
      <c r="K70" s="151"/>
      <c r="L70" s="151"/>
      <c r="M70" s="151"/>
      <c r="N70" s="75">
        <v>0</v>
      </c>
      <c r="O70" s="155">
        <v>132</v>
      </c>
      <c r="P70" s="151"/>
      <c r="Q70" s="151"/>
      <c r="R70" s="151"/>
      <c r="S70" s="151"/>
      <c r="T70" s="151"/>
      <c r="U70" s="173">
        <v>4.92905153099328E-3</v>
      </c>
      <c r="V70" s="151"/>
      <c r="W70" s="151"/>
      <c r="X70" s="155">
        <v>1</v>
      </c>
      <c r="Y70" s="151"/>
      <c r="Z70" s="151"/>
      <c r="AA70" s="151"/>
      <c r="AB70" s="151"/>
      <c r="AC70" s="151"/>
      <c r="AD70" s="173">
        <v>1.36612021857924E-3</v>
      </c>
      <c r="AE70" s="151"/>
      <c r="AF70" s="151"/>
      <c r="AG70" s="155">
        <v>111</v>
      </c>
      <c r="AH70" s="151"/>
      <c r="AI70" s="151"/>
      <c r="AJ70" s="155">
        <v>0</v>
      </c>
      <c r="AK70" s="151"/>
      <c r="AL70" s="173">
        <v>0</v>
      </c>
      <c r="AM70" s="151"/>
      <c r="AN70" s="151"/>
      <c r="AO70" s="151"/>
      <c r="AP70" s="151"/>
      <c r="AQ70" s="155">
        <v>111</v>
      </c>
      <c r="AR70" s="151"/>
      <c r="AS70" s="173">
        <v>4.9138961441409501E-3</v>
      </c>
      <c r="AT70" s="151"/>
      <c r="AU70" s="151"/>
      <c r="AV70" s="155">
        <v>0</v>
      </c>
      <c r="AW70" s="151"/>
      <c r="AX70" s="173">
        <v>0</v>
      </c>
      <c r="AY70" s="151"/>
      <c r="AZ70" s="155">
        <v>8</v>
      </c>
      <c r="BA70" s="151"/>
      <c r="BB70" s="155">
        <v>8</v>
      </c>
      <c r="BC70" s="151"/>
      <c r="BD70" s="173">
        <v>1.9950124688279301E-2</v>
      </c>
      <c r="BE70" s="151"/>
      <c r="BF70" s="155">
        <v>0</v>
      </c>
      <c r="BG70" s="151"/>
      <c r="BH70" s="173">
        <v>0</v>
      </c>
      <c r="BI70" s="151"/>
      <c r="BJ70" s="153"/>
    </row>
    <row r="71" spans="2:62" s="8" customFormat="1" ht="15" customHeight="1" x14ac:dyDescent="0.25">
      <c r="B71" s="154" t="s">
        <v>20</v>
      </c>
      <c r="C71" s="151"/>
      <c r="D71" s="151"/>
      <c r="E71" s="155">
        <v>849</v>
      </c>
      <c r="F71" s="151"/>
      <c r="G71" s="151"/>
      <c r="H71" s="155">
        <v>0</v>
      </c>
      <c r="I71" s="151"/>
      <c r="J71" s="151"/>
      <c r="K71" s="151"/>
      <c r="L71" s="151"/>
      <c r="M71" s="151"/>
      <c r="N71" s="75">
        <v>0</v>
      </c>
      <c r="O71" s="155">
        <v>801</v>
      </c>
      <c r="P71" s="151"/>
      <c r="Q71" s="151"/>
      <c r="R71" s="151"/>
      <c r="S71" s="151"/>
      <c r="T71" s="151"/>
      <c r="U71" s="173">
        <v>2.9910380881254701E-2</v>
      </c>
      <c r="V71" s="151"/>
      <c r="W71" s="151"/>
      <c r="X71" s="155">
        <v>48</v>
      </c>
      <c r="Y71" s="151"/>
      <c r="Z71" s="151"/>
      <c r="AA71" s="151"/>
      <c r="AB71" s="151"/>
      <c r="AC71" s="151"/>
      <c r="AD71" s="173">
        <v>6.5573770491803296E-2</v>
      </c>
      <c r="AE71" s="151"/>
      <c r="AF71" s="151"/>
      <c r="AG71" s="155">
        <v>688</v>
      </c>
      <c r="AH71" s="151"/>
      <c r="AI71" s="151"/>
      <c r="AJ71" s="155">
        <v>0</v>
      </c>
      <c r="AK71" s="151"/>
      <c r="AL71" s="173">
        <v>0</v>
      </c>
      <c r="AM71" s="151"/>
      <c r="AN71" s="151"/>
      <c r="AO71" s="151"/>
      <c r="AP71" s="151"/>
      <c r="AQ71" s="155">
        <v>658</v>
      </c>
      <c r="AR71" s="151"/>
      <c r="AS71" s="173">
        <v>2.9129222187790502E-2</v>
      </c>
      <c r="AT71" s="151"/>
      <c r="AU71" s="151"/>
      <c r="AV71" s="155">
        <v>30</v>
      </c>
      <c r="AW71" s="151"/>
      <c r="AX71" s="173">
        <v>6.2370062370062401E-2</v>
      </c>
      <c r="AY71" s="151"/>
      <c r="AZ71" s="155">
        <v>48</v>
      </c>
      <c r="BA71" s="151"/>
      <c r="BB71" s="155">
        <v>48</v>
      </c>
      <c r="BC71" s="151"/>
      <c r="BD71" s="173">
        <v>0.119700748129676</v>
      </c>
      <c r="BE71" s="151"/>
      <c r="BF71" s="155">
        <v>0</v>
      </c>
      <c r="BG71" s="151"/>
      <c r="BH71" s="173">
        <v>0</v>
      </c>
      <c r="BI71" s="151"/>
      <c r="BJ71" s="153"/>
    </row>
    <row r="72" spans="2:62" s="8" customFormat="1" ht="15" customHeight="1" x14ac:dyDescent="0.25">
      <c r="B72" s="154" t="s">
        <v>21</v>
      </c>
      <c r="C72" s="151"/>
      <c r="D72" s="151"/>
      <c r="E72" s="155">
        <v>239</v>
      </c>
      <c r="F72" s="151"/>
      <c r="G72" s="151"/>
      <c r="H72" s="155">
        <v>0</v>
      </c>
      <c r="I72" s="151"/>
      <c r="J72" s="151"/>
      <c r="K72" s="151"/>
      <c r="L72" s="151"/>
      <c r="M72" s="151"/>
      <c r="N72" s="75">
        <v>0</v>
      </c>
      <c r="O72" s="155">
        <v>238</v>
      </c>
      <c r="P72" s="151"/>
      <c r="Q72" s="151"/>
      <c r="R72" s="151"/>
      <c r="S72" s="151"/>
      <c r="T72" s="151"/>
      <c r="U72" s="173">
        <v>8.8872292755787907E-3</v>
      </c>
      <c r="V72" s="151"/>
      <c r="W72" s="151"/>
      <c r="X72" s="155">
        <v>1</v>
      </c>
      <c r="Y72" s="151"/>
      <c r="Z72" s="151"/>
      <c r="AA72" s="151"/>
      <c r="AB72" s="151"/>
      <c r="AC72" s="151"/>
      <c r="AD72" s="173">
        <v>1.36612021857924E-3</v>
      </c>
      <c r="AE72" s="151"/>
      <c r="AF72" s="151"/>
      <c r="AG72" s="155">
        <v>207</v>
      </c>
      <c r="AH72" s="151"/>
      <c r="AI72" s="151"/>
      <c r="AJ72" s="155">
        <v>0</v>
      </c>
      <c r="AK72" s="151"/>
      <c r="AL72" s="173">
        <v>0</v>
      </c>
      <c r="AM72" s="151"/>
      <c r="AN72" s="151"/>
      <c r="AO72" s="151"/>
      <c r="AP72" s="151"/>
      <c r="AQ72" s="155">
        <v>207</v>
      </c>
      <c r="AR72" s="151"/>
      <c r="AS72" s="173">
        <v>9.1637522688034004E-3</v>
      </c>
      <c r="AT72" s="151"/>
      <c r="AU72" s="151"/>
      <c r="AV72" s="155">
        <v>0</v>
      </c>
      <c r="AW72" s="151"/>
      <c r="AX72" s="173">
        <v>0</v>
      </c>
      <c r="AY72" s="151"/>
      <c r="AZ72" s="155">
        <v>5</v>
      </c>
      <c r="BA72" s="151"/>
      <c r="BB72" s="155">
        <v>5</v>
      </c>
      <c r="BC72" s="151"/>
      <c r="BD72" s="173">
        <v>1.2468827930174601E-2</v>
      </c>
      <c r="BE72" s="151"/>
      <c r="BF72" s="155">
        <v>0</v>
      </c>
      <c r="BG72" s="151"/>
      <c r="BH72" s="173">
        <v>0</v>
      </c>
      <c r="BI72" s="151"/>
      <c r="BJ72" s="153"/>
    </row>
    <row r="73" spans="2:62" s="8" customFormat="1" ht="15" customHeight="1" x14ac:dyDescent="0.25">
      <c r="B73" s="154" t="s">
        <v>22</v>
      </c>
      <c r="C73" s="151"/>
      <c r="D73" s="151"/>
      <c r="E73" s="155">
        <v>1321</v>
      </c>
      <c r="F73" s="151"/>
      <c r="G73" s="151"/>
      <c r="H73" s="155">
        <v>2</v>
      </c>
      <c r="I73" s="151"/>
      <c r="J73" s="151"/>
      <c r="K73" s="151"/>
      <c r="L73" s="151"/>
      <c r="M73" s="151"/>
      <c r="N73" s="75">
        <v>5.2631578947368397E-2</v>
      </c>
      <c r="O73" s="155">
        <v>1316</v>
      </c>
      <c r="P73" s="151"/>
      <c r="Q73" s="151"/>
      <c r="R73" s="151"/>
      <c r="S73" s="151"/>
      <c r="T73" s="151"/>
      <c r="U73" s="173">
        <v>4.9141150112023899E-2</v>
      </c>
      <c r="V73" s="151"/>
      <c r="W73" s="151"/>
      <c r="X73" s="155">
        <v>3</v>
      </c>
      <c r="Y73" s="151"/>
      <c r="Z73" s="151"/>
      <c r="AA73" s="151"/>
      <c r="AB73" s="151"/>
      <c r="AC73" s="151"/>
      <c r="AD73" s="173">
        <v>4.0983606557377103E-3</v>
      </c>
      <c r="AE73" s="151"/>
      <c r="AF73" s="151"/>
      <c r="AG73" s="155">
        <v>1189</v>
      </c>
      <c r="AH73" s="151"/>
      <c r="AI73" s="151"/>
      <c r="AJ73" s="155">
        <v>2</v>
      </c>
      <c r="AK73" s="151"/>
      <c r="AL73" s="173">
        <v>5.4054054054054099E-2</v>
      </c>
      <c r="AM73" s="151"/>
      <c r="AN73" s="151"/>
      <c r="AO73" s="151"/>
      <c r="AP73" s="151"/>
      <c r="AQ73" s="155">
        <v>1186</v>
      </c>
      <c r="AR73" s="151"/>
      <c r="AS73" s="173">
        <v>5.2503430873434002E-2</v>
      </c>
      <c r="AT73" s="151"/>
      <c r="AU73" s="151"/>
      <c r="AV73" s="155">
        <v>1</v>
      </c>
      <c r="AW73" s="151"/>
      <c r="AX73" s="173">
        <v>2.07900207900208E-3</v>
      </c>
      <c r="AY73" s="151"/>
      <c r="AZ73" s="155">
        <v>2</v>
      </c>
      <c r="BA73" s="151"/>
      <c r="BB73" s="155">
        <v>2</v>
      </c>
      <c r="BC73" s="151"/>
      <c r="BD73" s="173">
        <v>4.9875311720698296E-3</v>
      </c>
      <c r="BE73" s="151"/>
      <c r="BF73" s="155">
        <v>0</v>
      </c>
      <c r="BG73" s="151"/>
      <c r="BH73" s="173">
        <v>0</v>
      </c>
      <c r="BI73" s="151"/>
      <c r="BJ73" s="153"/>
    </row>
    <row r="74" spans="2:62" s="8" customFormat="1" ht="15" customHeight="1" x14ac:dyDescent="0.25">
      <c r="B74" s="154" t="s">
        <v>23</v>
      </c>
      <c r="C74" s="151"/>
      <c r="D74" s="151"/>
      <c r="E74" s="155">
        <v>1967</v>
      </c>
      <c r="F74" s="151"/>
      <c r="G74" s="151"/>
      <c r="H74" s="155">
        <v>0</v>
      </c>
      <c r="I74" s="151"/>
      <c r="J74" s="151"/>
      <c r="K74" s="151"/>
      <c r="L74" s="151"/>
      <c r="M74" s="151"/>
      <c r="N74" s="75">
        <v>0</v>
      </c>
      <c r="O74" s="155">
        <v>1933</v>
      </c>
      <c r="P74" s="151"/>
      <c r="Q74" s="151"/>
      <c r="R74" s="151"/>
      <c r="S74" s="151"/>
      <c r="T74" s="151"/>
      <c r="U74" s="173">
        <v>7.2180731889469801E-2</v>
      </c>
      <c r="V74" s="151"/>
      <c r="W74" s="151"/>
      <c r="X74" s="155">
        <v>34</v>
      </c>
      <c r="Y74" s="151"/>
      <c r="Z74" s="151"/>
      <c r="AA74" s="151"/>
      <c r="AB74" s="151"/>
      <c r="AC74" s="151"/>
      <c r="AD74" s="173">
        <v>4.6448087431693999E-2</v>
      </c>
      <c r="AE74" s="151"/>
      <c r="AF74" s="151"/>
      <c r="AG74" s="155">
        <v>1626</v>
      </c>
      <c r="AH74" s="151"/>
      <c r="AI74" s="151"/>
      <c r="AJ74" s="155">
        <v>0</v>
      </c>
      <c r="AK74" s="151"/>
      <c r="AL74" s="173">
        <v>0</v>
      </c>
      <c r="AM74" s="151"/>
      <c r="AN74" s="151"/>
      <c r="AO74" s="151"/>
      <c r="AP74" s="151"/>
      <c r="AQ74" s="155">
        <v>1606</v>
      </c>
      <c r="AR74" s="151"/>
      <c r="AS74" s="173">
        <v>7.1096551418832199E-2</v>
      </c>
      <c r="AT74" s="151"/>
      <c r="AU74" s="151"/>
      <c r="AV74" s="155">
        <v>20</v>
      </c>
      <c r="AW74" s="151"/>
      <c r="AX74" s="173">
        <v>4.1580041580041603E-2</v>
      </c>
      <c r="AY74" s="151"/>
      <c r="AZ74" s="155">
        <v>36</v>
      </c>
      <c r="BA74" s="151"/>
      <c r="BB74" s="155">
        <v>36</v>
      </c>
      <c r="BC74" s="151"/>
      <c r="BD74" s="173">
        <v>8.9775561097256901E-2</v>
      </c>
      <c r="BE74" s="151"/>
      <c r="BF74" s="155">
        <v>0</v>
      </c>
      <c r="BG74" s="151"/>
      <c r="BH74" s="173">
        <v>0</v>
      </c>
      <c r="BI74" s="151"/>
      <c r="BJ74" s="153"/>
    </row>
    <row r="75" spans="2:62" s="8" customFormat="1" ht="15" customHeight="1" x14ac:dyDescent="0.25">
      <c r="B75" s="154" t="s">
        <v>24</v>
      </c>
      <c r="C75" s="151"/>
      <c r="D75" s="151"/>
      <c r="E75" s="155">
        <v>249</v>
      </c>
      <c r="F75" s="151"/>
      <c r="G75" s="151"/>
      <c r="H75" s="155">
        <v>0</v>
      </c>
      <c r="I75" s="151"/>
      <c r="J75" s="151"/>
      <c r="K75" s="151"/>
      <c r="L75" s="151"/>
      <c r="M75" s="151"/>
      <c r="N75" s="75">
        <v>0</v>
      </c>
      <c r="O75" s="155">
        <v>247</v>
      </c>
      <c r="P75" s="151"/>
      <c r="Q75" s="151"/>
      <c r="R75" s="151"/>
      <c r="S75" s="151"/>
      <c r="T75" s="151"/>
      <c r="U75" s="173">
        <v>9.2233009708737896E-3</v>
      </c>
      <c r="V75" s="151"/>
      <c r="W75" s="151"/>
      <c r="X75" s="155">
        <v>2</v>
      </c>
      <c r="Y75" s="151"/>
      <c r="Z75" s="151"/>
      <c r="AA75" s="151"/>
      <c r="AB75" s="151"/>
      <c r="AC75" s="151"/>
      <c r="AD75" s="173">
        <v>2.7322404371584699E-3</v>
      </c>
      <c r="AE75" s="151"/>
      <c r="AF75" s="151"/>
      <c r="AG75" s="155">
        <v>215</v>
      </c>
      <c r="AH75" s="151"/>
      <c r="AI75" s="151"/>
      <c r="AJ75" s="155">
        <v>0</v>
      </c>
      <c r="AK75" s="151"/>
      <c r="AL75" s="173">
        <v>0</v>
      </c>
      <c r="AM75" s="151"/>
      <c r="AN75" s="151"/>
      <c r="AO75" s="151"/>
      <c r="AP75" s="151"/>
      <c r="AQ75" s="155">
        <v>214</v>
      </c>
      <c r="AR75" s="151"/>
      <c r="AS75" s="173">
        <v>9.4736376112266995E-3</v>
      </c>
      <c r="AT75" s="151"/>
      <c r="AU75" s="151"/>
      <c r="AV75" s="155">
        <v>1</v>
      </c>
      <c r="AW75" s="151"/>
      <c r="AX75" s="173">
        <v>2.07900207900208E-3</v>
      </c>
      <c r="AY75" s="151"/>
      <c r="AZ75" s="155">
        <v>4</v>
      </c>
      <c r="BA75" s="151"/>
      <c r="BB75" s="155">
        <v>4</v>
      </c>
      <c r="BC75" s="151"/>
      <c r="BD75" s="173">
        <v>9.9750623441396506E-3</v>
      </c>
      <c r="BE75" s="151"/>
      <c r="BF75" s="155">
        <v>0</v>
      </c>
      <c r="BG75" s="151"/>
      <c r="BH75" s="173">
        <v>0</v>
      </c>
      <c r="BI75" s="151"/>
      <c r="BJ75" s="153"/>
    </row>
    <row r="76" spans="2:62" s="8" customFormat="1" ht="15" customHeight="1" x14ac:dyDescent="0.25">
      <c r="B76" s="154" t="s">
        <v>25</v>
      </c>
      <c r="C76" s="151"/>
      <c r="D76" s="151"/>
      <c r="E76" s="155">
        <v>698</v>
      </c>
      <c r="F76" s="151"/>
      <c r="G76" s="151"/>
      <c r="H76" s="155">
        <v>0</v>
      </c>
      <c r="I76" s="151"/>
      <c r="J76" s="151"/>
      <c r="K76" s="151"/>
      <c r="L76" s="151"/>
      <c r="M76" s="151"/>
      <c r="N76" s="75">
        <v>0</v>
      </c>
      <c r="O76" s="155">
        <v>687</v>
      </c>
      <c r="P76" s="151"/>
      <c r="Q76" s="151"/>
      <c r="R76" s="151"/>
      <c r="S76" s="151"/>
      <c r="T76" s="151"/>
      <c r="U76" s="173">
        <v>2.5653472740851401E-2</v>
      </c>
      <c r="V76" s="151"/>
      <c r="W76" s="151"/>
      <c r="X76" s="155">
        <v>11</v>
      </c>
      <c r="Y76" s="151"/>
      <c r="Z76" s="151"/>
      <c r="AA76" s="151"/>
      <c r="AB76" s="151"/>
      <c r="AC76" s="151"/>
      <c r="AD76" s="173">
        <v>1.50273224043716E-2</v>
      </c>
      <c r="AE76" s="151"/>
      <c r="AF76" s="151"/>
      <c r="AG76" s="155">
        <v>616</v>
      </c>
      <c r="AH76" s="151"/>
      <c r="AI76" s="151"/>
      <c r="AJ76" s="155">
        <v>0</v>
      </c>
      <c r="AK76" s="151"/>
      <c r="AL76" s="173">
        <v>0</v>
      </c>
      <c r="AM76" s="151"/>
      <c r="AN76" s="151"/>
      <c r="AO76" s="151"/>
      <c r="AP76" s="151"/>
      <c r="AQ76" s="155">
        <v>610</v>
      </c>
      <c r="AR76" s="151"/>
      <c r="AS76" s="173">
        <v>2.7004294125459301E-2</v>
      </c>
      <c r="AT76" s="151"/>
      <c r="AU76" s="151"/>
      <c r="AV76" s="155">
        <v>6</v>
      </c>
      <c r="AW76" s="151"/>
      <c r="AX76" s="173">
        <v>1.2474012474012501E-2</v>
      </c>
      <c r="AY76" s="151"/>
      <c r="AZ76" s="155">
        <v>14</v>
      </c>
      <c r="BA76" s="151"/>
      <c r="BB76" s="155">
        <v>14</v>
      </c>
      <c r="BC76" s="151"/>
      <c r="BD76" s="173">
        <v>3.4912718204488803E-2</v>
      </c>
      <c r="BE76" s="151"/>
      <c r="BF76" s="155">
        <v>0</v>
      </c>
      <c r="BG76" s="151"/>
      <c r="BH76" s="173">
        <v>0</v>
      </c>
      <c r="BI76" s="151"/>
      <c r="BJ76" s="153"/>
    </row>
    <row r="77" spans="2:62" s="8" customFormat="1" ht="15" customHeight="1" x14ac:dyDescent="0.25">
      <c r="B77" s="154" t="s">
        <v>26</v>
      </c>
      <c r="C77" s="151"/>
      <c r="D77" s="151"/>
      <c r="E77" s="155">
        <v>382</v>
      </c>
      <c r="F77" s="151"/>
      <c r="G77" s="151"/>
      <c r="H77" s="155">
        <v>0</v>
      </c>
      <c r="I77" s="151"/>
      <c r="J77" s="151"/>
      <c r="K77" s="151"/>
      <c r="L77" s="151"/>
      <c r="M77" s="151"/>
      <c r="N77" s="75">
        <v>0</v>
      </c>
      <c r="O77" s="155">
        <v>370</v>
      </c>
      <c r="P77" s="151"/>
      <c r="Q77" s="151"/>
      <c r="R77" s="151"/>
      <c r="S77" s="151"/>
      <c r="T77" s="151"/>
      <c r="U77" s="173">
        <v>1.3816280806572099E-2</v>
      </c>
      <c r="V77" s="151"/>
      <c r="W77" s="151"/>
      <c r="X77" s="155">
        <v>12</v>
      </c>
      <c r="Y77" s="151"/>
      <c r="Z77" s="151"/>
      <c r="AA77" s="151"/>
      <c r="AB77" s="151"/>
      <c r="AC77" s="151"/>
      <c r="AD77" s="173">
        <v>1.63934426229508E-2</v>
      </c>
      <c r="AE77" s="151"/>
      <c r="AF77" s="151"/>
      <c r="AG77" s="155">
        <v>331</v>
      </c>
      <c r="AH77" s="151"/>
      <c r="AI77" s="151"/>
      <c r="AJ77" s="155">
        <v>0</v>
      </c>
      <c r="AK77" s="151"/>
      <c r="AL77" s="173">
        <v>0</v>
      </c>
      <c r="AM77" s="151"/>
      <c r="AN77" s="151"/>
      <c r="AO77" s="151"/>
      <c r="AP77" s="151"/>
      <c r="AQ77" s="155">
        <v>323</v>
      </c>
      <c r="AR77" s="151"/>
      <c r="AS77" s="173">
        <v>1.42989950861039E-2</v>
      </c>
      <c r="AT77" s="151"/>
      <c r="AU77" s="151"/>
      <c r="AV77" s="155">
        <v>8</v>
      </c>
      <c r="AW77" s="151"/>
      <c r="AX77" s="173">
        <v>1.6632016632016602E-2</v>
      </c>
      <c r="AY77" s="151"/>
      <c r="AZ77" s="155">
        <v>15</v>
      </c>
      <c r="BA77" s="151"/>
      <c r="BB77" s="155">
        <v>15</v>
      </c>
      <c r="BC77" s="151"/>
      <c r="BD77" s="173">
        <v>3.7406483790523699E-2</v>
      </c>
      <c r="BE77" s="151"/>
      <c r="BF77" s="155">
        <v>0</v>
      </c>
      <c r="BG77" s="151"/>
      <c r="BH77" s="173">
        <v>0</v>
      </c>
      <c r="BI77" s="151"/>
      <c r="BJ77" s="153"/>
    </row>
    <row r="78" spans="2:62" s="8" customFormat="1" ht="15" customHeight="1" x14ac:dyDescent="0.25">
      <c r="B78" s="154" t="s">
        <v>27</v>
      </c>
      <c r="C78" s="151"/>
      <c r="D78" s="151"/>
      <c r="E78" s="155">
        <v>253</v>
      </c>
      <c r="F78" s="151"/>
      <c r="G78" s="151"/>
      <c r="H78" s="155">
        <v>0</v>
      </c>
      <c r="I78" s="151"/>
      <c r="J78" s="151"/>
      <c r="K78" s="151"/>
      <c r="L78" s="151"/>
      <c r="M78" s="151"/>
      <c r="N78" s="75">
        <v>0</v>
      </c>
      <c r="O78" s="155">
        <v>219</v>
      </c>
      <c r="P78" s="151"/>
      <c r="Q78" s="151"/>
      <c r="R78" s="151"/>
      <c r="S78" s="151"/>
      <c r="T78" s="151"/>
      <c r="U78" s="173">
        <v>8.1777445855115791E-3</v>
      </c>
      <c r="V78" s="151"/>
      <c r="W78" s="151"/>
      <c r="X78" s="155">
        <v>34</v>
      </c>
      <c r="Y78" s="151"/>
      <c r="Z78" s="151"/>
      <c r="AA78" s="151"/>
      <c r="AB78" s="151"/>
      <c r="AC78" s="151"/>
      <c r="AD78" s="173">
        <v>4.6448087431693999E-2</v>
      </c>
      <c r="AE78" s="151"/>
      <c r="AF78" s="151"/>
      <c r="AG78" s="155">
        <v>224</v>
      </c>
      <c r="AH78" s="151"/>
      <c r="AI78" s="151"/>
      <c r="AJ78" s="155">
        <v>0</v>
      </c>
      <c r="AK78" s="151"/>
      <c r="AL78" s="173">
        <v>0</v>
      </c>
      <c r="AM78" s="151"/>
      <c r="AN78" s="151"/>
      <c r="AO78" s="151"/>
      <c r="AP78" s="151"/>
      <c r="AQ78" s="155">
        <v>197</v>
      </c>
      <c r="AR78" s="151"/>
      <c r="AS78" s="173">
        <v>8.7210589224843895E-3</v>
      </c>
      <c r="AT78" s="151"/>
      <c r="AU78" s="151"/>
      <c r="AV78" s="155">
        <v>27</v>
      </c>
      <c r="AW78" s="151"/>
      <c r="AX78" s="173">
        <v>5.6133056133056101E-2</v>
      </c>
      <c r="AY78" s="151"/>
      <c r="AZ78" s="155">
        <v>5</v>
      </c>
      <c r="BA78" s="151"/>
      <c r="BB78" s="155">
        <v>5</v>
      </c>
      <c r="BC78" s="151"/>
      <c r="BD78" s="173">
        <v>1.2468827930174601E-2</v>
      </c>
      <c r="BE78" s="151"/>
      <c r="BF78" s="155">
        <v>0</v>
      </c>
      <c r="BG78" s="151"/>
      <c r="BH78" s="173">
        <v>0</v>
      </c>
      <c r="BI78" s="151"/>
      <c r="BJ78" s="153"/>
    </row>
    <row r="79" spans="2:62" s="8" customFormat="1" ht="15" customHeight="1" x14ac:dyDescent="0.25">
      <c r="B79" s="154" t="s">
        <v>28</v>
      </c>
      <c r="C79" s="151"/>
      <c r="D79" s="151"/>
      <c r="E79" s="155">
        <v>483</v>
      </c>
      <c r="F79" s="151"/>
      <c r="G79" s="151"/>
      <c r="H79" s="155">
        <v>2</v>
      </c>
      <c r="I79" s="151"/>
      <c r="J79" s="151"/>
      <c r="K79" s="151"/>
      <c r="L79" s="151"/>
      <c r="M79" s="151"/>
      <c r="N79" s="75">
        <v>5.2631578947368397E-2</v>
      </c>
      <c r="O79" s="155">
        <v>458</v>
      </c>
      <c r="P79" s="151"/>
      <c r="Q79" s="151"/>
      <c r="R79" s="151"/>
      <c r="S79" s="151"/>
      <c r="T79" s="151"/>
      <c r="U79" s="173">
        <v>1.7102315160567601E-2</v>
      </c>
      <c r="V79" s="151"/>
      <c r="W79" s="151"/>
      <c r="X79" s="155">
        <v>23</v>
      </c>
      <c r="Y79" s="151"/>
      <c r="Z79" s="151"/>
      <c r="AA79" s="151"/>
      <c r="AB79" s="151"/>
      <c r="AC79" s="151"/>
      <c r="AD79" s="173">
        <v>3.1420765027322398E-2</v>
      </c>
      <c r="AE79" s="151"/>
      <c r="AF79" s="151"/>
      <c r="AG79" s="155">
        <v>416</v>
      </c>
      <c r="AH79" s="151"/>
      <c r="AI79" s="151"/>
      <c r="AJ79" s="155">
        <v>2</v>
      </c>
      <c r="AK79" s="151"/>
      <c r="AL79" s="173">
        <v>5.4054054054054099E-2</v>
      </c>
      <c r="AM79" s="151"/>
      <c r="AN79" s="151"/>
      <c r="AO79" s="151"/>
      <c r="AP79" s="151"/>
      <c r="AQ79" s="155">
        <v>398</v>
      </c>
      <c r="AR79" s="151"/>
      <c r="AS79" s="173">
        <v>1.7619195183496399E-2</v>
      </c>
      <c r="AT79" s="151"/>
      <c r="AU79" s="151"/>
      <c r="AV79" s="155">
        <v>16</v>
      </c>
      <c r="AW79" s="151"/>
      <c r="AX79" s="173">
        <v>3.3264033264033301E-2</v>
      </c>
      <c r="AY79" s="151"/>
      <c r="AZ79" s="155">
        <v>4</v>
      </c>
      <c r="BA79" s="151"/>
      <c r="BB79" s="155">
        <v>4</v>
      </c>
      <c r="BC79" s="151"/>
      <c r="BD79" s="173">
        <v>9.9750623441396506E-3</v>
      </c>
      <c r="BE79" s="151"/>
      <c r="BF79" s="155">
        <v>0</v>
      </c>
      <c r="BG79" s="151"/>
      <c r="BH79" s="173">
        <v>0</v>
      </c>
      <c r="BI79" s="151"/>
      <c r="BJ79" s="153"/>
    </row>
    <row r="80" spans="2:62" s="8" customFormat="1" ht="15" customHeight="1" x14ac:dyDescent="0.25">
      <c r="B80" s="154" t="s">
        <v>29</v>
      </c>
      <c r="C80" s="151"/>
      <c r="D80" s="151"/>
      <c r="E80" s="155">
        <v>1293</v>
      </c>
      <c r="F80" s="151"/>
      <c r="G80" s="151"/>
      <c r="H80" s="155">
        <v>3</v>
      </c>
      <c r="I80" s="151"/>
      <c r="J80" s="151"/>
      <c r="K80" s="151"/>
      <c r="L80" s="151"/>
      <c r="M80" s="151"/>
      <c r="N80" s="75">
        <v>7.8947368421052599E-2</v>
      </c>
      <c r="O80" s="155">
        <v>1272</v>
      </c>
      <c r="P80" s="151"/>
      <c r="Q80" s="151"/>
      <c r="R80" s="151"/>
      <c r="S80" s="151"/>
      <c r="T80" s="151"/>
      <c r="U80" s="173">
        <v>4.7498132935026097E-2</v>
      </c>
      <c r="V80" s="151"/>
      <c r="W80" s="151"/>
      <c r="X80" s="155">
        <v>18</v>
      </c>
      <c r="Y80" s="151"/>
      <c r="Z80" s="151"/>
      <c r="AA80" s="151"/>
      <c r="AB80" s="151"/>
      <c r="AC80" s="151"/>
      <c r="AD80" s="173">
        <v>2.4590163934426201E-2</v>
      </c>
      <c r="AE80" s="151"/>
      <c r="AF80" s="151"/>
      <c r="AG80" s="155">
        <v>1164</v>
      </c>
      <c r="AH80" s="151"/>
      <c r="AI80" s="151"/>
      <c r="AJ80" s="155">
        <v>3</v>
      </c>
      <c r="AK80" s="151"/>
      <c r="AL80" s="173">
        <v>8.1081081081081099E-2</v>
      </c>
      <c r="AM80" s="151"/>
      <c r="AN80" s="151"/>
      <c r="AO80" s="151"/>
      <c r="AP80" s="151"/>
      <c r="AQ80" s="155">
        <v>1147</v>
      </c>
      <c r="AR80" s="151"/>
      <c r="AS80" s="173">
        <v>5.0776926822789899E-2</v>
      </c>
      <c r="AT80" s="151"/>
      <c r="AU80" s="151"/>
      <c r="AV80" s="155">
        <v>14</v>
      </c>
      <c r="AW80" s="151"/>
      <c r="AX80" s="173">
        <v>2.9106029106029101E-2</v>
      </c>
      <c r="AY80" s="151"/>
      <c r="AZ80" s="155">
        <v>6</v>
      </c>
      <c r="BA80" s="151"/>
      <c r="BB80" s="155">
        <v>6</v>
      </c>
      <c r="BC80" s="151"/>
      <c r="BD80" s="173">
        <v>1.49625935162095E-2</v>
      </c>
      <c r="BE80" s="151"/>
      <c r="BF80" s="155">
        <v>0</v>
      </c>
      <c r="BG80" s="151"/>
      <c r="BH80" s="173">
        <v>0</v>
      </c>
      <c r="BI80" s="151"/>
      <c r="BJ80" s="153"/>
    </row>
    <row r="81" spans="2:62" s="8" customFormat="1" ht="15" customHeight="1" x14ac:dyDescent="0.25">
      <c r="B81" s="154" t="s">
        <v>30</v>
      </c>
      <c r="C81" s="151"/>
      <c r="D81" s="151"/>
      <c r="E81" s="155">
        <v>566</v>
      </c>
      <c r="F81" s="151"/>
      <c r="G81" s="151"/>
      <c r="H81" s="155">
        <v>3</v>
      </c>
      <c r="I81" s="151"/>
      <c r="J81" s="151"/>
      <c r="K81" s="151"/>
      <c r="L81" s="151"/>
      <c r="M81" s="151"/>
      <c r="N81" s="75">
        <v>7.8947368421052599E-2</v>
      </c>
      <c r="O81" s="155">
        <v>562</v>
      </c>
      <c r="P81" s="151"/>
      <c r="Q81" s="151"/>
      <c r="R81" s="151"/>
      <c r="S81" s="151"/>
      <c r="T81" s="151"/>
      <c r="U81" s="173">
        <v>2.0985810306198699E-2</v>
      </c>
      <c r="V81" s="151"/>
      <c r="W81" s="151"/>
      <c r="X81" s="155">
        <v>1</v>
      </c>
      <c r="Y81" s="151"/>
      <c r="Z81" s="151"/>
      <c r="AA81" s="151"/>
      <c r="AB81" s="151"/>
      <c r="AC81" s="151"/>
      <c r="AD81" s="173">
        <v>1.36612021857924E-3</v>
      </c>
      <c r="AE81" s="151"/>
      <c r="AF81" s="151"/>
      <c r="AG81" s="155">
        <v>511</v>
      </c>
      <c r="AH81" s="151"/>
      <c r="AI81" s="151"/>
      <c r="AJ81" s="155">
        <v>3</v>
      </c>
      <c r="AK81" s="151"/>
      <c r="AL81" s="173">
        <v>8.1081081081081099E-2</v>
      </c>
      <c r="AM81" s="151"/>
      <c r="AN81" s="151"/>
      <c r="AO81" s="151"/>
      <c r="AP81" s="151"/>
      <c r="AQ81" s="155">
        <v>507</v>
      </c>
      <c r="AR81" s="151"/>
      <c r="AS81" s="173">
        <v>2.2444552658373501E-2</v>
      </c>
      <c r="AT81" s="151"/>
      <c r="AU81" s="151"/>
      <c r="AV81" s="155">
        <v>1</v>
      </c>
      <c r="AW81" s="151"/>
      <c r="AX81" s="173">
        <v>2.07900207900208E-3</v>
      </c>
      <c r="AY81" s="151"/>
      <c r="AZ81" s="155">
        <v>2</v>
      </c>
      <c r="BA81" s="151"/>
      <c r="BB81" s="155">
        <v>2</v>
      </c>
      <c r="BC81" s="151"/>
      <c r="BD81" s="173">
        <v>4.9875311720698296E-3</v>
      </c>
      <c r="BE81" s="151"/>
      <c r="BF81" s="155">
        <v>0</v>
      </c>
      <c r="BG81" s="151"/>
      <c r="BH81" s="173">
        <v>0</v>
      </c>
      <c r="BI81" s="151"/>
      <c r="BJ81" s="153"/>
    </row>
    <row r="82" spans="2:62" s="8" customFormat="1" ht="15" customHeight="1" x14ac:dyDescent="0.25">
      <c r="B82" s="154" t="s">
        <v>31</v>
      </c>
      <c r="C82" s="151"/>
      <c r="D82" s="151"/>
      <c r="E82" s="155">
        <v>806</v>
      </c>
      <c r="F82" s="151"/>
      <c r="G82" s="151"/>
      <c r="H82" s="155">
        <v>1</v>
      </c>
      <c r="I82" s="151"/>
      <c r="J82" s="151"/>
      <c r="K82" s="151"/>
      <c r="L82" s="151"/>
      <c r="M82" s="151"/>
      <c r="N82" s="75">
        <v>2.6315789473684199E-2</v>
      </c>
      <c r="O82" s="155">
        <v>785</v>
      </c>
      <c r="P82" s="151"/>
      <c r="Q82" s="151"/>
      <c r="R82" s="151"/>
      <c r="S82" s="151"/>
      <c r="T82" s="151"/>
      <c r="U82" s="173">
        <v>2.93129200896191E-2</v>
      </c>
      <c r="V82" s="151"/>
      <c r="W82" s="151"/>
      <c r="X82" s="155">
        <v>20</v>
      </c>
      <c r="Y82" s="151"/>
      <c r="Z82" s="151"/>
      <c r="AA82" s="151"/>
      <c r="AB82" s="151"/>
      <c r="AC82" s="151"/>
      <c r="AD82" s="173">
        <v>2.7322404371584699E-2</v>
      </c>
      <c r="AE82" s="151"/>
      <c r="AF82" s="151"/>
      <c r="AG82" s="155">
        <v>631</v>
      </c>
      <c r="AH82" s="151"/>
      <c r="AI82" s="151"/>
      <c r="AJ82" s="155">
        <v>1</v>
      </c>
      <c r="AK82" s="151"/>
      <c r="AL82" s="173">
        <v>2.7027027027027001E-2</v>
      </c>
      <c r="AM82" s="151"/>
      <c r="AN82" s="151"/>
      <c r="AO82" s="151"/>
      <c r="AP82" s="151"/>
      <c r="AQ82" s="155">
        <v>619</v>
      </c>
      <c r="AR82" s="151"/>
      <c r="AS82" s="173">
        <v>2.7402718137146401E-2</v>
      </c>
      <c r="AT82" s="151"/>
      <c r="AU82" s="151"/>
      <c r="AV82" s="155">
        <v>11</v>
      </c>
      <c r="AW82" s="151"/>
      <c r="AX82" s="173">
        <v>2.2869022869022902E-2</v>
      </c>
      <c r="AY82" s="151"/>
      <c r="AZ82" s="155">
        <v>14</v>
      </c>
      <c r="BA82" s="151"/>
      <c r="BB82" s="155">
        <v>14</v>
      </c>
      <c r="BC82" s="151"/>
      <c r="BD82" s="173">
        <v>3.4912718204488803E-2</v>
      </c>
      <c r="BE82" s="151"/>
      <c r="BF82" s="155">
        <v>0</v>
      </c>
      <c r="BG82" s="151"/>
      <c r="BH82" s="173">
        <v>0</v>
      </c>
      <c r="BI82" s="151"/>
      <c r="BJ82" s="153"/>
    </row>
    <row r="83" spans="2:62" s="8" customFormat="1" ht="15" customHeight="1" x14ac:dyDescent="0.25">
      <c r="B83" s="154" t="s">
        <v>32</v>
      </c>
      <c r="C83" s="151"/>
      <c r="D83" s="151"/>
      <c r="E83" s="155">
        <v>918</v>
      </c>
      <c r="F83" s="151"/>
      <c r="G83" s="151"/>
      <c r="H83" s="155">
        <v>1</v>
      </c>
      <c r="I83" s="151"/>
      <c r="J83" s="151"/>
      <c r="K83" s="151"/>
      <c r="L83" s="151"/>
      <c r="M83" s="151"/>
      <c r="N83" s="75">
        <v>2.6315789473684199E-2</v>
      </c>
      <c r="O83" s="155">
        <v>863</v>
      </c>
      <c r="P83" s="151"/>
      <c r="Q83" s="151"/>
      <c r="R83" s="151"/>
      <c r="S83" s="151"/>
      <c r="T83" s="151"/>
      <c r="U83" s="173">
        <v>3.2225541448842397E-2</v>
      </c>
      <c r="V83" s="151"/>
      <c r="W83" s="151"/>
      <c r="X83" s="155">
        <v>54</v>
      </c>
      <c r="Y83" s="151"/>
      <c r="Z83" s="151"/>
      <c r="AA83" s="151"/>
      <c r="AB83" s="151"/>
      <c r="AC83" s="151"/>
      <c r="AD83" s="173">
        <v>7.3770491803278701E-2</v>
      </c>
      <c r="AE83" s="151"/>
      <c r="AF83" s="151"/>
      <c r="AG83" s="155">
        <v>744</v>
      </c>
      <c r="AH83" s="151"/>
      <c r="AI83" s="151"/>
      <c r="AJ83" s="155">
        <v>1</v>
      </c>
      <c r="AK83" s="151"/>
      <c r="AL83" s="173">
        <v>2.7027027027027001E-2</v>
      </c>
      <c r="AM83" s="151"/>
      <c r="AN83" s="151"/>
      <c r="AO83" s="151"/>
      <c r="AP83" s="151"/>
      <c r="AQ83" s="155">
        <v>701</v>
      </c>
      <c r="AR83" s="151"/>
      <c r="AS83" s="173">
        <v>3.1032803576962201E-2</v>
      </c>
      <c r="AT83" s="151"/>
      <c r="AU83" s="151"/>
      <c r="AV83" s="155">
        <v>42</v>
      </c>
      <c r="AW83" s="151"/>
      <c r="AX83" s="173">
        <v>8.7318087318087295E-2</v>
      </c>
      <c r="AY83" s="151"/>
      <c r="AZ83" s="155">
        <v>32</v>
      </c>
      <c r="BA83" s="151"/>
      <c r="BB83" s="155">
        <v>31</v>
      </c>
      <c r="BC83" s="151"/>
      <c r="BD83" s="173">
        <v>7.7306733167082295E-2</v>
      </c>
      <c r="BE83" s="151"/>
      <c r="BF83" s="155">
        <v>1</v>
      </c>
      <c r="BG83" s="151"/>
      <c r="BH83" s="173">
        <v>1</v>
      </c>
      <c r="BI83" s="151"/>
      <c r="BJ83" s="153"/>
    </row>
    <row r="84" spans="2:62" s="8" customFormat="1" ht="15" customHeight="1" x14ac:dyDescent="0.25">
      <c r="B84" s="154" t="s">
        <v>33</v>
      </c>
      <c r="C84" s="151"/>
      <c r="D84" s="151"/>
      <c r="E84" s="155">
        <v>37</v>
      </c>
      <c r="F84" s="151"/>
      <c r="G84" s="151"/>
      <c r="H84" s="155">
        <v>0</v>
      </c>
      <c r="I84" s="151"/>
      <c r="J84" s="151"/>
      <c r="K84" s="151"/>
      <c r="L84" s="151"/>
      <c r="M84" s="151"/>
      <c r="N84" s="75">
        <v>0</v>
      </c>
      <c r="O84" s="155">
        <v>37</v>
      </c>
      <c r="P84" s="151"/>
      <c r="Q84" s="151"/>
      <c r="R84" s="151"/>
      <c r="S84" s="151"/>
      <c r="T84" s="151"/>
      <c r="U84" s="173">
        <v>1.3816280806572101E-3</v>
      </c>
      <c r="V84" s="151"/>
      <c r="W84" s="151"/>
      <c r="X84" s="155">
        <v>0</v>
      </c>
      <c r="Y84" s="151"/>
      <c r="Z84" s="151"/>
      <c r="AA84" s="151"/>
      <c r="AB84" s="151"/>
      <c r="AC84" s="151"/>
      <c r="AD84" s="173">
        <v>0</v>
      </c>
      <c r="AE84" s="151"/>
      <c r="AF84" s="151"/>
      <c r="AG84" s="155">
        <v>33</v>
      </c>
      <c r="AH84" s="151"/>
      <c r="AI84" s="151"/>
      <c r="AJ84" s="155">
        <v>0</v>
      </c>
      <c r="AK84" s="151"/>
      <c r="AL84" s="173">
        <v>0</v>
      </c>
      <c r="AM84" s="151"/>
      <c r="AN84" s="151"/>
      <c r="AO84" s="151"/>
      <c r="AP84" s="151"/>
      <c r="AQ84" s="155">
        <v>33</v>
      </c>
      <c r="AR84" s="151"/>
      <c r="AS84" s="173">
        <v>1.4608880428527201E-3</v>
      </c>
      <c r="AT84" s="151"/>
      <c r="AU84" s="151"/>
      <c r="AV84" s="155">
        <v>0</v>
      </c>
      <c r="AW84" s="151"/>
      <c r="AX84" s="173">
        <v>0</v>
      </c>
      <c r="AY84" s="151"/>
      <c r="AZ84" s="155">
        <v>0</v>
      </c>
      <c r="BA84" s="151"/>
      <c r="BB84" s="155">
        <v>0</v>
      </c>
      <c r="BC84" s="151"/>
      <c r="BD84" s="173">
        <v>0</v>
      </c>
      <c r="BE84" s="151"/>
      <c r="BF84" s="155">
        <v>0</v>
      </c>
      <c r="BG84" s="151"/>
      <c r="BH84" s="173">
        <v>0</v>
      </c>
      <c r="BI84" s="151"/>
      <c r="BJ84" s="153"/>
    </row>
    <row r="85" spans="2:62" s="8" customFormat="1" ht="15" customHeight="1" x14ac:dyDescent="0.25">
      <c r="B85" s="154" t="s">
        <v>34</v>
      </c>
      <c r="C85" s="151"/>
      <c r="D85" s="151"/>
      <c r="E85" s="155">
        <v>45</v>
      </c>
      <c r="F85" s="151"/>
      <c r="G85" s="151"/>
      <c r="H85" s="155">
        <v>0</v>
      </c>
      <c r="I85" s="151"/>
      <c r="J85" s="151"/>
      <c r="K85" s="151"/>
      <c r="L85" s="151"/>
      <c r="M85" s="151"/>
      <c r="N85" s="75">
        <v>0</v>
      </c>
      <c r="O85" s="155">
        <v>44</v>
      </c>
      <c r="P85" s="151"/>
      <c r="Q85" s="151"/>
      <c r="R85" s="151"/>
      <c r="S85" s="151"/>
      <c r="T85" s="151"/>
      <c r="U85" s="173">
        <v>1.6430171769977601E-3</v>
      </c>
      <c r="V85" s="151"/>
      <c r="W85" s="151"/>
      <c r="X85" s="155">
        <v>1</v>
      </c>
      <c r="Y85" s="151"/>
      <c r="Z85" s="151"/>
      <c r="AA85" s="151"/>
      <c r="AB85" s="151"/>
      <c r="AC85" s="151"/>
      <c r="AD85" s="173">
        <v>1.36612021857924E-3</v>
      </c>
      <c r="AE85" s="151"/>
      <c r="AF85" s="151"/>
      <c r="AG85" s="155">
        <v>39</v>
      </c>
      <c r="AH85" s="151"/>
      <c r="AI85" s="151"/>
      <c r="AJ85" s="155">
        <v>0</v>
      </c>
      <c r="AK85" s="151"/>
      <c r="AL85" s="173">
        <v>0</v>
      </c>
      <c r="AM85" s="151"/>
      <c r="AN85" s="151"/>
      <c r="AO85" s="151"/>
      <c r="AP85" s="151"/>
      <c r="AQ85" s="155">
        <v>38</v>
      </c>
      <c r="AR85" s="151"/>
      <c r="AS85" s="173">
        <v>1.6822347160122199E-3</v>
      </c>
      <c r="AT85" s="151"/>
      <c r="AU85" s="151"/>
      <c r="AV85" s="155">
        <v>1</v>
      </c>
      <c r="AW85" s="151"/>
      <c r="AX85" s="173">
        <v>2.07900207900208E-3</v>
      </c>
      <c r="AY85" s="151"/>
      <c r="AZ85" s="155">
        <v>0</v>
      </c>
      <c r="BA85" s="151"/>
      <c r="BB85" s="155">
        <v>0</v>
      </c>
      <c r="BC85" s="151"/>
      <c r="BD85" s="173">
        <v>0</v>
      </c>
      <c r="BE85" s="151"/>
      <c r="BF85" s="155">
        <v>0</v>
      </c>
      <c r="BG85" s="151"/>
      <c r="BH85" s="173">
        <v>0</v>
      </c>
      <c r="BI85" s="151"/>
      <c r="BJ85" s="153"/>
    </row>
    <row r="86" spans="2:62" s="8" customFormat="1" ht="15" customHeight="1" thickBot="1" x14ac:dyDescent="0.3">
      <c r="B86" s="156" t="s">
        <v>227</v>
      </c>
      <c r="C86" s="157"/>
      <c r="D86" s="157"/>
      <c r="E86" s="158">
        <v>72</v>
      </c>
      <c r="F86" s="157"/>
      <c r="G86" s="157"/>
      <c r="H86" s="158">
        <v>0</v>
      </c>
      <c r="I86" s="157"/>
      <c r="J86" s="157"/>
      <c r="K86" s="157"/>
      <c r="L86" s="157"/>
      <c r="M86" s="157"/>
      <c r="N86" s="76">
        <v>0</v>
      </c>
      <c r="O86" s="158">
        <v>68</v>
      </c>
      <c r="P86" s="157"/>
      <c r="Q86" s="157"/>
      <c r="R86" s="157"/>
      <c r="S86" s="157"/>
      <c r="T86" s="157"/>
      <c r="U86" s="176">
        <v>2.5392083644510798E-3</v>
      </c>
      <c r="V86" s="157"/>
      <c r="W86" s="157"/>
      <c r="X86" s="158">
        <v>4</v>
      </c>
      <c r="Y86" s="157"/>
      <c r="Z86" s="157"/>
      <c r="AA86" s="157"/>
      <c r="AB86" s="157"/>
      <c r="AC86" s="157"/>
      <c r="AD86" s="176">
        <v>5.4644808743169399E-3</v>
      </c>
      <c r="AE86" s="157"/>
      <c r="AF86" s="157"/>
      <c r="AG86" s="158">
        <v>1</v>
      </c>
      <c r="AH86" s="157"/>
      <c r="AI86" s="157"/>
      <c r="AJ86" s="158">
        <v>0</v>
      </c>
      <c r="AK86" s="157"/>
      <c r="AL86" s="176">
        <v>0</v>
      </c>
      <c r="AM86" s="157"/>
      <c r="AN86" s="157"/>
      <c r="AO86" s="157"/>
      <c r="AP86" s="157"/>
      <c r="AQ86" s="158">
        <v>1</v>
      </c>
      <c r="AR86" s="157"/>
      <c r="AS86" s="176">
        <v>4.4269334631900503E-5</v>
      </c>
      <c r="AT86" s="157"/>
      <c r="AU86" s="157"/>
      <c r="AV86" s="158">
        <v>0</v>
      </c>
      <c r="AW86" s="157"/>
      <c r="AX86" s="176">
        <v>0</v>
      </c>
      <c r="AY86" s="157"/>
      <c r="AZ86" s="158">
        <v>0</v>
      </c>
      <c r="BA86" s="157"/>
      <c r="BB86" s="158">
        <v>0</v>
      </c>
      <c r="BC86" s="157"/>
      <c r="BD86" s="176">
        <v>0</v>
      </c>
      <c r="BE86" s="157"/>
      <c r="BF86" s="158">
        <v>0</v>
      </c>
      <c r="BG86" s="157"/>
      <c r="BH86" s="176">
        <v>0</v>
      </c>
      <c r="BI86" s="157"/>
      <c r="BJ86" s="159"/>
    </row>
    <row r="87" spans="2:62" s="8" customFormat="1" ht="4.3499999999999996" customHeight="1" thickBot="1" x14ac:dyDescent="0.3"/>
    <row r="88" spans="2:62" s="8" customFormat="1" ht="15" customHeight="1" x14ac:dyDescent="0.25">
      <c r="B88" s="324" t="s">
        <v>235</v>
      </c>
      <c r="C88" s="320"/>
      <c r="D88" s="320" t="s">
        <v>95</v>
      </c>
      <c r="E88" s="320"/>
      <c r="F88" s="320"/>
      <c r="G88" s="320"/>
      <c r="H88" s="320"/>
      <c r="I88" s="320" t="s">
        <v>96</v>
      </c>
      <c r="J88" s="144"/>
      <c r="K88" s="144"/>
      <c r="L88" s="144"/>
      <c r="M88" s="144"/>
      <c r="N88" s="144"/>
      <c r="O88" s="144"/>
      <c r="P88" s="144"/>
      <c r="Q88" s="144"/>
      <c r="R88" s="144"/>
      <c r="S88" s="144"/>
      <c r="T88" s="144"/>
      <c r="U88" s="144"/>
      <c r="V88" s="144"/>
      <c r="W88" s="144"/>
      <c r="X88" s="144"/>
      <c r="Y88" s="144"/>
      <c r="Z88" s="144"/>
      <c r="AA88" s="144"/>
      <c r="AB88" s="144"/>
      <c r="AC88" s="144"/>
      <c r="AD88" s="144"/>
      <c r="AE88" s="145"/>
    </row>
    <row r="89" spans="2:62" s="8" customFormat="1" ht="15" customHeight="1" x14ac:dyDescent="0.25">
      <c r="B89" s="325"/>
      <c r="C89" s="326"/>
      <c r="D89" s="326"/>
      <c r="E89" s="326"/>
      <c r="F89" s="326"/>
      <c r="G89" s="326"/>
      <c r="H89" s="326"/>
      <c r="I89" s="326" t="s">
        <v>94</v>
      </c>
      <c r="J89" s="149"/>
      <c r="K89" s="149"/>
      <c r="L89" s="149"/>
      <c r="M89" s="149"/>
      <c r="N89" s="149"/>
      <c r="O89" s="326" t="s">
        <v>97</v>
      </c>
      <c r="P89" s="149"/>
      <c r="Q89" s="149"/>
      <c r="R89" s="149"/>
      <c r="S89" s="149"/>
      <c r="T89" s="149"/>
      <c r="U89" s="149"/>
      <c r="V89" s="149"/>
      <c r="W89" s="326" t="s">
        <v>98</v>
      </c>
      <c r="X89" s="149"/>
      <c r="Y89" s="149"/>
      <c r="Z89" s="149"/>
      <c r="AA89" s="149"/>
      <c r="AB89" s="149"/>
      <c r="AC89" s="149"/>
      <c r="AD89" s="149"/>
      <c r="AE89" s="147"/>
    </row>
    <row r="90" spans="2:62" s="8" customFormat="1" ht="15" customHeight="1" x14ac:dyDescent="0.25">
      <c r="B90" s="325"/>
      <c r="C90" s="326"/>
      <c r="D90" s="326"/>
      <c r="E90" s="326"/>
      <c r="F90" s="326"/>
      <c r="G90" s="326"/>
      <c r="H90" s="326"/>
      <c r="I90" s="326" t="s">
        <v>0</v>
      </c>
      <c r="J90" s="149"/>
      <c r="K90" s="326" t="s">
        <v>43</v>
      </c>
      <c r="L90" s="149"/>
      <c r="M90" s="149"/>
      <c r="N90" s="149"/>
      <c r="O90" s="326" t="s">
        <v>0</v>
      </c>
      <c r="P90" s="149"/>
      <c r="Q90" s="149"/>
      <c r="R90" s="326" t="s">
        <v>43</v>
      </c>
      <c r="S90" s="149"/>
      <c r="T90" s="149"/>
      <c r="U90" s="149"/>
      <c r="V90" s="149"/>
      <c r="W90" s="326" t="s">
        <v>0</v>
      </c>
      <c r="X90" s="149"/>
      <c r="Y90" s="149"/>
      <c r="Z90" s="326" t="s">
        <v>43</v>
      </c>
      <c r="AA90" s="149"/>
      <c r="AB90" s="149"/>
      <c r="AC90" s="149"/>
      <c r="AD90" s="149"/>
      <c r="AE90" s="147"/>
    </row>
    <row r="91" spans="2:62" s="8" customFormat="1" ht="15" customHeight="1" x14ac:dyDescent="0.25">
      <c r="B91" s="327" t="s">
        <v>1</v>
      </c>
      <c r="C91" s="151"/>
      <c r="D91" s="328">
        <v>19142</v>
      </c>
      <c r="E91" s="151"/>
      <c r="F91" s="151"/>
      <c r="G91" s="151"/>
      <c r="H91" s="151"/>
      <c r="I91" s="328">
        <v>24</v>
      </c>
      <c r="J91" s="151"/>
      <c r="K91" s="329">
        <v>1</v>
      </c>
      <c r="L91" s="172"/>
      <c r="M91" s="172"/>
      <c r="N91" s="172"/>
      <c r="O91" s="328">
        <v>18614</v>
      </c>
      <c r="P91" s="151"/>
      <c r="Q91" s="151"/>
      <c r="R91" s="329">
        <v>1</v>
      </c>
      <c r="S91" s="172"/>
      <c r="T91" s="172"/>
      <c r="U91" s="172"/>
      <c r="V91" s="172"/>
      <c r="W91" s="328">
        <v>504</v>
      </c>
      <c r="X91" s="151"/>
      <c r="Y91" s="151"/>
      <c r="Z91" s="329">
        <v>1</v>
      </c>
      <c r="AA91" s="172"/>
      <c r="AB91" s="172"/>
      <c r="AC91" s="172"/>
      <c r="AD91" s="172"/>
      <c r="AE91" s="318"/>
    </row>
    <row r="92" spans="2:62" s="8" customFormat="1" ht="15" customHeight="1" x14ac:dyDescent="0.25">
      <c r="B92" s="331" t="s">
        <v>2</v>
      </c>
      <c r="C92" s="151"/>
      <c r="D92" s="332">
        <v>11</v>
      </c>
      <c r="E92" s="151"/>
      <c r="F92" s="151"/>
      <c r="G92" s="151"/>
      <c r="H92" s="151"/>
      <c r="I92" s="333">
        <v>0</v>
      </c>
      <c r="J92" s="151"/>
      <c r="K92" s="334">
        <v>0</v>
      </c>
      <c r="L92" s="151"/>
      <c r="M92" s="151"/>
      <c r="N92" s="151"/>
      <c r="O92" s="333">
        <v>11</v>
      </c>
      <c r="P92" s="151"/>
      <c r="Q92" s="151"/>
      <c r="R92" s="334">
        <v>5.9095304609433795E-4</v>
      </c>
      <c r="S92" s="151"/>
      <c r="T92" s="151"/>
      <c r="U92" s="151"/>
      <c r="V92" s="151"/>
      <c r="W92" s="333">
        <v>0</v>
      </c>
      <c r="X92" s="151"/>
      <c r="Y92" s="151"/>
      <c r="Z92" s="334">
        <v>0</v>
      </c>
      <c r="AA92" s="151"/>
      <c r="AB92" s="151"/>
      <c r="AC92" s="151"/>
      <c r="AD92" s="151"/>
      <c r="AE92" s="153"/>
    </row>
    <row r="93" spans="2:62" s="8" customFormat="1" ht="15" customHeight="1" x14ac:dyDescent="0.25">
      <c r="B93" s="331" t="s">
        <v>3</v>
      </c>
      <c r="C93" s="151"/>
      <c r="D93" s="332">
        <v>2702</v>
      </c>
      <c r="E93" s="151"/>
      <c r="F93" s="151"/>
      <c r="G93" s="151"/>
      <c r="H93" s="151"/>
      <c r="I93" s="333">
        <v>6</v>
      </c>
      <c r="J93" s="151"/>
      <c r="K93" s="334">
        <v>0.25</v>
      </c>
      <c r="L93" s="151"/>
      <c r="M93" s="151"/>
      <c r="N93" s="151"/>
      <c r="O93" s="333">
        <v>2646</v>
      </c>
      <c r="P93" s="151"/>
      <c r="Q93" s="151"/>
      <c r="R93" s="334">
        <v>0.14215106908778299</v>
      </c>
      <c r="S93" s="151"/>
      <c r="T93" s="151"/>
      <c r="U93" s="151"/>
      <c r="V93" s="151"/>
      <c r="W93" s="333">
        <v>50</v>
      </c>
      <c r="X93" s="151"/>
      <c r="Y93" s="151"/>
      <c r="Z93" s="334">
        <v>9.9206349206349201E-2</v>
      </c>
      <c r="AA93" s="151"/>
      <c r="AB93" s="151"/>
      <c r="AC93" s="151"/>
      <c r="AD93" s="151"/>
      <c r="AE93" s="153"/>
    </row>
    <row r="94" spans="2:62" s="8" customFormat="1" ht="15" customHeight="1" x14ac:dyDescent="0.25">
      <c r="B94" s="331" t="s">
        <v>4</v>
      </c>
      <c r="C94" s="151"/>
      <c r="D94" s="332">
        <v>102</v>
      </c>
      <c r="E94" s="151"/>
      <c r="F94" s="151"/>
      <c r="G94" s="151"/>
      <c r="H94" s="151"/>
      <c r="I94" s="333">
        <v>0</v>
      </c>
      <c r="J94" s="151"/>
      <c r="K94" s="334">
        <v>0</v>
      </c>
      <c r="L94" s="151"/>
      <c r="M94" s="151"/>
      <c r="N94" s="151"/>
      <c r="O94" s="333">
        <v>100</v>
      </c>
      <c r="P94" s="151"/>
      <c r="Q94" s="151"/>
      <c r="R94" s="334">
        <v>5.3723004190394299E-3</v>
      </c>
      <c r="S94" s="151"/>
      <c r="T94" s="151"/>
      <c r="U94" s="151"/>
      <c r="V94" s="151"/>
      <c r="W94" s="333">
        <v>2</v>
      </c>
      <c r="X94" s="151"/>
      <c r="Y94" s="151"/>
      <c r="Z94" s="334">
        <v>3.9682539682539698E-3</v>
      </c>
      <c r="AA94" s="151"/>
      <c r="AB94" s="151"/>
      <c r="AC94" s="151"/>
      <c r="AD94" s="151"/>
      <c r="AE94" s="153"/>
    </row>
    <row r="95" spans="2:62" s="8" customFormat="1" ht="15" customHeight="1" x14ac:dyDescent="0.25">
      <c r="B95" s="331" t="s">
        <v>6</v>
      </c>
      <c r="C95" s="151"/>
      <c r="D95" s="332">
        <v>469</v>
      </c>
      <c r="E95" s="151"/>
      <c r="F95" s="151"/>
      <c r="G95" s="151"/>
      <c r="H95" s="151"/>
      <c r="I95" s="333">
        <v>0</v>
      </c>
      <c r="J95" s="151"/>
      <c r="K95" s="334">
        <v>0</v>
      </c>
      <c r="L95" s="151"/>
      <c r="M95" s="151"/>
      <c r="N95" s="151"/>
      <c r="O95" s="333">
        <v>465</v>
      </c>
      <c r="P95" s="151"/>
      <c r="Q95" s="151"/>
      <c r="R95" s="334">
        <v>2.4981196948533398E-2</v>
      </c>
      <c r="S95" s="151"/>
      <c r="T95" s="151"/>
      <c r="U95" s="151"/>
      <c r="V95" s="151"/>
      <c r="W95" s="333">
        <v>4</v>
      </c>
      <c r="X95" s="151"/>
      <c r="Y95" s="151"/>
      <c r="Z95" s="334">
        <v>7.9365079365079395E-3</v>
      </c>
      <c r="AA95" s="151"/>
      <c r="AB95" s="151"/>
      <c r="AC95" s="151"/>
      <c r="AD95" s="151"/>
      <c r="AE95" s="153"/>
    </row>
    <row r="96" spans="2:62" s="8" customFormat="1" ht="15" customHeight="1" x14ac:dyDescent="0.25">
      <c r="B96" s="331" t="s">
        <v>7</v>
      </c>
      <c r="C96" s="151"/>
      <c r="D96" s="332">
        <v>2180</v>
      </c>
      <c r="E96" s="151"/>
      <c r="F96" s="151"/>
      <c r="G96" s="151"/>
      <c r="H96" s="151"/>
      <c r="I96" s="333">
        <v>10</v>
      </c>
      <c r="J96" s="151"/>
      <c r="K96" s="334">
        <v>0.41666666666666702</v>
      </c>
      <c r="L96" s="151"/>
      <c r="M96" s="151"/>
      <c r="N96" s="151"/>
      <c r="O96" s="333">
        <v>2003</v>
      </c>
      <c r="P96" s="151"/>
      <c r="Q96" s="151"/>
      <c r="R96" s="334">
        <v>0.10760717739336</v>
      </c>
      <c r="S96" s="151"/>
      <c r="T96" s="151"/>
      <c r="U96" s="151"/>
      <c r="V96" s="151"/>
      <c r="W96" s="333">
        <v>167</v>
      </c>
      <c r="X96" s="151"/>
      <c r="Y96" s="151"/>
      <c r="Z96" s="334">
        <v>0.331349206349206</v>
      </c>
      <c r="AA96" s="151"/>
      <c r="AB96" s="151"/>
      <c r="AC96" s="151"/>
      <c r="AD96" s="151"/>
      <c r="AE96" s="153"/>
    </row>
    <row r="97" spans="2:31" s="8" customFormat="1" ht="15" customHeight="1" x14ac:dyDescent="0.25">
      <c r="B97" s="331" t="s">
        <v>8</v>
      </c>
      <c r="C97" s="151"/>
      <c r="D97" s="332">
        <v>666</v>
      </c>
      <c r="E97" s="151"/>
      <c r="F97" s="151"/>
      <c r="G97" s="151"/>
      <c r="H97" s="151"/>
      <c r="I97" s="333">
        <v>0</v>
      </c>
      <c r="J97" s="151"/>
      <c r="K97" s="334">
        <v>0</v>
      </c>
      <c r="L97" s="151"/>
      <c r="M97" s="151"/>
      <c r="N97" s="151"/>
      <c r="O97" s="333">
        <v>662</v>
      </c>
      <c r="P97" s="151"/>
      <c r="Q97" s="151"/>
      <c r="R97" s="334">
        <v>3.5564628774040999E-2</v>
      </c>
      <c r="S97" s="151"/>
      <c r="T97" s="151"/>
      <c r="U97" s="151"/>
      <c r="V97" s="151"/>
      <c r="W97" s="333">
        <v>4</v>
      </c>
      <c r="X97" s="151"/>
      <c r="Y97" s="151"/>
      <c r="Z97" s="334">
        <v>7.9365079365079395E-3</v>
      </c>
      <c r="AA97" s="151"/>
      <c r="AB97" s="151"/>
      <c r="AC97" s="151"/>
      <c r="AD97" s="151"/>
      <c r="AE97" s="153"/>
    </row>
    <row r="98" spans="2:31" s="8" customFormat="1" ht="15" customHeight="1" x14ac:dyDescent="0.25">
      <c r="B98" s="331" t="s">
        <v>9</v>
      </c>
      <c r="C98" s="151"/>
      <c r="D98" s="332">
        <v>321</v>
      </c>
      <c r="E98" s="151"/>
      <c r="F98" s="151"/>
      <c r="G98" s="151"/>
      <c r="H98" s="151"/>
      <c r="I98" s="333">
        <v>0</v>
      </c>
      <c r="J98" s="151"/>
      <c r="K98" s="334">
        <v>0</v>
      </c>
      <c r="L98" s="151"/>
      <c r="M98" s="151"/>
      <c r="N98" s="151"/>
      <c r="O98" s="333">
        <v>316</v>
      </c>
      <c r="P98" s="151"/>
      <c r="Q98" s="151"/>
      <c r="R98" s="334">
        <v>1.6976469324164599E-2</v>
      </c>
      <c r="S98" s="151"/>
      <c r="T98" s="151"/>
      <c r="U98" s="151"/>
      <c r="V98" s="151"/>
      <c r="W98" s="333">
        <v>5</v>
      </c>
      <c r="X98" s="151"/>
      <c r="Y98" s="151"/>
      <c r="Z98" s="334">
        <v>9.9206349206349201E-3</v>
      </c>
      <c r="AA98" s="151"/>
      <c r="AB98" s="151"/>
      <c r="AC98" s="151"/>
      <c r="AD98" s="151"/>
      <c r="AE98" s="153"/>
    </row>
    <row r="99" spans="2:31" s="8" customFormat="1" ht="15" customHeight="1" x14ac:dyDescent="0.25">
      <c r="B99" s="331" t="s">
        <v>10</v>
      </c>
      <c r="C99" s="151"/>
      <c r="D99" s="332">
        <v>262</v>
      </c>
      <c r="E99" s="151"/>
      <c r="F99" s="151"/>
      <c r="G99" s="151"/>
      <c r="H99" s="151"/>
      <c r="I99" s="333">
        <v>0</v>
      </c>
      <c r="J99" s="151"/>
      <c r="K99" s="334">
        <v>0</v>
      </c>
      <c r="L99" s="151"/>
      <c r="M99" s="151"/>
      <c r="N99" s="151"/>
      <c r="O99" s="333">
        <v>255</v>
      </c>
      <c r="P99" s="151"/>
      <c r="Q99" s="151"/>
      <c r="R99" s="334">
        <v>1.36993660685506E-2</v>
      </c>
      <c r="S99" s="151"/>
      <c r="T99" s="151"/>
      <c r="U99" s="151"/>
      <c r="V99" s="151"/>
      <c r="W99" s="333">
        <v>7</v>
      </c>
      <c r="X99" s="151"/>
      <c r="Y99" s="151"/>
      <c r="Z99" s="334">
        <v>1.38888888888889E-2</v>
      </c>
      <c r="AA99" s="151"/>
      <c r="AB99" s="151"/>
      <c r="AC99" s="151"/>
      <c r="AD99" s="151"/>
      <c r="AE99" s="153"/>
    </row>
    <row r="100" spans="2:31" s="8" customFormat="1" ht="15" customHeight="1" x14ac:dyDescent="0.25">
      <c r="B100" s="331" t="s">
        <v>11</v>
      </c>
      <c r="C100" s="151"/>
      <c r="D100" s="332">
        <v>481</v>
      </c>
      <c r="E100" s="151"/>
      <c r="F100" s="151"/>
      <c r="G100" s="151"/>
      <c r="H100" s="151"/>
      <c r="I100" s="333">
        <v>1</v>
      </c>
      <c r="J100" s="151"/>
      <c r="K100" s="334">
        <v>4.1666666666666699E-2</v>
      </c>
      <c r="L100" s="151"/>
      <c r="M100" s="151"/>
      <c r="N100" s="151"/>
      <c r="O100" s="333">
        <v>474</v>
      </c>
      <c r="P100" s="151"/>
      <c r="Q100" s="151"/>
      <c r="R100" s="334">
        <v>2.5464703986246898E-2</v>
      </c>
      <c r="S100" s="151"/>
      <c r="T100" s="151"/>
      <c r="U100" s="151"/>
      <c r="V100" s="151"/>
      <c r="W100" s="333">
        <v>6</v>
      </c>
      <c r="X100" s="151"/>
      <c r="Y100" s="151"/>
      <c r="Z100" s="334">
        <v>1.1904761904761901E-2</v>
      </c>
      <c r="AA100" s="151"/>
      <c r="AB100" s="151"/>
      <c r="AC100" s="151"/>
      <c r="AD100" s="151"/>
      <c r="AE100" s="153"/>
    </row>
    <row r="101" spans="2:31" s="8" customFormat="1" ht="15" customHeight="1" x14ac:dyDescent="0.25">
      <c r="B101" s="331" t="s">
        <v>12</v>
      </c>
      <c r="C101" s="151"/>
      <c r="D101" s="332">
        <v>425</v>
      </c>
      <c r="E101" s="151"/>
      <c r="F101" s="151"/>
      <c r="G101" s="151"/>
      <c r="H101" s="151"/>
      <c r="I101" s="333">
        <v>0</v>
      </c>
      <c r="J101" s="151"/>
      <c r="K101" s="334">
        <v>0</v>
      </c>
      <c r="L101" s="151"/>
      <c r="M101" s="151"/>
      <c r="N101" s="151"/>
      <c r="O101" s="333">
        <v>424</v>
      </c>
      <c r="P101" s="151"/>
      <c r="Q101" s="151"/>
      <c r="R101" s="334">
        <v>2.27785537767272E-2</v>
      </c>
      <c r="S101" s="151"/>
      <c r="T101" s="151"/>
      <c r="U101" s="151"/>
      <c r="V101" s="151"/>
      <c r="W101" s="333">
        <v>1</v>
      </c>
      <c r="X101" s="151"/>
      <c r="Y101" s="151"/>
      <c r="Z101" s="334">
        <v>1.9841269841269801E-3</v>
      </c>
      <c r="AA101" s="151"/>
      <c r="AB101" s="151"/>
      <c r="AC101" s="151"/>
      <c r="AD101" s="151"/>
      <c r="AE101" s="153"/>
    </row>
    <row r="102" spans="2:31" s="8" customFormat="1" ht="15" customHeight="1" x14ac:dyDescent="0.25">
      <c r="B102" s="331" t="s">
        <v>13</v>
      </c>
      <c r="C102" s="151"/>
      <c r="D102" s="332">
        <v>417</v>
      </c>
      <c r="E102" s="151"/>
      <c r="F102" s="151"/>
      <c r="G102" s="151"/>
      <c r="H102" s="151"/>
      <c r="I102" s="333">
        <v>0</v>
      </c>
      <c r="J102" s="151"/>
      <c r="K102" s="334">
        <v>0</v>
      </c>
      <c r="L102" s="151"/>
      <c r="M102" s="151"/>
      <c r="N102" s="151"/>
      <c r="O102" s="333">
        <v>412</v>
      </c>
      <c r="P102" s="151"/>
      <c r="Q102" s="151"/>
      <c r="R102" s="334">
        <v>2.21338777264425E-2</v>
      </c>
      <c r="S102" s="151"/>
      <c r="T102" s="151"/>
      <c r="U102" s="151"/>
      <c r="V102" s="151"/>
      <c r="W102" s="333">
        <v>5</v>
      </c>
      <c r="X102" s="151"/>
      <c r="Y102" s="151"/>
      <c r="Z102" s="334">
        <v>9.9206349206349201E-3</v>
      </c>
      <c r="AA102" s="151"/>
      <c r="AB102" s="151"/>
      <c r="AC102" s="151"/>
      <c r="AD102" s="151"/>
      <c r="AE102" s="153"/>
    </row>
    <row r="103" spans="2:31" s="8" customFormat="1" ht="15" customHeight="1" x14ac:dyDescent="0.25">
      <c r="B103" s="331" t="s">
        <v>14</v>
      </c>
      <c r="C103" s="151"/>
      <c r="D103" s="332">
        <v>1442</v>
      </c>
      <c r="E103" s="151"/>
      <c r="F103" s="151"/>
      <c r="G103" s="151"/>
      <c r="H103" s="151"/>
      <c r="I103" s="333">
        <v>0</v>
      </c>
      <c r="J103" s="151"/>
      <c r="K103" s="334">
        <v>0</v>
      </c>
      <c r="L103" s="151"/>
      <c r="M103" s="151"/>
      <c r="N103" s="151"/>
      <c r="O103" s="333">
        <v>1439</v>
      </c>
      <c r="P103" s="151"/>
      <c r="Q103" s="151"/>
      <c r="R103" s="334">
        <v>7.7307403029977406E-2</v>
      </c>
      <c r="S103" s="151"/>
      <c r="T103" s="151"/>
      <c r="U103" s="151"/>
      <c r="V103" s="151"/>
      <c r="W103" s="333">
        <v>3</v>
      </c>
      <c r="X103" s="151"/>
      <c r="Y103" s="151"/>
      <c r="Z103" s="334">
        <v>5.9523809523809503E-3</v>
      </c>
      <c r="AA103" s="151"/>
      <c r="AB103" s="151"/>
      <c r="AC103" s="151"/>
      <c r="AD103" s="151"/>
      <c r="AE103" s="153"/>
    </row>
    <row r="104" spans="2:31" s="8" customFormat="1" ht="15" customHeight="1" x14ac:dyDescent="0.25">
      <c r="B104" s="331" t="s">
        <v>15</v>
      </c>
      <c r="C104" s="151"/>
      <c r="D104" s="332">
        <v>204</v>
      </c>
      <c r="E104" s="151"/>
      <c r="F104" s="151"/>
      <c r="G104" s="151"/>
      <c r="H104" s="151"/>
      <c r="I104" s="333">
        <v>0</v>
      </c>
      <c r="J104" s="151"/>
      <c r="K104" s="334">
        <v>0</v>
      </c>
      <c r="L104" s="151"/>
      <c r="M104" s="151"/>
      <c r="N104" s="151"/>
      <c r="O104" s="333">
        <v>204</v>
      </c>
      <c r="P104" s="151"/>
      <c r="Q104" s="151"/>
      <c r="R104" s="334">
        <v>1.0959492854840399E-2</v>
      </c>
      <c r="S104" s="151"/>
      <c r="T104" s="151"/>
      <c r="U104" s="151"/>
      <c r="V104" s="151"/>
      <c r="W104" s="333">
        <v>0</v>
      </c>
      <c r="X104" s="151"/>
      <c r="Y104" s="151"/>
      <c r="Z104" s="334">
        <v>0</v>
      </c>
      <c r="AA104" s="151"/>
      <c r="AB104" s="151"/>
      <c r="AC104" s="151"/>
      <c r="AD104" s="151"/>
      <c r="AE104" s="153"/>
    </row>
    <row r="105" spans="2:31" s="8" customFormat="1" ht="15" customHeight="1" x14ac:dyDescent="0.25">
      <c r="B105" s="331" t="s">
        <v>16</v>
      </c>
      <c r="C105" s="151"/>
      <c r="D105" s="332">
        <v>1460</v>
      </c>
      <c r="E105" s="151"/>
      <c r="F105" s="151"/>
      <c r="G105" s="151"/>
      <c r="H105" s="151"/>
      <c r="I105" s="333">
        <v>0</v>
      </c>
      <c r="J105" s="151"/>
      <c r="K105" s="334">
        <v>0</v>
      </c>
      <c r="L105" s="151"/>
      <c r="M105" s="151"/>
      <c r="N105" s="151"/>
      <c r="O105" s="333">
        <v>1460</v>
      </c>
      <c r="P105" s="151"/>
      <c r="Q105" s="151"/>
      <c r="R105" s="334">
        <v>7.84355861179757E-2</v>
      </c>
      <c r="S105" s="151"/>
      <c r="T105" s="151"/>
      <c r="U105" s="151"/>
      <c r="V105" s="151"/>
      <c r="W105" s="333">
        <v>0</v>
      </c>
      <c r="X105" s="151"/>
      <c r="Y105" s="151"/>
      <c r="Z105" s="334">
        <v>0</v>
      </c>
      <c r="AA105" s="151"/>
      <c r="AB105" s="151"/>
      <c r="AC105" s="151"/>
      <c r="AD105" s="151"/>
      <c r="AE105" s="153"/>
    </row>
    <row r="106" spans="2:31" s="8" customFormat="1" ht="15" customHeight="1" x14ac:dyDescent="0.25">
      <c r="B106" s="331" t="s">
        <v>17</v>
      </c>
      <c r="C106" s="151"/>
      <c r="D106" s="332">
        <v>682</v>
      </c>
      <c r="E106" s="151"/>
      <c r="F106" s="151"/>
      <c r="G106" s="151"/>
      <c r="H106" s="151"/>
      <c r="I106" s="333">
        <v>1</v>
      </c>
      <c r="J106" s="151"/>
      <c r="K106" s="334">
        <v>4.1666666666666699E-2</v>
      </c>
      <c r="L106" s="151"/>
      <c r="M106" s="151"/>
      <c r="N106" s="151"/>
      <c r="O106" s="333">
        <v>632</v>
      </c>
      <c r="P106" s="151"/>
      <c r="Q106" s="151"/>
      <c r="R106" s="334">
        <v>3.3952938648329198E-2</v>
      </c>
      <c r="S106" s="151"/>
      <c r="T106" s="151"/>
      <c r="U106" s="151"/>
      <c r="V106" s="151"/>
      <c r="W106" s="333">
        <v>49</v>
      </c>
      <c r="X106" s="151"/>
      <c r="Y106" s="151"/>
      <c r="Z106" s="334">
        <v>9.7222222222222196E-2</v>
      </c>
      <c r="AA106" s="151"/>
      <c r="AB106" s="151"/>
      <c r="AC106" s="151"/>
      <c r="AD106" s="151"/>
      <c r="AE106" s="153"/>
    </row>
    <row r="107" spans="2:31" s="8" customFormat="1" ht="15" customHeight="1" x14ac:dyDescent="0.25">
      <c r="B107" s="331" t="s">
        <v>18</v>
      </c>
      <c r="C107" s="151"/>
      <c r="D107" s="332">
        <v>24</v>
      </c>
      <c r="E107" s="151"/>
      <c r="F107" s="151"/>
      <c r="G107" s="151"/>
      <c r="H107" s="151"/>
      <c r="I107" s="333">
        <v>0</v>
      </c>
      <c r="J107" s="151"/>
      <c r="K107" s="334">
        <v>0</v>
      </c>
      <c r="L107" s="151"/>
      <c r="M107" s="151"/>
      <c r="N107" s="151"/>
      <c r="O107" s="333">
        <v>24</v>
      </c>
      <c r="P107" s="151"/>
      <c r="Q107" s="151"/>
      <c r="R107" s="334">
        <v>1.28935210056946E-3</v>
      </c>
      <c r="S107" s="151"/>
      <c r="T107" s="151"/>
      <c r="U107" s="151"/>
      <c r="V107" s="151"/>
      <c r="W107" s="333">
        <v>0</v>
      </c>
      <c r="X107" s="151"/>
      <c r="Y107" s="151"/>
      <c r="Z107" s="334">
        <v>0</v>
      </c>
      <c r="AA107" s="151"/>
      <c r="AB107" s="151"/>
      <c r="AC107" s="151"/>
      <c r="AD107" s="151"/>
      <c r="AE107" s="153"/>
    </row>
    <row r="108" spans="2:31" s="8" customFormat="1" ht="15" customHeight="1" x14ac:dyDescent="0.25">
      <c r="B108" s="331" t="s">
        <v>19</v>
      </c>
      <c r="C108" s="151"/>
      <c r="D108" s="332">
        <v>79</v>
      </c>
      <c r="E108" s="151"/>
      <c r="F108" s="151"/>
      <c r="G108" s="151"/>
      <c r="H108" s="151"/>
      <c r="I108" s="333">
        <v>0</v>
      </c>
      <c r="J108" s="151"/>
      <c r="K108" s="334">
        <v>0</v>
      </c>
      <c r="L108" s="151"/>
      <c r="M108" s="151"/>
      <c r="N108" s="151"/>
      <c r="O108" s="333">
        <v>79</v>
      </c>
      <c r="P108" s="151"/>
      <c r="Q108" s="151"/>
      <c r="R108" s="334">
        <v>4.2441173310411497E-3</v>
      </c>
      <c r="S108" s="151"/>
      <c r="T108" s="151"/>
      <c r="U108" s="151"/>
      <c r="V108" s="151"/>
      <c r="W108" s="333">
        <v>0</v>
      </c>
      <c r="X108" s="151"/>
      <c r="Y108" s="151"/>
      <c r="Z108" s="334">
        <v>0</v>
      </c>
      <c r="AA108" s="151"/>
      <c r="AB108" s="151"/>
      <c r="AC108" s="151"/>
      <c r="AD108" s="151"/>
      <c r="AE108" s="153"/>
    </row>
    <row r="109" spans="2:31" s="8" customFormat="1" ht="15" customHeight="1" x14ac:dyDescent="0.25">
      <c r="B109" s="331" t="s">
        <v>20</v>
      </c>
      <c r="C109" s="151"/>
      <c r="D109" s="332">
        <v>591</v>
      </c>
      <c r="E109" s="151"/>
      <c r="F109" s="151"/>
      <c r="G109" s="151"/>
      <c r="H109" s="151"/>
      <c r="I109" s="333">
        <v>0</v>
      </c>
      <c r="J109" s="151"/>
      <c r="K109" s="334">
        <v>0</v>
      </c>
      <c r="L109" s="151"/>
      <c r="M109" s="151"/>
      <c r="N109" s="151"/>
      <c r="O109" s="333">
        <v>524</v>
      </c>
      <c r="P109" s="151"/>
      <c r="Q109" s="151"/>
      <c r="R109" s="334">
        <v>2.81508541957666E-2</v>
      </c>
      <c r="S109" s="151"/>
      <c r="T109" s="151"/>
      <c r="U109" s="151"/>
      <c r="V109" s="151"/>
      <c r="W109" s="333">
        <v>67</v>
      </c>
      <c r="X109" s="151"/>
      <c r="Y109" s="151"/>
      <c r="Z109" s="334">
        <v>0.13293650793650799</v>
      </c>
      <c r="AA109" s="151"/>
      <c r="AB109" s="151"/>
      <c r="AC109" s="151"/>
      <c r="AD109" s="151"/>
      <c r="AE109" s="153"/>
    </row>
    <row r="110" spans="2:31" s="8" customFormat="1" ht="15" customHeight="1" x14ac:dyDescent="0.25">
      <c r="B110" s="331" t="s">
        <v>21</v>
      </c>
      <c r="C110" s="151"/>
      <c r="D110" s="332">
        <v>168</v>
      </c>
      <c r="E110" s="151"/>
      <c r="F110" s="151"/>
      <c r="G110" s="151"/>
      <c r="H110" s="151"/>
      <c r="I110" s="333">
        <v>0</v>
      </c>
      <c r="J110" s="151"/>
      <c r="K110" s="334">
        <v>0</v>
      </c>
      <c r="L110" s="151"/>
      <c r="M110" s="151"/>
      <c r="N110" s="151"/>
      <c r="O110" s="333">
        <v>167</v>
      </c>
      <c r="P110" s="151"/>
      <c r="Q110" s="151"/>
      <c r="R110" s="334">
        <v>8.9717416997958498E-3</v>
      </c>
      <c r="S110" s="151"/>
      <c r="T110" s="151"/>
      <c r="U110" s="151"/>
      <c r="V110" s="151"/>
      <c r="W110" s="333">
        <v>1</v>
      </c>
      <c r="X110" s="151"/>
      <c r="Y110" s="151"/>
      <c r="Z110" s="334">
        <v>1.9841269841269801E-3</v>
      </c>
      <c r="AA110" s="151"/>
      <c r="AB110" s="151"/>
      <c r="AC110" s="151"/>
      <c r="AD110" s="151"/>
      <c r="AE110" s="153"/>
    </row>
    <row r="111" spans="2:31" s="8" customFormat="1" ht="15" customHeight="1" x14ac:dyDescent="0.25">
      <c r="B111" s="331" t="s">
        <v>22</v>
      </c>
      <c r="C111" s="151"/>
      <c r="D111" s="332">
        <v>968</v>
      </c>
      <c r="E111" s="151"/>
      <c r="F111" s="151"/>
      <c r="G111" s="151"/>
      <c r="H111" s="151"/>
      <c r="I111" s="333">
        <v>2</v>
      </c>
      <c r="J111" s="151"/>
      <c r="K111" s="334">
        <v>8.3333333333333301E-2</v>
      </c>
      <c r="L111" s="151"/>
      <c r="M111" s="151"/>
      <c r="N111" s="151"/>
      <c r="O111" s="333">
        <v>964</v>
      </c>
      <c r="P111" s="151"/>
      <c r="Q111" s="151"/>
      <c r="R111" s="334">
        <v>5.1788976039540101E-2</v>
      </c>
      <c r="S111" s="151"/>
      <c r="T111" s="151"/>
      <c r="U111" s="151"/>
      <c r="V111" s="151"/>
      <c r="W111" s="333">
        <v>2</v>
      </c>
      <c r="X111" s="151"/>
      <c r="Y111" s="151"/>
      <c r="Z111" s="334">
        <v>3.9682539682539698E-3</v>
      </c>
      <c r="AA111" s="151"/>
      <c r="AB111" s="151"/>
      <c r="AC111" s="151"/>
      <c r="AD111" s="151"/>
      <c r="AE111" s="153"/>
    </row>
    <row r="112" spans="2:31" s="8" customFormat="1" ht="15" customHeight="1" x14ac:dyDescent="0.25">
      <c r="B112" s="331" t="s">
        <v>23</v>
      </c>
      <c r="C112" s="151"/>
      <c r="D112" s="332">
        <v>1297</v>
      </c>
      <c r="E112" s="151"/>
      <c r="F112" s="151"/>
      <c r="G112" s="151"/>
      <c r="H112" s="151"/>
      <c r="I112" s="333">
        <v>0</v>
      </c>
      <c r="J112" s="151"/>
      <c r="K112" s="334">
        <v>0</v>
      </c>
      <c r="L112" s="151"/>
      <c r="M112" s="151"/>
      <c r="N112" s="151"/>
      <c r="O112" s="333">
        <v>1285</v>
      </c>
      <c r="P112" s="151"/>
      <c r="Q112" s="151"/>
      <c r="R112" s="334">
        <v>6.9034060384656704E-2</v>
      </c>
      <c r="S112" s="151"/>
      <c r="T112" s="151"/>
      <c r="U112" s="151"/>
      <c r="V112" s="151"/>
      <c r="W112" s="333">
        <v>12</v>
      </c>
      <c r="X112" s="151"/>
      <c r="Y112" s="151"/>
      <c r="Z112" s="334">
        <v>2.3809523809523801E-2</v>
      </c>
      <c r="AA112" s="151"/>
      <c r="AB112" s="151"/>
      <c r="AC112" s="151"/>
      <c r="AD112" s="151"/>
      <c r="AE112" s="153"/>
    </row>
    <row r="113" spans="2:56" s="8" customFormat="1" ht="15" customHeight="1" x14ac:dyDescent="0.25">
      <c r="B113" s="331" t="s">
        <v>24</v>
      </c>
      <c r="C113" s="151"/>
      <c r="D113" s="332">
        <v>146</v>
      </c>
      <c r="E113" s="151"/>
      <c r="F113" s="151"/>
      <c r="G113" s="151"/>
      <c r="H113" s="151"/>
      <c r="I113" s="333">
        <v>0</v>
      </c>
      <c r="J113" s="151"/>
      <c r="K113" s="334">
        <v>0</v>
      </c>
      <c r="L113" s="151"/>
      <c r="M113" s="151"/>
      <c r="N113" s="151"/>
      <c r="O113" s="333">
        <v>145</v>
      </c>
      <c r="P113" s="151"/>
      <c r="Q113" s="151"/>
      <c r="R113" s="334">
        <v>7.78983560760718E-3</v>
      </c>
      <c r="S113" s="151"/>
      <c r="T113" s="151"/>
      <c r="U113" s="151"/>
      <c r="V113" s="151"/>
      <c r="W113" s="333">
        <v>1</v>
      </c>
      <c r="X113" s="151"/>
      <c r="Y113" s="151"/>
      <c r="Z113" s="334">
        <v>1.9841269841269801E-3</v>
      </c>
      <c r="AA113" s="151"/>
      <c r="AB113" s="151"/>
      <c r="AC113" s="151"/>
      <c r="AD113" s="151"/>
      <c r="AE113" s="153"/>
    </row>
    <row r="114" spans="2:56" s="8" customFormat="1" ht="15" customHeight="1" x14ac:dyDescent="0.25">
      <c r="B114" s="331" t="s">
        <v>25</v>
      </c>
      <c r="C114" s="151"/>
      <c r="D114" s="332">
        <v>579</v>
      </c>
      <c r="E114" s="151"/>
      <c r="F114" s="151"/>
      <c r="G114" s="151"/>
      <c r="H114" s="151"/>
      <c r="I114" s="333">
        <v>0</v>
      </c>
      <c r="J114" s="151"/>
      <c r="K114" s="334">
        <v>0</v>
      </c>
      <c r="L114" s="151"/>
      <c r="M114" s="151"/>
      <c r="N114" s="151"/>
      <c r="O114" s="333">
        <v>569</v>
      </c>
      <c r="P114" s="151"/>
      <c r="Q114" s="151"/>
      <c r="R114" s="334">
        <v>3.0568389384334399E-2</v>
      </c>
      <c r="S114" s="151"/>
      <c r="T114" s="151"/>
      <c r="U114" s="151"/>
      <c r="V114" s="151"/>
      <c r="W114" s="333">
        <v>10</v>
      </c>
      <c r="X114" s="151"/>
      <c r="Y114" s="151"/>
      <c r="Z114" s="334">
        <v>1.9841269841269799E-2</v>
      </c>
      <c r="AA114" s="151"/>
      <c r="AB114" s="151"/>
      <c r="AC114" s="151"/>
      <c r="AD114" s="151"/>
      <c r="AE114" s="153"/>
    </row>
    <row r="115" spans="2:56" s="8" customFormat="1" ht="15" customHeight="1" x14ac:dyDescent="0.25">
      <c r="B115" s="331" t="s">
        <v>26</v>
      </c>
      <c r="C115" s="151"/>
      <c r="D115" s="332">
        <v>251</v>
      </c>
      <c r="E115" s="151"/>
      <c r="F115" s="151"/>
      <c r="G115" s="151"/>
      <c r="H115" s="151"/>
      <c r="I115" s="333">
        <v>0</v>
      </c>
      <c r="J115" s="151"/>
      <c r="K115" s="334">
        <v>0</v>
      </c>
      <c r="L115" s="151"/>
      <c r="M115" s="151"/>
      <c r="N115" s="151"/>
      <c r="O115" s="333">
        <v>249</v>
      </c>
      <c r="P115" s="151"/>
      <c r="Q115" s="151"/>
      <c r="R115" s="334">
        <v>1.33770280434082E-2</v>
      </c>
      <c r="S115" s="151"/>
      <c r="T115" s="151"/>
      <c r="U115" s="151"/>
      <c r="V115" s="151"/>
      <c r="W115" s="333">
        <v>2</v>
      </c>
      <c r="X115" s="151"/>
      <c r="Y115" s="151"/>
      <c r="Z115" s="334">
        <v>3.9682539682539698E-3</v>
      </c>
      <c r="AA115" s="151"/>
      <c r="AB115" s="151"/>
      <c r="AC115" s="151"/>
      <c r="AD115" s="151"/>
      <c r="AE115" s="153"/>
    </row>
    <row r="116" spans="2:56" s="8" customFormat="1" ht="15" customHeight="1" x14ac:dyDescent="0.25">
      <c r="B116" s="331" t="s">
        <v>27</v>
      </c>
      <c r="C116" s="151"/>
      <c r="D116" s="332">
        <v>184</v>
      </c>
      <c r="E116" s="151"/>
      <c r="F116" s="151"/>
      <c r="G116" s="151"/>
      <c r="H116" s="151"/>
      <c r="I116" s="333">
        <v>0</v>
      </c>
      <c r="J116" s="151"/>
      <c r="K116" s="334">
        <v>0</v>
      </c>
      <c r="L116" s="151"/>
      <c r="M116" s="151"/>
      <c r="N116" s="151"/>
      <c r="O116" s="333">
        <v>149</v>
      </c>
      <c r="P116" s="151"/>
      <c r="Q116" s="151"/>
      <c r="R116" s="334">
        <v>8.0047276243687508E-3</v>
      </c>
      <c r="S116" s="151"/>
      <c r="T116" s="151"/>
      <c r="U116" s="151"/>
      <c r="V116" s="151"/>
      <c r="W116" s="333">
        <v>35</v>
      </c>
      <c r="X116" s="151"/>
      <c r="Y116" s="151"/>
      <c r="Z116" s="334">
        <v>6.9444444444444406E-2</v>
      </c>
      <c r="AA116" s="151"/>
      <c r="AB116" s="151"/>
      <c r="AC116" s="151"/>
      <c r="AD116" s="151"/>
      <c r="AE116" s="153"/>
    </row>
    <row r="117" spans="2:56" s="8" customFormat="1" ht="15" customHeight="1" x14ac:dyDescent="0.25">
      <c r="B117" s="331" t="s">
        <v>28</v>
      </c>
      <c r="C117" s="151"/>
      <c r="D117" s="332">
        <v>322</v>
      </c>
      <c r="E117" s="151"/>
      <c r="F117" s="151"/>
      <c r="G117" s="151"/>
      <c r="H117" s="151"/>
      <c r="I117" s="333">
        <v>0</v>
      </c>
      <c r="J117" s="151"/>
      <c r="K117" s="334">
        <v>0</v>
      </c>
      <c r="L117" s="151"/>
      <c r="M117" s="151"/>
      <c r="N117" s="151"/>
      <c r="O117" s="333">
        <v>309</v>
      </c>
      <c r="P117" s="151"/>
      <c r="Q117" s="151"/>
      <c r="R117" s="334">
        <v>1.6600408294831798E-2</v>
      </c>
      <c r="S117" s="151"/>
      <c r="T117" s="151"/>
      <c r="U117" s="151"/>
      <c r="V117" s="151"/>
      <c r="W117" s="333">
        <v>13</v>
      </c>
      <c r="X117" s="151"/>
      <c r="Y117" s="151"/>
      <c r="Z117" s="334">
        <v>2.5793650793650799E-2</v>
      </c>
      <c r="AA117" s="151"/>
      <c r="AB117" s="151"/>
      <c r="AC117" s="151"/>
      <c r="AD117" s="151"/>
      <c r="AE117" s="153"/>
    </row>
    <row r="118" spans="2:56" s="8" customFormat="1" ht="15" customHeight="1" x14ac:dyDescent="0.25">
      <c r="B118" s="331" t="s">
        <v>29</v>
      </c>
      <c r="C118" s="151"/>
      <c r="D118" s="332">
        <v>963</v>
      </c>
      <c r="E118" s="151"/>
      <c r="F118" s="151"/>
      <c r="G118" s="151"/>
      <c r="H118" s="151"/>
      <c r="I118" s="333">
        <v>0</v>
      </c>
      <c r="J118" s="151"/>
      <c r="K118" s="334">
        <v>0</v>
      </c>
      <c r="L118" s="151"/>
      <c r="M118" s="151"/>
      <c r="N118" s="151"/>
      <c r="O118" s="333">
        <v>953</v>
      </c>
      <c r="P118" s="151"/>
      <c r="Q118" s="151"/>
      <c r="R118" s="334">
        <v>5.1198022993445801E-2</v>
      </c>
      <c r="S118" s="151"/>
      <c r="T118" s="151"/>
      <c r="U118" s="151"/>
      <c r="V118" s="151"/>
      <c r="W118" s="333">
        <v>10</v>
      </c>
      <c r="X118" s="151"/>
      <c r="Y118" s="151"/>
      <c r="Z118" s="334">
        <v>1.9841269841269799E-2</v>
      </c>
      <c r="AA118" s="151"/>
      <c r="AB118" s="151"/>
      <c r="AC118" s="151"/>
      <c r="AD118" s="151"/>
      <c r="AE118" s="153"/>
    </row>
    <row r="119" spans="2:56" s="8" customFormat="1" ht="15" customHeight="1" x14ac:dyDescent="0.25">
      <c r="B119" s="331" t="s">
        <v>30</v>
      </c>
      <c r="C119" s="151"/>
      <c r="D119" s="332">
        <v>426</v>
      </c>
      <c r="E119" s="151"/>
      <c r="F119" s="151"/>
      <c r="G119" s="151"/>
      <c r="H119" s="151"/>
      <c r="I119" s="333">
        <v>2</v>
      </c>
      <c r="J119" s="151"/>
      <c r="K119" s="334">
        <v>8.3333333333333301E-2</v>
      </c>
      <c r="L119" s="151"/>
      <c r="M119" s="151"/>
      <c r="N119" s="151"/>
      <c r="O119" s="333">
        <v>424</v>
      </c>
      <c r="P119" s="151"/>
      <c r="Q119" s="151"/>
      <c r="R119" s="334">
        <v>2.27785537767272E-2</v>
      </c>
      <c r="S119" s="151"/>
      <c r="T119" s="151"/>
      <c r="U119" s="151"/>
      <c r="V119" s="151"/>
      <c r="W119" s="333">
        <v>0</v>
      </c>
      <c r="X119" s="151"/>
      <c r="Y119" s="151"/>
      <c r="Z119" s="334">
        <v>0</v>
      </c>
      <c r="AA119" s="151"/>
      <c r="AB119" s="151"/>
      <c r="AC119" s="151"/>
      <c r="AD119" s="151"/>
      <c r="AE119" s="153"/>
    </row>
    <row r="120" spans="2:56" s="8" customFormat="1" ht="15" customHeight="1" x14ac:dyDescent="0.25">
      <c r="B120" s="331" t="s">
        <v>31</v>
      </c>
      <c r="C120" s="151"/>
      <c r="D120" s="332">
        <v>638</v>
      </c>
      <c r="E120" s="151"/>
      <c r="F120" s="151"/>
      <c r="G120" s="151"/>
      <c r="H120" s="151"/>
      <c r="I120" s="333">
        <v>1</v>
      </c>
      <c r="J120" s="151"/>
      <c r="K120" s="334">
        <v>4.1666666666666699E-2</v>
      </c>
      <c r="L120" s="151"/>
      <c r="M120" s="151"/>
      <c r="N120" s="151"/>
      <c r="O120" s="333">
        <v>624</v>
      </c>
      <c r="P120" s="151"/>
      <c r="Q120" s="151"/>
      <c r="R120" s="334">
        <v>3.3523154614806101E-2</v>
      </c>
      <c r="S120" s="151"/>
      <c r="T120" s="151"/>
      <c r="U120" s="151"/>
      <c r="V120" s="151"/>
      <c r="W120" s="333">
        <v>13</v>
      </c>
      <c r="X120" s="151"/>
      <c r="Y120" s="151"/>
      <c r="Z120" s="334">
        <v>2.5793650793650799E-2</v>
      </c>
      <c r="AA120" s="151"/>
      <c r="AB120" s="151"/>
      <c r="AC120" s="151"/>
      <c r="AD120" s="151"/>
      <c r="AE120" s="153"/>
    </row>
    <row r="121" spans="2:56" s="8" customFormat="1" ht="15" customHeight="1" x14ac:dyDescent="0.25">
      <c r="B121" s="331" t="s">
        <v>32</v>
      </c>
      <c r="C121" s="151"/>
      <c r="D121" s="332">
        <v>632</v>
      </c>
      <c r="E121" s="151"/>
      <c r="F121" s="151"/>
      <c r="G121" s="151"/>
      <c r="H121" s="151"/>
      <c r="I121" s="333">
        <v>1</v>
      </c>
      <c r="J121" s="151"/>
      <c r="K121" s="334">
        <v>4.1666666666666699E-2</v>
      </c>
      <c r="L121" s="151"/>
      <c r="M121" s="151"/>
      <c r="N121" s="151"/>
      <c r="O121" s="333">
        <v>596</v>
      </c>
      <c r="P121" s="151"/>
      <c r="Q121" s="151"/>
      <c r="R121" s="334">
        <v>3.2018910497475003E-2</v>
      </c>
      <c r="S121" s="151"/>
      <c r="T121" s="151"/>
      <c r="U121" s="151"/>
      <c r="V121" s="151"/>
      <c r="W121" s="333">
        <v>35</v>
      </c>
      <c r="X121" s="151"/>
      <c r="Y121" s="151"/>
      <c r="Z121" s="334">
        <v>6.9444444444444406E-2</v>
      </c>
      <c r="AA121" s="151"/>
      <c r="AB121" s="151"/>
      <c r="AC121" s="151"/>
      <c r="AD121" s="151"/>
      <c r="AE121" s="153"/>
    </row>
    <row r="122" spans="2:56" s="8" customFormat="1" ht="15" customHeight="1" x14ac:dyDescent="0.25">
      <c r="B122" s="331" t="s">
        <v>33</v>
      </c>
      <c r="C122" s="151"/>
      <c r="D122" s="332">
        <v>24</v>
      </c>
      <c r="E122" s="151"/>
      <c r="F122" s="151"/>
      <c r="G122" s="151"/>
      <c r="H122" s="151"/>
      <c r="I122" s="333">
        <v>0</v>
      </c>
      <c r="J122" s="151"/>
      <c r="K122" s="334">
        <v>0</v>
      </c>
      <c r="L122" s="151"/>
      <c r="M122" s="151"/>
      <c r="N122" s="151"/>
      <c r="O122" s="333">
        <v>24</v>
      </c>
      <c r="P122" s="151"/>
      <c r="Q122" s="151"/>
      <c r="R122" s="334">
        <v>1.28935210056946E-3</v>
      </c>
      <c r="S122" s="151"/>
      <c r="T122" s="151"/>
      <c r="U122" s="151"/>
      <c r="V122" s="151"/>
      <c r="W122" s="333">
        <v>0</v>
      </c>
      <c r="X122" s="151"/>
      <c r="Y122" s="151"/>
      <c r="Z122" s="334">
        <v>0</v>
      </c>
      <c r="AA122" s="151"/>
      <c r="AB122" s="151"/>
      <c r="AC122" s="151"/>
      <c r="AD122" s="151"/>
      <c r="AE122" s="153"/>
    </row>
    <row r="123" spans="2:56" s="8" customFormat="1" ht="15" customHeight="1" x14ac:dyDescent="0.25">
      <c r="B123" s="331" t="s">
        <v>34</v>
      </c>
      <c r="C123" s="151"/>
      <c r="D123" s="332">
        <v>24</v>
      </c>
      <c r="E123" s="151"/>
      <c r="F123" s="151"/>
      <c r="G123" s="151"/>
      <c r="H123" s="151"/>
      <c r="I123" s="333">
        <v>0</v>
      </c>
      <c r="J123" s="151"/>
      <c r="K123" s="334">
        <v>0</v>
      </c>
      <c r="L123" s="151"/>
      <c r="M123" s="151"/>
      <c r="N123" s="151"/>
      <c r="O123" s="333">
        <v>24</v>
      </c>
      <c r="P123" s="151"/>
      <c r="Q123" s="151"/>
      <c r="R123" s="334">
        <v>1.28935210056946E-3</v>
      </c>
      <c r="S123" s="151"/>
      <c r="T123" s="151"/>
      <c r="U123" s="151"/>
      <c r="V123" s="151"/>
      <c r="W123" s="333">
        <v>0</v>
      </c>
      <c r="X123" s="151"/>
      <c r="Y123" s="151"/>
      <c r="Z123" s="334">
        <v>0</v>
      </c>
      <c r="AA123" s="151"/>
      <c r="AB123" s="151"/>
      <c r="AC123" s="151"/>
      <c r="AD123" s="151"/>
      <c r="AE123" s="153"/>
    </row>
    <row r="124" spans="2:56" s="8" customFormat="1" ht="15" customHeight="1" thickBot="1" x14ac:dyDescent="0.3">
      <c r="B124" s="337" t="s">
        <v>227</v>
      </c>
      <c r="C124" s="157"/>
      <c r="D124" s="338">
        <v>2</v>
      </c>
      <c r="E124" s="157"/>
      <c r="F124" s="157"/>
      <c r="G124" s="157"/>
      <c r="H124" s="157"/>
      <c r="I124" s="335">
        <v>0</v>
      </c>
      <c r="J124" s="157"/>
      <c r="K124" s="336">
        <v>0</v>
      </c>
      <c r="L124" s="157"/>
      <c r="M124" s="157"/>
      <c r="N124" s="157"/>
      <c r="O124" s="335">
        <v>2</v>
      </c>
      <c r="P124" s="157"/>
      <c r="Q124" s="157"/>
      <c r="R124" s="336">
        <v>1.07446008380789E-4</v>
      </c>
      <c r="S124" s="157"/>
      <c r="T124" s="157"/>
      <c r="U124" s="157"/>
      <c r="V124" s="157"/>
      <c r="W124" s="335">
        <v>0</v>
      </c>
      <c r="X124" s="157"/>
      <c r="Y124" s="157"/>
      <c r="Z124" s="336">
        <v>0</v>
      </c>
      <c r="AA124" s="157"/>
      <c r="AB124" s="157"/>
      <c r="AC124" s="157"/>
      <c r="AD124" s="157"/>
      <c r="AE124" s="159"/>
    </row>
    <row r="125" spans="2:56" s="8" customFormat="1" ht="4.9000000000000004" customHeight="1" thickBot="1" x14ac:dyDescent="0.3"/>
    <row r="126" spans="2:56" s="8" customFormat="1" ht="15" customHeight="1" x14ac:dyDescent="0.25">
      <c r="B126" s="324" t="s">
        <v>236</v>
      </c>
      <c r="C126" s="320"/>
      <c r="D126" s="320"/>
      <c r="E126" s="320" t="s">
        <v>99</v>
      </c>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04"/>
      <c r="AI126" s="320" t="s">
        <v>40</v>
      </c>
      <c r="AJ126" s="144"/>
      <c r="AK126" s="144"/>
      <c r="AL126" s="144"/>
      <c r="AM126" s="144"/>
      <c r="AN126" s="144"/>
      <c r="AO126" s="144"/>
      <c r="AP126" s="144"/>
      <c r="AQ126" s="144"/>
      <c r="AR126" s="144"/>
      <c r="AS126" s="144"/>
      <c r="AT126" s="144"/>
      <c r="AU126" s="144"/>
      <c r="AV126" s="144"/>
      <c r="AW126" s="144"/>
      <c r="AX126" s="144"/>
      <c r="AY126" s="320" t="s">
        <v>41</v>
      </c>
      <c r="AZ126" s="144"/>
      <c r="BA126" s="144"/>
      <c r="BB126" s="144"/>
      <c r="BC126" s="144"/>
      <c r="BD126" s="145"/>
    </row>
    <row r="127" spans="2:56" s="8" customFormat="1" ht="15" customHeight="1" x14ac:dyDescent="0.25">
      <c r="B127" s="325"/>
      <c r="C127" s="326"/>
      <c r="D127" s="326"/>
      <c r="E127" s="326" t="s">
        <v>100</v>
      </c>
      <c r="F127" s="326"/>
      <c r="G127" s="326"/>
      <c r="H127" s="326" t="s">
        <v>94</v>
      </c>
      <c r="I127" s="149"/>
      <c r="J127" s="149"/>
      <c r="K127" s="149"/>
      <c r="L127" s="149"/>
      <c r="M127" s="149"/>
      <c r="N127" s="149"/>
      <c r="O127" s="149"/>
      <c r="P127" s="326" t="s">
        <v>97</v>
      </c>
      <c r="Q127" s="149"/>
      <c r="R127" s="149"/>
      <c r="S127" s="149"/>
      <c r="T127" s="149"/>
      <c r="U127" s="149"/>
      <c r="V127" s="149"/>
      <c r="W127" s="149"/>
      <c r="X127" s="149"/>
      <c r="Y127" s="326" t="s">
        <v>98</v>
      </c>
      <c r="Z127" s="149"/>
      <c r="AA127" s="149"/>
      <c r="AB127" s="149"/>
      <c r="AC127" s="149"/>
      <c r="AD127" s="149"/>
      <c r="AE127" s="149"/>
      <c r="AF127" s="149"/>
      <c r="AG127" s="149"/>
      <c r="AH127" s="98"/>
      <c r="AI127" s="326" t="s">
        <v>53</v>
      </c>
      <c r="AJ127" s="326"/>
      <c r="AK127" s="326" t="s">
        <v>94</v>
      </c>
      <c r="AL127" s="149"/>
      <c r="AM127" s="149"/>
      <c r="AN127" s="149"/>
      <c r="AO127" s="149"/>
      <c r="AP127" s="149"/>
      <c r="AQ127" s="149"/>
      <c r="AR127" s="326" t="s">
        <v>97</v>
      </c>
      <c r="AS127" s="149"/>
      <c r="AT127" s="149"/>
      <c r="AU127" s="326" t="s">
        <v>98</v>
      </c>
      <c r="AV127" s="149"/>
      <c r="AW127" s="149"/>
      <c r="AX127" s="149"/>
      <c r="AY127" s="326" t="s">
        <v>47</v>
      </c>
      <c r="AZ127" s="326"/>
      <c r="BA127" s="326" t="s">
        <v>97</v>
      </c>
      <c r="BB127" s="149"/>
      <c r="BC127" s="149"/>
      <c r="BD127" s="147"/>
    </row>
    <row r="128" spans="2:56" s="8" customFormat="1" ht="15" customHeight="1" x14ac:dyDescent="0.25">
      <c r="B128" s="325"/>
      <c r="C128" s="326"/>
      <c r="D128" s="326"/>
      <c r="E128" s="326"/>
      <c r="F128" s="326"/>
      <c r="G128" s="326"/>
      <c r="H128" s="326" t="s">
        <v>0</v>
      </c>
      <c r="I128" s="149"/>
      <c r="J128" s="149"/>
      <c r="K128" s="149"/>
      <c r="L128" s="326" t="s">
        <v>43</v>
      </c>
      <c r="M128" s="149"/>
      <c r="N128" s="149"/>
      <c r="O128" s="149"/>
      <c r="P128" s="326" t="s">
        <v>0</v>
      </c>
      <c r="Q128" s="149"/>
      <c r="R128" s="149"/>
      <c r="S128" s="149"/>
      <c r="T128" s="326" t="s">
        <v>43</v>
      </c>
      <c r="U128" s="149"/>
      <c r="V128" s="149"/>
      <c r="W128" s="149"/>
      <c r="X128" s="149"/>
      <c r="Y128" s="326" t="s">
        <v>0</v>
      </c>
      <c r="Z128" s="149"/>
      <c r="AA128" s="149"/>
      <c r="AB128" s="149"/>
      <c r="AC128" s="326" t="s">
        <v>43</v>
      </c>
      <c r="AD128" s="149"/>
      <c r="AE128" s="149"/>
      <c r="AF128" s="149"/>
      <c r="AG128" s="149"/>
      <c r="AH128" s="98"/>
      <c r="AI128" s="326"/>
      <c r="AJ128" s="326"/>
      <c r="AK128" s="326" t="s">
        <v>0</v>
      </c>
      <c r="AL128" s="149"/>
      <c r="AM128" s="326" t="s">
        <v>43</v>
      </c>
      <c r="AN128" s="149"/>
      <c r="AO128" s="149"/>
      <c r="AP128" s="149"/>
      <c r="AQ128" s="149"/>
      <c r="AR128" s="326" t="s">
        <v>0</v>
      </c>
      <c r="AS128" s="149"/>
      <c r="AT128" s="103" t="s">
        <v>43</v>
      </c>
      <c r="AU128" s="326" t="s">
        <v>0</v>
      </c>
      <c r="AV128" s="149"/>
      <c r="AW128" s="326" t="s">
        <v>43</v>
      </c>
      <c r="AX128" s="149"/>
      <c r="AY128" s="326"/>
      <c r="AZ128" s="326"/>
      <c r="BA128" s="326" t="s">
        <v>0</v>
      </c>
      <c r="BB128" s="149"/>
      <c r="BC128" s="326" t="s">
        <v>43</v>
      </c>
      <c r="BD128" s="147"/>
    </row>
    <row r="129" spans="2:56" s="8" customFormat="1" ht="15" customHeight="1" x14ac:dyDescent="0.25">
      <c r="B129" s="150" t="s">
        <v>1</v>
      </c>
      <c r="C129" s="151"/>
      <c r="D129" s="151"/>
      <c r="E129" s="152">
        <v>22293</v>
      </c>
      <c r="F129" s="151"/>
      <c r="G129" s="151"/>
      <c r="H129" s="152">
        <v>24</v>
      </c>
      <c r="I129" s="151"/>
      <c r="J129" s="151"/>
      <c r="K129" s="151"/>
      <c r="L129" s="171">
        <v>1</v>
      </c>
      <c r="M129" s="172"/>
      <c r="N129" s="172"/>
      <c r="O129" s="172"/>
      <c r="P129" s="152">
        <v>21742</v>
      </c>
      <c r="Q129" s="151"/>
      <c r="R129" s="151"/>
      <c r="S129" s="151"/>
      <c r="T129" s="171">
        <v>1</v>
      </c>
      <c r="U129" s="172"/>
      <c r="V129" s="172"/>
      <c r="W129" s="172"/>
      <c r="X129" s="172"/>
      <c r="Y129" s="152">
        <v>527</v>
      </c>
      <c r="Z129" s="151"/>
      <c r="AA129" s="151"/>
      <c r="AB129" s="151"/>
      <c r="AC129" s="171">
        <v>1</v>
      </c>
      <c r="AD129" s="172"/>
      <c r="AE129" s="172"/>
      <c r="AF129" s="172"/>
      <c r="AG129" s="172"/>
      <c r="AH129" s="105"/>
      <c r="AI129" s="152">
        <v>18368</v>
      </c>
      <c r="AJ129" s="151"/>
      <c r="AK129" s="152">
        <v>23</v>
      </c>
      <c r="AL129" s="151"/>
      <c r="AM129" s="171">
        <v>1</v>
      </c>
      <c r="AN129" s="172"/>
      <c r="AO129" s="172"/>
      <c r="AP129" s="172"/>
      <c r="AQ129" s="172"/>
      <c r="AR129" s="152">
        <v>18012</v>
      </c>
      <c r="AS129" s="151"/>
      <c r="AT129" s="47">
        <v>1</v>
      </c>
      <c r="AU129" s="152">
        <v>333</v>
      </c>
      <c r="AV129" s="151"/>
      <c r="AW129" s="171">
        <v>1</v>
      </c>
      <c r="AX129" s="172"/>
      <c r="AY129" s="152">
        <v>291</v>
      </c>
      <c r="AZ129" s="151"/>
      <c r="BA129" s="152">
        <v>291</v>
      </c>
      <c r="BB129" s="151"/>
      <c r="BC129" s="171">
        <v>1</v>
      </c>
      <c r="BD129" s="318"/>
    </row>
    <row r="130" spans="2:56" s="8" customFormat="1" ht="15" customHeight="1" x14ac:dyDescent="0.25">
      <c r="B130" s="154" t="s">
        <v>2</v>
      </c>
      <c r="C130" s="151"/>
      <c r="D130" s="151"/>
      <c r="E130" s="155">
        <v>13</v>
      </c>
      <c r="F130" s="151"/>
      <c r="G130" s="151"/>
      <c r="H130" s="155">
        <v>0</v>
      </c>
      <c r="I130" s="151"/>
      <c r="J130" s="151"/>
      <c r="K130" s="151"/>
      <c r="L130" s="173">
        <v>0</v>
      </c>
      <c r="M130" s="151"/>
      <c r="N130" s="151"/>
      <c r="O130" s="151"/>
      <c r="P130" s="155">
        <v>13</v>
      </c>
      <c r="Q130" s="151"/>
      <c r="R130" s="151"/>
      <c r="S130" s="151"/>
      <c r="T130" s="173">
        <v>5.9792107441817698E-4</v>
      </c>
      <c r="U130" s="151"/>
      <c r="V130" s="151"/>
      <c r="W130" s="151"/>
      <c r="X130" s="151"/>
      <c r="Y130" s="155">
        <v>0</v>
      </c>
      <c r="Z130" s="151"/>
      <c r="AA130" s="151"/>
      <c r="AB130" s="151"/>
      <c r="AC130" s="173">
        <v>0</v>
      </c>
      <c r="AD130" s="151"/>
      <c r="AE130" s="151"/>
      <c r="AF130" s="151"/>
      <c r="AG130" s="151"/>
      <c r="AH130" s="105"/>
      <c r="AI130" s="155">
        <v>12</v>
      </c>
      <c r="AJ130" s="151"/>
      <c r="AK130" s="155">
        <v>0</v>
      </c>
      <c r="AL130" s="151"/>
      <c r="AM130" s="173">
        <v>0</v>
      </c>
      <c r="AN130" s="151"/>
      <c r="AO130" s="151"/>
      <c r="AP130" s="151"/>
      <c r="AQ130" s="151"/>
      <c r="AR130" s="155">
        <v>12</v>
      </c>
      <c r="AS130" s="151"/>
      <c r="AT130" s="75">
        <v>6.6622251832111905E-4</v>
      </c>
      <c r="AU130" s="155">
        <v>0</v>
      </c>
      <c r="AV130" s="151"/>
      <c r="AW130" s="173">
        <v>0</v>
      </c>
      <c r="AX130" s="151"/>
      <c r="AY130" s="155">
        <v>1</v>
      </c>
      <c r="AZ130" s="151"/>
      <c r="BA130" s="155">
        <v>1</v>
      </c>
      <c r="BB130" s="151"/>
      <c r="BC130" s="173">
        <v>3.4364261168384901E-3</v>
      </c>
      <c r="BD130" s="153"/>
    </row>
    <row r="131" spans="2:56" s="8" customFormat="1" ht="15" customHeight="1" x14ac:dyDescent="0.25">
      <c r="B131" s="154" t="s">
        <v>3</v>
      </c>
      <c r="C131" s="151"/>
      <c r="D131" s="151"/>
      <c r="E131" s="155">
        <v>3992</v>
      </c>
      <c r="F131" s="151"/>
      <c r="G131" s="151"/>
      <c r="H131" s="155">
        <v>6</v>
      </c>
      <c r="I131" s="151"/>
      <c r="J131" s="151"/>
      <c r="K131" s="151"/>
      <c r="L131" s="173">
        <v>0.25</v>
      </c>
      <c r="M131" s="151"/>
      <c r="N131" s="151"/>
      <c r="O131" s="151"/>
      <c r="P131" s="155">
        <v>3926</v>
      </c>
      <c r="Q131" s="151"/>
      <c r="R131" s="151"/>
      <c r="S131" s="151"/>
      <c r="T131" s="173">
        <v>0.180572164474289</v>
      </c>
      <c r="U131" s="151"/>
      <c r="V131" s="151"/>
      <c r="W131" s="151"/>
      <c r="X131" s="151"/>
      <c r="Y131" s="155">
        <v>60</v>
      </c>
      <c r="Z131" s="151"/>
      <c r="AA131" s="151"/>
      <c r="AB131" s="151"/>
      <c r="AC131" s="173">
        <v>0.113851992409867</v>
      </c>
      <c r="AD131" s="151"/>
      <c r="AE131" s="151"/>
      <c r="AF131" s="151"/>
      <c r="AG131" s="151"/>
      <c r="AH131" s="105"/>
      <c r="AI131" s="155">
        <v>3235</v>
      </c>
      <c r="AJ131" s="151"/>
      <c r="AK131" s="155">
        <v>6</v>
      </c>
      <c r="AL131" s="151"/>
      <c r="AM131" s="173">
        <v>0.26086956521739102</v>
      </c>
      <c r="AN131" s="151"/>
      <c r="AO131" s="151"/>
      <c r="AP131" s="151"/>
      <c r="AQ131" s="151"/>
      <c r="AR131" s="155">
        <v>3186</v>
      </c>
      <c r="AS131" s="151"/>
      <c r="AT131" s="75">
        <v>0.176882078614257</v>
      </c>
      <c r="AU131" s="155">
        <v>43</v>
      </c>
      <c r="AV131" s="151"/>
      <c r="AW131" s="173">
        <v>0.12912912912912899</v>
      </c>
      <c r="AX131" s="151"/>
      <c r="AY131" s="155">
        <v>31</v>
      </c>
      <c r="AZ131" s="151"/>
      <c r="BA131" s="155">
        <v>31</v>
      </c>
      <c r="BB131" s="151"/>
      <c r="BC131" s="173">
        <v>0.106529209621993</v>
      </c>
      <c r="BD131" s="153"/>
    </row>
    <row r="132" spans="2:56" s="8" customFormat="1" ht="15" customHeight="1" x14ac:dyDescent="0.25">
      <c r="B132" s="154" t="s">
        <v>4</v>
      </c>
      <c r="C132" s="151"/>
      <c r="D132" s="151"/>
      <c r="E132" s="155">
        <v>104</v>
      </c>
      <c r="F132" s="151"/>
      <c r="G132" s="151"/>
      <c r="H132" s="155">
        <v>0</v>
      </c>
      <c r="I132" s="151"/>
      <c r="J132" s="151"/>
      <c r="K132" s="151"/>
      <c r="L132" s="173">
        <v>0</v>
      </c>
      <c r="M132" s="151"/>
      <c r="N132" s="151"/>
      <c r="O132" s="151"/>
      <c r="P132" s="155">
        <v>101</v>
      </c>
      <c r="Q132" s="151"/>
      <c r="R132" s="151"/>
      <c r="S132" s="151"/>
      <c r="T132" s="173">
        <v>4.64538680894122E-3</v>
      </c>
      <c r="U132" s="151"/>
      <c r="V132" s="151"/>
      <c r="W132" s="151"/>
      <c r="X132" s="151"/>
      <c r="Y132" s="155">
        <v>3</v>
      </c>
      <c r="Z132" s="151"/>
      <c r="AA132" s="151"/>
      <c r="AB132" s="151"/>
      <c r="AC132" s="173">
        <v>5.6925996204933603E-3</v>
      </c>
      <c r="AD132" s="151"/>
      <c r="AE132" s="151"/>
      <c r="AF132" s="151"/>
      <c r="AG132" s="151"/>
      <c r="AH132" s="105"/>
      <c r="AI132" s="155">
        <v>90</v>
      </c>
      <c r="AJ132" s="151"/>
      <c r="AK132" s="155">
        <v>0</v>
      </c>
      <c r="AL132" s="151"/>
      <c r="AM132" s="173">
        <v>0</v>
      </c>
      <c r="AN132" s="151"/>
      <c r="AO132" s="151"/>
      <c r="AP132" s="151"/>
      <c r="AQ132" s="151"/>
      <c r="AR132" s="155">
        <v>88</v>
      </c>
      <c r="AS132" s="151"/>
      <c r="AT132" s="75">
        <v>4.8856318010215404E-3</v>
      </c>
      <c r="AU132" s="155">
        <v>2</v>
      </c>
      <c r="AV132" s="151"/>
      <c r="AW132" s="173">
        <v>6.0060060060060103E-3</v>
      </c>
      <c r="AX132" s="151"/>
      <c r="AY132" s="155">
        <v>0</v>
      </c>
      <c r="AZ132" s="151"/>
      <c r="BA132" s="155">
        <v>0</v>
      </c>
      <c r="BB132" s="151"/>
      <c r="BC132" s="173">
        <v>0</v>
      </c>
      <c r="BD132" s="153"/>
    </row>
    <row r="133" spans="2:56" s="8" customFormat="1" ht="15" customHeight="1" x14ac:dyDescent="0.25">
      <c r="B133" s="154" t="s">
        <v>6</v>
      </c>
      <c r="C133" s="151"/>
      <c r="D133" s="151"/>
      <c r="E133" s="155">
        <v>562</v>
      </c>
      <c r="F133" s="151"/>
      <c r="G133" s="151"/>
      <c r="H133" s="155">
        <v>0</v>
      </c>
      <c r="I133" s="151"/>
      <c r="J133" s="151"/>
      <c r="K133" s="151"/>
      <c r="L133" s="173">
        <v>0</v>
      </c>
      <c r="M133" s="151"/>
      <c r="N133" s="151"/>
      <c r="O133" s="151"/>
      <c r="P133" s="155">
        <v>557</v>
      </c>
      <c r="Q133" s="151"/>
      <c r="R133" s="151"/>
      <c r="S133" s="151"/>
      <c r="T133" s="173">
        <v>2.5618618342378802E-2</v>
      </c>
      <c r="U133" s="151"/>
      <c r="V133" s="151"/>
      <c r="W133" s="151"/>
      <c r="X133" s="151"/>
      <c r="Y133" s="155">
        <v>5</v>
      </c>
      <c r="Z133" s="151"/>
      <c r="AA133" s="151"/>
      <c r="AB133" s="151"/>
      <c r="AC133" s="173">
        <v>9.4876660341556007E-3</v>
      </c>
      <c r="AD133" s="151"/>
      <c r="AE133" s="151"/>
      <c r="AF133" s="151"/>
      <c r="AG133" s="151"/>
      <c r="AH133" s="105"/>
      <c r="AI133" s="155">
        <v>492</v>
      </c>
      <c r="AJ133" s="151"/>
      <c r="AK133" s="155">
        <v>0</v>
      </c>
      <c r="AL133" s="151"/>
      <c r="AM133" s="173">
        <v>0</v>
      </c>
      <c r="AN133" s="151"/>
      <c r="AO133" s="151"/>
      <c r="AP133" s="151"/>
      <c r="AQ133" s="151"/>
      <c r="AR133" s="155">
        <v>489</v>
      </c>
      <c r="AS133" s="151"/>
      <c r="AT133" s="75">
        <v>2.7148567621585601E-2</v>
      </c>
      <c r="AU133" s="155">
        <v>3</v>
      </c>
      <c r="AV133" s="151"/>
      <c r="AW133" s="173">
        <v>9.0090090090090107E-3</v>
      </c>
      <c r="AX133" s="151"/>
      <c r="AY133" s="155">
        <v>5</v>
      </c>
      <c r="AZ133" s="151"/>
      <c r="BA133" s="155">
        <v>5</v>
      </c>
      <c r="BB133" s="151"/>
      <c r="BC133" s="173">
        <v>1.71821305841924E-2</v>
      </c>
      <c r="BD133" s="153"/>
    </row>
    <row r="134" spans="2:56" s="8" customFormat="1" ht="15" customHeight="1" x14ac:dyDescent="0.25">
      <c r="B134" s="154" t="s">
        <v>7</v>
      </c>
      <c r="C134" s="151"/>
      <c r="D134" s="151"/>
      <c r="E134" s="155">
        <v>2154</v>
      </c>
      <c r="F134" s="151"/>
      <c r="G134" s="151"/>
      <c r="H134" s="155">
        <v>9</v>
      </c>
      <c r="I134" s="151"/>
      <c r="J134" s="151"/>
      <c r="K134" s="151"/>
      <c r="L134" s="173">
        <v>0.375</v>
      </c>
      <c r="M134" s="151"/>
      <c r="N134" s="151"/>
      <c r="O134" s="151"/>
      <c r="P134" s="155">
        <v>1979</v>
      </c>
      <c r="Q134" s="151"/>
      <c r="R134" s="151"/>
      <c r="S134" s="151"/>
      <c r="T134" s="173">
        <v>9.1021985097967106E-2</v>
      </c>
      <c r="U134" s="151"/>
      <c r="V134" s="151"/>
      <c r="W134" s="151"/>
      <c r="X134" s="151"/>
      <c r="Y134" s="155">
        <v>166</v>
      </c>
      <c r="Z134" s="151"/>
      <c r="AA134" s="151"/>
      <c r="AB134" s="151"/>
      <c r="AC134" s="173">
        <v>0.31499051233396602</v>
      </c>
      <c r="AD134" s="151"/>
      <c r="AE134" s="151"/>
      <c r="AF134" s="151"/>
      <c r="AG134" s="151"/>
      <c r="AH134" s="105"/>
      <c r="AI134" s="155">
        <v>1450</v>
      </c>
      <c r="AJ134" s="151"/>
      <c r="AK134" s="155">
        <v>8</v>
      </c>
      <c r="AL134" s="151"/>
      <c r="AM134" s="173">
        <v>0.34782608695652201</v>
      </c>
      <c r="AN134" s="151"/>
      <c r="AO134" s="151"/>
      <c r="AP134" s="151"/>
      <c r="AQ134" s="151"/>
      <c r="AR134" s="155">
        <v>1346</v>
      </c>
      <c r="AS134" s="151"/>
      <c r="AT134" s="75">
        <v>7.4727959138352201E-2</v>
      </c>
      <c r="AU134" s="155">
        <v>96</v>
      </c>
      <c r="AV134" s="151"/>
      <c r="AW134" s="173">
        <v>0.28828828828828801</v>
      </c>
      <c r="AX134" s="151"/>
      <c r="AY134" s="155">
        <v>14</v>
      </c>
      <c r="AZ134" s="151"/>
      <c r="BA134" s="155">
        <v>14</v>
      </c>
      <c r="BB134" s="151"/>
      <c r="BC134" s="173">
        <v>4.8109965635738799E-2</v>
      </c>
      <c r="BD134" s="153"/>
    </row>
    <row r="135" spans="2:56" s="8" customFormat="1" ht="15" customHeight="1" x14ac:dyDescent="0.25">
      <c r="B135" s="154" t="s">
        <v>8</v>
      </c>
      <c r="C135" s="151"/>
      <c r="D135" s="151"/>
      <c r="E135" s="155">
        <v>670</v>
      </c>
      <c r="F135" s="151"/>
      <c r="G135" s="151"/>
      <c r="H135" s="155">
        <v>0</v>
      </c>
      <c r="I135" s="151"/>
      <c r="J135" s="151"/>
      <c r="K135" s="151"/>
      <c r="L135" s="173">
        <v>0</v>
      </c>
      <c r="M135" s="151"/>
      <c r="N135" s="151"/>
      <c r="O135" s="151"/>
      <c r="P135" s="155">
        <v>667</v>
      </c>
      <c r="Q135" s="151"/>
      <c r="R135" s="151"/>
      <c r="S135" s="151"/>
      <c r="T135" s="173">
        <v>3.0677950510532601E-2</v>
      </c>
      <c r="U135" s="151"/>
      <c r="V135" s="151"/>
      <c r="W135" s="151"/>
      <c r="X135" s="151"/>
      <c r="Y135" s="155">
        <v>3</v>
      </c>
      <c r="Z135" s="151"/>
      <c r="AA135" s="151"/>
      <c r="AB135" s="151"/>
      <c r="AC135" s="173">
        <v>5.6925996204933603E-3</v>
      </c>
      <c r="AD135" s="151"/>
      <c r="AE135" s="151"/>
      <c r="AF135" s="151"/>
      <c r="AG135" s="151"/>
      <c r="AH135" s="105"/>
      <c r="AI135" s="155">
        <v>585</v>
      </c>
      <c r="AJ135" s="151"/>
      <c r="AK135" s="155">
        <v>0</v>
      </c>
      <c r="AL135" s="151"/>
      <c r="AM135" s="173">
        <v>0</v>
      </c>
      <c r="AN135" s="151"/>
      <c r="AO135" s="151"/>
      <c r="AP135" s="151"/>
      <c r="AQ135" s="151"/>
      <c r="AR135" s="155">
        <v>583</v>
      </c>
      <c r="AS135" s="151"/>
      <c r="AT135" s="75">
        <v>3.2367310681767701E-2</v>
      </c>
      <c r="AU135" s="155">
        <v>2</v>
      </c>
      <c r="AV135" s="151"/>
      <c r="AW135" s="173">
        <v>6.0060060060060103E-3</v>
      </c>
      <c r="AX135" s="151"/>
      <c r="AY135" s="155">
        <v>14</v>
      </c>
      <c r="AZ135" s="151"/>
      <c r="BA135" s="155">
        <v>14</v>
      </c>
      <c r="BB135" s="151"/>
      <c r="BC135" s="173">
        <v>4.8109965635738799E-2</v>
      </c>
      <c r="BD135" s="153"/>
    </row>
    <row r="136" spans="2:56" s="8" customFormat="1" ht="15" customHeight="1" x14ac:dyDescent="0.25">
      <c r="B136" s="154" t="s">
        <v>9</v>
      </c>
      <c r="C136" s="151"/>
      <c r="D136" s="151"/>
      <c r="E136" s="155">
        <v>359</v>
      </c>
      <c r="F136" s="151"/>
      <c r="G136" s="151"/>
      <c r="H136" s="155">
        <v>0</v>
      </c>
      <c r="I136" s="151"/>
      <c r="J136" s="151"/>
      <c r="K136" s="151"/>
      <c r="L136" s="173">
        <v>0</v>
      </c>
      <c r="M136" s="151"/>
      <c r="N136" s="151"/>
      <c r="O136" s="151"/>
      <c r="P136" s="155">
        <v>352</v>
      </c>
      <c r="Q136" s="151"/>
      <c r="R136" s="151"/>
      <c r="S136" s="151"/>
      <c r="T136" s="173">
        <v>1.61898629380922E-2</v>
      </c>
      <c r="U136" s="151"/>
      <c r="V136" s="151"/>
      <c r="W136" s="151"/>
      <c r="X136" s="151"/>
      <c r="Y136" s="155">
        <v>7</v>
      </c>
      <c r="Z136" s="151"/>
      <c r="AA136" s="151"/>
      <c r="AB136" s="151"/>
      <c r="AC136" s="173">
        <v>1.32827324478178E-2</v>
      </c>
      <c r="AD136" s="151"/>
      <c r="AE136" s="151"/>
      <c r="AF136" s="151"/>
      <c r="AG136" s="151"/>
      <c r="AH136" s="105"/>
      <c r="AI136" s="155">
        <v>330</v>
      </c>
      <c r="AJ136" s="151"/>
      <c r="AK136" s="155">
        <v>0</v>
      </c>
      <c r="AL136" s="151"/>
      <c r="AM136" s="173">
        <v>0</v>
      </c>
      <c r="AN136" s="151"/>
      <c r="AO136" s="151"/>
      <c r="AP136" s="151"/>
      <c r="AQ136" s="151"/>
      <c r="AR136" s="155">
        <v>325</v>
      </c>
      <c r="AS136" s="151"/>
      <c r="AT136" s="75">
        <v>1.8043526537863602E-2</v>
      </c>
      <c r="AU136" s="155">
        <v>5</v>
      </c>
      <c r="AV136" s="151"/>
      <c r="AW136" s="173">
        <v>1.5015015015014999E-2</v>
      </c>
      <c r="AX136" s="151"/>
      <c r="AY136" s="155">
        <v>4</v>
      </c>
      <c r="AZ136" s="151"/>
      <c r="BA136" s="155">
        <v>4</v>
      </c>
      <c r="BB136" s="151"/>
      <c r="BC136" s="173">
        <v>1.3745704467354E-2</v>
      </c>
      <c r="BD136" s="153"/>
    </row>
    <row r="137" spans="2:56" s="8" customFormat="1" ht="15" customHeight="1" x14ac:dyDescent="0.25">
      <c r="B137" s="154" t="s">
        <v>10</v>
      </c>
      <c r="C137" s="151"/>
      <c r="D137" s="151"/>
      <c r="E137" s="155">
        <v>279</v>
      </c>
      <c r="F137" s="151"/>
      <c r="G137" s="151"/>
      <c r="H137" s="155">
        <v>0</v>
      </c>
      <c r="I137" s="151"/>
      <c r="J137" s="151"/>
      <c r="K137" s="151"/>
      <c r="L137" s="173">
        <v>0</v>
      </c>
      <c r="M137" s="151"/>
      <c r="N137" s="151"/>
      <c r="O137" s="151"/>
      <c r="P137" s="155">
        <v>272</v>
      </c>
      <c r="Q137" s="151"/>
      <c r="R137" s="151"/>
      <c r="S137" s="151"/>
      <c r="T137" s="173">
        <v>1.25103486339803E-2</v>
      </c>
      <c r="U137" s="151"/>
      <c r="V137" s="151"/>
      <c r="W137" s="151"/>
      <c r="X137" s="151"/>
      <c r="Y137" s="155">
        <v>7</v>
      </c>
      <c r="Z137" s="151"/>
      <c r="AA137" s="151"/>
      <c r="AB137" s="151"/>
      <c r="AC137" s="173">
        <v>1.32827324478178E-2</v>
      </c>
      <c r="AD137" s="151"/>
      <c r="AE137" s="151"/>
      <c r="AF137" s="151"/>
      <c r="AG137" s="151"/>
      <c r="AH137" s="105"/>
      <c r="AI137" s="155">
        <v>252</v>
      </c>
      <c r="AJ137" s="151"/>
      <c r="AK137" s="155">
        <v>0</v>
      </c>
      <c r="AL137" s="151"/>
      <c r="AM137" s="173">
        <v>0</v>
      </c>
      <c r="AN137" s="151"/>
      <c r="AO137" s="151"/>
      <c r="AP137" s="151"/>
      <c r="AQ137" s="151"/>
      <c r="AR137" s="155">
        <v>246</v>
      </c>
      <c r="AS137" s="151"/>
      <c r="AT137" s="75">
        <v>1.36575616255829E-2</v>
      </c>
      <c r="AU137" s="155">
        <v>6</v>
      </c>
      <c r="AV137" s="151"/>
      <c r="AW137" s="173">
        <v>1.8018018018018001E-2</v>
      </c>
      <c r="AX137" s="151"/>
      <c r="AY137" s="155">
        <v>1</v>
      </c>
      <c r="AZ137" s="151"/>
      <c r="BA137" s="155">
        <v>1</v>
      </c>
      <c r="BB137" s="151"/>
      <c r="BC137" s="173">
        <v>3.4364261168384901E-3</v>
      </c>
      <c r="BD137" s="153"/>
    </row>
    <row r="138" spans="2:56" s="8" customFormat="1" ht="15" customHeight="1" x14ac:dyDescent="0.25">
      <c r="B138" s="154" t="s">
        <v>11</v>
      </c>
      <c r="C138" s="151"/>
      <c r="D138" s="151"/>
      <c r="E138" s="155">
        <v>521</v>
      </c>
      <c r="F138" s="151"/>
      <c r="G138" s="151"/>
      <c r="H138" s="155">
        <v>0</v>
      </c>
      <c r="I138" s="151"/>
      <c r="J138" s="151"/>
      <c r="K138" s="151"/>
      <c r="L138" s="173">
        <v>0</v>
      </c>
      <c r="M138" s="151"/>
      <c r="N138" s="151"/>
      <c r="O138" s="151"/>
      <c r="P138" s="155">
        <v>508</v>
      </c>
      <c r="Q138" s="151"/>
      <c r="R138" s="151"/>
      <c r="S138" s="151"/>
      <c r="T138" s="173">
        <v>2.3364915831110299E-2</v>
      </c>
      <c r="U138" s="151"/>
      <c r="V138" s="151"/>
      <c r="W138" s="151"/>
      <c r="X138" s="151"/>
      <c r="Y138" s="155">
        <v>13</v>
      </c>
      <c r="Z138" s="151"/>
      <c r="AA138" s="151"/>
      <c r="AB138" s="151"/>
      <c r="AC138" s="173">
        <v>2.4667931688804601E-2</v>
      </c>
      <c r="AD138" s="151"/>
      <c r="AE138" s="151"/>
      <c r="AF138" s="151"/>
      <c r="AG138" s="151"/>
      <c r="AH138" s="105"/>
      <c r="AI138" s="155">
        <v>450</v>
      </c>
      <c r="AJ138" s="151"/>
      <c r="AK138" s="155">
        <v>0</v>
      </c>
      <c r="AL138" s="151"/>
      <c r="AM138" s="173">
        <v>0</v>
      </c>
      <c r="AN138" s="151"/>
      <c r="AO138" s="151"/>
      <c r="AP138" s="151"/>
      <c r="AQ138" s="151"/>
      <c r="AR138" s="155">
        <v>439</v>
      </c>
      <c r="AS138" s="151"/>
      <c r="AT138" s="75">
        <v>2.4372640461914299E-2</v>
      </c>
      <c r="AU138" s="155">
        <v>11</v>
      </c>
      <c r="AV138" s="151"/>
      <c r="AW138" s="173">
        <v>3.3033033033033003E-2</v>
      </c>
      <c r="AX138" s="151"/>
      <c r="AY138" s="155">
        <v>17</v>
      </c>
      <c r="AZ138" s="151"/>
      <c r="BA138" s="155">
        <v>17</v>
      </c>
      <c r="BB138" s="151"/>
      <c r="BC138" s="173">
        <v>5.8419243986254303E-2</v>
      </c>
      <c r="BD138" s="153"/>
    </row>
    <row r="139" spans="2:56" s="8" customFormat="1" ht="15" customHeight="1" x14ac:dyDescent="0.25">
      <c r="B139" s="154" t="s">
        <v>12</v>
      </c>
      <c r="C139" s="151"/>
      <c r="D139" s="151"/>
      <c r="E139" s="155">
        <v>506</v>
      </c>
      <c r="F139" s="151"/>
      <c r="G139" s="151"/>
      <c r="H139" s="155">
        <v>0</v>
      </c>
      <c r="I139" s="151"/>
      <c r="J139" s="151"/>
      <c r="K139" s="151"/>
      <c r="L139" s="173">
        <v>0</v>
      </c>
      <c r="M139" s="151"/>
      <c r="N139" s="151"/>
      <c r="O139" s="151"/>
      <c r="P139" s="155">
        <v>499</v>
      </c>
      <c r="Q139" s="151"/>
      <c r="R139" s="151"/>
      <c r="S139" s="151"/>
      <c r="T139" s="173">
        <v>2.2950970471897699E-2</v>
      </c>
      <c r="U139" s="151"/>
      <c r="V139" s="151"/>
      <c r="W139" s="151"/>
      <c r="X139" s="151"/>
      <c r="Y139" s="155">
        <v>7</v>
      </c>
      <c r="Z139" s="151"/>
      <c r="AA139" s="151"/>
      <c r="AB139" s="151"/>
      <c r="AC139" s="173">
        <v>1.32827324478178E-2</v>
      </c>
      <c r="AD139" s="151"/>
      <c r="AE139" s="151"/>
      <c r="AF139" s="151"/>
      <c r="AG139" s="151"/>
      <c r="AH139" s="105"/>
      <c r="AI139" s="155">
        <v>437</v>
      </c>
      <c r="AJ139" s="151"/>
      <c r="AK139" s="155">
        <v>0</v>
      </c>
      <c r="AL139" s="151"/>
      <c r="AM139" s="173">
        <v>0</v>
      </c>
      <c r="AN139" s="151"/>
      <c r="AO139" s="151"/>
      <c r="AP139" s="151"/>
      <c r="AQ139" s="151"/>
      <c r="AR139" s="155">
        <v>434</v>
      </c>
      <c r="AS139" s="151"/>
      <c r="AT139" s="75">
        <v>2.4095047745947101E-2</v>
      </c>
      <c r="AU139" s="155">
        <v>3</v>
      </c>
      <c r="AV139" s="151"/>
      <c r="AW139" s="173">
        <v>9.0090090090090107E-3</v>
      </c>
      <c r="AX139" s="151"/>
      <c r="AY139" s="155">
        <v>6</v>
      </c>
      <c r="AZ139" s="151"/>
      <c r="BA139" s="155">
        <v>6</v>
      </c>
      <c r="BB139" s="151"/>
      <c r="BC139" s="173">
        <v>2.06185567010309E-2</v>
      </c>
      <c r="BD139" s="153"/>
    </row>
    <row r="140" spans="2:56" s="8" customFormat="1" ht="15" customHeight="1" x14ac:dyDescent="0.25">
      <c r="B140" s="154" t="s">
        <v>13</v>
      </c>
      <c r="C140" s="151"/>
      <c r="D140" s="151"/>
      <c r="E140" s="155">
        <v>453</v>
      </c>
      <c r="F140" s="151"/>
      <c r="G140" s="151"/>
      <c r="H140" s="155">
        <v>0</v>
      </c>
      <c r="I140" s="151"/>
      <c r="J140" s="151"/>
      <c r="K140" s="151"/>
      <c r="L140" s="173">
        <v>0</v>
      </c>
      <c r="M140" s="151"/>
      <c r="N140" s="151"/>
      <c r="O140" s="151"/>
      <c r="P140" s="155">
        <v>444</v>
      </c>
      <c r="Q140" s="151"/>
      <c r="R140" s="151"/>
      <c r="S140" s="151"/>
      <c r="T140" s="173">
        <v>2.0421304387820801E-2</v>
      </c>
      <c r="U140" s="151"/>
      <c r="V140" s="151"/>
      <c r="W140" s="151"/>
      <c r="X140" s="151"/>
      <c r="Y140" s="155">
        <v>9</v>
      </c>
      <c r="Z140" s="151"/>
      <c r="AA140" s="151"/>
      <c r="AB140" s="151"/>
      <c r="AC140" s="173">
        <v>1.7077798861480101E-2</v>
      </c>
      <c r="AD140" s="151"/>
      <c r="AE140" s="151"/>
      <c r="AF140" s="151"/>
      <c r="AG140" s="151"/>
      <c r="AH140" s="105"/>
      <c r="AI140" s="155">
        <v>374</v>
      </c>
      <c r="AJ140" s="151"/>
      <c r="AK140" s="155">
        <v>0</v>
      </c>
      <c r="AL140" s="151"/>
      <c r="AM140" s="173">
        <v>0</v>
      </c>
      <c r="AN140" s="151"/>
      <c r="AO140" s="151"/>
      <c r="AP140" s="151"/>
      <c r="AQ140" s="151"/>
      <c r="AR140" s="155">
        <v>367</v>
      </c>
      <c r="AS140" s="151"/>
      <c r="AT140" s="75">
        <v>2.0375305351987599E-2</v>
      </c>
      <c r="AU140" s="155">
        <v>7</v>
      </c>
      <c r="AV140" s="151"/>
      <c r="AW140" s="173">
        <v>2.1021021021020998E-2</v>
      </c>
      <c r="AX140" s="151"/>
      <c r="AY140" s="155">
        <v>14</v>
      </c>
      <c r="AZ140" s="151"/>
      <c r="BA140" s="155">
        <v>14</v>
      </c>
      <c r="BB140" s="151"/>
      <c r="BC140" s="173">
        <v>4.8109965635738799E-2</v>
      </c>
      <c r="BD140" s="153"/>
    </row>
    <row r="141" spans="2:56" s="8" customFormat="1" ht="15" customHeight="1" x14ac:dyDescent="0.25">
      <c r="B141" s="154" t="s">
        <v>14</v>
      </c>
      <c r="C141" s="151"/>
      <c r="D141" s="151"/>
      <c r="E141" s="155">
        <v>1608</v>
      </c>
      <c r="F141" s="151"/>
      <c r="G141" s="151"/>
      <c r="H141" s="155">
        <v>0</v>
      </c>
      <c r="I141" s="151"/>
      <c r="J141" s="151"/>
      <c r="K141" s="151"/>
      <c r="L141" s="173">
        <v>0</v>
      </c>
      <c r="M141" s="151"/>
      <c r="N141" s="151"/>
      <c r="O141" s="151"/>
      <c r="P141" s="155">
        <v>1598</v>
      </c>
      <c r="Q141" s="151"/>
      <c r="R141" s="151"/>
      <c r="S141" s="151"/>
      <c r="T141" s="173">
        <v>7.3498298224634301E-2</v>
      </c>
      <c r="U141" s="151"/>
      <c r="V141" s="151"/>
      <c r="W141" s="151"/>
      <c r="X141" s="151"/>
      <c r="Y141" s="155">
        <v>10</v>
      </c>
      <c r="Z141" s="151"/>
      <c r="AA141" s="151"/>
      <c r="AB141" s="151"/>
      <c r="AC141" s="173">
        <v>1.8975332068311201E-2</v>
      </c>
      <c r="AD141" s="151"/>
      <c r="AE141" s="151"/>
      <c r="AF141" s="151"/>
      <c r="AG141" s="151"/>
      <c r="AH141" s="105"/>
      <c r="AI141" s="155">
        <v>1451</v>
      </c>
      <c r="AJ141" s="151"/>
      <c r="AK141" s="155">
        <v>0</v>
      </c>
      <c r="AL141" s="151"/>
      <c r="AM141" s="173">
        <v>0</v>
      </c>
      <c r="AN141" s="151"/>
      <c r="AO141" s="151"/>
      <c r="AP141" s="151"/>
      <c r="AQ141" s="151"/>
      <c r="AR141" s="155">
        <v>1446</v>
      </c>
      <c r="AS141" s="151"/>
      <c r="AT141" s="75">
        <v>8.0279813457694901E-2</v>
      </c>
      <c r="AU141" s="155">
        <v>5</v>
      </c>
      <c r="AV141" s="151"/>
      <c r="AW141" s="173">
        <v>1.5015015015014999E-2</v>
      </c>
      <c r="AX141" s="151"/>
      <c r="AY141" s="155">
        <v>12</v>
      </c>
      <c r="AZ141" s="151"/>
      <c r="BA141" s="155">
        <v>12</v>
      </c>
      <c r="BB141" s="151"/>
      <c r="BC141" s="173">
        <v>4.1237113402061903E-2</v>
      </c>
      <c r="BD141" s="153"/>
    </row>
    <row r="142" spans="2:56" s="8" customFormat="1" ht="15" customHeight="1" x14ac:dyDescent="0.25">
      <c r="B142" s="154" t="s">
        <v>15</v>
      </c>
      <c r="C142" s="151"/>
      <c r="D142" s="151"/>
      <c r="E142" s="155">
        <v>264</v>
      </c>
      <c r="F142" s="151"/>
      <c r="G142" s="151"/>
      <c r="H142" s="155">
        <v>0</v>
      </c>
      <c r="I142" s="151"/>
      <c r="J142" s="151"/>
      <c r="K142" s="151"/>
      <c r="L142" s="173">
        <v>0</v>
      </c>
      <c r="M142" s="151"/>
      <c r="N142" s="151"/>
      <c r="O142" s="151"/>
      <c r="P142" s="155">
        <v>262</v>
      </c>
      <c r="Q142" s="151"/>
      <c r="R142" s="151"/>
      <c r="S142" s="151"/>
      <c r="T142" s="173">
        <v>1.2050409345966301E-2</v>
      </c>
      <c r="U142" s="151"/>
      <c r="V142" s="151"/>
      <c r="W142" s="151"/>
      <c r="X142" s="151"/>
      <c r="Y142" s="155">
        <v>2</v>
      </c>
      <c r="Z142" s="151"/>
      <c r="AA142" s="151"/>
      <c r="AB142" s="151"/>
      <c r="AC142" s="173">
        <v>3.79506641366224E-3</v>
      </c>
      <c r="AD142" s="151"/>
      <c r="AE142" s="151"/>
      <c r="AF142" s="151"/>
      <c r="AG142" s="151"/>
      <c r="AH142" s="105"/>
      <c r="AI142" s="155">
        <v>213</v>
      </c>
      <c r="AJ142" s="151"/>
      <c r="AK142" s="155">
        <v>0</v>
      </c>
      <c r="AL142" s="151"/>
      <c r="AM142" s="173">
        <v>0</v>
      </c>
      <c r="AN142" s="151"/>
      <c r="AO142" s="151"/>
      <c r="AP142" s="151"/>
      <c r="AQ142" s="151"/>
      <c r="AR142" s="155">
        <v>211</v>
      </c>
      <c r="AS142" s="151"/>
      <c r="AT142" s="75">
        <v>1.1714412613813001E-2</v>
      </c>
      <c r="AU142" s="155">
        <v>2</v>
      </c>
      <c r="AV142" s="151"/>
      <c r="AW142" s="173">
        <v>6.0060060060060103E-3</v>
      </c>
      <c r="AX142" s="151"/>
      <c r="AY142" s="155">
        <v>13</v>
      </c>
      <c r="AZ142" s="151"/>
      <c r="BA142" s="155">
        <v>13</v>
      </c>
      <c r="BB142" s="151"/>
      <c r="BC142" s="173">
        <v>4.4673539518900303E-2</v>
      </c>
      <c r="BD142" s="153"/>
    </row>
    <row r="143" spans="2:56" s="8" customFormat="1" ht="15" customHeight="1" x14ac:dyDescent="0.25">
      <c r="B143" s="154" t="s">
        <v>16</v>
      </c>
      <c r="C143" s="151"/>
      <c r="D143" s="151"/>
      <c r="E143" s="155">
        <v>1925</v>
      </c>
      <c r="F143" s="151"/>
      <c r="G143" s="151"/>
      <c r="H143" s="155">
        <v>0</v>
      </c>
      <c r="I143" s="151"/>
      <c r="J143" s="151"/>
      <c r="K143" s="151"/>
      <c r="L143" s="173">
        <v>0</v>
      </c>
      <c r="M143" s="151"/>
      <c r="N143" s="151"/>
      <c r="O143" s="151"/>
      <c r="P143" s="155">
        <v>1921</v>
      </c>
      <c r="Q143" s="151"/>
      <c r="R143" s="151"/>
      <c r="S143" s="151"/>
      <c r="T143" s="173">
        <v>8.8354337227485993E-2</v>
      </c>
      <c r="U143" s="151"/>
      <c r="V143" s="151"/>
      <c r="W143" s="151"/>
      <c r="X143" s="151"/>
      <c r="Y143" s="155">
        <v>4</v>
      </c>
      <c r="Z143" s="151"/>
      <c r="AA143" s="151"/>
      <c r="AB143" s="151"/>
      <c r="AC143" s="173">
        <v>7.5901328273244801E-3</v>
      </c>
      <c r="AD143" s="151"/>
      <c r="AE143" s="151"/>
      <c r="AF143" s="151"/>
      <c r="AG143" s="151"/>
      <c r="AH143" s="105"/>
      <c r="AI143" s="155">
        <v>1631</v>
      </c>
      <c r="AJ143" s="151"/>
      <c r="AK143" s="155">
        <v>0</v>
      </c>
      <c r="AL143" s="151"/>
      <c r="AM143" s="173">
        <v>0</v>
      </c>
      <c r="AN143" s="151"/>
      <c r="AO143" s="151"/>
      <c r="AP143" s="151"/>
      <c r="AQ143" s="151"/>
      <c r="AR143" s="155">
        <v>1629</v>
      </c>
      <c r="AS143" s="151"/>
      <c r="AT143" s="75">
        <v>9.0439706862091906E-2</v>
      </c>
      <c r="AU143" s="155">
        <v>2</v>
      </c>
      <c r="AV143" s="151"/>
      <c r="AW143" s="173">
        <v>6.0060060060060103E-3</v>
      </c>
      <c r="AX143" s="151"/>
      <c r="AY143" s="155">
        <v>4</v>
      </c>
      <c r="AZ143" s="151"/>
      <c r="BA143" s="155">
        <v>4</v>
      </c>
      <c r="BB143" s="151"/>
      <c r="BC143" s="173">
        <v>1.3745704467354E-2</v>
      </c>
      <c r="BD143" s="153"/>
    </row>
    <row r="144" spans="2:56" s="8" customFormat="1" ht="15" customHeight="1" x14ac:dyDescent="0.25">
      <c r="B144" s="154" t="s">
        <v>17</v>
      </c>
      <c r="C144" s="151"/>
      <c r="D144" s="151"/>
      <c r="E144" s="155">
        <v>731</v>
      </c>
      <c r="F144" s="151"/>
      <c r="G144" s="151"/>
      <c r="H144" s="155">
        <v>2</v>
      </c>
      <c r="I144" s="151"/>
      <c r="J144" s="151"/>
      <c r="K144" s="151"/>
      <c r="L144" s="173">
        <v>8.3333333333333301E-2</v>
      </c>
      <c r="M144" s="151"/>
      <c r="N144" s="151"/>
      <c r="O144" s="151"/>
      <c r="P144" s="155">
        <v>683</v>
      </c>
      <c r="Q144" s="151"/>
      <c r="R144" s="151"/>
      <c r="S144" s="151"/>
      <c r="T144" s="173">
        <v>3.1413853371355001E-2</v>
      </c>
      <c r="U144" s="151"/>
      <c r="V144" s="151"/>
      <c r="W144" s="151"/>
      <c r="X144" s="151"/>
      <c r="Y144" s="155">
        <v>46</v>
      </c>
      <c r="Z144" s="151"/>
      <c r="AA144" s="151"/>
      <c r="AB144" s="151"/>
      <c r="AC144" s="173">
        <v>8.7286527514231493E-2</v>
      </c>
      <c r="AD144" s="151"/>
      <c r="AE144" s="151"/>
      <c r="AF144" s="151"/>
      <c r="AG144" s="151"/>
      <c r="AH144" s="105"/>
      <c r="AI144" s="155">
        <v>565</v>
      </c>
      <c r="AJ144" s="151"/>
      <c r="AK144" s="155">
        <v>2</v>
      </c>
      <c r="AL144" s="151"/>
      <c r="AM144" s="173">
        <v>8.6956521739130405E-2</v>
      </c>
      <c r="AN144" s="151"/>
      <c r="AO144" s="151"/>
      <c r="AP144" s="151"/>
      <c r="AQ144" s="151"/>
      <c r="AR144" s="155">
        <v>534</v>
      </c>
      <c r="AS144" s="151"/>
      <c r="AT144" s="75">
        <v>2.9646902065289801E-2</v>
      </c>
      <c r="AU144" s="155">
        <v>29</v>
      </c>
      <c r="AV144" s="151"/>
      <c r="AW144" s="173">
        <v>8.7087087087087095E-2</v>
      </c>
      <c r="AX144" s="151"/>
      <c r="AY144" s="155">
        <v>14</v>
      </c>
      <c r="AZ144" s="151"/>
      <c r="BA144" s="155">
        <v>14</v>
      </c>
      <c r="BB144" s="151"/>
      <c r="BC144" s="173">
        <v>4.8109965635738799E-2</v>
      </c>
      <c r="BD144" s="153"/>
    </row>
    <row r="145" spans="2:56" s="8" customFormat="1" ht="15" customHeight="1" x14ac:dyDescent="0.25">
      <c r="B145" s="154" t="s">
        <v>18</v>
      </c>
      <c r="C145" s="151"/>
      <c r="D145" s="151"/>
      <c r="E145" s="155">
        <v>25</v>
      </c>
      <c r="F145" s="151"/>
      <c r="G145" s="151"/>
      <c r="H145" s="155">
        <v>0</v>
      </c>
      <c r="I145" s="151"/>
      <c r="J145" s="151"/>
      <c r="K145" s="151"/>
      <c r="L145" s="173">
        <v>0</v>
      </c>
      <c r="M145" s="151"/>
      <c r="N145" s="151"/>
      <c r="O145" s="151"/>
      <c r="P145" s="155">
        <v>25</v>
      </c>
      <c r="Q145" s="151"/>
      <c r="R145" s="151"/>
      <c r="S145" s="151"/>
      <c r="T145" s="173">
        <v>1.1498482200349601E-3</v>
      </c>
      <c r="U145" s="151"/>
      <c r="V145" s="151"/>
      <c r="W145" s="151"/>
      <c r="X145" s="151"/>
      <c r="Y145" s="155">
        <v>0</v>
      </c>
      <c r="Z145" s="151"/>
      <c r="AA145" s="151"/>
      <c r="AB145" s="151"/>
      <c r="AC145" s="173">
        <v>0</v>
      </c>
      <c r="AD145" s="151"/>
      <c r="AE145" s="151"/>
      <c r="AF145" s="151"/>
      <c r="AG145" s="151"/>
      <c r="AH145" s="105"/>
      <c r="AI145" s="155">
        <v>20</v>
      </c>
      <c r="AJ145" s="151"/>
      <c r="AK145" s="155">
        <v>0</v>
      </c>
      <c r="AL145" s="151"/>
      <c r="AM145" s="173">
        <v>0</v>
      </c>
      <c r="AN145" s="151"/>
      <c r="AO145" s="151"/>
      <c r="AP145" s="151"/>
      <c r="AQ145" s="151"/>
      <c r="AR145" s="155">
        <v>20</v>
      </c>
      <c r="AS145" s="151"/>
      <c r="AT145" s="75">
        <v>1.1103708638685299E-3</v>
      </c>
      <c r="AU145" s="155">
        <v>0</v>
      </c>
      <c r="AV145" s="151"/>
      <c r="AW145" s="173">
        <v>0</v>
      </c>
      <c r="AX145" s="151"/>
      <c r="AY145" s="155">
        <v>0</v>
      </c>
      <c r="AZ145" s="151"/>
      <c r="BA145" s="155">
        <v>0</v>
      </c>
      <c r="BB145" s="151"/>
      <c r="BC145" s="173">
        <v>0</v>
      </c>
      <c r="BD145" s="153"/>
    </row>
    <row r="146" spans="2:56" s="8" customFormat="1" ht="15" customHeight="1" x14ac:dyDescent="0.25">
      <c r="B146" s="154" t="s">
        <v>19</v>
      </c>
      <c r="C146" s="151"/>
      <c r="D146" s="151"/>
      <c r="E146" s="155">
        <v>87</v>
      </c>
      <c r="F146" s="151"/>
      <c r="G146" s="151"/>
      <c r="H146" s="155">
        <v>0</v>
      </c>
      <c r="I146" s="151"/>
      <c r="J146" s="151"/>
      <c r="K146" s="151"/>
      <c r="L146" s="173">
        <v>0</v>
      </c>
      <c r="M146" s="151"/>
      <c r="N146" s="151"/>
      <c r="O146" s="151"/>
      <c r="P146" s="155">
        <v>86</v>
      </c>
      <c r="Q146" s="151"/>
      <c r="R146" s="151"/>
      <c r="S146" s="151"/>
      <c r="T146" s="173">
        <v>3.9554778769202497E-3</v>
      </c>
      <c r="U146" s="151"/>
      <c r="V146" s="151"/>
      <c r="W146" s="151"/>
      <c r="X146" s="151"/>
      <c r="Y146" s="155">
        <v>1</v>
      </c>
      <c r="Z146" s="151"/>
      <c r="AA146" s="151"/>
      <c r="AB146" s="151"/>
      <c r="AC146" s="173">
        <v>1.89753320683112E-3</v>
      </c>
      <c r="AD146" s="151"/>
      <c r="AE146" s="151"/>
      <c r="AF146" s="151"/>
      <c r="AG146" s="151"/>
      <c r="AH146" s="105"/>
      <c r="AI146" s="155">
        <v>70</v>
      </c>
      <c r="AJ146" s="151"/>
      <c r="AK146" s="155">
        <v>0</v>
      </c>
      <c r="AL146" s="151"/>
      <c r="AM146" s="173">
        <v>0</v>
      </c>
      <c r="AN146" s="151"/>
      <c r="AO146" s="151"/>
      <c r="AP146" s="151"/>
      <c r="AQ146" s="151"/>
      <c r="AR146" s="155">
        <v>70</v>
      </c>
      <c r="AS146" s="151"/>
      <c r="AT146" s="75">
        <v>3.88629802353986E-3</v>
      </c>
      <c r="AU146" s="155">
        <v>0</v>
      </c>
      <c r="AV146" s="151"/>
      <c r="AW146" s="173">
        <v>0</v>
      </c>
      <c r="AX146" s="151"/>
      <c r="AY146" s="155">
        <v>6</v>
      </c>
      <c r="AZ146" s="151"/>
      <c r="BA146" s="155">
        <v>6</v>
      </c>
      <c r="BB146" s="151"/>
      <c r="BC146" s="173">
        <v>2.06185567010309E-2</v>
      </c>
      <c r="BD146" s="153"/>
    </row>
    <row r="147" spans="2:56" s="8" customFormat="1" ht="15" customHeight="1" x14ac:dyDescent="0.25">
      <c r="B147" s="154" t="s">
        <v>20</v>
      </c>
      <c r="C147" s="151"/>
      <c r="D147" s="151"/>
      <c r="E147" s="155">
        <v>619</v>
      </c>
      <c r="F147" s="151"/>
      <c r="G147" s="151"/>
      <c r="H147" s="155">
        <v>0</v>
      </c>
      <c r="I147" s="151"/>
      <c r="J147" s="151"/>
      <c r="K147" s="151"/>
      <c r="L147" s="173">
        <v>0</v>
      </c>
      <c r="M147" s="151"/>
      <c r="N147" s="151"/>
      <c r="O147" s="151"/>
      <c r="P147" s="155">
        <v>586</v>
      </c>
      <c r="Q147" s="151"/>
      <c r="R147" s="151"/>
      <c r="S147" s="151"/>
      <c r="T147" s="173">
        <v>2.69524422776194E-2</v>
      </c>
      <c r="U147" s="151"/>
      <c r="V147" s="151"/>
      <c r="W147" s="151"/>
      <c r="X147" s="151"/>
      <c r="Y147" s="155">
        <v>33</v>
      </c>
      <c r="Z147" s="151"/>
      <c r="AA147" s="151"/>
      <c r="AB147" s="151"/>
      <c r="AC147" s="173">
        <v>6.2618595825426906E-2</v>
      </c>
      <c r="AD147" s="151"/>
      <c r="AE147" s="151"/>
      <c r="AF147" s="151"/>
      <c r="AG147" s="151"/>
      <c r="AH147" s="105"/>
      <c r="AI147" s="155">
        <v>494</v>
      </c>
      <c r="AJ147" s="151"/>
      <c r="AK147" s="155">
        <v>0</v>
      </c>
      <c r="AL147" s="151"/>
      <c r="AM147" s="173">
        <v>0</v>
      </c>
      <c r="AN147" s="151"/>
      <c r="AO147" s="151"/>
      <c r="AP147" s="151"/>
      <c r="AQ147" s="151"/>
      <c r="AR147" s="155">
        <v>474</v>
      </c>
      <c r="AS147" s="151"/>
      <c r="AT147" s="75">
        <v>2.6315789473684199E-2</v>
      </c>
      <c r="AU147" s="155">
        <v>20</v>
      </c>
      <c r="AV147" s="151"/>
      <c r="AW147" s="173">
        <v>6.0060060060060101E-2</v>
      </c>
      <c r="AX147" s="151"/>
      <c r="AY147" s="155">
        <v>33</v>
      </c>
      <c r="AZ147" s="151"/>
      <c r="BA147" s="155">
        <v>33</v>
      </c>
      <c r="BB147" s="151"/>
      <c r="BC147" s="173">
        <v>0.11340206185567001</v>
      </c>
      <c r="BD147" s="153"/>
    </row>
    <row r="148" spans="2:56" s="8" customFormat="1" ht="15" customHeight="1" x14ac:dyDescent="0.25">
      <c r="B148" s="154" t="s">
        <v>21</v>
      </c>
      <c r="C148" s="151"/>
      <c r="D148" s="151"/>
      <c r="E148" s="155">
        <v>191</v>
      </c>
      <c r="F148" s="151"/>
      <c r="G148" s="151"/>
      <c r="H148" s="155">
        <v>0</v>
      </c>
      <c r="I148" s="151"/>
      <c r="J148" s="151"/>
      <c r="K148" s="151"/>
      <c r="L148" s="173">
        <v>0</v>
      </c>
      <c r="M148" s="151"/>
      <c r="N148" s="151"/>
      <c r="O148" s="151"/>
      <c r="P148" s="155">
        <v>190</v>
      </c>
      <c r="Q148" s="151"/>
      <c r="R148" s="151"/>
      <c r="S148" s="151"/>
      <c r="T148" s="173">
        <v>8.7388464722656604E-3</v>
      </c>
      <c r="U148" s="151"/>
      <c r="V148" s="151"/>
      <c r="W148" s="151"/>
      <c r="X148" s="151"/>
      <c r="Y148" s="155">
        <v>1</v>
      </c>
      <c r="Z148" s="151"/>
      <c r="AA148" s="151"/>
      <c r="AB148" s="151"/>
      <c r="AC148" s="173">
        <v>1.89753320683112E-3</v>
      </c>
      <c r="AD148" s="151"/>
      <c r="AE148" s="151"/>
      <c r="AF148" s="151"/>
      <c r="AG148" s="151"/>
      <c r="AH148" s="105"/>
      <c r="AI148" s="155">
        <v>164</v>
      </c>
      <c r="AJ148" s="151"/>
      <c r="AK148" s="155">
        <v>0</v>
      </c>
      <c r="AL148" s="151"/>
      <c r="AM148" s="173">
        <v>0</v>
      </c>
      <c r="AN148" s="151"/>
      <c r="AO148" s="151"/>
      <c r="AP148" s="151"/>
      <c r="AQ148" s="151"/>
      <c r="AR148" s="155">
        <v>164</v>
      </c>
      <c r="AS148" s="151"/>
      <c r="AT148" s="75">
        <v>9.1050410837219594E-3</v>
      </c>
      <c r="AU148" s="155">
        <v>0</v>
      </c>
      <c r="AV148" s="151"/>
      <c r="AW148" s="173">
        <v>0</v>
      </c>
      <c r="AX148" s="151"/>
      <c r="AY148" s="155">
        <v>4</v>
      </c>
      <c r="AZ148" s="151"/>
      <c r="BA148" s="155">
        <v>4</v>
      </c>
      <c r="BB148" s="151"/>
      <c r="BC148" s="173">
        <v>1.3745704467354E-2</v>
      </c>
      <c r="BD148" s="153"/>
    </row>
    <row r="149" spans="2:56" s="8" customFormat="1" ht="15" customHeight="1" x14ac:dyDescent="0.25">
      <c r="B149" s="154" t="s">
        <v>22</v>
      </c>
      <c r="C149" s="151"/>
      <c r="D149" s="151"/>
      <c r="E149" s="155">
        <v>1203</v>
      </c>
      <c r="F149" s="151"/>
      <c r="G149" s="151"/>
      <c r="H149" s="155">
        <v>2</v>
      </c>
      <c r="I149" s="151"/>
      <c r="J149" s="151"/>
      <c r="K149" s="151"/>
      <c r="L149" s="173">
        <v>8.3333333333333301E-2</v>
      </c>
      <c r="M149" s="151"/>
      <c r="N149" s="151"/>
      <c r="O149" s="151"/>
      <c r="P149" s="155">
        <v>1199</v>
      </c>
      <c r="Q149" s="151"/>
      <c r="R149" s="151"/>
      <c r="S149" s="151"/>
      <c r="T149" s="173">
        <v>5.5146720632876498E-2</v>
      </c>
      <c r="U149" s="151"/>
      <c r="V149" s="151"/>
      <c r="W149" s="151"/>
      <c r="X149" s="151"/>
      <c r="Y149" s="155">
        <v>2</v>
      </c>
      <c r="Z149" s="151"/>
      <c r="AA149" s="151"/>
      <c r="AB149" s="151"/>
      <c r="AC149" s="173">
        <v>3.79506641366224E-3</v>
      </c>
      <c r="AD149" s="151"/>
      <c r="AE149" s="151"/>
      <c r="AF149" s="151"/>
      <c r="AG149" s="151"/>
      <c r="AH149" s="105"/>
      <c r="AI149" s="155">
        <v>1072</v>
      </c>
      <c r="AJ149" s="151"/>
      <c r="AK149" s="155">
        <v>2</v>
      </c>
      <c r="AL149" s="151"/>
      <c r="AM149" s="173">
        <v>8.6956521739130405E-2</v>
      </c>
      <c r="AN149" s="151"/>
      <c r="AO149" s="151"/>
      <c r="AP149" s="151"/>
      <c r="AQ149" s="151"/>
      <c r="AR149" s="155">
        <v>1070</v>
      </c>
      <c r="AS149" s="151"/>
      <c r="AT149" s="75">
        <v>5.94048412169665E-2</v>
      </c>
      <c r="AU149" s="155">
        <v>0</v>
      </c>
      <c r="AV149" s="151"/>
      <c r="AW149" s="173">
        <v>0</v>
      </c>
      <c r="AX149" s="151"/>
      <c r="AY149" s="155">
        <v>2</v>
      </c>
      <c r="AZ149" s="151"/>
      <c r="BA149" s="155">
        <v>2</v>
      </c>
      <c r="BB149" s="151"/>
      <c r="BC149" s="173">
        <v>6.8728522336769802E-3</v>
      </c>
      <c r="BD149" s="153"/>
    </row>
    <row r="150" spans="2:56" s="8" customFormat="1" ht="15" customHeight="1" x14ac:dyDescent="0.25">
      <c r="B150" s="154" t="s">
        <v>23</v>
      </c>
      <c r="C150" s="151"/>
      <c r="D150" s="151"/>
      <c r="E150" s="155">
        <v>1405</v>
      </c>
      <c r="F150" s="151"/>
      <c r="G150" s="151"/>
      <c r="H150" s="155">
        <v>0</v>
      </c>
      <c r="I150" s="151"/>
      <c r="J150" s="151"/>
      <c r="K150" s="151"/>
      <c r="L150" s="173">
        <v>0</v>
      </c>
      <c r="M150" s="151"/>
      <c r="N150" s="151"/>
      <c r="O150" s="151"/>
      <c r="P150" s="155">
        <v>1383</v>
      </c>
      <c r="Q150" s="151"/>
      <c r="R150" s="151"/>
      <c r="S150" s="151"/>
      <c r="T150" s="173">
        <v>6.3609603532333706E-2</v>
      </c>
      <c r="U150" s="151"/>
      <c r="V150" s="151"/>
      <c r="W150" s="151"/>
      <c r="X150" s="151"/>
      <c r="Y150" s="155">
        <v>22</v>
      </c>
      <c r="Z150" s="151"/>
      <c r="AA150" s="151"/>
      <c r="AB150" s="151"/>
      <c r="AC150" s="173">
        <v>4.1745730550284597E-2</v>
      </c>
      <c r="AD150" s="151"/>
      <c r="AE150" s="151"/>
      <c r="AF150" s="151"/>
      <c r="AG150" s="151"/>
      <c r="AH150" s="105"/>
      <c r="AI150" s="155">
        <v>1123</v>
      </c>
      <c r="AJ150" s="151"/>
      <c r="AK150" s="155">
        <v>0</v>
      </c>
      <c r="AL150" s="151"/>
      <c r="AM150" s="173">
        <v>0</v>
      </c>
      <c r="AN150" s="151"/>
      <c r="AO150" s="151"/>
      <c r="AP150" s="151"/>
      <c r="AQ150" s="151"/>
      <c r="AR150" s="155">
        <v>1111</v>
      </c>
      <c r="AS150" s="151"/>
      <c r="AT150" s="75">
        <v>6.1681101487897003E-2</v>
      </c>
      <c r="AU150" s="155">
        <v>12</v>
      </c>
      <c r="AV150" s="151"/>
      <c r="AW150" s="173">
        <v>3.6036036036036001E-2</v>
      </c>
      <c r="AX150" s="151"/>
      <c r="AY150" s="155">
        <v>27</v>
      </c>
      <c r="AZ150" s="151"/>
      <c r="BA150" s="155">
        <v>27</v>
      </c>
      <c r="BB150" s="151"/>
      <c r="BC150" s="173">
        <v>9.2783505154639206E-2</v>
      </c>
      <c r="BD150" s="153"/>
    </row>
    <row r="151" spans="2:56" s="8" customFormat="1" ht="15" customHeight="1" x14ac:dyDescent="0.25">
      <c r="B151" s="154" t="s">
        <v>24</v>
      </c>
      <c r="C151" s="151"/>
      <c r="D151" s="151"/>
      <c r="E151" s="155">
        <v>163</v>
      </c>
      <c r="F151" s="151"/>
      <c r="G151" s="151"/>
      <c r="H151" s="155">
        <v>0</v>
      </c>
      <c r="I151" s="151"/>
      <c r="J151" s="151"/>
      <c r="K151" s="151"/>
      <c r="L151" s="173">
        <v>0</v>
      </c>
      <c r="M151" s="151"/>
      <c r="N151" s="151"/>
      <c r="O151" s="151"/>
      <c r="P151" s="155">
        <v>162</v>
      </c>
      <c r="Q151" s="151"/>
      <c r="R151" s="151"/>
      <c r="S151" s="151"/>
      <c r="T151" s="173">
        <v>7.4510164658265097E-3</v>
      </c>
      <c r="U151" s="151"/>
      <c r="V151" s="151"/>
      <c r="W151" s="151"/>
      <c r="X151" s="151"/>
      <c r="Y151" s="155">
        <v>1</v>
      </c>
      <c r="Z151" s="151"/>
      <c r="AA151" s="151"/>
      <c r="AB151" s="151"/>
      <c r="AC151" s="173">
        <v>1.89753320683112E-3</v>
      </c>
      <c r="AD151" s="151"/>
      <c r="AE151" s="151"/>
      <c r="AF151" s="151"/>
      <c r="AG151" s="151"/>
      <c r="AH151" s="105"/>
      <c r="AI151" s="155">
        <v>133</v>
      </c>
      <c r="AJ151" s="151"/>
      <c r="AK151" s="155">
        <v>0</v>
      </c>
      <c r="AL151" s="151"/>
      <c r="AM151" s="173">
        <v>0</v>
      </c>
      <c r="AN151" s="151"/>
      <c r="AO151" s="151"/>
      <c r="AP151" s="151"/>
      <c r="AQ151" s="151"/>
      <c r="AR151" s="155">
        <v>133</v>
      </c>
      <c r="AS151" s="151"/>
      <c r="AT151" s="75">
        <v>7.3839662447257402E-3</v>
      </c>
      <c r="AU151" s="155">
        <v>0</v>
      </c>
      <c r="AV151" s="151"/>
      <c r="AW151" s="173">
        <v>0</v>
      </c>
      <c r="AX151" s="151"/>
      <c r="AY151" s="155">
        <v>3</v>
      </c>
      <c r="AZ151" s="151"/>
      <c r="BA151" s="155">
        <v>3</v>
      </c>
      <c r="BB151" s="151"/>
      <c r="BC151" s="173">
        <v>1.03092783505155E-2</v>
      </c>
      <c r="BD151" s="153"/>
    </row>
    <row r="152" spans="2:56" s="8" customFormat="1" ht="15" customHeight="1" x14ac:dyDescent="0.25">
      <c r="B152" s="154" t="s">
        <v>25</v>
      </c>
      <c r="C152" s="151"/>
      <c r="D152" s="151"/>
      <c r="E152" s="155">
        <v>596</v>
      </c>
      <c r="F152" s="151"/>
      <c r="G152" s="151"/>
      <c r="H152" s="155">
        <v>0</v>
      </c>
      <c r="I152" s="151"/>
      <c r="J152" s="151"/>
      <c r="K152" s="151"/>
      <c r="L152" s="173">
        <v>0</v>
      </c>
      <c r="M152" s="151"/>
      <c r="N152" s="151"/>
      <c r="O152" s="151"/>
      <c r="P152" s="155">
        <v>587</v>
      </c>
      <c r="Q152" s="151"/>
      <c r="R152" s="151"/>
      <c r="S152" s="151"/>
      <c r="T152" s="173">
        <v>2.6998436206420801E-2</v>
      </c>
      <c r="U152" s="151"/>
      <c r="V152" s="151"/>
      <c r="W152" s="151"/>
      <c r="X152" s="151"/>
      <c r="Y152" s="155">
        <v>9</v>
      </c>
      <c r="Z152" s="151"/>
      <c r="AA152" s="151"/>
      <c r="AB152" s="151"/>
      <c r="AC152" s="173">
        <v>1.7077798861480101E-2</v>
      </c>
      <c r="AD152" s="151"/>
      <c r="AE152" s="151"/>
      <c r="AF152" s="151"/>
      <c r="AG152" s="151"/>
      <c r="AH152" s="105"/>
      <c r="AI152" s="155">
        <v>524</v>
      </c>
      <c r="AJ152" s="151"/>
      <c r="AK152" s="155">
        <v>0</v>
      </c>
      <c r="AL152" s="151"/>
      <c r="AM152" s="173">
        <v>0</v>
      </c>
      <c r="AN152" s="151"/>
      <c r="AO152" s="151"/>
      <c r="AP152" s="151"/>
      <c r="AQ152" s="151"/>
      <c r="AR152" s="155">
        <v>519</v>
      </c>
      <c r="AS152" s="151"/>
      <c r="AT152" s="75">
        <v>2.8814123917388398E-2</v>
      </c>
      <c r="AU152" s="155">
        <v>5</v>
      </c>
      <c r="AV152" s="151"/>
      <c r="AW152" s="173">
        <v>1.5015015015014999E-2</v>
      </c>
      <c r="AX152" s="151"/>
      <c r="AY152" s="155">
        <v>11</v>
      </c>
      <c r="AZ152" s="151"/>
      <c r="BA152" s="155">
        <v>11</v>
      </c>
      <c r="BB152" s="151"/>
      <c r="BC152" s="173">
        <v>3.78006872852234E-2</v>
      </c>
      <c r="BD152" s="153"/>
    </row>
    <row r="153" spans="2:56" s="8" customFormat="1" ht="15" customHeight="1" x14ac:dyDescent="0.25">
      <c r="B153" s="154" t="s">
        <v>26</v>
      </c>
      <c r="C153" s="151"/>
      <c r="D153" s="151"/>
      <c r="E153" s="155">
        <v>273</v>
      </c>
      <c r="F153" s="151"/>
      <c r="G153" s="151"/>
      <c r="H153" s="155">
        <v>0</v>
      </c>
      <c r="I153" s="151"/>
      <c r="J153" s="151"/>
      <c r="K153" s="151"/>
      <c r="L153" s="173">
        <v>0</v>
      </c>
      <c r="M153" s="151"/>
      <c r="N153" s="151"/>
      <c r="O153" s="151"/>
      <c r="P153" s="155">
        <v>269</v>
      </c>
      <c r="Q153" s="151"/>
      <c r="R153" s="151"/>
      <c r="S153" s="151"/>
      <c r="T153" s="173">
        <v>1.2372366847576101E-2</v>
      </c>
      <c r="U153" s="151"/>
      <c r="V153" s="151"/>
      <c r="W153" s="151"/>
      <c r="X153" s="151"/>
      <c r="Y153" s="155">
        <v>4</v>
      </c>
      <c r="Z153" s="151"/>
      <c r="AA153" s="151"/>
      <c r="AB153" s="151"/>
      <c r="AC153" s="173">
        <v>7.5901328273244801E-3</v>
      </c>
      <c r="AD153" s="151"/>
      <c r="AE153" s="151"/>
      <c r="AF153" s="151"/>
      <c r="AG153" s="151"/>
      <c r="AH153" s="105"/>
      <c r="AI153" s="155">
        <v>236</v>
      </c>
      <c r="AJ153" s="151"/>
      <c r="AK153" s="155">
        <v>0</v>
      </c>
      <c r="AL153" s="151"/>
      <c r="AM153" s="173">
        <v>0</v>
      </c>
      <c r="AN153" s="151"/>
      <c r="AO153" s="151"/>
      <c r="AP153" s="151"/>
      <c r="AQ153" s="151"/>
      <c r="AR153" s="155">
        <v>233</v>
      </c>
      <c r="AS153" s="151"/>
      <c r="AT153" s="75">
        <v>1.29358205640684E-2</v>
      </c>
      <c r="AU153" s="155">
        <v>3</v>
      </c>
      <c r="AV153" s="151"/>
      <c r="AW153" s="173">
        <v>9.0090090090090107E-3</v>
      </c>
      <c r="AX153" s="151"/>
      <c r="AY153" s="155">
        <v>10</v>
      </c>
      <c r="AZ153" s="151"/>
      <c r="BA153" s="155">
        <v>10</v>
      </c>
      <c r="BB153" s="151"/>
      <c r="BC153" s="173">
        <v>3.4364261168384903E-2</v>
      </c>
      <c r="BD153" s="153"/>
    </row>
    <row r="154" spans="2:56" s="8" customFormat="1" ht="15" customHeight="1" x14ac:dyDescent="0.25">
      <c r="B154" s="154" t="s">
        <v>27</v>
      </c>
      <c r="C154" s="151"/>
      <c r="D154" s="151"/>
      <c r="E154" s="155">
        <v>186</v>
      </c>
      <c r="F154" s="151"/>
      <c r="G154" s="151"/>
      <c r="H154" s="155">
        <v>0</v>
      </c>
      <c r="I154" s="151"/>
      <c r="J154" s="151"/>
      <c r="K154" s="151"/>
      <c r="L154" s="173">
        <v>0</v>
      </c>
      <c r="M154" s="151"/>
      <c r="N154" s="151"/>
      <c r="O154" s="151"/>
      <c r="P154" s="155">
        <v>163</v>
      </c>
      <c r="Q154" s="151"/>
      <c r="R154" s="151"/>
      <c r="S154" s="151"/>
      <c r="T154" s="173">
        <v>7.4970103946279103E-3</v>
      </c>
      <c r="U154" s="151"/>
      <c r="V154" s="151"/>
      <c r="W154" s="151"/>
      <c r="X154" s="151"/>
      <c r="Y154" s="155">
        <v>23</v>
      </c>
      <c r="Z154" s="151"/>
      <c r="AA154" s="151"/>
      <c r="AB154" s="151"/>
      <c r="AC154" s="173">
        <v>4.3643263757115698E-2</v>
      </c>
      <c r="AD154" s="151"/>
      <c r="AE154" s="151"/>
      <c r="AF154" s="151"/>
      <c r="AG154" s="151"/>
      <c r="AH154" s="105"/>
      <c r="AI154" s="155">
        <v>161</v>
      </c>
      <c r="AJ154" s="151"/>
      <c r="AK154" s="155">
        <v>0</v>
      </c>
      <c r="AL154" s="151"/>
      <c r="AM154" s="173">
        <v>0</v>
      </c>
      <c r="AN154" s="151"/>
      <c r="AO154" s="151"/>
      <c r="AP154" s="151"/>
      <c r="AQ154" s="151"/>
      <c r="AR154" s="155">
        <v>144</v>
      </c>
      <c r="AS154" s="151"/>
      <c r="AT154" s="75">
        <v>7.9946702198534295E-3</v>
      </c>
      <c r="AU154" s="155">
        <v>17</v>
      </c>
      <c r="AV154" s="151"/>
      <c r="AW154" s="173">
        <v>5.1051051051051101E-2</v>
      </c>
      <c r="AX154" s="151"/>
      <c r="AY154" s="155">
        <v>3</v>
      </c>
      <c r="AZ154" s="151"/>
      <c r="BA154" s="155">
        <v>3</v>
      </c>
      <c r="BB154" s="151"/>
      <c r="BC154" s="173">
        <v>1.03092783505155E-2</v>
      </c>
      <c r="BD154" s="153"/>
    </row>
    <row r="155" spans="2:56" s="8" customFormat="1" ht="15" customHeight="1" x14ac:dyDescent="0.25">
      <c r="B155" s="154" t="s">
        <v>28</v>
      </c>
      <c r="C155" s="151"/>
      <c r="D155" s="151"/>
      <c r="E155" s="155">
        <v>385</v>
      </c>
      <c r="F155" s="151"/>
      <c r="G155" s="151"/>
      <c r="H155" s="155">
        <v>1</v>
      </c>
      <c r="I155" s="151"/>
      <c r="J155" s="151"/>
      <c r="K155" s="151"/>
      <c r="L155" s="173">
        <v>4.1666666666666699E-2</v>
      </c>
      <c r="M155" s="151"/>
      <c r="N155" s="151"/>
      <c r="O155" s="151"/>
      <c r="P155" s="155">
        <v>368</v>
      </c>
      <c r="Q155" s="151"/>
      <c r="R155" s="151"/>
      <c r="S155" s="151"/>
      <c r="T155" s="173">
        <v>1.6925765798914499E-2</v>
      </c>
      <c r="U155" s="151"/>
      <c r="V155" s="151"/>
      <c r="W155" s="151"/>
      <c r="X155" s="151"/>
      <c r="Y155" s="155">
        <v>16</v>
      </c>
      <c r="Z155" s="151"/>
      <c r="AA155" s="151"/>
      <c r="AB155" s="151"/>
      <c r="AC155" s="173">
        <v>3.0360531309297899E-2</v>
      </c>
      <c r="AD155" s="151"/>
      <c r="AE155" s="151"/>
      <c r="AF155" s="151"/>
      <c r="AG155" s="151"/>
      <c r="AH155" s="105"/>
      <c r="AI155" s="155">
        <v>328</v>
      </c>
      <c r="AJ155" s="151"/>
      <c r="AK155" s="155">
        <v>1</v>
      </c>
      <c r="AL155" s="151"/>
      <c r="AM155" s="173">
        <v>4.3478260869565202E-2</v>
      </c>
      <c r="AN155" s="151"/>
      <c r="AO155" s="151"/>
      <c r="AP155" s="151"/>
      <c r="AQ155" s="151"/>
      <c r="AR155" s="155">
        <v>316</v>
      </c>
      <c r="AS155" s="151"/>
      <c r="AT155" s="75">
        <v>1.7543859649122799E-2</v>
      </c>
      <c r="AU155" s="155">
        <v>11</v>
      </c>
      <c r="AV155" s="151"/>
      <c r="AW155" s="173">
        <v>3.3033033033033003E-2</v>
      </c>
      <c r="AX155" s="151"/>
      <c r="AY155" s="155">
        <v>3</v>
      </c>
      <c r="AZ155" s="151"/>
      <c r="BA155" s="155">
        <v>3</v>
      </c>
      <c r="BB155" s="151"/>
      <c r="BC155" s="173">
        <v>1.03092783505155E-2</v>
      </c>
      <c r="BD155" s="153"/>
    </row>
    <row r="156" spans="2:56" s="8" customFormat="1" ht="15" customHeight="1" x14ac:dyDescent="0.25">
      <c r="B156" s="154" t="s">
        <v>29</v>
      </c>
      <c r="C156" s="151"/>
      <c r="D156" s="151"/>
      <c r="E156" s="155">
        <v>1052</v>
      </c>
      <c r="F156" s="151"/>
      <c r="G156" s="151"/>
      <c r="H156" s="155">
        <v>0</v>
      </c>
      <c r="I156" s="151"/>
      <c r="J156" s="151"/>
      <c r="K156" s="151"/>
      <c r="L156" s="173">
        <v>0</v>
      </c>
      <c r="M156" s="151"/>
      <c r="N156" s="151"/>
      <c r="O156" s="151"/>
      <c r="P156" s="155">
        <v>1038</v>
      </c>
      <c r="Q156" s="151"/>
      <c r="R156" s="151"/>
      <c r="S156" s="151"/>
      <c r="T156" s="173">
        <v>4.7741698095851298E-2</v>
      </c>
      <c r="U156" s="151"/>
      <c r="V156" s="151"/>
      <c r="W156" s="151"/>
      <c r="X156" s="151"/>
      <c r="Y156" s="155">
        <v>14</v>
      </c>
      <c r="Z156" s="151"/>
      <c r="AA156" s="151"/>
      <c r="AB156" s="151"/>
      <c r="AC156" s="173">
        <v>2.6565464895635701E-2</v>
      </c>
      <c r="AD156" s="151"/>
      <c r="AE156" s="151"/>
      <c r="AF156" s="151"/>
      <c r="AG156" s="151"/>
      <c r="AH156" s="105"/>
      <c r="AI156" s="155">
        <v>936</v>
      </c>
      <c r="AJ156" s="151"/>
      <c r="AK156" s="155">
        <v>0</v>
      </c>
      <c r="AL156" s="151"/>
      <c r="AM156" s="173">
        <v>0</v>
      </c>
      <c r="AN156" s="151"/>
      <c r="AO156" s="151"/>
      <c r="AP156" s="151"/>
      <c r="AQ156" s="151"/>
      <c r="AR156" s="155">
        <v>925</v>
      </c>
      <c r="AS156" s="151"/>
      <c r="AT156" s="75">
        <v>5.1354652453919597E-2</v>
      </c>
      <c r="AU156" s="155">
        <v>11</v>
      </c>
      <c r="AV156" s="151"/>
      <c r="AW156" s="173">
        <v>3.3033033033033003E-2</v>
      </c>
      <c r="AX156" s="151"/>
      <c r="AY156" s="155">
        <v>6</v>
      </c>
      <c r="AZ156" s="151"/>
      <c r="BA156" s="155">
        <v>6</v>
      </c>
      <c r="BB156" s="151"/>
      <c r="BC156" s="173">
        <v>2.06185567010309E-2</v>
      </c>
      <c r="BD156" s="153"/>
    </row>
    <row r="157" spans="2:56" s="8" customFormat="1" ht="15" customHeight="1" x14ac:dyDescent="0.25">
      <c r="B157" s="154" t="s">
        <v>30</v>
      </c>
      <c r="C157" s="151"/>
      <c r="D157" s="151"/>
      <c r="E157" s="155">
        <v>496</v>
      </c>
      <c r="F157" s="151"/>
      <c r="G157" s="151"/>
      <c r="H157" s="155">
        <v>2</v>
      </c>
      <c r="I157" s="151"/>
      <c r="J157" s="151"/>
      <c r="K157" s="151"/>
      <c r="L157" s="173">
        <v>8.3333333333333301E-2</v>
      </c>
      <c r="M157" s="151"/>
      <c r="N157" s="151"/>
      <c r="O157" s="151"/>
      <c r="P157" s="155">
        <v>494</v>
      </c>
      <c r="Q157" s="151"/>
      <c r="R157" s="151"/>
      <c r="S157" s="151"/>
      <c r="T157" s="173">
        <v>2.2721000827890699E-2</v>
      </c>
      <c r="U157" s="151"/>
      <c r="V157" s="151"/>
      <c r="W157" s="151"/>
      <c r="X157" s="151"/>
      <c r="Y157" s="155">
        <v>0</v>
      </c>
      <c r="Z157" s="151"/>
      <c r="AA157" s="151"/>
      <c r="AB157" s="151"/>
      <c r="AC157" s="173">
        <v>0</v>
      </c>
      <c r="AD157" s="151"/>
      <c r="AE157" s="151"/>
      <c r="AF157" s="151"/>
      <c r="AG157" s="151"/>
      <c r="AH157" s="105"/>
      <c r="AI157" s="155">
        <v>443</v>
      </c>
      <c r="AJ157" s="151"/>
      <c r="AK157" s="155">
        <v>2</v>
      </c>
      <c r="AL157" s="151"/>
      <c r="AM157" s="173">
        <v>8.6956521739130405E-2</v>
      </c>
      <c r="AN157" s="151"/>
      <c r="AO157" s="151"/>
      <c r="AP157" s="151"/>
      <c r="AQ157" s="151"/>
      <c r="AR157" s="155">
        <v>441</v>
      </c>
      <c r="AS157" s="151"/>
      <c r="AT157" s="75">
        <v>2.4483677548301101E-2</v>
      </c>
      <c r="AU157" s="155">
        <v>0</v>
      </c>
      <c r="AV157" s="151"/>
      <c r="AW157" s="173">
        <v>0</v>
      </c>
      <c r="AX157" s="151"/>
      <c r="AY157" s="155">
        <v>2</v>
      </c>
      <c r="AZ157" s="151"/>
      <c r="BA157" s="155">
        <v>2</v>
      </c>
      <c r="BB157" s="151"/>
      <c r="BC157" s="173">
        <v>6.8728522336769802E-3</v>
      </c>
      <c r="BD157" s="153"/>
    </row>
    <row r="158" spans="2:56" s="8" customFormat="1" ht="15" customHeight="1" x14ac:dyDescent="0.25">
      <c r="B158" s="154" t="s">
        <v>31</v>
      </c>
      <c r="C158" s="151"/>
      <c r="D158" s="151"/>
      <c r="E158" s="155">
        <v>627</v>
      </c>
      <c r="F158" s="151"/>
      <c r="G158" s="151"/>
      <c r="H158" s="155">
        <v>1</v>
      </c>
      <c r="I158" s="151"/>
      <c r="J158" s="151"/>
      <c r="K158" s="151"/>
      <c r="L158" s="173">
        <v>4.1666666666666699E-2</v>
      </c>
      <c r="M158" s="151"/>
      <c r="N158" s="151"/>
      <c r="O158" s="151"/>
      <c r="P158" s="155">
        <v>612</v>
      </c>
      <c r="Q158" s="151"/>
      <c r="R158" s="151"/>
      <c r="S158" s="151"/>
      <c r="T158" s="173">
        <v>2.81482844264557E-2</v>
      </c>
      <c r="U158" s="151"/>
      <c r="V158" s="151"/>
      <c r="W158" s="151"/>
      <c r="X158" s="151"/>
      <c r="Y158" s="155">
        <v>14</v>
      </c>
      <c r="Z158" s="151"/>
      <c r="AA158" s="151"/>
      <c r="AB158" s="151"/>
      <c r="AC158" s="173">
        <v>2.6565464895635701E-2</v>
      </c>
      <c r="AD158" s="151"/>
      <c r="AE158" s="151"/>
      <c r="AF158" s="151"/>
      <c r="AG158" s="151"/>
      <c r="AH158" s="105"/>
      <c r="AI158" s="155">
        <v>484</v>
      </c>
      <c r="AJ158" s="151"/>
      <c r="AK158" s="155">
        <v>1</v>
      </c>
      <c r="AL158" s="151"/>
      <c r="AM158" s="173">
        <v>4.3478260869565202E-2</v>
      </c>
      <c r="AN158" s="151"/>
      <c r="AO158" s="151"/>
      <c r="AP158" s="151"/>
      <c r="AQ158" s="151"/>
      <c r="AR158" s="155">
        <v>476</v>
      </c>
      <c r="AS158" s="151"/>
      <c r="AT158" s="75">
        <v>2.6426826560071101E-2</v>
      </c>
      <c r="AU158" s="155">
        <v>7</v>
      </c>
      <c r="AV158" s="151"/>
      <c r="AW158" s="173">
        <v>2.1021021021020998E-2</v>
      </c>
      <c r="AX158" s="151"/>
      <c r="AY158" s="155">
        <v>8</v>
      </c>
      <c r="AZ158" s="151"/>
      <c r="BA158" s="155">
        <v>8</v>
      </c>
      <c r="BB158" s="151"/>
      <c r="BC158" s="173">
        <v>2.74914089347079E-2</v>
      </c>
      <c r="BD158" s="153"/>
    </row>
    <row r="159" spans="2:56" s="8" customFormat="1" ht="15" customHeight="1" x14ac:dyDescent="0.25">
      <c r="B159" s="154" t="s">
        <v>32</v>
      </c>
      <c r="C159" s="151"/>
      <c r="D159" s="151"/>
      <c r="E159" s="155">
        <v>708</v>
      </c>
      <c r="F159" s="151"/>
      <c r="G159" s="151"/>
      <c r="H159" s="155">
        <v>1</v>
      </c>
      <c r="I159" s="151"/>
      <c r="J159" s="151"/>
      <c r="K159" s="151"/>
      <c r="L159" s="173">
        <v>4.1666666666666699E-2</v>
      </c>
      <c r="M159" s="151"/>
      <c r="N159" s="151"/>
      <c r="O159" s="151"/>
      <c r="P159" s="155">
        <v>666</v>
      </c>
      <c r="Q159" s="151"/>
      <c r="R159" s="151"/>
      <c r="S159" s="151"/>
      <c r="T159" s="173">
        <v>3.06319565817312E-2</v>
      </c>
      <c r="U159" s="151"/>
      <c r="V159" s="151"/>
      <c r="W159" s="151"/>
      <c r="X159" s="151"/>
      <c r="Y159" s="155">
        <v>41</v>
      </c>
      <c r="Z159" s="151"/>
      <c r="AA159" s="151"/>
      <c r="AB159" s="151"/>
      <c r="AC159" s="173">
        <v>7.7798861480075907E-2</v>
      </c>
      <c r="AD159" s="151"/>
      <c r="AE159" s="151"/>
      <c r="AF159" s="151"/>
      <c r="AG159" s="151"/>
      <c r="AH159" s="105"/>
      <c r="AI159" s="155">
        <v>556</v>
      </c>
      <c r="AJ159" s="151"/>
      <c r="AK159" s="155">
        <v>1</v>
      </c>
      <c r="AL159" s="151"/>
      <c r="AM159" s="173">
        <v>4.3478260869565202E-2</v>
      </c>
      <c r="AN159" s="151"/>
      <c r="AO159" s="151"/>
      <c r="AP159" s="151"/>
      <c r="AQ159" s="151"/>
      <c r="AR159" s="155">
        <v>524</v>
      </c>
      <c r="AS159" s="151"/>
      <c r="AT159" s="75">
        <v>2.90917166333555E-2</v>
      </c>
      <c r="AU159" s="155">
        <v>31</v>
      </c>
      <c r="AV159" s="151"/>
      <c r="AW159" s="173">
        <v>9.3093093093093104E-2</v>
      </c>
      <c r="AX159" s="151"/>
      <c r="AY159" s="155">
        <v>23</v>
      </c>
      <c r="AZ159" s="151"/>
      <c r="BA159" s="155">
        <v>23</v>
      </c>
      <c r="BB159" s="151"/>
      <c r="BC159" s="173">
        <v>7.9037800687285206E-2</v>
      </c>
      <c r="BD159" s="153"/>
    </row>
    <row r="160" spans="2:56" s="8" customFormat="1" ht="15" customHeight="1" x14ac:dyDescent="0.25">
      <c r="B160" s="154" t="s">
        <v>33</v>
      </c>
      <c r="C160" s="151"/>
      <c r="D160" s="151"/>
      <c r="E160" s="155">
        <v>26</v>
      </c>
      <c r="F160" s="151"/>
      <c r="G160" s="151"/>
      <c r="H160" s="155">
        <v>0</v>
      </c>
      <c r="I160" s="151"/>
      <c r="J160" s="151"/>
      <c r="K160" s="151"/>
      <c r="L160" s="173">
        <v>0</v>
      </c>
      <c r="M160" s="151"/>
      <c r="N160" s="151"/>
      <c r="O160" s="151"/>
      <c r="P160" s="155">
        <v>26</v>
      </c>
      <c r="Q160" s="151"/>
      <c r="R160" s="151"/>
      <c r="S160" s="151"/>
      <c r="T160" s="173">
        <v>1.1958421488363501E-3</v>
      </c>
      <c r="U160" s="151"/>
      <c r="V160" s="151"/>
      <c r="W160" s="151"/>
      <c r="X160" s="151"/>
      <c r="Y160" s="155">
        <v>0</v>
      </c>
      <c r="Z160" s="151"/>
      <c r="AA160" s="151"/>
      <c r="AB160" s="151"/>
      <c r="AC160" s="173">
        <v>0</v>
      </c>
      <c r="AD160" s="151"/>
      <c r="AE160" s="151"/>
      <c r="AF160" s="151"/>
      <c r="AG160" s="151"/>
      <c r="AH160" s="105"/>
      <c r="AI160" s="155">
        <v>22</v>
      </c>
      <c r="AJ160" s="151"/>
      <c r="AK160" s="155">
        <v>0</v>
      </c>
      <c r="AL160" s="151"/>
      <c r="AM160" s="173">
        <v>0</v>
      </c>
      <c r="AN160" s="151"/>
      <c r="AO160" s="151"/>
      <c r="AP160" s="151"/>
      <c r="AQ160" s="151"/>
      <c r="AR160" s="155">
        <v>22</v>
      </c>
      <c r="AS160" s="151"/>
      <c r="AT160" s="75">
        <v>1.2214079502553901E-3</v>
      </c>
      <c r="AU160" s="155">
        <v>0</v>
      </c>
      <c r="AV160" s="151"/>
      <c r="AW160" s="173">
        <v>0</v>
      </c>
      <c r="AX160" s="151"/>
      <c r="AY160" s="155">
        <v>0</v>
      </c>
      <c r="AZ160" s="151"/>
      <c r="BA160" s="155">
        <v>0</v>
      </c>
      <c r="BB160" s="151"/>
      <c r="BC160" s="173">
        <v>0</v>
      </c>
      <c r="BD160" s="153"/>
    </row>
    <row r="161" spans="2:56" s="8" customFormat="1" ht="15" customHeight="1" x14ac:dyDescent="0.25">
      <c r="B161" s="154" t="s">
        <v>34</v>
      </c>
      <c r="C161" s="151"/>
      <c r="D161" s="151"/>
      <c r="E161" s="155">
        <v>39</v>
      </c>
      <c r="F161" s="151"/>
      <c r="G161" s="151"/>
      <c r="H161" s="155">
        <v>0</v>
      </c>
      <c r="I161" s="151"/>
      <c r="J161" s="151"/>
      <c r="K161" s="151"/>
      <c r="L161" s="173">
        <v>0</v>
      </c>
      <c r="M161" s="151"/>
      <c r="N161" s="151"/>
      <c r="O161" s="151"/>
      <c r="P161" s="155">
        <v>39</v>
      </c>
      <c r="Q161" s="151"/>
      <c r="R161" s="151"/>
      <c r="S161" s="151"/>
      <c r="T161" s="173">
        <v>1.79376322325453E-3</v>
      </c>
      <c r="U161" s="151"/>
      <c r="V161" s="151"/>
      <c r="W161" s="151"/>
      <c r="X161" s="151"/>
      <c r="Y161" s="155">
        <v>0</v>
      </c>
      <c r="Z161" s="151"/>
      <c r="AA161" s="151"/>
      <c r="AB161" s="151"/>
      <c r="AC161" s="173">
        <v>0</v>
      </c>
      <c r="AD161" s="151"/>
      <c r="AE161" s="151"/>
      <c r="AF161" s="151"/>
      <c r="AG161" s="151"/>
      <c r="AH161" s="105"/>
      <c r="AI161" s="155">
        <v>34</v>
      </c>
      <c r="AJ161" s="151"/>
      <c r="AK161" s="155">
        <v>0</v>
      </c>
      <c r="AL161" s="151"/>
      <c r="AM161" s="173">
        <v>0</v>
      </c>
      <c r="AN161" s="151"/>
      <c r="AO161" s="151"/>
      <c r="AP161" s="151"/>
      <c r="AQ161" s="151"/>
      <c r="AR161" s="155">
        <v>34</v>
      </c>
      <c r="AS161" s="151"/>
      <c r="AT161" s="75">
        <v>1.8876304685765E-3</v>
      </c>
      <c r="AU161" s="155">
        <v>0</v>
      </c>
      <c r="AV161" s="151"/>
      <c r="AW161" s="173">
        <v>0</v>
      </c>
      <c r="AX161" s="151"/>
      <c r="AY161" s="155">
        <v>0</v>
      </c>
      <c r="AZ161" s="151"/>
      <c r="BA161" s="155">
        <v>0</v>
      </c>
      <c r="BB161" s="151"/>
      <c r="BC161" s="173">
        <v>0</v>
      </c>
      <c r="BD161" s="153"/>
    </row>
    <row r="162" spans="2:56" s="8" customFormat="1" ht="15" customHeight="1" thickBot="1" x14ac:dyDescent="0.3">
      <c r="B162" s="156" t="s">
        <v>227</v>
      </c>
      <c r="C162" s="157"/>
      <c r="D162" s="157"/>
      <c r="E162" s="158">
        <v>71</v>
      </c>
      <c r="F162" s="157"/>
      <c r="G162" s="157"/>
      <c r="H162" s="158">
        <v>0</v>
      </c>
      <c r="I162" s="157"/>
      <c r="J162" s="157"/>
      <c r="K162" s="157"/>
      <c r="L162" s="176">
        <v>0</v>
      </c>
      <c r="M162" s="157"/>
      <c r="N162" s="157"/>
      <c r="O162" s="157"/>
      <c r="P162" s="158">
        <v>67</v>
      </c>
      <c r="Q162" s="157"/>
      <c r="R162" s="157"/>
      <c r="S162" s="157"/>
      <c r="T162" s="176">
        <v>3.08159322969368E-3</v>
      </c>
      <c r="U162" s="157"/>
      <c r="V162" s="157"/>
      <c r="W162" s="157"/>
      <c r="X162" s="157"/>
      <c r="Y162" s="158">
        <v>4</v>
      </c>
      <c r="Z162" s="157"/>
      <c r="AA162" s="157"/>
      <c r="AB162" s="157"/>
      <c r="AC162" s="176">
        <v>7.5901328273244801E-3</v>
      </c>
      <c r="AD162" s="157"/>
      <c r="AE162" s="157"/>
      <c r="AF162" s="157"/>
      <c r="AG162" s="157"/>
      <c r="AH162" s="106"/>
      <c r="AI162" s="158">
        <v>1</v>
      </c>
      <c r="AJ162" s="157"/>
      <c r="AK162" s="158">
        <v>0</v>
      </c>
      <c r="AL162" s="157"/>
      <c r="AM162" s="176">
        <v>0</v>
      </c>
      <c r="AN162" s="157"/>
      <c r="AO162" s="157"/>
      <c r="AP162" s="157"/>
      <c r="AQ162" s="157"/>
      <c r="AR162" s="158">
        <v>1</v>
      </c>
      <c r="AS162" s="157"/>
      <c r="AT162" s="76">
        <v>5.5518543193426599E-5</v>
      </c>
      <c r="AU162" s="158">
        <v>0</v>
      </c>
      <c r="AV162" s="157"/>
      <c r="AW162" s="176">
        <v>0</v>
      </c>
      <c r="AX162" s="157"/>
      <c r="AY162" s="158">
        <v>0</v>
      </c>
      <c r="AZ162" s="157"/>
      <c r="BA162" s="158">
        <v>0</v>
      </c>
      <c r="BB162" s="157"/>
      <c r="BC162" s="176">
        <v>0</v>
      </c>
      <c r="BD162" s="159"/>
    </row>
    <row r="163" spans="2:56" s="8" customFormat="1" ht="12" customHeight="1" thickBot="1" x14ac:dyDescent="0.3"/>
    <row r="164" spans="2:56" s="8" customFormat="1" ht="15" customHeight="1" x14ac:dyDescent="0.25">
      <c r="B164" s="339" t="s">
        <v>237</v>
      </c>
      <c r="C164" s="340"/>
      <c r="D164" s="341"/>
      <c r="E164" s="352" t="s">
        <v>95</v>
      </c>
      <c r="F164" s="340"/>
      <c r="G164" s="341"/>
      <c r="H164" s="320" t="s">
        <v>96</v>
      </c>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5"/>
    </row>
    <row r="165" spans="2:56" s="8" customFormat="1" x14ac:dyDescent="0.25">
      <c r="B165" s="342"/>
      <c r="C165" s="343"/>
      <c r="D165" s="344"/>
      <c r="E165" s="353"/>
      <c r="F165" s="343"/>
      <c r="G165" s="344"/>
      <c r="H165" s="326" t="s">
        <v>94</v>
      </c>
      <c r="I165" s="149"/>
      <c r="J165" s="149"/>
      <c r="K165" s="149"/>
      <c r="L165" s="149"/>
      <c r="M165" s="149"/>
      <c r="N165" s="149"/>
      <c r="O165" s="149"/>
      <c r="P165" s="326" t="s">
        <v>97</v>
      </c>
      <c r="Q165" s="149"/>
      <c r="R165" s="149"/>
      <c r="S165" s="149"/>
      <c r="T165" s="149"/>
      <c r="U165" s="149"/>
      <c r="V165" s="149"/>
      <c r="W165" s="149"/>
      <c r="X165" s="149"/>
      <c r="Y165" s="326" t="s">
        <v>98</v>
      </c>
      <c r="Z165" s="149"/>
      <c r="AA165" s="149"/>
      <c r="AB165" s="149"/>
      <c r="AC165" s="149"/>
      <c r="AD165" s="149"/>
      <c r="AE165" s="149"/>
      <c r="AF165" s="149"/>
      <c r="AG165" s="147"/>
    </row>
    <row r="166" spans="2:56" s="8" customFormat="1" x14ac:dyDescent="0.25">
      <c r="B166" s="345"/>
      <c r="C166" s="346"/>
      <c r="D166" s="347"/>
      <c r="E166" s="351"/>
      <c r="F166" s="346"/>
      <c r="G166" s="347"/>
      <c r="H166" s="326" t="s">
        <v>0</v>
      </c>
      <c r="I166" s="149"/>
      <c r="J166" s="149"/>
      <c r="K166" s="149"/>
      <c r="L166" s="326" t="s">
        <v>43</v>
      </c>
      <c r="M166" s="149"/>
      <c r="N166" s="149"/>
      <c r="O166" s="149"/>
      <c r="P166" s="326" t="s">
        <v>0</v>
      </c>
      <c r="Q166" s="149"/>
      <c r="R166" s="149"/>
      <c r="S166" s="149"/>
      <c r="T166" s="326" t="s">
        <v>43</v>
      </c>
      <c r="U166" s="149"/>
      <c r="V166" s="149"/>
      <c r="W166" s="149"/>
      <c r="X166" s="149"/>
      <c r="Y166" s="326" t="s">
        <v>0</v>
      </c>
      <c r="Z166" s="149"/>
      <c r="AA166" s="149"/>
      <c r="AB166" s="149"/>
      <c r="AC166" s="326" t="s">
        <v>43</v>
      </c>
      <c r="AD166" s="149"/>
      <c r="AE166" s="149"/>
      <c r="AF166" s="149"/>
      <c r="AG166" s="147"/>
    </row>
    <row r="167" spans="2:56" s="8" customFormat="1" x14ac:dyDescent="0.25">
      <c r="B167" s="327" t="s">
        <v>1</v>
      </c>
      <c r="C167" s="151"/>
      <c r="D167" s="151"/>
      <c r="E167" s="328">
        <v>5048</v>
      </c>
      <c r="F167" s="151"/>
      <c r="G167" s="151"/>
      <c r="H167" s="328">
        <v>14</v>
      </c>
      <c r="I167" s="151"/>
      <c r="J167" s="151"/>
      <c r="K167" s="151"/>
      <c r="L167" s="330">
        <v>1</v>
      </c>
      <c r="M167" s="151"/>
      <c r="N167" s="151"/>
      <c r="O167" s="151"/>
      <c r="P167" s="328">
        <v>4831</v>
      </c>
      <c r="Q167" s="151"/>
      <c r="R167" s="151"/>
      <c r="S167" s="151"/>
      <c r="T167" s="330">
        <v>1</v>
      </c>
      <c r="U167" s="151"/>
      <c r="V167" s="151"/>
      <c r="W167" s="151"/>
      <c r="X167" s="151"/>
      <c r="Y167" s="328">
        <v>203</v>
      </c>
      <c r="Z167" s="151"/>
      <c r="AA167" s="151"/>
      <c r="AB167" s="151"/>
      <c r="AC167" s="330">
        <v>1</v>
      </c>
      <c r="AD167" s="151"/>
      <c r="AE167" s="151"/>
      <c r="AF167" s="151"/>
      <c r="AG167" s="153"/>
    </row>
    <row r="168" spans="2:56" s="8" customFormat="1" ht="14.65" customHeight="1" x14ac:dyDescent="0.25">
      <c r="B168" s="331" t="s">
        <v>2</v>
      </c>
      <c r="C168" s="151"/>
      <c r="D168" s="151"/>
      <c r="E168" s="332">
        <v>2</v>
      </c>
      <c r="F168" s="151"/>
      <c r="G168" s="151"/>
      <c r="H168" s="333">
        <v>0</v>
      </c>
      <c r="I168" s="151"/>
      <c r="J168" s="151"/>
      <c r="K168" s="151"/>
      <c r="L168" s="334">
        <v>0</v>
      </c>
      <c r="M168" s="151"/>
      <c r="N168" s="151"/>
      <c r="O168" s="151"/>
      <c r="P168" s="333">
        <v>2</v>
      </c>
      <c r="Q168" s="151"/>
      <c r="R168" s="151"/>
      <c r="S168" s="151"/>
      <c r="T168" s="334">
        <v>4.1399296211964401E-4</v>
      </c>
      <c r="U168" s="151"/>
      <c r="V168" s="151"/>
      <c r="W168" s="151"/>
      <c r="X168" s="151"/>
      <c r="Y168" s="333">
        <v>0</v>
      </c>
      <c r="Z168" s="151"/>
      <c r="AA168" s="151"/>
      <c r="AB168" s="151"/>
      <c r="AC168" s="334">
        <v>0</v>
      </c>
      <c r="AD168" s="151"/>
      <c r="AE168" s="151"/>
      <c r="AF168" s="151"/>
      <c r="AG168" s="153"/>
    </row>
    <row r="169" spans="2:56" s="8" customFormat="1" ht="14.65" customHeight="1" x14ac:dyDescent="0.25">
      <c r="B169" s="331" t="s">
        <v>3</v>
      </c>
      <c r="C169" s="151"/>
      <c r="D169" s="151"/>
      <c r="E169" s="332">
        <v>660</v>
      </c>
      <c r="F169" s="151"/>
      <c r="G169" s="151"/>
      <c r="H169" s="333">
        <v>4</v>
      </c>
      <c r="I169" s="151"/>
      <c r="J169" s="151"/>
      <c r="K169" s="151"/>
      <c r="L169" s="334">
        <v>0.28571428571428598</v>
      </c>
      <c r="M169" s="151"/>
      <c r="N169" s="151"/>
      <c r="O169" s="151"/>
      <c r="P169" s="333">
        <v>648</v>
      </c>
      <c r="Q169" s="151"/>
      <c r="R169" s="151"/>
      <c r="S169" s="151"/>
      <c r="T169" s="334">
        <v>0.13413371972676499</v>
      </c>
      <c r="U169" s="151"/>
      <c r="V169" s="151"/>
      <c r="W169" s="151"/>
      <c r="X169" s="151"/>
      <c r="Y169" s="333">
        <v>8</v>
      </c>
      <c r="Z169" s="151"/>
      <c r="AA169" s="151"/>
      <c r="AB169" s="151"/>
      <c r="AC169" s="334">
        <v>3.9408866995073899E-2</v>
      </c>
      <c r="AD169" s="151"/>
      <c r="AE169" s="151"/>
      <c r="AF169" s="151"/>
      <c r="AG169" s="153"/>
    </row>
    <row r="170" spans="2:56" s="8" customFormat="1" ht="14.65" customHeight="1" x14ac:dyDescent="0.25">
      <c r="B170" s="331" t="s">
        <v>4</v>
      </c>
      <c r="C170" s="151"/>
      <c r="D170" s="151"/>
      <c r="E170" s="332">
        <v>50</v>
      </c>
      <c r="F170" s="151"/>
      <c r="G170" s="151"/>
      <c r="H170" s="333">
        <v>0</v>
      </c>
      <c r="I170" s="151"/>
      <c r="J170" s="151"/>
      <c r="K170" s="151"/>
      <c r="L170" s="334">
        <v>0</v>
      </c>
      <c r="M170" s="151"/>
      <c r="N170" s="151"/>
      <c r="O170" s="151"/>
      <c r="P170" s="333">
        <v>50</v>
      </c>
      <c r="Q170" s="151"/>
      <c r="R170" s="151"/>
      <c r="S170" s="151"/>
      <c r="T170" s="334">
        <v>1.03498240529911E-2</v>
      </c>
      <c r="U170" s="151"/>
      <c r="V170" s="151"/>
      <c r="W170" s="151"/>
      <c r="X170" s="151"/>
      <c r="Y170" s="333">
        <v>0</v>
      </c>
      <c r="Z170" s="151"/>
      <c r="AA170" s="151"/>
      <c r="AB170" s="151"/>
      <c r="AC170" s="334">
        <v>0</v>
      </c>
      <c r="AD170" s="151"/>
      <c r="AE170" s="151"/>
      <c r="AF170" s="151"/>
      <c r="AG170" s="153"/>
    </row>
    <row r="171" spans="2:56" s="8" customFormat="1" ht="14.65" customHeight="1" x14ac:dyDescent="0.25">
      <c r="B171" s="331" t="s">
        <v>6</v>
      </c>
      <c r="C171" s="151"/>
      <c r="D171" s="151"/>
      <c r="E171" s="332">
        <v>72</v>
      </c>
      <c r="F171" s="151"/>
      <c r="G171" s="151"/>
      <c r="H171" s="333">
        <v>0</v>
      </c>
      <c r="I171" s="151"/>
      <c r="J171" s="151"/>
      <c r="K171" s="151"/>
      <c r="L171" s="334">
        <v>0</v>
      </c>
      <c r="M171" s="151"/>
      <c r="N171" s="151"/>
      <c r="O171" s="151"/>
      <c r="P171" s="333">
        <v>71</v>
      </c>
      <c r="Q171" s="151"/>
      <c r="R171" s="151"/>
      <c r="S171" s="151"/>
      <c r="T171" s="334">
        <v>1.46967501552474E-2</v>
      </c>
      <c r="U171" s="151"/>
      <c r="V171" s="151"/>
      <c r="W171" s="151"/>
      <c r="X171" s="151"/>
      <c r="Y171" s="333">
        <v>1</v>
      </c>
      <c r="Z171" s="151"/>
      <c r="AA171" s="151"/>
      <c r="AB171" s="151"/>
      <c r="AC171" s="334">
        <v>4.92610837438424E-3</v>
      </c>
      <c r="AD171" s="151"/>
      <c r="AE171" s="151"/>
      <c r="AF171" s="151"/>
      <c r="AG171" s="153"/>
    </row>
    <row r="172" spans="2:56" s="8" customFormat="1" ht="14.65" customHeight="1" x14ac:dyDescent="0.25">
      <c r="B172" s="331" t="s">
        <v>7</v>
      </c>
      <c r="C172" s="151"/>
      <c r="D172" s="151"/>
      <c r="E172" s="332">
        <v>628</v>
      </c>
      <c r="F172" s="151"/>
      <c r="G172" s="151"/>
      <c r="H172" s="333">
        <v>4</v>
      </c>
      <c r="I172" s="151"/>
      <c r="J172" s="151"/>
      <c r="K172" s="151"/>
      <c r="L172" s="334">
        <v>0.28571428571428598</v>
      </c>
      <c r="M172" s="151"/>
      <c r="N172" s="151"/>
      <c r="O172" s="151"/>
      <c r="P172" s="333">
        <v>551</v>
      </c>
      <c r="Q172" s="151"/>
      <c r="R172" s="151"/>
      <c r="S172" s="151"/>
      <c r="T172" s="334">
        <v>0.114055061063962</v>
      </c>
      <c r="U172" s="151"/>
      <c r="V172" s="151"/>
      <c r="W172" s="151"/>
      <c r="X172" s="151"/>
      <c r="Y172" s="333">
        <v>73</v>
      </c>
      <c r="Z172" s="151"/>
      <c r="AA172" s="151"/>
      <c r="AB172" s="151"/>
      <c r="AC172" s="334">
        <v>0.35960591133004899</v>
      </c>
      <c r="AD172" s="151"/>
      <c r="AE172" s="151"/>
      <c r="AF172" s="151"/>
      <c r="AG172" s="153"/>
    </row>
    <row r="173" spans="2:56" s="8" customFormat="1" ht="14.65" customHeight="1" x14ac:dyDescent="0.25">
      <c r="B173" s="331" t="s">
        <v>8</v>
      </c>
      <c r="C173" s="151"/>
      <c r="D173" s="151"/>
      <c r="E173" s="332">
        <v>136</v>
      </c>
      <c r="F173" s="151"/>
      <c r="G173" s="151"/>
      <c r="H173" s="333">
        <v>0</v>
      </c>
      <c r="I173" s="151"/>
      <c r="J173" s="151"/>
      <c r="K173" s="151"/>
      <c r="L173" s="334">
        <v>0</v>
      </c>
      <c r="M173" s="151"/>
      <c r="N173" s="151"/>
      <c r="O173" s="151"/>
      <c r="P173" s="333">
        <v>136</v>
      </c>
      <c r="Q173" s="151"/>
      <c r="R173" s="151"/>
      <c r="S173" s="151"/>
      <c r="T173" s="334">
        <v>2.8151521424135802E-2</v>
      </c>
      <c r="U173" s="151"/>
      <c r="V173" s="151"/>
      <c r="W173" s="151"/>
      <c r="X173" s="151"/>
      <c r="Y173" s="333">
        <v>0</v>
      </c>
      <c r="Z173" s="151"/>
      <c r="AA173" s="151"/>
      <c r="AB173" s="151"/>
      <c r="AC173" s="334">
        <v>0</v>
      </c>
      <c r="AD173" s="151"/>
      <c r="AE173" s="151"/>
      <c r="AF173" s="151"/>
      <c r="AG173" s="153"/>
    </row>
    <row r="174" spans="2:56" s="8" customFormat="1" ht="14.65" customHeight="1" x14ac:dyDescent="0.25">
      <c r="B174" s="331" t="s">
        <v>9</v>
      </c>
      <c r="C174" s="151"/>
      <c r="D174" s="151"/>
      <c r="E174" s="332">
        <v>65</v>
      </c>
      <c r="F174" s="151"/>
      <c r="G174" s="151"/>
      <c r="H174" s="333">
        <v>0</v>
      </c>
      <c r="I174" s="151"/>
      <c r="J174" s="151"/>
      <c r="K174" s="151"/>
      <c r="L174" s="334">
        <v>0</v>
      </c>
      <c r="M174" s="151"/>
      <c r="N174" s="151"/>
      <c r="O174" s="151"/>
      <c r="P174" s="333">
        <v>63</v>
      </c>
      <c r="Q174" s="151"/>
      <c r="R174" s="151"/>
      <c r="S174" s="151"/>
      <c r="T174" s="334">
        <v>1.3040778306768801E-2</v>
      </c>
      <c r="U174" s="151"/>
      <c r="V174" s="151"/>
      <c r="W174" s="151"/>
      <c r="X174" s="151"/>
      <c r="Y174" s="333">
        <v>2</v>
      </c>
      <c r="Z174" s="151"/>
      <c r="AA174" s="151"/>
      <c r="AB174" s="151"/>
      <c r="AC174" s="334">
        <v>9.8522167487684695E-3</v>
      </c>
      <c r="AD174" s="151"/>
      <c r="AE174" s="151"/>
      <c r="AF174" s="151"/>
      <c r="AG174" s="153"/>
    </row>
    <row r="175" spans="2:56" s="8" customFormat="1" ht="14.65" customHeight="1" x14ac:dyDescent="0.25">
      <c r="B175" s="331" t="s">
        <v>10</v>
      </c>
      <c r="C175" s="151"/>
      <c r="D175" s="151"/>
      <c r="E175" s="332">
        <v>74</v>
      </c>
      <c r="F175" s="151"/>
      <c r="G175" s="151"/>
      <c r="H175" s="333">
        <v>0</v>
      </c>
      <c r="I175" s="151"/>
      <c r="J175" s="151"/>
      <c r="K175" s="151"/>
      <c r="L175" s="334">
        <v>0</v>
      </c>
      <c r="M175" s="151"/>
      <c r="N175" s="151"/>
      <c r="O175" s="151"/>
      <c r="P175" s="333">
        <v>72</v>
      </c>
      <c r="Q175" s="151"/>
      <c r="R175" s="151"/>
      <c r="S175" s="151"/>
      <c r="T175" s="334">
        <v>1.49037466363072E-2</v>
      </c>
      <c r="U175" s="151"/>
      <c r="V175" s="151"/>
      <c r="W175" s="151"/>
      <c r="X175" s="151"/>
      <c r="Y175" s="333">
        <v>2</v>
      </c>
      <c r="Z175" s="151"/>
      <c r="AA175" s="151"/>
      <c r="AB175" s="151"/>
      <c r="AC175" s="334">
        <v>9.8522167487684695E-3</v>
      </c>
      <c r="AD175" s="151"/>
      <c r="AE175" s="151"/>
      <c r="AF175" s="151"/>
      <c r="AG175" s="153"/>
    </row>
    <row r="176" spans="2:56" s="8" customFormat="1" ht="14.65" customHeight="1" x14ac:dyDescent="0.25">
      <c r="B176" s="331" t="s">
        <v>11</v>
      </c>
      <c r="C176" s="151"/>
      <c r="D176" s="151"/>
      <c r="E176" s="332">
        <v>179</v>
      </c>
      <c r="F176" s="151"/>
      <c r="G176" s="151"/>
      <c r="H176" s="333">
        <v>0</v>
      </c>
      <c r="I176" s="151"/>
      <c r="J176" s="151"/>
      <c r="K176" s="151"/>
      <c r="L176" s="334">
        <v>0</v>
      </c>
      <c r="M176" s="151"/>
      <c r="N176" s="151"/>
      <c r="O176" s="151"/>
      <c r="P176" s="333">
        <v>178</v>
      </c>
      <c r="Q176" s="151"/>
      <c r="R176" s="151"/>
      <c r="S176" s="151"/>
      <c r="T176" s="334">
        <v>3.6845373628648301E-2</v>
      </c>
      <c r="U176" s="151"/>
      <c r="V176" s="151"/>
      <c r="W176" s="151"/>
      <c r="X176" s="151"/>
      <c r="Y176" s="333">
        <v>1</v>
      </c>
      <c r="Z176" s="151"/>
      <c r="AA176" s="151"/>
      <c r="AB176" s="151"/>
      <c r="AC176" s="334">
        <v>4.92610837438424E-3</v>
      </c>
      <c r="AD176" s="151"/>
      <c r="AE176" s="151"/>
      <c r="AF176" s="151"/>
      <c r="AG176" s="153"/>
    </row>
    <row r="177" spans="2:33" s="8" customFormat="1" ht="14.65" customHeight="1" x14ac:dyDescent="0.25">
      <c r="B177" s="331" t="s">
        <v>12</v>
      </c>
      <c r="C177" s="151"/>
      <c r="D177" s="151"/>
      <c r="E177" s="332">
        <v>149</v>
      </c>
      <c r="F177" s="151"/>
      <c r="G177" s="151"/>
      <c r="H177" s="333">
        <v>0</v>
      </c>
      <c r="I177" s="151"/>
      <c r="J177" s="151"/>
      <c r="K177" s="151"/>
      <c r="L177" s="334">
        <v>0</v>
      </c>
      <c r="M177" s="151"/>
      <c r="N177" s="151"/>
      <c r="O177" s="151"/>
      <c r="P177" s="333">
        <v>149</v>
      </c>
      <c r="Q177" s="151"/>
      <c r="R177" s="151"/>
      <c r="S177" s="151"/>
      <c r="T177" s="334">
        <v>3.0842475677913501E-2</v>
      </c>
      <c r="U177" s="151"/>
      <c r="V177" s="151"/>
      <c r="W177" s="151"/>
      <c r="X177" s="151"/>
      <c r="Y177" s="333">
        <v>0</v>
      </c>
      <c r="Z177" s="151"/>
      <c r="AA177" s="151"/>
      <c r="AB177" s="151"/>
      <c r="AC177" s="334">
        <v>0</v>
      </c>
      <c r="AD177" s="151"/>
      <c r="AE177" s="151"/>
      <c r="AF177" s="151"/>
      <c r="AG177" s="153"/>
    </row>
    <row r="178" spans="2:33" s="8" customFormat="1" ht="14.65" customHeight="1" x14ac:dyDescent="0.25">
      <c r="B178" s="331" t="s">
        <v>13</v>
      </c>
      <c r="C178" s="151"/>
      <c r="D178" s="151"/>
      <c r="E178" s="332">
        <v>166</v>
      </c>
      <c r="F178" s="151"/>
      <c r="G178" s="151"/>
      <c r="H178" s="333">
        <v>1</v>
      </c>
      <c r="I178" s="151"/>
      <c r="J178" s="151"/>
      <c r="K178" s="151"/>
      <c r="L178" s="334">
        <v>7.1428571428571397E-2</v>
      </c>
      <c r="M178" s="151"/>
      <c r="N178" s="151"/>
      <c r="O178" s="151"/>
      <c r="P178" s="333">
        <v>161</v>
      </c>
      <c r="Q178" s="151"/>
      <c r="R178" s="151"/>
      <c r="S178" s="151"/>
      <c r="T178" s="334">
        <v>3.3326433450631299E-2</v>
      </c>
      <c r="U178" s="151"/>
      <c r="V178" s="151"/>
      <c r="W178" s="151"/>
      <c r="X178" s="151"/>
      <c r="Y178" s="333">
        <v>4</v>
      </c>
      <c r="Z178" s="151"/>
      <c r="AA178" s="151"/>
      <c r="AB178" s="151"/>
      <c r="AC178" s="334">
        <v>1.9704433497536901E-2</v>
      </c>
      <c r="AD178" s="151"/>
      <c r="AE178" s="151"/>
      <c r="AF178" s="151"/>
      <c r="AG178" s="153"/>
    </row>
    <row r="179" spans="2:33" s="8" customFormat="1" ht="14.65" customHeight="1" x14ac:dyDescent="0.25">
      <c r="B179" s="331" t="s">
        <v>14</v>
      </c>
      <c r="C179" s="151"/>
      <c r="D179" s="151"/>
      <c r="E179" s="332">
        <v>324</v>
      </c>
      <c r="F179" s="151"/>
      <c r="G179" s="151"/>
      <c r="H179" s="333">
        <v>0</v>
      </c>
      <c r="I179" s="151"/>
      <c r="J179" s="151"/>
      <c r="K179" s="151"/>
      <c r="L179" s="334">
        <v>0</v>
      </c>
      <c r="M179" s="151"/>
      <c r="N179" s="151"/>
      <c r="O179" s="151"/>
      <c r="P179" s="333">
        <v>323</v>
      </c>
      <c r="Q179" s="151"/>
      <c r="R179" s="151"/>
      <c r="S179" s="151"/>
      <c r="T179" s="334">
        <v>6.6859863382322499E-2</v>
      </c>
      <c r="U179" s="151"/>
      <c r="V179" s="151"/>
      <c r="W179" s="151"/>
      <c r="X179" s="151"/>
      <c r="Y179" s="333">
        <v>1</v>
      </c>
      <c r="Z179" s="151"/>
      <c r="AA179" s="151"/>
      <c r="AB179" s="151"/>
      <c r="AC179" s="334">
        <v>4.92610837438424E-3</v>
      </c>
      <c r="AD179" s="151"/>
      <c r="AE179" s="151"/>
      <c r="AF179" s="151"/>
      <c r="AG179" s="153"/>
    </row>
    <row r="180" spans="2:33" s="8" customFormat="1" ht="14.65" customHeight="1" x14ac:dyDescent="0.25">
      <c r="B180" s="331" t="s">
        <v>15</v>
      </c>
      <c r="C180" s="151"/>
      <c r="D180" s="151"/>
      <c r="E180" s="332">
        <v>48</v>
      </c>
      <c r="F180" s="151"/>
      <c r="G180" s="151"/>
      <c r="H180" s="333">
        <v>0</v>
      </c>
      <c r="I180" s="151"/>
      <c r="J180" s="151"/>
      <c r="K180" s="151"/>
      <c r="L180" s="334">
        <v>0</v>
      </c>
      <c r="M180" s="151"/>
      <c r="N180" s="151"/>
      <c r="O180" s="151"/>
      <c r="P180" s="333">
        <v>47</v>
      </c>
      <c r="Q180" s="151"/>
      <c r="R180" s="151"/>
      <c r="S180" s="151"/>
      <c r="T180" s="334">
        <v>9.7288346098116305E-3</v>
      </c>
      <c r="U180" s="151"/>
      <c r="V180" s="151"/>
      <c r="W180" s="151"/>
      <c r="X180" s="151"/>
      <c r="Y180" s="333">
        <v>1</v>
      </c>
      <c r="Z180" s="151"/>
      <c r="AA180" s="151"/>
      <c r="AB180" s="151"/>
      <c r="AC180" s="334">
        <v>4.92610837438424E-3</v>
      </c>
      <c r="AD180" s="151"/>
      <c r="AE180" s="151"/>
      <c r="AF180" s="151"/>
      <c r="AG180" s="153"/>
    </row>
    <row r="181" spans="2:33" s="8" customFormat="1" ht="14.65" customHeight="1" x14ac:dyDescent="0.25">
      <c r="B181" s="331" t="s">
        <v>16</v>
      </c>
      <c r="C181" s="151"/>
      <c r="D181" s="151"/>
      <c r="E181" s="332">
        <v>144</v>
      </c>
      <c r="F181" s="151"/>
      <c r="G181" s="151"/>
      <c r="H181" s="333">
        <v>0</v>
      </c>
      <c r="I181" s="151"/>
      <c r="J181" s="151"/>
      <c r="K181" s="151"/>
      <c r="L181" s="334">
        <v>0</v>
      </c>
      <c r="M181" s="151"/>
      <c r="N181" s="151"/>
      <c r="O181" s="151"/>
      <c r="P181" s="333">
        <v>144</v>
      </c>
      <c r="Q181" s="151"/>
      <c r="R181" s="151"/>
      <c r="S181" s="151"/>
      <c r="T181" s="334">
        <v>2.9807493272614401E-2</v>
      </c>
      <c r="U181" s="151"/>
      <c r="V181" s="151"/>
      <c r="W181" s="151"/>
      <c r="X181" s="151"/>
      <c r="Y181" s="333">
        <v>0</v>
      </c>
      <c r="Z181" s="151"/>
      <c r="AA181" s="151"/>
      <c r="AB181" s="151"/>
      <c r="AC181" s="334">
        <v>0</v>
      </c>
      <c r="AD181" s="151"/>
      <c r="AE181" s="151"/>
      <c r="AF181" s="151"/>
      <c r="AG181" s="153"/>
    </row>
    <row r="182" spans="2:33" s="8" customFormat="1" ht="14.65" customHeight="1" x14ac:dyDescent="0.25">
      <c r="B182" s="331" t="s">
        <v>17</v>
      </c>
      <c r="C182" s="151"/>
      <c r="D182" s="151"/>
      <c r="E182" s="332">
        <v>218</v>
      </c>
      <c r="F182" s="151"/>
      <c r="G182" s="151"/>
      <c r="H182" s="333">
        <v>0</v>
      </c>
      <c r="I182" s="151"/>
      <c r="J182" s="151"/>
      <c r="K182" s="151"/>
      <c r="L182" s="334">
        <v>0</v>
      </c>
      <c r="M182" s="151"/>
      <c r="N182" s="151"/>
      <c r="O182" s="151"/>
      <c r="P182" s="333">
        <v>192</v>
      </c>
      <c r="Q182" s="151"/>
      <c r="R182" s="151"/>
      <c r="S182" s="151"/>
      <c r="T182" s="334">
        <v>3.97433243634858E-2</v>
      </c>
      <c r="U182" s="151"/>
      <c r="V182" s="151"/>
      <c r="W182" s="151"/>
      <c r="X182" s="151"/>
      <c r="Y182" s="333">
        <v>26</v>
      </c>
      <c r="Z182" s="151"/>
      <c r="AA182" s="151"/>
      <c r="AB182" s="151"/>
      <c r="AC182" s="334">
        <v>0.12807881773398999</v>
      </c>
      <c r="AD182" s="151"/>
      <c r="AE182" s="151"/>
      <c r="AF182" s="151"/>
      <c r="AG182" s="153"/>
    </row>
    <row r="183" spans="2:33" s="8" customFormat="1" ht="14.65" customHeight="1" x14ac:dyDescent="0.25">
      <c r="B183" s="331" t="s">
        <v>18</v>
      </c>
      <c r="C183" s="151"/>
      <c r="D183" s="151"/>
      <c r="E183" s="332">
        <v>12</v>
      </c>
      <c r="F183" s="151"/>
      <c r="G183" s="151"/>
      <c r="H183" s="333">
        <v>0</v>
      </c>
      <c r="I183" s="151"/>
      <c r="J183" s="151"/>
      <c r="K183" s="151"/>
      <c r="L183" s="334">
        <v>0</v>
      </c>
      <c r="M183" s="151"/>
      <c r="N183" s="151"/>
      <c r="O183" s="151"/>
      <c r="P183" s="333">
        <v>12</v>
      </c>
      <c r="Q183" s="151"/>
      <c r="R183" s="151"/>
      <c r="S183" s="151"/>
      <c r="T183" s="334">
        <v>2.4839577727178599E-3</v>
      </c>
      <c r="U183" s="151"/>
      <c r="V183" s="151"/>
      <c r="W183" s="151"/>
      <c r="X183" s="151"/>
      <c r="Y183" s="333">
        <v>0</v>
      </c>
      <c r="Z183" s="151"/>
      <c r="AA183" s="151"/>
      <c r="AB183" s="151"/>
      <c r="AC183" s="334">
        <v>0</v>
      </c>
      <c r="AD183" s="151"/>
      <c r="AE183" s="151"/>
      <c r="AF183" s="151"/>
      <c r="AG183" s="153"/>
    </row>
    <row r="184" spans="2:33" s="8" customFormat="1" ht="14.65" customHeight="1" x14ac:dyDescent="0.25">
      <c r="B184" s="331" t="s">
        <v>19</v>
      </c>
      <c r="C184" s="151"/>
      <c r="D184" s="151"/>
      <c r="E184" s="332">
        <v>43</v>
      </c>
      <c r="F184" s="151"/>
      <c r="G184" s="151"/>
      <c r="H184" s="333">
        <v>0</v>
      </c>
      <c r="I184" s="151"/>
      <c r="J184" s="151"/>
      <c r="K184" s="151"/>
      <c r="L184" s="334">
        <v>0</v>
      </c>
      <c r="M184" s="151"/>
      <c r="N184" s="151"/>
      <c r="O184" s="151"/>
      <c r="P184" s="333">
        <v>43</v>
      </c>
      <c r="Q184" s="151"/>
      <c r="R184" s="151"/>
      <c r="S184" s="151"/>
      <c r="T184" s="334">
        <v>8.9008486855723396E-3</v>
      </c>
      <c r="U184" s="151"/>
      <c r="V184" s="151"/>
      <c r="W184" s="151"/>
      <c r="X184" s="151"/>
      <c r="Y184" s="333">
        <v>0</v>
      </c>
      <c r="Z184" s="151"/>
      <c r="AA184" s="151"/>
      <c r="AB184" s="151"/>
      <c r="AC184" s="334">
        <v>0</v>
      </c>
      <c r="AD184" s="151"/>
      <c r="AE184" s="151"/>
      <c r="AF184" s="151"/>
      <c r="AG184" s="153"/>
    </row>
    <row r="185" spans="2:33" s="8" customFormat="1" ht="14.65" customHeight="1" x14ac:dyDescent="0.25">
      <c r="B185" s="331" t="s">
        <v>20</v>
      </c>
      <c r="C185" s="151"/>
      <c r="D185" s="151"/>
      <c r="E185" s="332">
        <v>220</v>
      </c>
      <c r="F185" s="151"/>
      <c r="G185" s="151"/>
      <c r="H185" s="333">
        <v>0</v>
      </c>
      <c r="I185" s="151"/>
      <c r="J185" s="151"/>
      <c r="K185" s="151"/>
      <c r="L185" s="334">
        <v>0</v>
      </c>
      <c r="M185" s="151"/>
      <c r="N185" s="151"/>
      <c r="O185" s="151"/>
      <c r="P185" s="333">
        <v>207</v>
      </c>
      <c r="Q185" s="151"/>
      <c r="R185" s="151"/>
      <c r="S185" s="151"/>
      <c r="T185" s="334">
        <v>4.2848271579383201E-2</v>
      </c>
      <c r="U185" s="151"/>
      <c r="V185" s="151"/>
      <c r="W185" s="151"/>
      <c r="X185" s="151"/>
      <c r="Y185" s="333">
        <v>13</v>
      </c>
      <c r="Z185" s="151"/>
      <c r="AA185" s="151"/>
      <c r="AB185" s="151"/>
      <c r="AC185" s="334">
        <v>6.4039408866995107E-2</v>
      </c>
      <c r="AD185" s="151"/>
      <c r="AE185" s="151"/>
      <c r="AF185" s="151"/>
      <c r="AG185" s="153"/>
    </row>
    <row r="186" spans="2:33" s="8" customFormat="1" ht="14.65" customHeight="1" x14ac:dyDescent="0.25">
      <c r="B186" s="331" t="s">
        <v>21</v>
      </c>
      <c r="C186" s="151"/>
      <c r="D186" s="151"/>
      <c r="E186" s="332">
        <v>48</v>
      </c>
      <c r="F186" s="151"/>
      <c r="G186" s="151"/>
      <c r="H186" s="333">
        <v>0</v>
      </c>
      <c r="I186" s="151"/>
      <c r="J186" s="151"/>
      <c r="K186" s="151"/>
      <c r="L186" s="334">
        <v>0</v>
      </c>
      <c r="M186" s="151"/>
      <c r="N186" s="151"/>
      <c r="O186" s="151"/>
      <c r="P186" s="333">
        <v>48</v>
      </c>
      <c r="Q186" s="151"/>
      <c r="R186" s="151"/>
      <c r="S186" s="151"/>
      <c r="T186" s="334">
        <v>9.9358310908714605E-3</v>
      </c>
      <c r="U186" s="151"/>
      <c r="V186" s="151"/>
      <c r="W186" s="151"/>
      <c r="X186" s="151"/>
      <c r="Y186" s="333">
        <v>0</v>
      </c>
      <c r="Z186" s="151"/>
      <c r="AA186" s="151"/>
      <c r="AB186" s="151"/>
      <c r="AC186" s="334">
        <v>0</v>
      </c>
      <c r="AD186" s="151"/>
      <c r="AE186" s="151"/>
      <c r="AF186" s="151"/>
      <c r="AG186" s="153"/>
    </row>
    <row r="187" spans="2:33" s="8" customFormat="1" ht="14.65" customHeight="1" x14ac:dyDescent="0.25">
      <c r="B187" s="331" t="s">
        <v>22</v>
      </c>
      <c r="C187" s="151"/>
      <c r="D187" s="151"/>
      <c r="E187" s="332">
        <v>96</v>
      </c>
      <c r="F187" s="151"/>
      <c r="G187" s="151"/>
      <c r="H187" s="333">
        <v>0</v>
      </c>
      <c r="I187" s="151"/>
      <c r="J187" s="151"/>
      <c r="K187" s="151"/>
      <c r="L187" s="334">
        <v>0</v>
      </c>
      <c r="M187" s="151"/>
      <c r="N187" s="151"/>
      <c r="O187" s="151"/>
      <c r="P187" s="333">
        <v>96</v>
      </c>
      <c r="Q187" s="151"/>
      <c r="R187" s="151"/>
      <c r="S187" s="151"/>
      <c r="T187" s="334">
        <v>1.98716621817429E-2</v>
      </c>
      <c r="U187" s="151"/>
      <c r="V187" s="151"/>
      <c r="W187" s="151"/>
      <c r="X187" s="151"/>
      <c r="Y187" s="333">
        <v>0</v>
      </c>
      <c r="Z187" s="151"/>
      <c r="AA187" s="151"/>
      <c r="AB187" s="151"/>
      <c r="AC187" s="334">
        <v>0</v>
      </c>
      <c r="AD187" s="151"/>
      <c r="AE187" s="151"/>
      <c r="AF187" s="151"/>
      <c r="AG187" s="153"/>
    </row>
    <row r="188" spans="2:33" s="8" customFormat="1" ht="14.65" customHeight="1" x14ac:dyDescent="0.25">
      <c r="B188" s="331" t="s">
        <v>23</v>
      </c>
      <c r="C188" s="151"/>
      <c r="D188" s="151"/>
      <c r="E188" s="332">
        <v>548</v>
      </c>
      <c r="F188" s="151"/>
      <c r="G188" s="151"/>
      <c r="H188" s="333">
        <v>0</v>
      </c>
      <c r="I188" s="151"/>
      <c r="J188" s="151"/>
      <c r="K188" s="151"/>
      <c r="L188" s="334">
        <v>0</v>
      </c>
      <c r="M188" s="151"/>
      <c r="N188" s="151"/>
      <c r="O188" s="151"/>
      <c r="P188" s="333">
        <v>542</v>
      </c>
      <c r="Q188" s="151"/>
      <c r="R188" s="151"/>
      <c r="S188" s="151"/>
      <c r="T188" s="334">
        <v>0.112192092734424</v>
      </c>
      <c r="U188" s="151"/>
      <c r="V188" s="151"/>
      <c r="W188" s="151"/>
      <c r="X188" s="151"/>
      <c r="Y188" s="333">
        <v>6</v>
      </c>
      <c r="Z188" s="151"/>
      <c r="AA188" s="151"/>
      <c r="AB188" s="151"/>
      <c r="AC188" s="334">
        <v>2.95566502463054E-2</v>
      </c>
      <c r="AD188" s="151"/>
      <c r="AE188" s="151"/>
      <c r="AF188" s="151"/>
      <c r="AG188" s="153"/>
    </row>
    <row r="189" spans="2:33" s="8" customFormat="1" ht="14.65" customHeight="1" x14ac:dyDescent="0.25">
      <c r="B189" s="331" t="s">
        <v>24</v>
      </c>
      <c r="C189" s="151"/>
      <c r="D189" s="151"/>
      <c r="E189" s="332">
        <v>78</v>
      </c>
      <c r="F189" s="151"/>
      <c r="G189" s="151"/>
      <c r="H189" s="333">
        <v>0</v>
      </c>
      <c r="I189" s="151"/>
      <c r="J189" s="151"/>
      <c r="K189" s="151"/>
      <c r="L189" s="334">
        <v>0</v>
      </c>
      <c r="M189" s="151"/>
      <c r="N189" s="151"/>
      <c r="O189" s="151"/>
      <c r="P189" s="333">
        <v>78</v>
      </c>
      <c r="Q189" s="151"/>
      <c r="R189" s="151"/>
      <c r="S189" s="151"/>
      <c r="T189" s="334">
        <v>1.6145725522666101E-2</v>
      </c>
      <c r="U189" s="151"/>
      <c r="V189" s="151"/>
      <c r="W189" s="151"/>
      <c r="X189" s="151"/>
      <c r="Y189" s="333">
        <v>0</v>
      </c>
      <c r="Z189" s="151"/>
      <c r="AA189" s="151"/>
      <c r="AB189" s="151"/>
      <c r="AC189" s="334">
        <v>0</v>
      </c>
      <c r="AD189" s="151"/>
      <c r="AE189" s="151"/>
      <c r="AF189" s="151"/>
      <c r="AG189" s="153"/>
    </row>
    <row r="190" spans="2:33" s="8" customFormat="1" ht="14.65" customHeight="1" x14ac:dyDescent="0.25">
      <c r="B190" s="331" t="s">
        <v>25</v>
      </c>
      <c r="C190" s="151"/>
      <c r="D190" s="151"/>
      <c r="E190" s="332">
        <v>90</v>
      </c>
      <c r="F190" s="151"/>
      <c r="G190" s="151"/>
      <c r="H190" s="333">
        <v>0</v>
      </c>
      <c r="I190" s="151"/>
      <c r="J190" s="151"/>
      <c r="K190" s="151"/>
      <c r="L190" s="334">
        <v>0</v>
      </c>
      <c r="M190" s="151"/>
      <c r="N190" s="151"/>
      <c r="O190" s="151"/>
      <c r="P190" s="333">
        <v>89</v>
      </c>
      <c r="Q190" s="151"/>
      <c r="R190" s="151"/>
      <c r="S190" s="151"/>
      <c r="T190" s="334">
        <v>1.8422686814324199E-2</v>
      </c>
      <c r="U190" s="151"/>
      <c r="V190" s="151"/>
      <c r="W190" s="151"/>
      <c r="X190" s="151"/>
      <c r="Y190" s="333">
        <v>1</v>
      </c>
      <c r="Z190" s="151"/>
      <c r="AA190" s="151"/>
      <c r="AB190" s="151"/>
      <c r="AC190" s="334">
        <v>4.92610837438424E-3</v>
      </c>
      <c r="AD190" s="151"/>
      <c r="AE190" s="151"/>
      <c r="AF190" s="151"/>
      <c r="AG190" s="153"/>
    </row>
    <row r="191" spans="2:33" s="8" customFormat="1" ht="14.65" customHeight="1" x14ac:dyDescent="0.25">
      <c r="B191" s="331" t="s">
        <v>26</v>
      </c>
      <c r="C191" s="151"/>
      <c r="D191" s="151"/>
      <c r="E191" s="332">
        <v>96</v>
      </c>
      <c r="F191" s="151"/>
      <c r="G191" s="151"/>
      <c r="H191" s="333">
        <v>0</v>
      </c>
      <c r="I191" s="151"/>
      <c r="J191" s="151"/>
      <c r="K191" s="151"/>
      <c r="L191" s="334">
        <v>0</v>
      </c>
      <c r="M191" s="151"/>
      <c r="N191" s="151"/>
      <c r="O191" s="151"/>
      <c r="P191" s="333">
        <v>93</v>
      </c>
      <c r="Q191" s="151"/>
      <c r="R191" s="151"/>
      <c r="S191" s="151"/>
      <c r="T191" s="334">
        <v>1.9250672738563401E-2</v>
      </c>
      <c r="U191" s="151"/>
      <c r="V191" s="151"/>
      <c r="W191" s="151"/>
      <c r="X191" s="151"/>
      <c r="Y191" s="333">
        <v>3</v>
      </c>
      <c r="Z191" s="151"/>
      <c r="AA191" s="151"/>
      <c r="AB191" s="151"/>
      <c r="AC191" s="334">
        <v>1.47783251231527E-2</v>
      </c>
      <c r="AD191" s="151"/>
      <c r="AE191" s="151"/>
      <c r="AF191" s="151"/>
      <c r="AG191" s="153"/>
    </row>
    <row r="192" spans="2:33" s="8" customFormat="1" ht="14.65" customHeight="1" x14ac:dyDescent="0.25">
      <c r="B192" s="331" t="s">
        <v>27</v>
      </c>
      <c r="C192" s="151"/>
      <c r="D192" s="151"/>
      <c r="E192" s="332">
        <v>68</v>
      </c>
      <c r="F192" s="151"/>
      <c r="G192" s="151"/>
      <c r="H192" s="333">
        <v>0</v>
      </c>
      <c r="I192" s="151"/>
      <c r="J192" s="151"/>
      <c r="K192" s="151"/>
      <c r="L192" s="334">
        <v>0</v>
      </c>
      <c r="M192" s="151"/>
      <c r="N192" s="151"/>
      <c r="O192" s="151"/>
      <c r="P192" s="333">
        <v>43</v>
      </c>
      <c r="Q192" s="151"/>
      <c r="R192" s="151"/>
      <c r="S192" s="151"/>
      <c r="T192" s="334">
        <v>8.9008486855723396E-3</v>
      </c>
      <c r="U192" s="151"/>
      <c r="V192" s="151"/>
      <c r="W192" s="151"/>
      <c r="X192" s="151"/>
      <c r="Y192" s="333">
        <v>25</v>
      </c>
      <c r="Z192" s="151"/>
      <c r="AA192" s="151"/>
      <c r="AB192" s="151"/>
      <c r="AC192" s="334">
        <v>0.123152709359606</v>
      </c>
      <c r="AD192" s="151"/>
      <c r="AE192" s="151"/>
      <c r="AF192" s="151"/>
      <c r="AG192" s="153"/>
    </row>
    <row r="193" spans="2:60" s="8" customFormat="1" ht="14.65" customHeight="1" x14ac:dyDescent="0.25">
      <c r="B193" s="331" t="s">
        <v>28</v>
      </c>
      <c r="C193" s="151"/>
      <c r="D193" s="151"/>
      <c r="E193" s="332">
        <v>104</v>
      </c>
      <c r="F193" s="151"/>
      <c r="G193" s="151"/>
      <c r="H193" s="333">
        <v>1</v>
      </c>
      <c r="I193" s="151"/>
      <c r="J193" s="151"/>
      <c r="K193" s="151"/>
      <c r="L193" s="334">
        <v>7.1428571428571397E-2</v>
      </c>
      <c r="M193" s="151"/>
      <c r="N193" s="151"/>
      <c r="O193" s="151"/>
      <c r="P193" s="333">
        <v>93</v>
      </c>
      <c r="Q193" s="151"/>
      <c r="R193" s="151"/>
      <c r="S193" s="151"/>
      <c r="T193" s="334">
        <v>1.9250672738563401E-2</v>
      </c>
      <c r="U193" s="151"/>
      <c r="V193" s="151"/>
      <c r="W193" s="151"/>
      <c r="X193" s="151"/>
      <c r="Y193" s="333">
        <v>10</v>
      </c>
      <c r="Z193" s="151"/>
      <c r="AA193" s="151"/>
      <c r="AB193" s="151"/>
      <c r="AC193" s="334">
        <v>4.9261083743842402E-2</v>
      </c>
      <c r="AD193" s="151"/>
      <c r="AE193" s="151"/>
      <c r="AF193" s="151"/>
      <c r="AG193" s="153"/>
    </row>
    <row r="194" spans="2:60" s="8" customFormat="1" ht="14.65" customHeight="1" x14ac:dyDescent="0.25">
      <c r="B194" s="331" t="s">
        <v>29</v>
      </c>
      <c r="C194" s="151"/>
      <c r="D194" s="151"/>
      <c r="E194" s="332">
        <v>246</v>
      </c>
      <c r="F194" s="151"/>
      <c r="G194" s="151"/>
      <c r="H194" s="333">
        <v>3</v>
      </c>
      <c r="I194" s="151"/>
      <c r="J194" s="151"/>
      <c r="K194" s="151"/>
      <c r="L194" s="334">
        <v>0.214285714285714</v>
      </c>
      <c r="M194" s="151"/>
      <c r="N194" s="151"/>
      <c r="O194" s="151"/>
      <c r="P194" s="333">
        <v>239</v>
      </c>
      <c r="Q194" s="151"/>
      <c r="R194" s="151"/>
      <c r="S194" s="151"/>
      <c r="T194" s="334">
        <v>4.94721589732975E-2</v>
      </c>
      <c r="U194" s="151"/>
      <c r="V194" s="151"/>
      <c r="W194" s="151"/>
      <c r="X194" s="151"/>
      <c r="Y194" s="333">
        <v>4</v>
      </c>
      <c r="Z194" s="151"/>
      <c r="AA194" s="151"/>
      <c r="AB194" s="151"/>
      <c r="AC194" s="334">
        <v>1.9704433497536901E-2</v>
      </c>
      <c r="AD194" s="151"/>
      <c r="AE194" s="151"/>
      <c r="AF194" s="151"/>
      <c r="AG194" s="153"/>
    </row>
    <row r="195" spans="2:60" s="8" customFormat="1" ht="14.65" customHeight="1" x14ac:dyDescent="0.25">
      <c r="B195" s="331" t="s">
        <v>30</v>
      </c>
      <c r="C195" s="151"/>
      <c r="D195" s="151"/>
      <c r="E195" s="332">
        <v>70</v>
      </c>
      <c r="F195" s="151"/>
      <c r="G195" s="151"/>
      <c r="H195" s="333">
        <v>1</v>
      </c>
      <c r="I195" s="151"/>
      <c r="J195" s="151"/>
      <c r="K195" s="151"/>
      <c r="L195" s="334">
        <v>7.1428571428571397E-2</v>
      </c>
      <c r="M195" s="151"/>
      <c r="N195" s="151"/>
      <c r="O195" s="151"/>
      <c r="P195" s="333">
        <v>69</v>
      </c>
      <c r="Q195" s="151"/>
      <c r="R195" s="151"/>
      <c r="S195" s="151"/>
      <c r="T195" s="334">
        <v>1.42827571931277E-2</v>
      </c>
      <c r="U195" s="151"/>
      <c r="V195" s="151"/>
      <c r="W195" s="151"/>
      <c r="X195" s="151"/>
      <c r="Y195" s="333">
        <v>0</v>
      </c>
      <c r="Z195" s="151"/>
      <c r="AA195" s="151"/>
      <c r="AB195" s="151"/>
      <c r="AC195" s="334">
        <v>0</v>
      </c>
      <c r="AD195" s="151"/>
      <c r="AE195" s="151"/>
      <c r="AF195" s="151"/>
      <c r="AG195" s="153"/>
    </row>
    <row r="196" spans="2:60" s="8" customFormat="1" ht="14.65" customHeight="1" x14ac:dyDescent="0.25">
      <c r="B196" s="331" t="s">
        <v>31</v>
      </c>
      <c r="C196" s="151"/>
      <c r="D196" s="151"/>
      <c r="E196" s="332">
        <v>196</v>
      </c>
      <c r="F196" s="151"/>
      <c r="G196" s="151"/>
      <c r="H196" s="333">
        <v>0</v>
      </c>
      <c r="I196" s="151"/>
      <c r="J196" s="151"/>
      <c r="K196" s="151"/>
      <c r="L196" s="334">
        <v>0</v>
      </c>
      <c r="M196" s="151"/>
      <c r="N196" s="151"/>
      <c r="O196" s="151"/>
      <c r="P196" s="333">
        <v>187</v>
      </c>
      <c r="Q196" s="151"/>
      <c r="R196" s="151"/>
      <c r="S196" s="151"/>
      <c r="T196" s="334">
        <v>3.8708341958186697E-2</v>
      </c>
      <c r="U196" s="151"/>
      <c r="V196" s="151"/>
      <c r="W196" s="151"/>
      <c r="X196" s="151"/>
      <c r="Y196" s="333">
        <v>9</v>
      </c>
      <c r="Z196" s="151"/>
      <c r="AA196" s="151"/>
      <c r="AB196" s="151"/>
      <c r="AC196" s="334">
        <v>4.4334975369458102E-2</v>
      </c>
      <c r="AD196" s="151"/>
      <c r="AE196" s="151"/>
      <c r="AF196" s="151"/>
      <c r="AG196" s="153"/>
    </row>
    <row r="197" spans="2:60" s="8" customFormat="1" ht="14.65" customHeight="1" x14ac:dyDescent="0.25">
      <c r="B197" s="331" t="s">
        <v>32</v>
      </c>
      <c r="C197" s="151"/>
      <c r="D197" s="151"/>
      <c r="E197" s="332">
        <v>200</v>
      </c>
      <c r="F197" s="151"/>
      <c r="G197" s="151"/>
      <c r="H197" s="333">
        <v>0</v>
      </c>
      <c r="I197" s="151"/>
      <c r="J197" s="151"/>
      <c r="K197" s="151"/>
      <c r="L197" s="334">
        <v>0</v>
      </c>
      <c r="M197" s="151"/>
      <c r="N197" s="151"/>
      <c r="O197" s="151"/>
      <c r="P197" s="333">
        <v>187</v>
      </c>
      <c r="Q197" s="151"/>
      <c r="R197" s="151"/>
      <c r="S197" s="151"/>
      <c r="T197" s="334">
        <v>3.8708341958186697E-2</v>
      </c>
      <c r="U197" s="151"/>
      <c r="V197" s="151"/>
      <c r="W197" s="151"/>
      <c r="X197" s="151"/>
      <c r="Y197" s="333">
        <v>13</v>
      </c>
      <c r="Z197" s="151"/>
      <c r="AA197" s="151"/>
      <c r="AB197" s="151"/>
      <c r="AC197" s="334">
        <v>6.4039408866995107E-2</v>
      </c>
      <c r="AD197" s="151"/>
      <c r="AE197" s="151"/>
      <c r="AF197" s="151"/>
      <c r="AG197" s="153"/>
    </row>
    <row r="198" spans="2:60" s="8" customFormat="1" ht="14.65" customHeight="1" x14ac:dyDescent="0.25">
      <c r="B198" s="331" t="s">
        <v>33</v>
      </c>
      <c r="C198" s="151"/>
      <c r="D198" s="151"/>
      <c r="E198" s="332">
        <v>14</v>
      </c>
      <c r="F198" s="151"/>
      <c r="G198" s="151"/>
      <c r="H198" s="333">
        <v>0</v>
      </c>
      <c r="I198" s="151"/>
      <c r="J198" s="151"/>
      <c r="K198" s="151"/>
      <c r="L198" s="334">
        <v>0</v>
      </c>
      <c r="M198" s="151"/>
      <c r="N198" s="151"/>
      <c r="O198" s="151"/>
      <c r="P198" s="333">
        <v>14</v>
      </c>
      <c r="Q198" s="151"/>
      <c r="R198" s="151"/>
      <c r="S198" s="151"/>
      <c r="T198" s="334">
        <v>2.8979507348375101E-3</v>
      </c>
      <c r="U198" s="151"/>
      <c r="V198" s="151"/>
      <c r="W198" s="151"/>
      <c r="X198" s="151"/>
      <c r="Y198" s="333">
        <v>0</v>
      </c>
      <c r="Z198" s="151"/>
      <c r="AA198" s="151"/>
      <c r="AB198" s="151"/>
      <c r="AC198" s="334">
        <v>0</v>
      </c>
      <c r="AD198" s="151"/>
      <c r="AE198" s="151"/>
      <c r="AF198" s="151"/>
      <c r="AG198" s="153"/>
    </row>
    <row r="199" spans="2:60" s="8" customFormat="1" ht="14.65" customHeight="1" thickBot="1" x14ac:dyDescent="0.3">
      <c r="B199" s="337" t="s">
        <v>34</v>
      </c>
      <c r="C199" s="157"/>
      <c r="D199" s="157"/>
      <c r="E199" s="338">
        <v>4</v>
      </c>
      <c r="F199" s="157"/>
      <c r="G199" s="157"/>
      <c r="H199" s="335">
        <v>0</v>
      </c>
      <c r="I199" s="157"/>
      <c r="J199" s="157"/>
      <c r="K199" s="157"/>
      <c r="L199" s="336">
        <v>0</v>
      </c>
      <c r="M199" s="157"/>
      <c r="N199" s="157"/>
      <c r="O199" s="157"/>
      <c r="P199" s="335">
        <v>4</v>
      </c>
      <c r="Q199" s="157"/>
      <c r="R199" s="157"/>
      <c r="S199" s="157"/>
      <c r="T199" s="336">
        <v>8.2798592423928802E-4</v>
      </c>
      <c r="U199" s="157"/>
      <c r="V199" s="157"/>
      <c r="W199" s="157"/>
      <c r="X199" s="157"/>
      <c r="Y199" s="335">
        <v>0</v>
      </c>
      <c r="Z199" s="157"/>
      <c r="AA199" s="157"/>
      <c r="AB199" s="157"/>
      <c r="AC199" s="336">
        <v>0</v>
      </c>
      <c r="AD199" s="157"/>
      <c r="AE199" s="157"/>
      <c r="AF199" s="157"/>
      <c r="AG199" s="159"/>
    </row>
    <row r="200" spans="2:60" s="8" customFormat="1" ht="5.0999999999999996" customHeight="1" thickBot="1" x14ac:dyDescent="0.3"/>
    <row r="201" spans="2:60" s="8" customFormat="1" ht="15" customHeight="1" x14ac:dyDescent="0.25">
      <c r="B201" s="339" t="s">
        <v>238</v>
      </c>
      <c r="C201" s="340"/>
      <c r="D201" s="341"/>
      <c r="E201" s="320" t="s">
        <v>99</v>
      </c>
      <c r="F201" s="144"/>
      <c r="G201" s="144"/>
      <c r="H201" s="144"/>
      <c r="I201" s="144"/>
      <c r="J201" s="144"/>
      <c r="K201" s="144"/>
      <c r="L201" s="144"/>
      <c r="M201" s="144"/>
      <c r="N201" s="144"/>
      <c r="O201" s="144"/>
      <c r="P201" s="144"/>
      <c r="Q201" s="144"/>
      <c r="R201" s="144"/>
      <c r="S201" s="144"/>
      <c r="T201" s="144"/>
      <c r="U201" s="144"/>
      <c r="V201" s="144"/>
      <c r="W201" s="144"/>
      <c r="X201" s="144"/>
      <c r="Y201" s="144"/>
      <c r="Z201" s="144"/>
      <c r="AA201" s="144"/>
      <c r="AB201" s="144"/>
      <c r="AC201" s="144"/>
      <c r="AD201" s="144"/>
      <c r="AE201" s="144"/>
      <c r="AF201" s="144"/>
      <c r="AG201" s="144"/>
      <c r="AH201" s="104"/>
      <c r="AI201" s="320" t="s">
        <v>40</v>
      </c>
      <c r="AJ201" s="144"/>
      <c r="AK201" s="144"/>
      <c r="AL201" s="144"/>
      <c r="AM201" s="144"/>
      <c r="AN201" s="144"/>
      <c r="AO201" s="144"/>
      <c r="AP201" s="144"/>
      <c r="AQ201" s="144"/>
      <c r="AR201" s="144"/>
      <c r="AS201" s="144"/>
      <c r="AT201" s="144"/>
      <c r="AU201" s="144"/>
      <c r="AV201" s="144"/>
      <c r="AW201" s="144"/>
      <c r="AX201" s="144"/>
      <c r="AY201" s="320" t="s">
        <v>41</v>
      </c>
      <c r="AZ201" s="144"/>
      <c r="BA201" s="144"/>
      <c r="BB201" s="144"/>
      <c r="BC201" s="144"/>
      <c r="BD201" s="144"/>
      <c r="BE201" s="144"/>
      <c r="BF201" s="144"/>
      <c r="BG201" s="144"/>
      <c r="BH201" s="145"/>
    </row>
    <row r="202" spans="2:60" s="8" customFormat="1" ht="24.95" customHeight="1" x14ac:dyDescent="0.25">
      <c r="B202" s="342"/>
      <c r="C202" s="343"/>
      <c r="D202" s="344"/>
      <c r="E202" s="348" t="s">
        <v>100</v>
      </c>
      <c r="F202" s="349"/>
      <c r="G202" s="350"/>
      <c r="H202" s="326" t="s">
        <v>94</v>
      </c>
      <c r="I202" s="149"/>
      <c r="J202" s="149"/>
      <c r="K202" s="149"/>
      <c r="L202" s="149"/>
      <c r="M202" s="149"/>
      <c r="N202" s="149"/>
      <c r="O202" s="149"/>
      <c r="P202" s="326" t="s">
        <v>97</v>
      </c>
      <c r="Q202" s="149"/>
      <c r="R202" s="149"/>
      <c r="S202" s="149"/>
      <c r="T202" s="149"/>
      <c r="U202" s="149"/>
      <c r="V202" s="149"/>
      <c r="W202" s="149"/>
      <c r="X202" s="149"/>
      <c r="Y202" s="326" t="s">
        <v>98</v>
      </c>
      <c r="Z202" s="149"/>
      <c r="AA202" s="149"/>
      <c r="AB202" s="149"/>
      <c r="AC202" s="149"/>
      <c r="AD202" s="149"/>
      <c r="AE202" s="149"/>
      <c r="AF202" s="149"/>
      <c r="AG202" s="149"/>
      <c r="AH202" s="98"/>
      <c r="AI202" s="348" t="s">
        <v>53</v>
      </c>
      <c r="AJ202" s="350"/>
      <c r="AK202" s="326" t="s">
        <v>94</v>
      </c>
      <c r="AL202" s="149"/>
      <c r="AM202" s="149"/>
      <c r="AN202" s="149"/>
      <c r="AO202" s="149"/>
      <c r="AP202" s="149"/>
      <c r="AQ202" s="149"/>
      <c r="AR202" s="326" t="s">
        <v>97</v>
      </c>
      <c r="AS202" s="149"/>
      <c r="AT202" s="149"/>
      <c r="AU202" s="326" t="s">
        <v>98</v>
      </c>
      <c r="AV202" s="149"/>
      <c r="AW202" s="149"/>
      <c r="AX202" s="149"/>
      <c r="AY202" s="348" t="s">
        <v>47</v>
      </c>
      <c r="AZ202" s="350"/>
      <c r="BA202" s="326" t="s">
        <v>97</v>
      </c>
      <c r="BB202" s="149"/>
      <c r="BC202" s="149"/>
      <c r="BD202" s="149"/>
      <c r="BE202" s="326" t="s">
        <v>98</v>
      </c>
      <c r="BF202" s="149"/>
      <c r="BG202" s="149"/>
      <c r="BH202" s="147"/>
    </row>
    <row r="203" spans="2:60" s="8" customFormat="1" x14ac:dyDescent="0.25">
      <c r="B203" s="345"/>
      <c r="C203" s="346"/>
      <c r="D203" s="347"/>
      <c r="E203" s="351"/>
      <c r="F203" s="346"/>
      <c r="G203" s="347"/>
      <c r="H203" s="326" t="s">
        <v>0</v>
      </c>
      <c r="I203" s="149"/>
      <c r="J203" s="326" t="s">
        <v>43</v>
      </c>
      <c r="K203" s="149"/>
      <c r="L203" s="149"/>
      <c r="M203" s="149"/>
      <c r="N203" s="149"/>
      <c r="O203" s="149"/>
      <c r="P203" s="103" t="s">
        <v>0</v>
      </c>
      <c r="Q203" s="326" t="s">
        <v>43</v>
      </c>
      <c r="R203" s="149"/>
      <c r="S203" s="149"/>
      <c r="T203" s="149"/>
      <c r="U203" s="149"/>
      <c r="V203" s="149"/>
      <c r="W203" s="149"/>
      <c r="X203" s="149"/>
      <c r="Y203" s="326" t="s">
        <v>0</v>
      </c>
      <c r="Z203" s="149"/>
      <c r="AA203" s="326" t="s">
        <v>43</v>
      </c>
      <c r="AB203" s="149"/>
      <c r="AC203" s="149"/>
      <c r="AD203" s="149"/>
      <c r="AE203" s="149"/>
      <c r="AF203" s="149"/>
      <c r="AG203" s="149"/>
      <c r="AH203" s="98"/>
      <c r="AI203" s="351"/>
      <c r="AJ203" s="347"/>
      <c r="AK203" s="326" t="s">
        <v>0</v>
      </c>
      <c r="AL203" s="149"/>
      <c r="AM203" s="326" t="s">
        <v>43</v>
      </c>
      <c r="AN203" s="149"/>
      <c r="AO203" s="149"/>
      <c r="AP203" s="149"/>
      <c r="AQ203" s="149"/>
      <c r="AR203" s="326" t="s">
        <v>0</v>
      </c>
      <c r="AS203" s="149"/>
      <c r="AT203" s="103" t="s">
        <v>43</v>
      </c>
      <c r="AU203" s="326" t="s">
        <v>0</v>
      </c>
      <c r="AV203" s="149"/>
      <c r="AW203" s="326" t="s">
        <v>43</v>
      </c>
      <c r="AX203" s="149"/>
      <c r="AY203" s="351"/>
      <c r="AZ203" s="347"/>
      <c r="BA203" s="326" t="s">
        <v>0</v>
      </c>
      <c r="BB203" s="149"/>
      <c r="BC203" s="326" t="s">
        <v>43</v>
      </c>
      <c r="BD203" s="149"/>
      <c r="BE203" s="326" t="s">
        <v>0</v>
      </c>
      <c r="BF203" s="149"/>
      <c r="BG203" s="326" t="s">
        <v>43</v>
      </c>
      <c r="BH203" s="147"/>
    </row>
    <row r="204" spans="2:60" s="8" customFormat="1" x14ac:dyDescent="0.25">
      <c r="B204" s="150" t="s">
        <v>1</v>
      </c>
      <c r="C204" s="151"/>
      <c r="D204" s="151"/>
      <c r="E204" s="152">
        <v>5257</v>
      </c>
      <c r="F204" s="151"/>
      <c r="G204" s="151"/>
      <c r="H204" s="152">
        <v>14</v>
      </c>
      <c r="I204" s="151"/>
      <c r="J204" s="171">
        <v>1</v>
      </c>
      <c r="K204" s="172"/>
      <c r="L204" s="172"/>
      <c r="M204" s="172"/>
      <c r="N204" s="172"/>
      <c r="O204" s="172"/>
      <c r="P204" s="39">
        <v>5038</v>
      </c>
      <c r="Q204" s="171">
        <v>1</v>
      </c>
      <c r="R204" s="172"/>
      <c r="S204" s="172"/>
      <c r="T204" s="172"/>
      <c r="U204" s="172"/>
      <c r="V204" s="172"/>
      <c r="W204" s="172"/>
      <c r="X204" s="172"/>
      <c r="Y204" s="152">
        <v>205</v>
      </c>
      <c r="Z204" s="151"/>
      <c r="AA204" s="171">
        <v>1</v>
      </c>
      <c r="AB204" s="172"/>
      <c r="AC204" s="172"/>
      <c r="AD204" s="172"/>
      <c r="AE204" s="172"/>
      <c r="AF204" s="172"/>
      <c r="AG204" s="172"/>
      <c r="AH204" s="105"/>
      <c r="AI204" s="152">
        <v>4739</v>
      </c>
      <c r="AJ204" s="151"/>
      <c r="AK204" s="152">
        <v>14</v>
      </c>
      <c r="AL204" s="151"/>
      <c r="AM204" s="171">
        <v>1</v>
      </c>
      <c r="AN204" s="172"/>
      <c r="AO204" s="172"/>
      <c r="AP204" s="172"/>
      <c r="AQ204" s="172"/>
      <c r="AR204" s="152">
        <v>4577</v>
      </c>
      <c r="AS204" s="151"/>
      <c r="AT204" s="47">
        <v>1</v>
      </c>
      <c r="AU204" s="152">
        <v>148</v>
      </c>
      <c r="AV204" s="151"/>
      <c r="AW204" s="171">
        <v>1</v>
      </c>
      <c r="AX204" s="172"/>
      <c r="AY204" s="152">
        <v>111</v>
      </c>
      <c r="AZ204" s="151"/>
      <c r="BA204" s="152">
        <v>110</v>
      </c>
      <c r="BB204" s="151"/>
      <c r="BC204" s="171">
        <v>1</v>
      </c>
      <c r="BD204" s="172"/>
      <c r="BE204" s="152">
        <v>1</v>
      </c>
      <c r="BF204" s="151"/>
      <c r="BG204" s="171">
        <v>1</v>
      </c>
      <c r="BH204" s="318"/>
    </row>
    <row r="205" spans="2:60" s="8" customFormat="1" x14ac:dyDescent="0.25">
      <c r="B205" s="154" t="s">
        <v>2</v>
      </c>
      <c r="C205" s="151"/>
      <c r="D205" s="151"/>
      <c r="E205" s="155">
        <v>2</v>
      </c>
      <c r="F205" s="151"/>
      <c r="G205" s="151"/>
      <c r="H205" s="155">
        <v>0</v>
      </c>
      <c r="I205" s="151"/>
      <c r="J205" s="173">
        <v>0</v>
      </c>
      <c r="K205" s="151"/>
      <c r="L205" s="151"/>
      <c r="M205" s="151"/>
      <c r="N205" s="151"/>
      <c r="O205" s="151"/>
      <c r="P205" s="40">
        <v>2</v>
      </c>
      <c r="Q205" s="173">
        <v>3.9698292973402099E-4</v>
      </c>
      <c r="R205" s="151"/>
      <c r="S205" s="151"/>
      <c r="T205" s="151"/>
      <c r="U205" s="151"/>
      <c r="V205" s="151"/>
      <c r="W205" s="151"/>
      <c r="X205" s="151"/>
      <c r="Y205" s="155">
        <v>0</v>
      </c>
      <c r="Z205" s="151"/>
      <c r="AA205" s="173">
        <v>0</v>
      </c>
      <c r="AB205" s="151"/>
      <c r="AC205" s="151"/>
      <c r="AD205" s="151"/>
      <c r="AE205" s="151"/>
      <c r="AF205" s="151"/>
      <c r="AG205" s="151"/>
      <c r="AH205" s="105"/>
      <c r="AI205" s="155">
        <v>2</v>
      </c>
      <c r="AJ205" s="151"/>
      <c r="AK205" s="155">
        <v>0</v>
      </c>
      <c r="AL205" s="151"/>
      <c r="AM205" s="173">
        <v>0</v>
      </c>
      <c r="AN205" s="151"/>
      <c r="AO205" s="151"/>
      <c r="AP205" s="151"/>
      <c r="AQ205" s="151"/>
      <c r="AR205" s="155">
        <v>2</v>
      </c>
      <c r="AS205" s="151"/>
      <c r="AT205" s="75">
        <v>4.3696744592527898E-4</v>
      </c>
      <c r="AU205" s="155">
        <v>0</v>
      </c>
      <c r="AV205" s="151"/>
      <c r="AW205" s="173">
        <v>0</v>
      </c>
      <c r="AX205" s="151"/>
      <c r="AY205" s="155">
        <v>0</v>
      </c>
      <c r="AZ205" s="151"/>
      <c r="BA205" s="155">
        <v>0</v>
      </c>
      <c r="BB205" s="151"/>
      <c r="BC205" s="173">
        <v>0</v>
      </c>
      <c r="BD205" s="151"/>
      <c r="BE205" s="155">
        <v>0</v>
      </c>
      <c r="BF205" s="151"/>
      <c r="BG205" s="173">
        <v>0</v>
      </c>
      <c r="BH205" s="153"/>
    </row>
    <row r="206" spans="2:60" s="8" customFormat="1" x14ac:dyDescent="0.25">
      <c r="B206" s="154" t="s">
        <v>3</v>
      </c>
      <c r="C206" s="151"/>
      <c r="D206" s="151"/>
      <c r="E206" s="155">
        <v>760</v>
      </c>
      <c r="F206" s="151"/>
      <c r="G206" s="151"/>
      <c r="H206" s="155">
        <v>4</v>
      </c>
      <c r="I206" s="151"/>
      <c r="J206" s="173">
        <v>0.28571428571428598</v>
      </c>
      <c r="K206" s="151"/>
      <c r="L206" s="151"/>
      <c r="M206" s="151"/>
      <c r="N206" s="151"/>
      <c r="O206" s="151"/>
      <c r="P206" s="40">
        <v>739</v>
      </c>
      <c r="Q206" s="173">
        <v>0.14668519253672099</v>
      </c>
      <c r="R206" s="151"/>
      <c r="S206" s="151"/>
      <c r="T206" s="151"/>
      <c r="U206" s="151"/>
      <c r="V206" s="151"/>
      <c r="W206" s="151"/>
      <c r="X206" s="151"/>
      <c r="Y206" s="155">
        <v>17</v>
      </c>
      <c r="Z206" s="151"/>
      <c r="AA206" s="173">
        <v>8.2926829268292701E-2</v>
      </c>
      <c r="AB206" s="151"/>
      <c r="AC206" s="151"/>
      <c r="AD206" s="151"/>
      <c r="AE206" s="151"/>
      <c r="AF206" s="151"/>
      <c r="AG206" s="151"/>
      <c r="AH206" s="105"/>
      <c r="AI206" s="155">
        <v>710</v>
      </c>
      <c r="AJ206" s="151"/>
      <c r="AK206" s="155">
        <v>4</v>
      </c>
      <c r="AL206" s="151"/>
      <c r="AM206" s="173">
        <v>0.28571428571428598</v>
      </c>
      <c r="AN206" s="151"/>
      <c r="AO206" s="151"/>
      <c r="AP206" s="151"/>
      <c r="AQ206" s="151"/>
      <c r="AR206" s="155">
        <v>693</v>
      </c>
      <c r="AS206" s="151"/>
      <c r="AT206" s="75">
        <v>0.151409220013109</v>
      </c>
      <c r="AU206" s="155">
        <v>13</v>
      </c>
      <c r="AV206" s="151"/>
      <c r="AW206" s="173">
        <v>8.7837837837837801E-2</v>
      </c>
      <c r="AX206" s="151"/>
      <c r="AY206" s="155">
        <v>6</v>
      </c>
      <c r="AZ206" s="151"/>
      <c r="BA206" s="155">
        <v>6</v>
      </c>
      <c r="BB206" s="151"/>
      <c r="BC206" s="173">
        <v>5.4545454545454501E-2</v>
      </c>
      <c r="BD206" s="151"/>
      <c r="BE206" s="155">
        <v>0</v>
      </c>
      <c r="BF206" s="151"/>
      <c r="BG206" s="173">
        <v>0</v>
      </c>
      <c r="BH206" s="153"/>
    </row>
    <row r="207" spans="2:60" s="8" customFormat="1" x14ac:dyDescent="0.25">
      <c r="B207" s="154" t="s">
        <v>4</v>
      </c>
      <c r="C207" s="151"/>
      <c r="D207" s="151"/>
      <c r="E207" s="155">
        <v>58</v>
      </c>
      <c r="F207" s="151"/>
      <c r="G207" s="151"/>
      <c r="H207" s="155">
        <v>0</v>
      </c>
      <c r="I207" s="151"/>
      <c r="J207" s="173">
        <v>0</v>
      </c>
      <c r="K207" s="151"/>
      <c r="L207" s="151"/>
      <c r="M207" s="151"/>
      <c r="N207" s="151"/>
      <c r="O207" s="151"/>
      <c r="P207" s="40">
        <v>58</v>
      </c>
      <c r="Q207" s="173">
        <v>1.1512504962286599E-2</v>
      </c>
      <c r="R207" s="151"/>
      <c r="S207" s="151"/>
      <c r="T207" s="151"/>
      <c r="U207" s="151"/>
      <c r="V207" s="151"/>
      <c r="W207" s="151"/>
      <c r="X207" s="151"/>
      <c r="Y207" s="155">
        <v>0</v>
      </c>
      <c r="Z207" s="151"/>
      <c r="AA207" s="173">
        <v>0</v>
      </c>
      <c r="AB207" s="151"/>
      <c r="AC207" s="151"/>
      <c r="AD207" s="151"/>
      <c r="AE207" s="151"/>
      <c r="AF207" s="151"/>
      <c r="AG207" s="151"/>
      <c r="AH207" s="105"/>
      <c r="AI207" s="155">
        <v>49</v>
      </c>
      <c r="AJ207" s="151"/>
      <c r="AK207" s="155">
        <v>0</v>
      </c>
      <c r="AL207" s="151"/>
      <c r="AM207" s="173">
        <v>0</v>
      </c>
      <c r="AN207" s="151"/>
      <c r="AO207" s="151"/>
      <c r="AP207" s="151"/>
      <c r="AQ207" s="151"/>
      <c r="AR207" s="155">
        <v>49</v>
      </c>
      <c r="AS207" s="151"/>
      <c r="AT207" s="75">
        <v>1.07057024251693E-2</v>
      </c>
      <c r="AU207" s="155">
        <v>0</v>
      </c>
      <c r="AV207" s="151"/>
      <c r="AW207" s="173">
        <v>0</v>
      </c>
      <c r="AX207" s="151"/>
      <c r="AY207" s="155">
        <v>3</v>
      </c>
      <c r="AZ207" s="151"/>
      <c r="BA207" s="155">
        <v>3</v>
      </c>
      <c r="BB207" s="151"/>
      <c r="BC207" s="173">
        <v>2.7272727272727299E-2</v>
      </c>
      <c r="BD207" s="151"/>
      <c r="BE207" s="155">
        <v>0</v>
      </c>
      <c r="BF207" s="151"/>
      <c r="BG207" s="173">
        <v>0</v>
      </c>
      <c r="BH207" s="153"/>
    </row>
    <row r="208" spans="2:60" s="8" customFormat="1" x14ac:dyDescent="0.25">
      <c r="B208" s="154" t="s">
        <v>6</v>
      </c>
      <c r="C208" s="151"/>
      <c r="D208" s="151"/>
      <c r="E208" s="155">
        <v>65</v>
      </c>
      <c r="F208" s="151"/>
      <c r="G208" s="151"/>
      <c r="H208" s="155">
        <v>0</v>
      </c>
      <c r="I208" s="151"/>
      <c r="J208" s="173">
        <v>0</v>
      </c>
      <c r="K208" s="151"/>
      <c r="L208" s="151"/>
      <c r="M208" s="151"/>
      <c r="N208" s="151"/>
      <c r="O208" s="151"/>
      <c r="P208" s="40">
        <v>63</v>
      </c>
      <c r="Q208" s="173">
        <v>1.25049622866217E-2</v>
      </c>
      <c r="R208" s="151"/>
      <c r="S208" s="151"/>
      <c r="T208" s="151"/>
      <c r="U208" s="151"/>
      <c r="V208" s="151"/>
      <c r="W208" s="151"/>
      <c r="X208" s="151"/>
      <c r="Y208" s="155">
        <v>2</v>
      </c>
      <c r="Z208" s="151"/>
      <c r="AA208" s="173">
        <v>9.7560975609756097E-3</v>
      </c>
      <c r="AB208" s="151"/>
      <c r="AC208" s="151"/>
      <c r="AD208" s="151"/>
      <c r="AE208" s="151"/>
      <c r="AF208" s="151"/>
      <c r="AG208" s="151"/>
      <c r="AH208" s="105"/>
      <c r="AI208" s="155">
        <v>62</v>
      </c>
      <c r="AJ208" s="151"/>
      <c r="AK208" s="155">
        <v>0</v>
      </c>
      <c r="AL208" s="151"/>
      <c r="AM208" s="173">
        <v>0</v>
      </c>
      <c r="AN208" s="151"/>
      <c r="AO208" s="151"/>
      <c r="AP208" s="151"/>
      <c r="AQ208" s="151"/>
      <c r="AR208" s="155">
        <v>60</v>
      </c>
      <c r="AS208" s="151"/>
      <c r="AT208" s="75">
        <v>1.31090233777584E-2</v>
      </c>
      <c r="AU208" s="155">
        <v>2</v>
      </c>
      <c r="AV208" s="151"/>
      <c r="AW208" s="173">
        <v>1.35135135135135E-2</v>
      </c>
      <c r="AX208" s="151"/>
      <c r="AY208" s="155">
        <v>2</v>
      </c>
      <c r="AZ208" s="151"/>
      <c r="BA208" s="155">
        <v>2</v>
      </c>
      <c r="BB208" s="151"/>
      <c r="BC208" s="173">
        <v>1.8181818181818198E-2</v>
      </c>
      <c r="BD208" s="151"/>
      <c r="BE208" s="155">
        <v>0</v>
      </c>
      <c r="BF208" s="151"/>
      <c r="BG208" s="173">
        <v>0</v>
      </c>
      <c r="BH208" s="153"/>
    </row>
    <row r="209" spans="2:60" s="8" customFormat="1" x14ac:dyDescent="0.25">
      <c r="B209" s="154" t="s">
        <v>7</v>
      </c>
      <c r="C209" s="151"/>
      <c r="D209" s="151"/>
      <c r="E209" s="155">
        <v>570</v>
      </c>
      <c r="F209" s="151"/>
      <c r="G209" s="151"/>
      <c r="H209" s="155">
        <v>5</v>
      </c>
      <c r="I209" s="151"/>
      <c r="J209" s="173">
        <v>0.35714285714285698</v>
      </c>
      <c r="K209" s="151"/>
      <c r="L209" s="151"/>
      <c r="M209" s="151"/>
      <c r="N209" s="151"/>
      <c r="O209" s="151"/>
      <c r="P209" s="40">
        <v>506</v>
      </c>
      <c r="Q209" s="173">
        <v>0.10043668122270701</v>
      </c>
      <c r="R209" s="151"/>
      <c r="S209" s="151"/>
      <c r="T209" s="151"/>
      <c r="U209" s="151"/>
      <c r="V209" s="151"/>
      <c r="W209" s="151"/>
      <c r="X209" s="151"/>
      <c r="Y209" s="155">
        <v>59</v>
      </c>
      <c r="Z209" s="151"/>
      <c r="AA209" s="173">
        <v>0.28780487804878002</v>
      </c>
      <c r="AB209" s="151"/>
      <c r="AC209" s="151"/>
      <c r="AD209" s="151"/>
      <c r="AE209" s="151"/>
      <c r="AF209" s="151"/>
      <c r="AG209" s="151"/>
      <c r="AH209" s="105"/>
      <c r="AI209" s="155">
        <v>478</v>
      </c>
      <c r="AJ209" s="151"/>
      <c r="AK209" s="155">
        <v>5</v>
      </c>
      <c r="AL209" s="151"/>
      <c r="AM209" s="173">
        <v>0.35714285714285698</v>
      </c>
      <c r="AN209" s="151"/>
      <c r="AO209" s="151"/>
      <c r="AP209" s="151"/>
      <c r="AQ209" s="151"/>
      <c r="AR209" s="155">
        <v>435</v>
      </c>
      <c r="AS209" s="151"/>
      <c r="AT209" s="75">
        <v>9.5040419488748099E-2</v>
      </c>
      <c r="AU209" s="155">
        <v>38</v>
      </c>
      <c r="AV209" s="151"/>
      <c r="AW209" s="173">
        <v>0.25675675675675702</v>
      </c>
      <c r="AX209" s="151"/>
      <c r="AY209" s="155">
        <v>1</v>
      </c>
      <c r="AZ209" s="151"/>
      <c r="BA209" s="155">
        <v>1</v>
      </c>
      <c r="BB209" s="151"/>
      <c r="BC209" s="173">
        <v>9.0909090909090905E-3</v>
      </c>
      <c r="BD209" s="151"/>
      <c r="BE209" s="155">
        <v>0</v>
      </c>
      <c r="BF209" s="151"/>
      <c r="BG209" s="173">
        <v>0</v>
      </c>
      <c r="BH209" s="153"/>
    </row>
    <row r="210" spans="2:60" s="8" customFormat="1" x14ac:dyDescent="0.25">
      <c r="B210" s="154" t="s">
        <v>8</v>
      </c>
      <c r="C210" s="151"/>
      <c r="D210" s="151"/>
      <c r="E210" s="155">
        <v>133</v>
      </c>
      <c r="F210" s="151"/>
      <c r="G210" s="151"/>
      <c r="H210" s="155">
        <v>0</v>
      </c>
      <c r="I210" s="151"/>
      <c r="J210" s="173">
        <v>0</v>
      </c>
      <c r="K210" s="151"/>
      <c r="L210" s="151"/>
      <c r="M210" s="151"/>
      <c r="N210" s="151"/>
      <c r="O210" s="151"/>
      <c r="P210" s="40">
        <v>132</v>
      </c>
      <c r="Q210" s="173">
        <v>2.62008733624454E-2</v>
      </c>
      <c r="R210" s="151"/>
      <c r="S210" s="151"/>
      <c r="T210" s="151"/>
      <c r="U210" s="151"/>
      <c r="V210" s="151"/>
      <c r="W210" s="151"/>
      <c r="X210" s="151"/>
      <c r="Y210" s="155">
        <v>1</v>
      </c>
      <c r="Z210" s="151"/>
      <c r="AA210" s="173">
        <v>4.8780487804877997E-3</v>
      </c>
      <c r="AB210" s="151"/>
      <c r="AC210" s="151"/>
      <c r="AD210" s="151"/>
      <c r="AE210" s="151"/>
      <c r="AF210" s="151"/>
      <c r="AG210" s="151"/>
      <c r="AH210" s="105"/>
      <c r="AI210" s="155">
        <v>122</v>
      </c>
      <c r="AJ210" s="151"/>
      <c r="AK210" s="155">
        <v>0</v>
      </c>
      <c r="AL210" s="151"/>
      <c r="AM210" s="173">
        <v>0</v>
      </c>
      <c r="AN210" s="151"/>
      <c r="AO210" s="151"/>
      <c r="AP210" s="151"/>
      <c r="AQ210" s="151"/>
      <c r="AR210" s="155">
        <v>122</v>
      </c>
      <c r="AS210" s="151"/>
      <c r="AT210" s="75">
        <v>2.6655014201442E-2</v>
      </c>
      <c r="AU210" s="155">
        <v>0</v>
      </c>
      <c r="AV210" s="151"/>
      <c r="AW210" s="173">
        <v>0</v>
      </c>
      <c r="AX210" s="151"/>
      <c r="AY210" s="155">
        <v>2</v>
      </c>
      <c r="AZ210" s="151"/>
      <c r="BA210" s="155">
        <v>2</v>
      </c>
      <c r="BB210" s="151"/>
      <c r="BC210" s="173">
        <v>1.8181818181818198E-2</v>
      </c>
      <c r="BD210" s="151"/>
      <c r="BE210" s="155">
        <v>0</v>
      </c>
      <c r="BF210" s="151"/>
      <c r="BG210" s="173">
        <v>0</v>
      </c>
      <c r="BH210" s="153"/>
    </row>
    <row r="211" spans="2:60" s="8" customFormat="1" x14ac:dyDescent="0.25">
      <c r="B211" s="154" t="s">
        <v>9</v>
      </c>
      <c r="C211" s="151"/>
      <c r="D211" s="151"/>
      <c r="E211" s="155">
        <v>69</v>
      </c>
      <c r="F211" s="151"/>
      <c r="G211" s="151"/>
      <c r="H211" s="155">
        <v>0</v>
      </c>
      <c r="I211" s="151"/>
      <c r="J211" s="173">
        <v>0</v>
      </c>
      <c r="K211" s="151"/>
      <c r="L211" s="151"/>
      <c r="M211" s="151"/>
      <c r="N211" s="151"/>
      <c r="O211" s="151"/>
      <c r="P211" s="40">
        <v>66</v>
      </c>
      <c r="Q211" s="173">
        <v>1.31004366812227E-2</v>
      </c>
      <c r="R211" s="151"/>
      <c r="S211" s="151"/>
      <c r="T211" s="151"/>
      <c r="U211" s="151"/>
      <c r="V211" s="151"/>
      <c r="W211" s="151"/>
      <c r="X211" s="151"/>
      <c r="Y211" s="155">
        <v>3</v>
      </c>
      <c r="Z211" s="151"/>
      <c r="AA211" s="173">
        <v>1.46341463414634E-2</v>
      </c>
      <c r="AB211" s="151"/>
      <c r="AC211" s="151"/>
      <c r="AD211" s="151"/>
      <c r="AE211" s="151"/>
      <c r="AF211" s="151"/>
      <c r="AG211" s="151"/>
      <c r="AH211" s="105"/>
      <c r="AI211" s="155">
        <v>65</v>
      </c>
      <c r="AJ211" s="151"/>
      <c r="AK211" s="155">
        <v>0</v>
      </c>
      <c r="AL211" s="151"/>
      <c r="AM211" s="173">
        <v>0</v>
      </c>
      <c r="AN211" s="151"/>
      <c r="AO211" s="151"/>
      <c r="AP211" s="151"/>
      <c r="AQ211" s="151"/>
      <c r="AR211" s="155">
        <v>62</v>
      </c>
      <c r="AS211" s="151"/>
      <c r="AT211" s="75">
        <v>1.35459908236836E-2</v>
      </c>
      <c r="AU211" s="155">
        <v>3</v>
      </c>
      <c r="AV211" s="151"/>
      <c r="AW211" s="173">
        <v>2.0270270270270299E-2</v>
      </c>
      <c r="AX211" s="151"/>
      <c r="AY211" s="155">
        <v>1</v>
      </c>
      <c r="AZ211" s="151"/>
      <c r="BA211" s="155">
        <v>1</v>
      </c>
      <c r="BB211" s="151"/>
      <c r="BC211" s="173">
        <v>9.0909090909090905E-3</v>
      </c>
      <c r="BD211" s="151"/>
      <c r="BE211" s="155">
        <v>0</v>
      </c>
      <c r="BF211" s="151"/>
      <c r="BG211" s="173">
        <v>0</v>
      </c>
      <c r="BH211" s="153"/>
    </row>
    <row r="212" spans="2:60" s="8" customFormat="1" x14ac:dyDescent="0.25">
      <c r="B212" s="154" t="s">
        <v>10</v>
      </c>
      <c r="C212" s="151"/>
      <c r="D212" s="151"/>
      <c r="E212" s="155">
        <v>75</v>
      </c>
      <c r="F212" s="151"/>
      <c r="G212" s="151"/>
      <c r="H212" s="155">
        <v>0</v>
      </c>
      <c r="I212" s="151"/>
      <c r="J212" s="173">
        <v>0</v>
      </c>
      <c r="K212" s="151"/>
      <c r="L212" s="151"/>
      <c r="M212" s="151"/>
      <c r="N212" s="151"/>
      <c r="O212" s="151"/>
      <c r="P212" s="40">
        <v>73</v>
      </c>
      <c r="Q212" s="173">
        <v>1.4489876935291799E-2</v>
      </c>
      <c r="R212" s="151"/>
      <c r="S212" s="151"/>
      <c r="T212" s="151"/>
      <c r="U212" s="151"/>
      <c r="V212" s="151"/>
      <c r="W212" s="151"/>
      <c r="X212" s="151"/>
      <c r="Y212" s="155">
        <v>2</v>
      </c>
      <c r="Z212" s="151"/>
      <c r="AA212" s="173">
        <v>9.7560975609756097E-3</v>
      </c>
      <c r="AB212" s="151"/>
      <c r="AC212" s="151"/>
      <c r="AD212" s="151"/>
      <c r="AE212" s="151"/>
      <c r="AF212" s="151"/>
      <c r="AG212" s="151"/>
      <c r="AH212" s="105"/>
      <c r="AI212" s="155">
        <v>74</v>
      </c>
      <c r="AJ212" s="151"/>
      <c r="AK212" s="155">
        <v>0</v>
      </c>
      <c r="AL212" s="151"/>
      <c r="AM212" s="173">
        <v>0</v>
      </c>
      <c r="AN212" s="151"/>
      <c r="AO212" s="151"/>
      <c r="AP212" s="151"/>
      <c r="AQ212" s="151"/>
      <c r="AR212" s="155">
        <v>72</v>
      </c>
      <c r="AS212" s="151"/>
      <c r="AT212" s="75">
        <v>1.5730828053310001E-2</v>
      </c>
      <c r="AU212" s="155">
        <v>2</v>
      </c>
      <c r="AV212" s="151"/>
      <c r="AW212" s="173">
        <v>1.35135135135135E-2</v>
      </c>
      <c r="AX212" s="151"/>
      <c r="AY212" s="155">
        <v>1</v>
      </c>
      <c r="AZ212" s="151"/>
      <c r="BA212" s="155">
        <v>1</v>
      </c>
      <c r="BB212" s="151"/>
      <c r="BC212" s="173">
        <v>9.0909090909090905E-3</v>
      </c>
      <c r="BD212" s="151"/>
      <c r="BE212" s="155">
        <v>0</v>
      </c>
      <c r="BF212" s="151"/>
      <c r="BG212" s="173">
        <v>0</v>
      </c>
      <c r="BH212" s="153"/>
    </row>
    <row r="213" spans="2:60" s="8" customFormat="1" x14ac:dyDescent="0.25">
      <c r="B213" s="154" t="s">
        <v>11</v>
      </c>
      <c r="C213" s="151"/>
      <c r="D213" s="151"/>
      <c r="E213" s="155">
        <v>210</v>
      </c>
      <c r="F213" s="151"/>
      <c r="G213" s="151"/>
      <c r="H213" s="155">
        <v>0</v>
      </c>
      <c r="I213" s="151"/>
      <c r="J213" s="173">
        <v>0</v>
      </c>
      <c r="K213" s="151"/>
      <c r="L213" s="151"/>
      <c r="M213" s="151"/>
      <c r="N213" s="151"/>
      <c r="O213" s="151"/>
      <c r="P213" s="40">
        <v>207</v>
      </c>
      <c r="Q213" s="173">
        <v>4.1087733227471203E-2</v>
      </c>
      <c r="R213" s="151"/>
      <c r="S213" s="151"/>
      <c r="T213" s="151"/>
      <c r="U213" s="151"/>
      <c r="V213" s="151"/>
      <c r="W213" s="151"/>
      <c r="X213" s="151"/>
      <c r="Y213" s="155">
        <v>3</v>
      </c>
      <c r="Z213" s="151"/>
      <c r="AA213" s="173">
        <v>1.46341463414634E-2</v>
      </c>
      <c r="AB213" s="151"/>
      <c r="AC213" s="151"/>
      <c r="AD213" s="151"/>
      <c r="AE213" s="151"/>
      <c r="AF213" s="151"/>
      <c r="AG213" s="151"/>
      <c r="AH213" s="105"/>
      <c r="AI213" s="155">
        <v>190</v>
      </c>
      <c r="AJ213" s="151"/>
      <c r="AK213" s="155">
        <v>0</v>
      </c>
      <c r="AL213" s="151"/>
      <c r="AM213" s="173">
        <v>0</v>
      </c>
      <c r="AN213" s="151"/>
      <c r="AO213" s="151"/>
      <c r="AP213" s="151"/>
      <c r="AQ213" s="151"/>
      <c r="AR213" s="155">
        <v>188</v>
      </c>
      <c r="AS213" s="151"/>
      <c r="AT213" s="75">
        <v>4.1074939916976201E-2</v>
      </c>
      <c r="AU213" s="155">
        <v>2</v>
      </c>
      <c r="AV213" s="151"/>
      <c r="AW213" s="173">
        <v>1.35135135135135E-2</v>
      </c>
      <c r="AX213" s="151"/>
      <c r="AY213" s="155">
        <v>13</v>
      </c>
      <c r="AZ213" s="151"/>
      <c r="BA213" s="155">
        <v>13</v>
      </c>
      <c r="BB213" s="151"/>
      <c r="BC213" s="173">
        <v>0.118181818181818</v>
      </c>
      <c r="BD213" s="151"/>
      <c r="BE213" s="155">
        <v>0</v>
      </c>
      <c r="BF213" s="151"/>
      <c r="BG213" s="173">
        <v>0</v>
      </c>
      <c r="BH213" s="153"/>
    </row>
    <row r="214" spans="2:60" s="8" customFormat="1" x14ac:dyDescent="0.25">
      <c r="B214" s="154" t="s">
        <v>12</v>
      </c>
      <c r="C214" s="151"/>
      <c r="D214" s="151"/>
      <c r="E214" s="155">
        <v>146</v>
      </c>
      <c r="F214" s="151"/>
      <c r="G214" s="151"/>
      <c r="H214" s="155">
        <v>0</v>
      </c>
      <c r="I214" s="151"/>
      <c r="J214" s="173">
        <v>0</v>
      </c>
      <c r="K214" s="151"/>
      <c r="L214" s="151"/>
      <c r="M214" s="151"/>
      <c r="N214" s="151"/>
      <c r="O214" s="151"/>
      <c r="P214" s="40">
        <v>144</v>
      </c>
      <c r="Q214" s="173">
        <v>2.8582770940849499E-2</v>
      </c>
      <c r="R214" s="151"/>
      <c r="S214" s="151"/>
      <c r="T214" s="151"/>
      <c r="U214" s="151"/>
      <c r="V214" s="151"/>
      <c r="W214" s="151"/>
      <c r="X214" s="151"/>
      <c r="Y214" s="155">
        <v>2</v>
      </c>
      <c r="Z214" s="151"/>
      <c r="AA214" s="173">
        <v>9.7560975609756097E-3</v>
      </c>
      <c r="AB214" s="151"/>
      <c r="AC214" s="151"/>
      <c r="AD214" s="151"/>
      <c r="AE214" s="151"/>
      <c r="AF214" s="151"/>
      <c r="AG214" s="151"/>
      <c r="AH214" s="105"/>
      <c r="AI214" s="155">
        <v>136</v>
      </c>
      <c r="AJ214" s="151"/>
      <c r="AK214" s="155">
        <v>0</v>
      </c>
      <c r="AL214" s="151"/>
      <c r="AM214" s="173">
        <v>0</v>
      </c>
      <c r="AN214" s="151"/>
      <c r="AO214" s="151"/>
      <c r="AP214" s="151"/>
      <c r="AQ214" s="151"/>
      <c r="AR214" s="155">
        <v>134</v>
      </c>
      <c r="AS214" s="151"/>
      <c r="AT214" s="75">
        <v>2.9276818876993699E-2</v>
      </c>
      <c r="AU214" s="155">
        <v>2</v>
      </c>
      <c r="AV214" s="151"/>
      <c r="AW214" s="173">
        <v>1.35135135135135E-2</v>
      </c>
      <c r="AX214" s="151"/>
      <c r="AY214" s="155">
        <v>2</v>
      </c>
      <c r="AZ214" s="151"/>
      <c r="BA214" s="155">
        <v>2</v>
      </c>
      <c r="BB214" s="151"/>
      <c r="BC214" s="173">
        <v>1.8181818181818198E-2</v>
      </c>
      <c r="BD214" s="151"/>
      <c r="BE214" s="155">
        <v>0</v>
      </c>
      <c r="BF214" s="151"/>
      <c r="BG214" s="173">
        <v>0</v>
      </c>
      <c r="BH214" s="153"/>
    </row>
    <row r="215" spans="2:60" s="8" customFormat="1" x14ac:dyDescent="0.25">
      <c r="B215" s="154" t="s">
        <v>13</v>
      </c>
      <c r="C215" s="151"/>
      <c r="D215" s="151"/>
      <c r="E215" s="155">
        <v>164</v>
      </c>
      <c r="F215" s="151"/>
      <c r="G215" s="151"/>
      <c r="H215" s="155">
        <v>0</v>
      </c>
      <c r="I215" s="151"/>
      <c r="J215" s="173">
        <v>0</v>
      </c>
      <c r="K215" s="151"/>
      <c r="L215" s="151"/>
      <c r="M215" s="151"/>
      <c r="N215" s="151"/>
      <c r="O215" s="151"/>
      <c r="P215" s="40">
        <v>160</v>
      </c>
      <c r="Q215" s="173">
        <v>3.1758634378721701E-2</v>
      </c>
      <c r="R215" s="151"/>
      <c r="S215" s="151"/>
      <c r="T215" s="151"/>
      <c r="U215" s="151"/>
      <c r="V215" s="151"/>
      <c r="W215" s="151"/>
      <c r="X215" s="151"/>
      <c r="Y215" s="155">
        <v>4</v>
      </c>
      <c r="Z215" s="151"/>
      <c r="AA215" s="173">
        <v>1.9512195121951199E-2</v>
      </c>
      <c r="AB215" s="151"/>
      <c r="AC215" s="151"/>
      <c r="AD215" s="151"/>
      <c r="AE215" s="151"/>
      <c r="AF215" s="151"/>
      <c r="AG215" s="151"/>
      <c r="AH215" s="105"/>
      <c r="AI215" s="155">
        <v>148</v>
      </c>
      <c r="AJ215" s="151"/>
      <c r="AK215" s="155">
        <v>0</v>
      </c>
      <c r="AL215" s="151"/>
      <c r="AM215" s="173">
        <v>0</v>
      </c>
      <c r="AN215" s="151"/>
      <c r="AO215" s="151"/>
      <c r="AP215" s="151"/>
      <c r="AQ215" s="151"/>
      <c r="AR215" s="155">
        <v>144</v>
      </c>
      <c r="AS215" s="151"/>
      <c r="AT215" s="75">
        <v>3.1461656106620099E-2</v>
      </c>
      <c r="AU215" s="155">
        <v>4</v>
      </c>
      <c r="AV215" s="151"/>
      <c r="AW215" s="173">
        <v>2.7027027027027001E-2</v>
      </c>
      <c r="AX215" s="151"/>
      <c r="AY215" s="155">
        <v>8</v>
      </c>
      <c r="AZ215" s="151"/>
      <c r="BA215" s="155">
        <v>8</v>
      </c>
      <c r="BB215" s="151"/>
      <c r="BC215" s="173">
        <v>7.2727272727272696E-2</v>
      </c>
      <c r="BD215" s="151"/>
      <c r="BE215" s="155">
        <v>0</v>
      </c>
      <c r="BF215" s="151"/>
      <c r="BG215" s="173">
        <v>0</v>
      </c>
      <c r="BH215" s="153"/>
    </row>
    <row r="216" spans="2:60" s="8" customFormat="1" x14ac:dyDescent="0.25">
      <c r="B216" s="154" t="s">
        <v>14</v>
      </c>
      <c r="C216" s="151"/>
      <c r="D216" s="151"/>
      <c r="E216" s="155">
        <v>349</v>
      </c>
      <c r="F216" s="151"/>
      <c r="G216" s="151"/>
      <c r="H216" s="155">
        <v>0</v>
      </c>
      <c r="I216" s="151"/>
      <c r="J216" s="173">
        <v>0</v>
      </c>
      <c r="K216" s="151"/>
      <c r="L216" s="151"/>
      <c r="M216" s="151"/>
      <c r="N216" s="151"/>
      <c r="O216" s="151"/>
      <c r="P216" s="40">
        <v>345</v>
      </c>
      <c r="Q216" s="173">
        <v>6.8479555379118706E-2</v>
      </c>
      <c r="R216" s="151"/>
      <c r="S216" s="151"/>
      <c r="T216" s="151"/>
      <c r="U216" s="151"/>
      <c r="V216" s="151"/>
      <c r="W216" s="151"/>
      <c r="X216" s="151"/>
      <c r="Y216" s="155">
        <v>4</v>
      </c>
      <c r="Z216" s="151"/>
      <c r="AA216" s="173">
        <v>1.9512195121951199E-2</v>
      </c>
      <c r="AB216" s="151"/>
      <c r="AC216" s="151"/>
      <c r="AD216" s="151"/>
      <c r="AE216" s="151"/>
      <c r="AF216" s="151"/>
      <c r="AG216" s="151"/>
      <c r="AH216" s="105"/>
      <c r="AI216" s="155">
        <v>322</v>
      </c>
      <c r="AJ216" s="151"/>
      <c r="AK216" s="155">
        <v>0</v>
      </c>
      <c r="AL216" s="151"/>
      <c r="AM216" s="173">
        <v>0</v>
      </c>
      <c r="AN216" s="151"/>
      <c r="AO216" s="151"/>
      <c r="AP216" s="151"/>
      <c r="AQ216" s="151"/>
      <c r="AR216" s="155">
        <v>319</v>
      </c>
      <c r="AS216" s="151"/>
      <c r="AT216" s="75">
        <v>6.9696307625081902E-2</v>
      </c>
      <c r="AU216" s="155">
        <v>3</v>
      </c>
      <c r="AV216" s="151"/>
      <c r="AW216" s="173">
        <v>2.0270270270270299E-2</v>
      </c>
      <c r="AX216" s="151"/>
      <c r="AY216" s="155">
        <v>5</v>
      </c>
      <c r="AZ216" s="151"/>
      <c r="BA216" s="155">
        <v>5</v>
      </c>
      <c r="BB216" s="151"/>
      <c r="BC216" s="173">
        <v>4.5454545454545497E-2</v>
      </c>
      <c r="BD216" s="151"/>
      <c r="BE216" s="155">
        <v>0</v>
      </c>
      <c r="BF216" s="151"/>
      <c r="BG216" s="173">
        <v>0</v>
      </c>
      <c r="BH216" s="153"/>
    </row>
    <row r="217" spans="2:60" s="8" customFormat="1" x14ac:dyDescent="0.25">
      <c r="B217" s="154" t="s">
        <v>15</v>
      </c>
      <c r="C217" s="151"/>
      <c r="D217" s="151"/>
      <c r="E217" s="155">
        <v>53</v>
      </c>
      <c r="F217" s="151"/>
      <c r="G217" s="151"/>
      <c r="H217" s="155">
        <v>0</v>
      </c>
      <c r="I217" s="151"/>
      <c r="J217" s="173">
        <v>0</v>
      </c>
      <c r="K217" s="151"/>
      <c r="L217" s="151"/>
      <c r="M217" s="151"/>
      <c r="N217" s="151"/>
      <c r="O217" s="151"/>
      <c r="P217" s="40">
        <v>52</v>
      </c>
      <c r="Q217" s="173">
        <v>1.03215561730846E-2</v>
      </c>
      <c r="R217" s="151"/>
      <c r="S217" s="151"/>
      <c r="T217" s="151"/>
      <c r="U217" s="151"/>
      <c r="V217" s="151"/>
      <c r="W217" s="151"/>
      <c r="X217" s="151"/>
      <c r="Y217" s="155">
        <v>1</v>
      </c>
      <c r="Z217" s="151"/>
      <c r="AA217" s="173">
        <v>4.8780487804877997E-3</v>
      </c>
      <c r="AB217" s="151"/>
      <c r="AC217" s="151"/>
      <c r="AD217" s="151"/>
      <c r="AE217" s="151"/>
      <c r="AF217" s="151"/>
      <c r="AG217" s="151"/>
      <c r="AH217" s="105"/>
      <c r="AI217" s="155">
        <v>39</v>
      </c>
      <c r="AJ217" s="151"/>
      <c r="AK217" s="155">
        <v>0</v>
      </c>
      <c r="AL217" s="151"/>
      <c r="AM217" s="173">
        <v>0</v>
      </c>
      <c r="AN217" s="151"/>
      <c r="AO217" s="151"/>
      <c r="AP217" s="151"/>
      <c r="AQ217" s="151"/>
      <c r="AR217" s="155">
        <v>38</v>
      </c>
      <c r="AS217" s="151"/>
      <c r="AT217" s="75">
        <v>8.3023814725802902E-3</v>
      </c>
      <c r="AU217" s="155">
        <v>1</v>
      </c>
      <c r="AV217" s="151"/>
      <c r="AW217" s="173">
        <v>6.7567567567567597E-3</v>
      </c>
      <c r="AX217" s="151"/>
      <c r="AY217" s="155">
        <v>9</v>
      </c>
      <c r="AZ217" s="151"/>
      <c r="BA217" s="155">
        <v>9</v>
      </c>
      <c r="BB217" s="151"/>
      <c r="BC217" s="173">
        <v>8.1818181818181804E-2</v>
      </c>
      <c r="BD217" s="151"/>
      <c r="BE217" s="155">
        <v>0</v>
      </c>
      <c r="BF217" s="151"/>
      <c r="BG217" s="173">
        <v>0</v>
      </c>
      <c r="BH217" s="153"/>
    </row>
    <row r="218" spans="2:60" s="8" customFormat="1" x14ac:dyDescent="0.25">
      <c r="B218" s="154" t="s">
        <v>16</v>
      </c>
      <c r="C218" s="151"/>
      <c r="D218" s="151"/>
      <c r="E218" s="155">
        <v>180</v>
      </c>
      <c r="F218" s="151"/>
      <c r="G218" s="151"/>
      <c r="H218" s="155">
        <v>0</v>
      </c>
      <c r="I218" s="151"/>
      <c r="J218" s="173">
        <v>0</v>
      </c>
      <c r="K218" s="151"/>
      <c r="L218" s="151"/>
      <c r="M218" s="151"/>
      <c r="N218" s="151"/>
      <c r="O218" s="151"/>
      <c r="P218" s="40">
        <v>179</v>
      </c>
      <c r="Q218" s="173">
        <v>3.5529972211194902E-2</v>
      </c>
      <c r="R218" s="151"/>
      <c r="S218" s="151"/>
      <c r="T218" s="151"/>
      <c r="U218" s="151"/>
      <c r="V218" s="151"/>
      <c r="W218" s="151"/>
      <c r="X218" s="151"/>
      <c r="Y218" s="155">
        <v>1</v>
      </c>
      <c r="Z218" s="151"/>
      <c r="AA218" s="173">
        <v>4.8780487804877997E-3</v>
      </c>
      <c r="AB218" s="151"/>
      <c r="AC218" s="151"/>
      <c r="AD218" s="151"/>
      <c r="AE218" s="151"/>
      <c r="AF218" s="151"/>
      <c r="AG218" s="151"/>
      <c r="AH218" s="105"/>
      <c r="AI218" s="155">
        <v>170</v>
      </c>
      <c r="AJ218" s="151"/>
      <c r="AK218" s="155">
        <v>0</v>
      </c>
      <c r="AL218" s="151"/>
      <c r="AM218" s="173">
        <v>0</v>
      </c>
      <c r="AN218" s="151"/>
      <c r="AO218" s="151"/>
      <c r="AP218" s="151"/>
      <c r="AQ218" s="151"/>
      <c r="AR218" s="155">
        <v>170</v>
      </c>
      <c r="AS218" s="151"/>
      <c r="AT218" s="75">
        <v>3.7142232903648702E-2</v>
      </c>
      <c r="AU218" s="155">
        <v>0</v>
      </c>
      <c r="AV218" s="151"/>
      <c r="AW218" s="173">
        <v>0</v>
      </c>
      <c r="AX218" s="151"/>
      <c r="AY218" s="155">
        <v>2</v>
      </c>
      <c r="AZ218" s="151"/>
      <c r="BA218" s="155">
        <v>2</v>
      </c>
      <c r="BB218" s="151"/>
      <c r="BC218" s="173">
        <v>1.8181818181818198E-2</v>
      </c>
      <c r="BD218" s="151"/>
      <c r="BE218" s="155">
        <v>0</v>
      </c>
      <c r="BF218" s="151"/>
      <c r="BG218" s="173">
        <v>0</v>
      </c>
      <c r="BH218" s="153"/>
    </row>
    <row r="219" spans="2:60" s="8" customFormat="1" x14ac:dyDescent="0.25">
      <c r="B219" s="154" t="s">
        <v>17</v>
      </c>
      <c r="C219" s="151"/>
      <c r="D219" s="151"/>
      <c r="E219" s="155">
        <v>228</v>
      </c>
      <c r="F219" s="151"/>
      <c r="G219" s="151"/>
      <c r="H219" s="155">
        <v>0</v>
      </c>
      <c r="I219" s="151"/>
      <c r="J219" s="173">
        <v>0</v>
      </c>
      <c r="K219" s="151"/>
      <c r="L219" s="151"/>
      <c r="M219" s="151"/>
      <c r="N219" s="151"/>
      <c r="O219" s="151"/>
      <c r="P219" s="40">
        <v>204</v>
      </c>
      <c r="Q219" s="173">
        <v>4.04922588328702E-2</v>
      </c>
      <c r="R219" s="151"/>
      <c r="S219" s="151"/>
      <c r="T219" s="151"/>
      <c r="U219" s="151"/>
      <c r="V219" s="151"/>
      <c r="W219" s="151"/>
      <c r="X219" s="151"/>
      <c r="Y219" s="155">
        <v>24</v>
      </c>
      <c r="Z219" s="151"/>
      <c r="AA219" s="173">
        <v>0.117073170731707</v>
      </c>
      <c r="AB219" s="151"/>
      <c r="AC219" s="151"/>
      <c r="AD219" s="151"/>
      <c r="AE219" s="151"/>
      <c r="AF219" s="151"/>
      <c r="AG219" s="151"/>
      <c r="AH219" s="105"/>
      <c r="AI219" s="155">
        <v>196</v>
      </c>
      <c r="AJ219" s="151"/>
      <c r="AK219" s="155">
        <v>0</v>
      </c>
      <c r="AL219" s="151"/>
      <c r="AM219" s="173">
        <v>0</v>
      </c>
      <c r="AN219" s="151"/>
      <c r="AO219" s="151"/>
      <c r="AP219" s="151"/>
      <c r="AQ219" s="151"/>
      <c r="AR219" s="155">
        <v>179</v>
      </c>
      <c r="AS219" s="151"/>
      <c r="AT219" s="75">
        <v>3.9108586410312403E-2</v>
      </c>
      <c r="AU219" s="155">
        <v>17</v>
      </c>
      <c r="AV219" s="151"/>
      <c r="AW219" s="173">
        <v>0.114864864864865</v>
      </c>
      <c r="AX219" s="151"/>
      <c r="AY219" s="155">
        <v>2</v>
      </c>
      <c r="AZ219" s="151"/>
      <c r="BA219" s="155">
        <v>2</v>
      </c>
      <c r="BB219" s="151"/>
      <c r="BC219" s="173">
        <v>1.8181818181818198E-2</v>
      </c>
      <c r="BD219" s="151"/>
      <c r="BE219" s="155">
        <v>0</v>
      </c>
      <c r="BF219" s="151"/>
      <c r="BG219" s="173">
        <v>0</v>
      </c>
      <c r="BH219" s="153"/>
    </row>
    <row r="220" spans="2:60" s="8" customFormat="1" x14ac:dyDescent="0.25">
      <c r="B220" s="154" t="s">
        <v>18</v>
      </c>
      <c r="C220" s="151"/>
      <c r="D220" s="151"/>
      <c r="E220" s="155">
        <v>11</v>
      </c>
      <c r="F220" s="151"/>
      <c r="G220" s="151"/>
      <c r="H220" s="155">
        <v>0</v>
      </c>
      <c r="I220" s="151"/>
      <c r="J220" s="173">
        <v>0</v>
      </c>
      <c r="K220" s="151"/>
      <c r="L220" s="151"/>
      <c r="M220" s="151"/>
      <c r="N220" s="151"/>
      <c r="O220" s="151"/>
      <c r="P220" s="40">
        <v>11</v>
      </c>
      <c r="Q220" s="173">
        <v>2.18340611353712E-3</v>
      </c>
      <c r="R220" s="151"/>
      <c r="S220" s="151"/>
      <c r="T220" s="151"/>
      <c r="U220" s="151"/>
      <c r="V220" s="151"/>
      <c r="W220" s="151"/>
      <c r="X220" s="151"/>
      <c r="Y220" s="155">
        <v>0</v>
      </c>
      <c r="Z220" s="151"/>
      <c r="AA220" s="173">
        <v>0</v>
      </c>
      <c r="AB220" s="151"/>
      <c r="AC220" s="151"/>
      <c r="AD220" s="151"/>
      <c r="AE220" s="151"/>
      <c r="AF220" s="151"/>
      <c r="AG220" s="151"/>
      <c r="AH220" s="105"/>
      <c r="AI220" s="155">
        <v>11</v>
      </c>
      <c r="AJ220" s="151"/>
      <c r="AK220" s="155">
        <v>0</v>
      </c>
      <c r="AL220" s="151"/>
      <c r="AM220" s="173">
        <v>0</v>
      </c>
      <c r="AN220" s="151"/>
      <c r="AO220" s="151"/>
      <c r="AP220" s="151"/>
      <c r="AQ220" s="151"/>
      <c r="AR220" s="155">
        <v>11</v>
      </c>
      <c r="AS220" s="151"/>
      <c r="AT220" s="75">
        <v>2.4033209525890298E-3</v>
      </c>
      <c r="AU220" s="155">
        <v>0</v>
      </c>
      <c r="AV220" s="151"/>
      <c r="AW220" s="173">
        <v>0</v>
      </c>
      <c r="AX220" s="151"/>
      <c r="AY220" s="155">
        <v>0</v>
      </c>
      <c r="AZ220" s="151"/>
      <c r="BA220" s="155">
        <v>0</v>
      </c>
      <c r="BB220" s="151"/>
      <c r="BC220" s="173">
        <v>0</v>
      </c>
      <c r="BD220" s="151"/>
      <c r="BE220" s="155">
        <v>0</v>
      </c>
      <c r="BF220" s="151"/>
      <c r="BG220" s="173">
        <v>0</v>
      </c>
      <c r="BH220" s="153"/>
    </row>
    <row r="221" spans="2:60" s="8" customFormat="1" x14ac:dyDescent="0.25">
      <c r="B221" s="154" t="s">
        <v>19</v>
      </c>
      <c r="C221" s="151"/>
      <c r="D221" s="151"/>
      <c r="E221" s="155">
        <v>46</v>
      </c>
      <c r="F221" s="151"/>
      <c r="G221" s="151"/>
      <c r="H221" s="155">
        <v>0</v>
      </c>
      <c r="I221" s="151"/>
      <c r="J221" s="173">
        <v>0</v>
      </c>
      <c r="K221" s="151"/>
      <c r="L221" s="151"/>
      <c r="M221" s="151"/>
      <c r="N221" s="151"/>
      <c r="O221" s="151"/>
      <c r="P221" s="40">
        <v>46</v>
      </c>
      <c r="Q221" s="173">
        <v>9.1306073838824907E-3</v>
      </c>
      <c r="R221" s="151"/>
      <c r="S221" s="151"/>
      <c r="T221" s="151"/>
      <c r="U221" s="151"/>
      <c r="V221" s="151"/>
      <c r="W221" s="151"/>
      <c r="X221" s="151"/>
      <c r="Y221" s="155">
        <v>0</v>
      </c>
      <c r="Z221" s="151"/>
      <c r="AA221" s="173">
        <v>0</v>
      </c>
      <c r="AB221" s="151"/>
      <c r="AC221" s="151"/>
      <c r="AD221" s="151"/>
      <c r="AE221" s="151"/>
      <c r="AF221" s="151"/>
      <c r="AG221" s="151"/>
      <c r="AH221" s="105"/>
      <c r="AI221" s="155">
        <v>41</v>
      </c>
      <c r="AJ221" s="151"/>
      <c r="AK221" s="155">
        <v>0</v>
      </c>
      <c r="AL221" s="151"/>
      <c r="AM221" s="173">
        <v>0</v>
      </c>
      <c r="AN221" s="151"/>
      <c r="AO221" s="151"/>
      <c r="AP221" s="151"/>
      <c r="AQ221" s="151"/>
      <c r="AR221" s="155">
        <v>41</v>
      </c>
      <c r="AS221" s="151"/>
      <c r="AT221" s="75">
        <v>8.9578326414682108E-3</v>
      </c>
      <c r="AU221" s="155">
        <v>0</v>
      </c>
      <c r="AV221" s="151"/>
      <c r="AW221" s="173">
        <v>0</v>
      </c>
      <c r="AX221" s="151"/>
      <c r="AY221" s="155">
        <v>2</v>
      </c>
      <c r="AZ221" s="151"/>
      <c r="BA221" s="155">
        <v>2</v>
      </c>
      <c r="BB221" s="151"/>
      <c r="BC221" s="173">
        <v>1.8181818181818198E-2</v>
      </c>
      <c r="BD221" s="151"/>
      <c r="BE221" s="155">
        <v>0</v>
      </c>
      <c r="BF221" s="151"/>
      <c r="BG221" s="173">
        <v>0</v>
      </c>
      <c r="BH221" s="153"/>
    </row>
    <row r="222" spans="2:60" s="8" customFormat="1" x14ac:dyDescent="0.25">
      <c r="B222" s="154" t="s">
        <v>20</v>
      </c>
      <c r="C222" s="151"/>
      <c r="D222" s="151"/>
      <c r="E222" s="155">
        <v>230</v>
      </c>
      <c r="F222" s="151"/>
      <c r="G222" s="151"/>
      <c r="H222" s="155">
        <v>0</v>
      </c>
      <c r="I222" s="151"/>
      <c r="J222" s="173">
        <v>0</v>
      </c>
      <c r="K222" s="151"/>
      <c r="L222" s="151"/>
      <c r="M222" s="151"/>
      <c r="N222" s="151"/>
      <c r="O222" s="151"/>
      <c r="P222" s="40">
        <v>215</v>
      </c>
      <c r="Q222" s="173">
        <v>4.2675664946407302E-2</v>
      </c>
      <c r="R222" s="151"/>
      <c r="S222" s="151"/>
      <c r="T222" s="151"/>
      <c r="U222" s="151"/>
      <c r="V222" s="151"/>
      <c r="W222" s="151"/>
      <c r="X222" s="151"/>
      <c r="Y222" s="155">
        <v>15</v>
      </c>
      <c r="Z222" s="151"/>
      <c r="AA222" s="173">
        <v>7.3170731707317097E-2</v>
      </c>
      <c r="AB222" s="151"/>
      <c r="AC222" s="151"/>
      <c r="AD222" s="151"/>
      <c r="AE222" s="151"/>
      <c r="AF222" s="151"/>
      <c r="AG222" s="151"/>
      <c r="AH222" s="105"/>
      <c r="AI222" s="155">
        <v>194</v>
      </c>
      <c r="AJ222" s="151"/>
      <c r="AK222" s="155">
        <v>0</v>
      </c>
      <c r="AL222" s="151"/>
      <c r="AM222" s="173">
        <v>0</v>
      </c>
      <c r="AN222" s="151"/>
      <c r="AO222" s="151"/>
      <c r="AP222" s="151"/>
      <c r="AQ222" s="151"/>
      <c r="AR222" s="155">
        <v>184</v>
      </c>
      <c r="AS222" s="151"/>
      <c r="AT222" s="75">
        <v>4.0201005025125601E-2</v>
      </c>
      <c r="AU222" s="155">
        <v>10</v>
      </c>
      <c r="AV222" s="151"/>
      <c r="AW222" s="173">
        <v>6.7567567567567599E-2</v>
      </c>
      <c r="AX222" s="151"/>
      <c r="AY222" s="155">
        <v>15</v>
      </c>
      <c r="AZ222" s="151"/>
      <c r="BA222" s="155">
        <v>15</v>
      </c>
      <c r="BB222" s="151"/>
      <c r="BC222" s="173">
        <v>0.13636363636363599</v>
      </c>
      <c r="BD222" s="151"/>
      <c r="BE222" s="155">
        <v>0</v>
      </c>
      <c r="BF222" s="151"/>
      <c r="BG222" s="173">
        <v>0</v>
      </c>
      <c r="BH222" s="153"/>
    </row>
    <row r="223" spans="2:60" s="8" customFormat="1" x14ac:dyDescent="0.25">
      <c r="B223" s="154" t="s">
        <v>21</v>
      </c>
      <c r="C223" s="151"/>
      <c r="D223" s="151"/>
      <c r="E223" s="155">
        <v>48</v>
      </c>
      <c r="F223" s="151"/>
      <c r="G223" s="151"/>
      <c r="H223" s="155">
        <v>0</v>
      </c>
      <c r="I223" s="151"/>
      <c r="J223" s="173">
        <v>0</v>
      </c>
      <c r="K223" s="151"/>
      <c r="L223" s="151"/>
      <c r="M223" s="151"/>
      <c r="N223" s="151"/>
      <c r="O223" s="151"/>
      <c r="P223" s="40">
        <v>48</v>
      </c>
      <c r="Q223" s="173">
        <v>9.5275903136165102E-3</v>
      </c>
      <c r="R223" s="151"/>
      <c r="S223" s="151"/>
      <c r="T223" s="151"/>
      <c r="U223" s="151"/>
      <c r="V223" s="151"/>
      <c r="W223" s="151"/>
      <c r="X223" s="151"/>
      <c r="Y223" s="155">
        <v>0</v>
      </c>
      <c r="Z223" s="151"/>
      <c r="AA223" s="173">
        <v>0</v>
      </c>
      <c r="AB223" s="151"/>
      <c r="AC223" s="151"/>
      <c r="AD223" s="151"/>
      <c r="AE223" s="151"/>
      <c r="AF223" s="151"/>
      <c r="AG223" s="151"/>
      <c r="AH223" s="105"/>
      <c r="AI223" s="155">
        <v>43</v>
      </c>
      <c r="AJ223" s="151"/>
      <c r="AK223" s="155">
        <v>0</v>
      </c>
      <c r="AL223" s="151"/>
      <c r="AM223" s="173">
        <v>0</v>
      </c>
      <c r="AN223" s="151"/>
      <c r="AO223" s="151"/>
      <c r="AP223" s="151"/>
      <c r="AQ223" s="151"/>
      <c r="AR223" s="155">
        <v>43</v>
      </c>
      <c r="AS223" s="151"/>
      <c r="AT223" s="75">
        <v>9.39480008739349E-3</v>
      </c>
      <c r="AU223" s="155">
        <v>0</v>
      </c>
      <c r="AV223" s="151"/>
      <c r="AW223" s="173">
        <v>0</v>
      </c>
      <c r="AX223" s="151"/>
      <c r="AY223" s="155">
        <v>1</v>
      </c>
      <c r="AZ223" s="151"/>
      <c r="BA223" s="155">
        <v>1</v>
      </c>
      <c r="BB223" s="151"/>
      <c r="BC223" s="173">
        <v>9.0909090909090905E-3</v>
      </c>
      <c r="BD223" s="151"/>
      <c r="BE223" s="155">
        <v>0</v>
      </c>
      <c r="BF223" s="151"/>
      <c r="BG223" s="173">
        <v>0</v>
      </c>
      <c r="BH223" s="153"/>
    </row>
    <row r="224" spans="2:60" s="8" customFormat="1" x14ac:dyDescent="0.25">
      <c r="B224" s="154" t="s">
        <v>22</v>
      </c>
      <c r="C224" s="151"/>
      <c r="D224" s="151"/>
      <c r="E224" s="155">
        <v>118</v>
      </c>
      <c r="F224" s="151"/>
      <c r="G224" s="151"/>
      <c r="H224" s="155">
        <v>0</v>
      </c>
      <c r="I224" s="151"/>
      <c r="J224" s="173">
        <v>0</v>
      </c>
      <c r="K224" s="151"/>
      <c r="L224" s="151"/>
      <c r="M224" s="151"/>
      <c r="N224" s="151"/>
      <c r="O224" s="151"/>
      <c r="P224" s="40">
        <v>117</v>
      </c>
      <c r="Q224" s="173">
        <v>2.32235013894403E-2</v>
      </c>
      <c r="R224" s="151"/>
      <c r="S224" s="151"/>
      <c r="T224" s="151"/>
      <c r="U224" s="151"/>
      <c r="V224" s="151"/>
      <c r="W224" s="151"/>
      <c r="X224" s="151"/>
      <c r="Y224" s="155">
        <v>1</v>
      </c>
      <c r="Z224" s="151"/>
      <c r="AA224" s="173">
        <v>4.8780487804877997E-3</v>
      </c>
      <c r="AB224" s="151"/>
      <c r="AC224" s="151"/>
      <c r="AD224" s="151"/>
      <c r="AE224" s="151"/>
      <c r="AF224" s="151"/>
      <c r="AG224" s="151"/>
      <c r="AH224" s="105"/>
      <c r="AI224" s="155">
        <v>117</v>
      </c>
      <c r="AJ224" s="151"/>
      <c r="AK224" s="155">
        <v>0</v>
      </c>
      <c r="AL224" s="151"/>
      <c r="AM224" s="173">
        <v>0</v>
      </c>
      <c r="AN224" s="151"/>
      <c r="AO224" s="151"/>
      <c r="AP224" s="151"/>
      <c r="AQ224" s="151"/>
      <c r="AR224" s="155">
        <v>116</v>
      </c>
      <c r="AS224" s="151"/>
      <c r="AT224" s="75">
        <v>2.53441118636662E-2</v>
      </c>
      <c r="AU224" s="155">
        <v>1</v>
      </c>
      <c r="AV224" s="151"/>
      <c r="AW224" s="173">
        <v>6.7567567567567597E-3</v>
      </c>
      <c r="AX224" s="151"/>
      <c r="AY224" s="155">
        <v>0</v>
      </c>
      <c r="AZ224" s="151"/>
      <c r="BA224" s="155">
        <v>0</v>
      </c>
      <c r="BB224" s="151"/>
      <c r="BC224" s="173">
        <v>0</v>
      </c>
      <c r="BD224" s="151"/>
      <c r="BE224" s="155">
        <v>0</v>
      </c>
      <c r="BF224" s="151"/>
      <c r="BG224" s="173">
        <v>0</v>
      </c>
      <c r="BH224" s="153"/>
    </row>
    <row r="225" spans="2:60" s="8" customFormat="1" x14ac:dyDescent="0.25">
      <c r="B225" s="154" t="s">
        <v>23</v>
      </c>
      <c r="C225" s="151"/>
      <c r="D225" s="151"/>
      <c r="E225" s="155">
        <v>562</v>
      </c>
      <c r="F225" s="151"/>
      <c r="G225" s="151"/>
      <c r="H225" s="155">
        <v>0</v>
      </c>
      <c r="I225" s="151"/>
      <c r="J225" s="173">
        <v>0</v>
      </c>
      <c r="K225" s="151"/>
      <c r="L225" s="151"/>
      <c r="M225" s="151"/>
      <c r="N225" s="151"/>
      <c r="O225" s="151"/>
      <c r="P225" s="40">
        <v>550</v>
      </c>
      <c r="Q225" s="173">
        <v>0.109170305676856</v>
      </c>
      <c r="R225" s="151"/>
      <c r="S225" s="151"/>
      <c r="T225" s="151"/>
      <c r="U225" s="151"/>
      <c r="V225" s="151"/>
      <c r="W225" s="151"/>
      <c r="X225" s="151"/>
      <c r="Y225" s="155">
        <v>12</v>
      </c>
      <c r="Z225" s="151"/>
      <c r="AA225" s="173">
        <v>5.8536585365853697E-2</v>
      </c>
      <c r="AB225" s="151"/>
      <c r="AC225" s="151"/>
      <c r="AD225" s="151"/>
      <c r="AE225" s="151"/>
      <c r="AF225" s="151"/>
      <c r="AG225" s="151"/>
      <c r="AH225" s="105"/>
      <c r="AI225" s="155">
        <v>503</v>
      </c>
      <c r="AJ225" s="151"/>
      <c r="AK225" s="155">
        <v>0</v>
      </c>
      <c r="AL225" s="151"/>
      <c r="AM225" s="173">
        <v>0</v>
      </c>
      <c r="AN225" s="151"/>
      <c r="AO225" s="151"/>
      <c r="AP225" s="151"/>
      <c r="AQ225" s="151"/>
      <c r="AR225" s="155">
        <v>495</v>
      </c>
      <c r="AS225" s="151"/>
      <c r="AT225" s="75">
        <v>0.108149442866506</v>
      </c>
      <c r="AU225" s="155">
        <v>8</v>
      </c>
      <c r="AV225" s="151"/>
      <c r="AW225" s="173">
        <v>5.4054054054054099E-2</v>
      </c>
      <c r="AX225" s="151"/>
      <c r="AY225" s="155">
        <v>9</v>
      </c>
      <c r="AZ225" s="151"/>
      <c r="BA225" s="155">
        <v>9</v>
      </c>
      <c r="BB225" s="151"/>
      <c r="BC225" s="173">
        <v>8.1818181818181804E-2</v>
      </c>
      <c r="BD225" s="151"/>
      <c r="BE225" s="155">
        <v>0</v>
      </c>
      <c r="BF225" s="151"/>
      <c r="BG225" s="173">
        <v>0</v>
      </c>
      <c r="BH225" s="153"/>
    </row>
    <row r="226" spans="2:60" s="8" customFormat="1" x14ac:dyDescent="0.25">
      <c r="B226" s="154" t="s">
        <v>24</v>
      </c>
      <c r="C226" s="151"/>
      <c r="D226" s="151"/>
      <c r="E226" s="155">
        <v>86</v>
      </c>
      <c r="F226" s="151"/>
      <c r="G226" s="151"/>
      <c r="H226" s="155">
        <v>0</v>
      </c>
      <c r="I226" s="151"/>
      <c r="J226" s="173">
        <v>0</v>
      </c>
      <c r="K226" s="151"/>
      <c r="L226" s="151"/>
      <c r="M226" s="151"/>
      <c r="N226" s="151"/>
      <c r="O226" s="151"/>
      <c r="P226" s="40">
        <v>85</v>
      </c>
      <c r="Q226" s="173">
        <v>1.6871774513695901E-2</v>
      </c>
      <c r="R226" s="151"/>
      <c r="S226" s="151"/>
      <c r="T226" s="151"/>
      <c r="U226" s="151"/>
      <c r="V226" s="151"/>
      <c r="W226" s="151"/>
      <c r="X226" s="151"/>
      <c r="Y226" s="155">
        <v>1</v>
      </c>
      <c r="Z226" s="151"/>
      <c r="AA226" s="173">
        <v>4.8780487804877997E-3</v>
      </c>
      <c r="AB226" s="151"/>
      <c r="AC226" s="151"/>
      <c r="AD226" s="151"/>
      <c r="AE226" s="151"/>
      <c r="AF226" s="151"/>
      <c r="AG226" s="151"/>
      <c r="AH226" s="105"/>
      <c r="AI226" s="155">
        <v>82</v>
      </c>
      <c r="AJ226" s="151"/>
      <c r="AK226" s="155">
        <v>0</v>
      </c>
      <c r="AL226" s="151"/>
      <c r="AM226" s="173">
        <v>0</v>
      </c>
      <c r="AN226" s="151"/>
      <c r="AO226" s="151"/>
      <c r="AP226" s="151"/>
      <c r="AQ226" s="151"/>
      <c r="AR226" s="155">
        <v>81</v>
      </c>
      <c r="AS226" s="151"/>
      <c r="AT226" s="75">
        <v>1.7697181559973799E-2</v>
      </c>
      <c r="AU226" s="155">
        <v>1</v>
      </c>
      <c r="AV226" s="151"/>
      <c r="AW226" s="173">
        <v>6.7567567567567597E-3</v>
      </c>
      <c r="AX226" s="151"/>
      <c r="AY226" s="155">
        <v>1</v>
      </c>
      <c r="AZ226" s="151"/>
      <c r="BA226" s="155">
        <v>1</v>
      </c>
      <c r="BB226" s="151"/>
      <c r="BC226" s="173">
        <v>9.0909090909090905E-3</v>
      </c>
      <c r="BD226" s="151"/>
      <c r="BE226" s="155">
        <v>0</v>
      </c>
      <c r="BF226" s="151"/>
      <c r="BG226" s="173">
        <v>0</v>
      </c>
      <c r="BH226" s="153"/>
    </row>
    <row r="227" spans="2:60" s="8" customFormat="1" x14ac:dyDescent="0.25">
      <c r="B227" s="154" t="s">
        <v>25</v>
      </c>
      <c r="C227" s="151"/>
      <c r="D227" s="151"/>
      <c r="E227" s="155">
        <v>102</v>
      </c>
      <c r="F227" s="151"/>
      <c r="G227" s="151"/>
      <c r="H227" s="155">
        <v>0</v>
      </c>
      <c r="I227" s="151"/>
      <c r="J227" s="173">
        <v>0</v>
      </c>
      <c r="K227" s="151"/>
      <c r="L227" s="151"/>
      <c r="M227" s="151"/>
      <c r="N227" s="151"/>
      <c r="O227" s="151"/>
      <c r="P227" s="40">
        <v>100</v>
      </c>
      <c r="Q227" s="173">
        <v>1.9849146486701101E-2</v>
      </c>
      <c r="R227" s="151"/>
      <c r="S227" s="151"/>
      <c r="T227" s="151"/>
      <c r="U227" s="151"/>
      <c r="V227" s="151"/>
      <c r="W227" s="151"/>
      <c r="X227" s="151"/>
      <c r="Y227" s="155">
        <v>2</v>
      </c>
      <c r="Z227" s="151"/>
      <c r="AA227" s="173">
        <v>9.7560975609756097E-3</v>
      </c>
      <c r="AB227" s="151"/>
      <c r="AC227" s="151"/>
      <c r="AD227" s="151"/>
      <c r="AE227" s="151"/>
      <c r="AF227" s="151"/>
      <c r="AG227" s="151"/>
      <c r="AH227" s="105"/>
      <c r="AI227" s="155">
        <v>92</v>
      </c>
      <c r="AJ227" s="151"/>
      <c r="AK227" s="155">
        <v>0</v>
      </c>
      <c r="AL227" s="151"/>
      <c r="AM227" s="173">
        <v>0</v>
      </c>
      <c r="AN227" s="151"/>
      <c r="AO227" s="151"/>
      <c r="AP227" s="151"/>
      <c r="AQ227" s="151"/>
      <c r="AR227" s="155">
        <v>91</v>
      </c>
      <c r="AS227" s="151"/>
      <c r="AT227" s="75">
        <v>1.9882018789600199E-2</v>
      </c>
      <c r="AU227" s="155">
        <v>1</v>
      </c>
      <c r="AV227" s="151"/>
      <c r="AW227" s="173">
        <v>6.7567567567567597E-3</v>
      </c>
      <c r="AX227" s="151"/>
      <c r="AY227" s="155">
        <v>3</v>
      </c>
      <c r="AZ227" s="151"/>
      <c r="BA227" s="155">
        <v>3</v>
      </c>
      <c r="BB227" s="151"/>
      <c r="BC227" s="173">
        <v>2.7272727272727299E-2</v>
      </c>
      <c r="BD227" s="151"/>
      <c r="BE227" s="155">
        <v>0</v>
      </c>
      <c r="BF227" s="151"/>
      <c r="BG227" s="173">
        <v>0</v>
      </c>
      <c r="BH227" s="153"/>
    </row>
    <row r="228" spans="2:60" s="8" customFormat="1" x14ac:dyDescent="0.25">
      <c r="B228" s="154" t="s">
        <v>26</v>
      </c>
      <c r="C228" s="151"/>
      <c r="D228" s="151"/>
      <c r="E228" s="155">
        <v>109</v>
      </c>
      <c r="F228" s="151"/>
      <c r="G228" s="151"/>
      <c r="H228" s="155">
        <v>0</v>
      </c>
      <c r="I228" s="151"/>
      <c r="J228" s="173">
        <v>0</v>
      </c>
      <c r="K228" s="151"/>
      <c r="L228" s="151"/>
      <c r="M228" s="151"/>
      <c r="N228" s="151"/>
      <c r="O228" s="151"/>
      <c r="P228" s="40">
        <v>101</v>
      </c>
      <c r="Q228" s="173">
        <v>2.0047637951568099E-2</v>
      </c>
      <c r="R228" s="151"/>
      <c r="S228" s="151"/>
      <c r="T228" s="151"/>
      <c r="U228" s="151"/>
      <c r="V228" s="151"/>
      <c r="W228" s="151"/>
      <c r="X228" s="151"/>
      <c r="Y228" s="155">
        <v>8</v>
      </c>
      <c r="Z228" s="151"/>
      <c r="AA228" s="173">
        <v>3.9024390243902397E-2</v>
      </c>
      <c r="AB228" s="151"/>
      <c r="AC228" s="151"/>
      <c r="AD228" s="151"/>
      <c r="AE228" s="151"/>
      <c r="AF228" s="151"/>
      <c r="AG228" s="151"/>
      <c r="AH228" s="105"/>
      <c r="AI228" s="155">
        <v>95</v>
      </c>
      <c r="AJ228" s="151"/>
      <c r="AK228" s="155">
        <v>0</v>
      </c>
      <c r="AL228" s="151"/>
      <c r="AM228" s="173">
        <v>0</v>
      </c>
      <c r="AN228" s="151"/>
      <c r="AO228" s="151"/>
      <c r="AP228" s="151"/>
      <c r="AQ228" s="151"/>
      <c r="AR228" s="155">
        <v>90</v>
      </c>
      <c r="AS228" s="151"/>
      <c r="AT228" s="75">
        <v>1.96635350666375E-2</v>
      </c>
      <c r="AU228" s="155">
        <v>5</v>
      </c>
      <c r="AV228" s="151"/>
      <c r="AW228" s="173">
        <v>3.37837837837838E-2</v>
      </c>
      <c r="AX228" s="151"/>
      <c r="AY228" s="155">
        <v>5</v>
      </c>
      <c r="AZ228" s="151"/>
      <c r="BA228" s="155">
        <v>5</v>
      </c>
      <c r="BB228" s="151"/>
      <c r="BC228" s="173">
        <v>4.5454545454545497E-2</v>
      </c>
      <c r="BD228" s="151"/>
      <c r="BE228" s="155">
        <v>0</v>
      </c>
      <c r="BF228" s="151"/>
      <c r="BG228" s="173">
        <v>0</v>
      </c>
      <c r="BH228" s="153"/>
    </row>
    <row r="229" spans="2:60" s="8" customFormat="1" x14ac:dyDescent="0.25">
      <c r="B229" s="154" t="s">
        <v>27</v>
      </c>
      <c r="C229" s="151"/>
      <c r="D229" s="151"/>
      <c r="E229" s="155">
        <v>67</v>
      </c>
      <c r="F229" s="151"/>
      <c r="G229" s="151"/>
      <c r="H229" s="155">
        <v>0</v>
      </c>
      <c r="I229" s="151"/>
      <c r="J229" s="173">
        <v>0</v>
      </c>
      <c r="K229" s="151"/>
      <c r="L229" s="151"/>
      <c r="M229" s="151"/>
      <c r="N229" s="151"/>
      <c r="O229" s="151"/>
      <c r="P229" s="40">
        <v>56</v>
      </c>
      <c r="Q229" s="173">
        <v>1.11155220325526E-2</v>
      </c>
      <c r="R229" s="151"/>
      <c r="S229" s="151"/>
      <c r="T229" s="151"/>
      <c r="U229" s="151"/>
      <c r="V229" s="151"/>
      <c r="W229" s="151"/>
      <c r="X229" s="151"/>
      <c r="Y229" s="155">
        <v>11</v>
      </c>
      <c r="Z229" s="151"/>
      <c r="AA229" s="173">
        <v>5.3658536585365901E-2</v>
      </c>
      <c r="AB229" s="151"/>
      <c r="AC229" s="151"/>
      <c r="AD229" s="151"/>
      <c r="AE229" s="151"/>
      <c r="AF229" s="151"/>
      <c r="AG229" s="151"/>
      <c r="AH229" s="105"/>
      <c r="AI229" s="155">
        <v>63</v>
      </c>
      <c r="AJ229" s="151"/>
      <c r="AK229" s="155">
        <v>0</v>
      </c>
      <c r="AL229" s="151"/>
      <c r="AM229" s="173">
        <v>0</v>
      </c>
      <c r="AN229" s="151"/>
      <c r="AO229" s="151"/>
      <c r="AP229" s="151"/>
      <c r="AQ229" s="151"/>
      <c r="AR229" s="155">
        <v>53</v>
      </c>
      <c r="AS229" s="151"/>
      <c r="AT229" s="75">
        <v>1.15796373170199E-2</v>
      </c>
      <c r="AU229" s="155">
        <v>10</v>
      </c>
      <c r="AV229" s="151"/>
      <c r="AW229" s="173">
        <v>6.7567567567567599E-2</v>
      </c>
      <c r="AX229" s="151"/>
      <c r="AY229" s="155">
        <v>2</v>
      </c>
      <c r="AZ229" s="151"/>
      <c r="BA229" s="155">
        <v>2</v>
      </c>
      <c r="BB229" s="151"/>
      <c r="BC229" s="173">
        <v>1.8181818181818198E-2</v>
      </c>
      <c r="BD229" s="151"/>
      <c r="BE229" s="155">
        <v>0</v>
      </c>
      <c r="BF229" s="151"/>
      <c r="BG229" s="173">
        <v>0</v>
      </c>
      <c r="BH229" s="153"/>
    </row>
    <row r="230" spans="2:60" s="8" customFormat="1" x14ac:dyDescent="0.25">
      <c r="B230" s="154" t="s">
        <v>28</v>
      </c>
      <c r="C230" s="151"/>
      <c r="D230" s="151"/>
      <c r="E230" s="155">
        <v>98</v>
      </c>
      <c r="F230" s="151"/>
      <c r="G230" s="151"/>
      <c r="H230" s="155">
        <v>1</v>
      </c>
      <c r="I230" s="151"/>
      <c r="J230" s="173">
        <v>7.1428571428571397E-2</v>
      </c>
      <c r="K230" s="151"/>
      <c r="L230" s="151"/>
      <c r="M230" s="151"/>
      <c r="N230" s="151"/>
      <c r="O230" s="151"/>
      <c r="P230" s="40">
        <v>90</v>
      </c>
      <c r="Q230" s="173">
        <v>1.7864231838031E-2</v>
      </c>
      <c r="R230" s="151"/>
      <c r="S230" s="151"/>
      <c r="T230" s="151"/>
      <c r="U230" s="151"/>
      <c r="V230" s="151"/>
      <c r="W230" s="151"/>
      <c r="X230" s="151"/>
      <c r="Y230" s="155">
        <v>7</v>
      </c>
      <c r="Z230" s="151"/>
      <c r="AA230" s="173">
        <v>3.4146341463414602E-2</v>
      </c>
      <c r="AB230" s="151"/>
      <c r="AC230" s="151"/>
      <c r="AD230" s="151"/>
      <c r="AE230" s="151"/>
      <c r="AF230" s="151"/>
      <c r="AG230" s="151"/>
      <c r="AH230" s="105"/>
      <c r="AI230" s="155">
        <v>88</v>
      </c>
      <c r="AJ230" s="151"/>
      <c r="AK230" s="155">
        <v>1</v>
      </c>
      <c r="AL230" s="151"/>
      <c r="AM230" s="173">
        <v>7.1428571428571397E-2</v>
      </c>
      <c r="AN230" s="151"/>
      <c r="AO230" s="151"/>
      <c r="AP230" s="151"/>
      <c r="AQ230" s="151"/>
      <c r="AR230" s="155">
        <v>82</v>
      </c>
      <c r="AS230" s="151"/>
      <c r="AT230" s="75">
        <v>1.7915665282936401E-2</v>
      </c>
      <c r="AU230" s="155">
        <v>5</v>
      </c>
      <c r="AV230" s="151"/>
      <c r="AW230" s="173">
        <v>3.37837837837838E-2</v>
      </c>
      <c r="AX230" s="151"/>
      <c r="AY230" s="155">
        <v>1</v>
      </c>
      <c r="AZ230" s="151"/>
      <c r="BA230" s="155">
        <v>1</v>
      </c>
      <c r="BB230" s="151"/>
      <c r="BC230" s="173">
        <v>9.0909090909090905E-3</v>
      </c>
      <c r="BD230" s="151"/>
      <c r="BE230" s="155">
        <v>0</v>
      </c>
      <c r="BF230" s="151"/>
      <c r="BG230" s="173">
        <v>0</v>
      </c>
      <c r="BH230" s="153"/>
    </row>
    <row r="231" spans="2:60" s="8" customFormat="1" x14ac:dyDescent="0.25">
      <c r="B231" s="154" t="s">
        <v>29</v>
      </c>
      <c r="C231" s="151"/>
      <c r="D231" s="151"/>
      <c r="E231" s="155">
        <v>241</v>
      </c>
      <c r="F231" s="151"/>
      <c r="G231" s="151"/>
      <c r="H231" s="155">
        <v>3</v>
      </c>
      <c r="I231" s="151"/>
      <c r="J231" s="173">
        <v>0.214285714285714</v>
      </c>
      <c r="K231" s="151"/>
      <c r="L231" s="151"/>
      <c r="M231" s="151"/>
      <c r="N231" s="151"/>
      <c r="O231" s="151"/>
      <c r="P231" s="40">
        <v>234</v>
      </c>
      <c r="Q231" s="173">
        <v>4.6447002778880503E-2</v>
      </c>
      <c r="R231" s="151"/>
      <c r="S231" s="151"/>
      <c r="T231" s="151"/>
      <c r="U231" s="151"/>
      <c r="V231" s="151"/>
      <c r="W231" s="151"/>
      <c r="X231" s="151"/>
      <c r="Y231" s="155">
        <v>4</v>
      </c>
      <c r="Z231" s="151"/>
      <c r="AA231" s="173">
        <v>1.9512195121951199E-2</v>
      </c>
      <c r="AB231" s="151"/>
      <c r="AC231" s="151"/>
      <c r="AD231" s="151"/>
      <c r="AE231" s="151"/>
      <c r="AF231" s="151"/>
      <c r="AG231" s="151"/>
      <c r="AH231" s="105"/>
      <c r="AI231" s="155">
        <v>228</v>
      </c>
      <c r="AJ231" s="151"/>
      <c r="AK231" s="155">
        <v>3</v>
      </c>
      <c r="AL231" s="151"/>
      <c r="AM231" s="173">
        <v>0.214285714285714</v>
      </c>
      <c r="AN231" s="151"/>
      <c r="AO231" s="151"/>
      <c r="AP231" s="151"/>
      <c r="AQ231" s="151"/>
      <c r="AR231" s="155">
        <v>222</v>
      </c>
      <c r="AS231" s="151"/>
      <c r="AT231" s="75">
        <v>4.85033864977059E-2</v>
      </c>
      <c r="AU231" s="155">
        <v>3</v>
      </c>
      <c r="AV231" s="151"/>
      <c r="AW231" s="173">
        <v>2.0270270270270299E-2</v>
      </c>
      <c r="AX231" s="151"/>
      <c r="AY231" s="155">
        <v>0</v>
      </c>
      <c r="AZ231" s="151"/>
      <c r="BA231" s="155">
        <v>0</v>
      </c>
      <c r="BB231" s="151"/>
      <c r="BC231" s="173">
        <v>0</v>
      </c>
      <c r="BD231" s="151"/>
      <c r="BE231" s="155">
        <v>0</v>
      </c>
      <c r="BF231" s="151"/>
      <c r="BG231" s="173">
        <v>0</v>
      </c>
      <c r="BH231" s="153"/>
    </row>
    <row r="232" spans="2:60" s="8" customFormat="1" x14ac:dyDescent="0.25">
      <c r="B232" s="154" t="s">
        <v>30</v>
      </c>
      <c r="C232" s="151"/>
      <c r="D232" s="151"/>
      <c r="E232" s="155">
        <v>70</v>
      </c>
      <c r="F232" s="151"/>
      <c r="G232" s="151"/>
      <c r="H232" s="155">
        <v>1</v>
      </c>
      <c r="I232" s="151"/>
      <c r="J232" s="173">
        <v>7.1428571428571397E-2</v>
      </c>
      <c r="K232" s="151"/>
      <c r="L232" s="151"/>
      <c r="M232" s="151"/>
      <c r="N232" s="151"/>
      <c r="O232" s="151"/>
      <c r="P232" s="40">
        <v>68</v>
      </c>
      <c r="Q232" s="173">
        <v>1.34974196109567E-2</v>
      </c>
      <c r="R232" s="151"/>
      <c r="S232" s="151"/>
      <c r="T232" s="151"/>
      <c r="U232" s="151"/>
      <c r="V232" s="151"/>
      <c r="W232" s="151"/>
      <c r="X232" s="151"/>
      <c r="Y232" s="155">
        <v>1</v>
      </c>
      <c r="Z232" s="151"/>
      <c r="AA232" s="173">
        <v>4.8780487804877997E-3</v>
      </c>
      <c r="AB232" s="151"/>
      <c r="AC232" s="151"/>
      <c r="AD232" s="151"/>
      <c r="AE232" s="151"/>
      <c r="AF232" s="151"/>
      <c r="AG232" s="151"/>
      <c r="AH232" s="105"/>
      <c r="AI232" s="155">
        <v>68</v>
      </c>
      <c r="AJ232" s="151"/>
      <c r="AK232" s="155">
        <v>1</v>
      </c>
      <c r="AL232" s="151"/>
      <c r="AM232" s="173">
        <v>7.1428571428571397E-2</v>
      </c>
      <c r="AN232" s="151"/>
      <c r="AO232" s="151"/>
      <c r="AP232" s="151"/>
      <c r="AQ232" s="151"/>
      <c r="AR232" s="155">
        <v>66</v>
      </c>
      <c r="AS232" s="151"/>
      <c r="AT232" s="75">
        <v>1.44199257155342E-2</v>
      </c>
      <c r="AU232" s="155">
        <v>1</v>
      </c>
      <c r="AV232" s="151"/>
      <c r="AW232" s="173">
        <v>6.7567567567567597E-3</v>
      </c>
      <c r="AX232" s="151"/>
      <c r="AY232" s="155">
        <v>0</v>
      </c>
      <c r="AZ232" s="151"/>
      <c r="BA232" s="155">
        <v>0</v>
      </c>
      <c r="BB232" s="151"/>
      <c r="BC232" s="173">
        <v>0</v>
      </c>
      <c r="BD232" s="151"/>
      <c r="BE232" s="155">
        <v>0</v>
      </c>
      <c r="BF232" s="151"/>
      <c r="BG232" s="173">
        <v>0</v>
      </c>
      <c r="BH232" s="153"/>
    </row>
    <row r="233" spans="2:60" s="8" customFormat="1" x14ac:dyDescent="0.25">
      <c r="B233" s="154" t="s">
        <v>31</v>
      </c>
      <c r="C233" s="151"/>
      <c r="D233" s="151"/>
      <c r="E233" s="155">
        <v>179</v>
      </c>
      <c r="F233" s="151"/>
      <c r="G233" s="151"/>
      <c r="H233" s="155">
        <v>0</v>
      </c>
      <c r="I233" s="151"/>
      <c r="J233" s="173">
        <v>0</v>
      </c>
      <c r="K233" s="151"/>
      <c r="L233" s="151"/>
      <c r="M233" s="151"/>
      <c r="N233" s="151"/>
      <c r="O233" s="151"/>
      <c r="P233" s="40">
        <v>173</v>
      </c>
      <c r="Q233" s="173">
        <v>3.4339023421992902E-2</v>
      </c>
      <c r="R233" s="151"/>
      <c r="S233" s="151"/>
      <c r="T233" s="151"/>
      <c r="U233" s="151"/>
      <c r="V233" s="151"/>
      <c r="W233" s="151"/>
      <c r="X233" s="151"/>
      <c r="Y233" s="155">
        <v>6</v>
      </c>
      <c r="Z233" s="151"/>
      <c r="AA233" s="173">
        <v>2.92682926829268E-2</v>
      </c>
      <c r="AB233" s="151"/>
      <c r="AC233" s="151"/>
      <c r="AD233" s="151"/>
      <c r="AE233" s="151"/>
      <c r="AF233" s="151"/>
      <c r="AG233" s="151"/>
      <c r="AH233" s="105"/>
      <c r="AI233" s="155">
        <v>147</v>
      </c>
      <c r="AJ233" s="151"/>
      <c r="AK233" s="155">
        <v>0</v>
      </c>
      <c r="AL233" s="151"/>
      <c r="AM233" s="173">
        <v>0</v>
      </c>
      <c r="AN233" s="151"/>
      <c r="AO233" s="151"/>
      <c r="AP233" s="151"/>
      <c r="AQ233" s="151"/>
      <c r="AR233" s="155">
        <v>143</v>
      </c>
      <c r="AS233" s="151"/>
      <c r="AT233" s="75">
        <v>3.1243172383657401E-2</v>
      </c>
      <c r="AU233" s="155">
        <v>4</v>
      </c>
      <c r="AV233" s="151"/>
      <c r="AW233" s="173">
        <v>2.7027027027027001E-2</v>
      </c>
      <c r="AX233" s="151"/>
      <c r="AY233" s="155">
        <v>6</v>
      </c>
      <c r="AZ233" s="151"/>
      <c r="BA233" s="155">
        <v>6</v>
      </c>
      <c r="BB233" s="151"/>
      <c r="BC233" s="173">
        <v>5.4545454545454501E-2</v>
      </c>
      <c r="BD233" s="151"/>
      <c r="BE233" s="155">
        <v>0</v>
      </c>
      <c r="BF233" s="151"/>
      <c r="BG233" s="173">
        <v>0</v>
      </c>
      <c r="BH233" s="153"/>
    </row>
    <row r="234" spans="2:60" s="8" customFormat="1" x14ac:dyDescent="0.25">
      <c r="B234" s="154" t="s">
        <v>32</v>
      </c>
      <c r="C234" s="151"/>
      <c r="D234" s="151"/>
      <c r="E234" s="155">
        <v>210</v>
      </c>
      <c r="F234" s="151"/>
      <c r="G234" s="151"/>
      <c r="H234" s="155">
        <v>0</v>
      </c>
      <c r="I234" s="151"/>
      <c r="J234" s="173">
        <v>0</v>
      </c>
      <c r="K234" s="151"/>
      <c r="L234" s="151"/>
      <c r="M234" s="151"/>
      <c r="N234" s="151"/>
      <c r="O234" s="151"/>
      <c r="P234" s="40">
        <v>197</v>
      </c>
      <c r="Q234" s="173">
        <v>3.9102818578801102E-2</v>
      </c>
      <c r="R234" s="151"/>
      <c r="S234" s="151"/>
      <c r="T234" s="151"/>
      <c r="U234" s="151"/>
      <c r="V234" s="151"/>
      <c r="W234" s="151"/>
      <c r="X234" s="151"/>
      <c r="Y234" s="155">
        <v>13</v>
      </c>
      <c r="Z234" s="151"/>
      <c r="AA234" s="173">
        <v>6.3414634146341506E-2</v>
      </c>
      <c r="AB234" s="151"/>
      <c r="AC234" s="151"/>
      <c r="AD234" s="151"/>
      <c r="AE234" s="151"/>
      <c r="AF234" s="151"/>
      <c r="AG234" s="151"/>
      <c r="AH234" s="105"/>
      <c r="AI234" s="155">
        <v>188</v>
      </c>
      <c r="AJ234" s="151"/>
      <c r="AK234" s="155">
        <v>0</v>
      </c>
      <c r="AL234" s="151"/>
      <c r="AM234" s="173">
        <v>0</v>
      </c>
      <c r="AN234" s="151"/>
      <c r="AO234" s="151"/>
      <c r="AP234" s="151"/>
      <c r="AQ234" s="151"/>
      <c r="AR234" s="155">
        <v>177</v>
      </c>
      <c r="AS234" s="151"/>
      <c r="AT234" s="75">
        <v>3.86716189643872E-2</v>
      </c>
      <c r="AU234" s="155">
        <v>11</v>
      </c>
      <c r="AV234" s="151"/>
      <c r="AW234" s="173">
        <v>7.4324324324324301E-2</v>
      </c>
      <c r="AX234" s="151"/>
      <c r="AY234" s="155">
        <v>9</v>
      </c>
      <c r="AZ234" s="151"/>
      <c r="BA234" s="155">
        <v>8</v>
      </c>
      <c r="BB234" s="151"/>
      <c r="BC234" s="173">
        <v>7.2727272727272696E-2</v>
      </c>
      <c r="BD234" s="151"/>
      <c r="BE234" s="155">
        <v>1</v>
      </c>
      <c r="BF234" s="151"/>
      <c r="BG234" s="173">
        <v>1</v>
      </c>
      <c r="BH234" s="153"/>
    </row>
    <row r="235" spans="2:60" s="8" customFormat="1" x14ac:dyDescent="0.25">
      <c r="B235" s="154" t="s">
        <v>33</v>
      </c>
      <c r="C235" s="151"/>
      <c r="D235" s="151"/>
      <c r="E235" s="155">
        <v>11</v>
      </c>
      <c r="F235" s="151"/>
      <c r="G235" s="151"/>
      <c r="H235" s="155">
        <v>0</v>
      </c>
      <c r="I235" s="151"/>
      <c r="J235" s="173">
        <v>0</v>
      </c>
      <c r="K235" s="151"/>
      <c r="L235" s="151"/>
      <c r="M235" s="151"/>
      <c r="N235" s="151"/>
      <c r="O235" s="151"/>
      <c r="P235" s="40">
        <v>11</v>
      </c>
      <c r="Q235" s="173">
        <v>2.18340611353712E-3</v>
      </c>
      <c r="R235" s="151"/>
      <c r="S235" s="151"/>
      <c r="T235" s="151"/>
      <c r="U235" s="151"/>
      <c r="V235" s="151"/>
      <c r="W235" s="151"/>
      <c r="X235" s="151"/>
      <c r="Y235" s="155">
        <v>0</v>
      </c>
      <c r="Z235" s="151"/>
      <c r="AA235" s="173">
        <v>0</v>
      </c>
      <c r="AB235" s="151"/>
      <c r="AC235" s="151"/>
      <c r="AD235" s="151"/>
      <c r="AE235" s="151"/>
      <c r="AF235" s="151"/>
      <c r="AG235" s="151"/>
      <c r="AH235" s="105"/>
      <c r="AI235" s="155">
        <v>11</v>
      </c>
      <c r="AJ235" s="151"/>
      <c r="AK235" s="155">
        <v>0</v>
      </c>
      <c r="AL235" s="151"/>
      <c r="AM235" s="173">
        <v>0</v>
      </c>
      <c r="AN235" s="151"/>
      <c r="AO235" s="151"/>
      <c r="AP235" s="151"/>
      <c r="AQ235" s="151"/>
      <c r="AR235" s="155">
        <v>11</v>
      </c>
      <c r="AS235" s="151"/>
      <c r="AT235" s="75">
        <v>2.4033209525890298E-3</v>
      </c>
      <c r="AU235" s="155">
        <v>0</v>
      </c>
      <c r="AV235" s="151"/>
      <c r="AW235" s="173">
        <v>0</v>
      </c>
      <c r="AX235" s="151"/>
      <c r="AY235" s="155">
        <v>0</v>
      </c>
      <c r="AZ235" s="151"/>
      <c r="BA235" s="155">
        <v>0</v>
      </c>
      <c r="BB235" s="151"/>
      <c r="BC235" s="173">
        <v>0</v>
      </c>
      <c r="BD235" s="151"/>
      <c r="BE235" s="155">
        <v>0</v>
      </c>
      <c r="BF235" s="151"/>
      <c r="BG235" s="173">
        <v>0</v>
      </c>
      <c r="BH235" s="153"/>
    </row>
    <row r="236" spans="2:60" s="8" customFormat="1" x14ac:dyDescent="0.25">
      <c r="B236" s="154" t="s">
        <v>34</v>
      </c>
      <c r="C236" s="151"/>
      <c r="D236" s="151"/>
      <c r="E236" s="155">
        <v>6</v>
      </c>
      <c r="F236" s="151"/>
      <c r="G236" s="151"/>
      <c r="H236" s="155">
        <v>0</v>
      </c>
      <c r="I236" s="151"/>
      <c r="J236" s="173">
        <v>0</v>
      </c>
      <c r="K236" s="151"/>
      <c r="L236" s="151"/>
      <c r="M236" s="151"/>
      <c r="N236" s="151"/>
      <c r="O236" s="151"/>
      <c r="P236" s="40">
        <v>5</v>
      </c>
      <c r="Q236" s="173">
        <v>9.9245732433505401E-4</v>
      </c>
      <c r="R236" s="151"/>
      <c r="S236" s="151"/>
      <c r="T236" s="151"/>
      <c r="U236" s="151"/>
      <c r="V236" s="151"/>
      <c r="W236" s="151"/>
      <c r="X236" s="151"/>
      <c r="Y236" s="155">
        <v>1</v>
      </c>
      <c r="Z236" s="151"/>
      <c r="AA236" s="173">
        <v>4.8780487804877997E-3</v>
      </c>
      <c r="AB236" s="151"/>
      <c r="AC236" s="151"/>
      <c r="AD236" s="151"/>
      <c r="AE236" s="151"/>
      <c r="AF236" s="151"/>
      <c r="AG236" s="151"/>
      <c r="AH236" s="105"/>
      <c r="AI236" s="155">
        <v>5</v>
      </c>
      <c r="AJ236" s="151"/>
      <c r="AK236" s="155">
        <v>0</v>
      </c>
      <c r="AL236" s="151"/>
      <c r="AM236" s="173">
        <v>0</v>
      </c>
      <c r="AN236" s="151"/>
      <c r="AO236" s="151"/>
      <c r="AP236" s="151"/>
      <c r="AQ236" s="151"/>
      <c r="AR236" s="155">
        <v>4</v>
      </c>
      <c r="AS236" s="151"/>
      <c r="AT236" s="75">
        <v>8.7393489185055699E-4</v>
      </c>
      <c r="AU236" s="155">
        <v>1</v>
      </c>
      <c r="AV236" s="151"/>
      <c r="AW236" s="173">
        <v>6.7567567567567597E-3</v>
      </c>
      <c r="AX236" s="151"/>
      <c r="AY236" s="155">
        <v>0</v>
      </c>
      <c r="AZ236" s="151"/>
      <c r="BA236" s="155">
        <v>0</v>
      </c>
      <c r="BB236" s="151"/>
      <c r="BC236" s="173">
        <v>0</v>
      </c>
      <c r="BD236" s="151"/>
      <c r="BE236" s="155">
        <v>0</v>
      </c>
      <c r="BF236" s="151"/>
      <c r="BG236" s="173">
        <v>0</v>
      </c>
      <c r="BH236" s="153"/>
    </row>
    <row r="237" spans="2:60" s="8" customFormat="1" ht="15.75" thickBot="1" x14ac:dyDescent="0.3">
      <c r="B237" s="156" t="s">
        <v>227</v>
      </c>
      <c r="C237" s="157"/>
      <c r="D237" s="157"/>
      <c r="E237" s="158">
        <v>1</v>
      </c>
      <c r="F237" s="157"/>
      <c r="G237" s="157"/>
      <c r="H237" s="158">
        <v>0</v>
      </c>
      <c r="I237" s="157"/>
      <c r="J237" s="176">
        <v>0</v>
      </c>
      <c r="K237" s="157"/>
      <c r="L237" s="157"/>
      <c r="M237" s="157"/>
      <c r="N237" s="157"/>
      <c r="O237" s="157"/>
      <c r="P237" s="44">
        <v>1</v>
      </c>
      <c r="Q237" s="176">
        <v>1.9849146486701101E-4</v>
      </c>
      <c r="R237" s="157"/>
      <c r="S237" s="157"/>
      <c r="T237" s="157"/>
      <c r="U237" s="157"/>
      <c r="V237" s="157"/>
      <c r="W237" s="157"/>
      <c r="X237" s="157"/>
      <c r="Y237" s="158">
        <v>0</v>
      </c>
      <c r="Z237" s="157"/>
      <c r="AA237" s="176">
        <v>0</v>
      </c>
      <c r="AB237" s="157"/>
      <c r="AC237" s="157"/>
      <c r="AD237" s="157"/>
      <c r="AE237" s="157"/>
      <c r="AF237" s="157"/>
      <c r="AG237" s="157"/>
      <c r="AH237" s="106"/>
      <c r="AI237" s="158">
        <v>0</v>
      </c>
      <c r="AJ237" s="157"/>
      <c r="AK237" s="158">
        <v>0</v>
      </c>
      <c r="AL237" s="157"/>
      <c r="AM237" s="176">
        <v>0</v>
      </c>
      <c r="AN237" s="157"/>
      <c r="AO237" s="157"/>
      <c r="AP237" s="157"/>
      <c r="AQ237" s="157"/>
      <c r="AR237" s="158">
        <v>0</v>
      </c>
      <c r="AS237" s="157"/>
      <c r="AT237" s="76">
        <v>0</v>
      </c>
      <c r="AU237" s="158">
        <v>0</v>
      </c>
      <c r="AV237" s="157"/>
      <c r="AW237" s="176">
        <v>0</v>
      </c>
      <c r="AX237" s="157"/>
      <c r="AY237" s="158">
        <v>0</v>
      </c>
      <c r="AZ237" s="157"/>
      <c r="BA237" s="158">
        <v>0</v>
      </c>
      <c r="BB237" s="157"/>
      <c r="BC237" s="176">
        <v>0</v>
      </c>
      <c r="BD237" s="157"/>
      <c r="BE237" s="158">
        <v>0</v>
      </c>
      <c r="BF237" s="157"/>
      <c r="BG237" s="176">
        <v>0</v>
      </c>
      <c r="BH237" s="159"/>
    </row>
    <row r="238" spans="2:60" ht="5.0999999999999996" customHeight="1" x14ac:dyDescent="0.25"/>
    <row r="239" spans="2:60" ht="9.75" customHeight="1" thickBot="1" x14ac:dyDescent="0.3"/>
    <row r="240" spans="2:60" ht="123" customHeight="1" thickBot="1" x14ac:dyDescent="0.3">
      <c r="C240" s="321" t="s">
        <v>239</v>
      </c>
      <c r="D240" s="322"/>
      <c r="E240" s="322"/>
      <c r="F240" s="322"/>
      <c r="G240" s="322"/>
      <c r="H240" s="322"/>
      <c r="I240" s="322"/>
      <c r="J240" s="322"/>
      <c r="K240" s="322"/>
      <c r="L240" s="322"/>
      <c r="M240" s="322"/>
      <c r="N240" s="322"/>
      <c r="O240" s="322"/>
      <c r="P240" s="322"/>
      <c r="Q240" s="322"/>
      <c r="R240" s="322"/>
      <c r="S240" s="322"/>
      <c r="T240" s="322"/>
      <c r="U240" s="322"/>
      <c r="V240" s="322"/>
      <c r="W240" s="322"/>
      <c r="X240" s="322"/>
      <c r="Y240" s="322"/>
      <c r="Z240" s="322"/>
      <c r="AA240" s="322"/>
      <c r="AB240" s="322"/>
      <c r="AC240" s="322"/>
      <c r="AD240" s="322"/>
      <c r="AE240" s="322"/>
      <c r="AF240" s="322"/>
      <c r="AG240" s="322"/>
      <c r="AH240" s="322"/>
      <c r="AI240" s="323"/>
    </row>
  </sheetData>
  <mergeCells count="2773">
    <mergeCell ref="BG236:BH236"/>
    <mergeCell ref="B237:D237"/>
    <mergeCell ref="E237:G237"/>
    <mergeCell ref="H237:I237"/>
    <mergeCell ref="J237:O237"/>
    <mergeCell ref="Q237:X237"/>
    <mergeCell ref="Y237:Z237"/>
    <mergeCell ref="AA237:AG237"/>
    <mergeCell ref="AI237:AJ237"/>
    <mergeCell ref="AK237:AL237"/>
    <mergeCell ref="AM237:AQ237"/>
    <mergeCell ref="AR237:AS237"/>
    <mergeCell ref="AU237:AV237"/>
    <mergeCell ref="AW237:AX237"/>
    <mergeCell ref="AY237:AZ237"/>
    <mergeCell ref="BA237:BB237"/>
    <mergeCell ref="BC237:BD237"/>
    <mergeCell ref="BE237:BF237"/>
    <mergeCell ref="BG237:BH237"/>
    <mergeCell ref="B236:D236"/>
    <mergeCell ref="E236:G236"/>
    <mergeCell ref="H236:I236"/>
    <mergeCell ref="J236:O236"/>
    <mergeCell ref="Q236:X236"/>
    <mergeCell ref="Y236:Z236"/>
    <mergeCell ref="AA236:AG236"/>
    <mergeCell ref="AI236:AJ236"/>
    <mergeCell ref="AK236:AL236"/>
    <mergeCell ref="AM236:AQ236"/>
    <mergeCell ref="AR236:AS236"/>
    <mergeCell ref="AU236:AV236"/>
    <mergeCell ref="AW236:AX236"/>
    <mergeCell ref="AY236:AZ236"/>
    <mergeCell ref="BA236:BB236"/>
    <mergeCell ref="BC236:BD236"/>
    <mergeCell ref="BE236:BF236"/>
    <mergeCell ref="BG234:BH234"/>
    <mergeCell ref="B235:D235"/>
    <mergeCell ref="E235:G235"/>
    <mergeCell ref="H235:I235"/>
    <mergeCell ref="J235:O235"/>
    <mergeCell ref="Q235:X235"/>
    <mergeCell ref="Y235:Z235"/>
    <mergeCell ref="AA235:AG235"/>
    <mergeCell ref="AI235:AJ235"/>
    <mergeCell ref="AK235:AL235"/>
    <mergeCell ref="AM235:AQ235"/>
    <mergeCell ref="AR235:AS235"/>
    <mergeCell ref="AU235:AV235"/>
    <mergeCell ref="AW235:AX235"/>
    <mergeCell ref="AY235:AZ235"/>
    <mergeCell ref="BA235:BB235"/>
    <mergeCell ref="BC235:BD235"/>
    <mergeCell ref="BE235:BF235"/>
    <mergeCell ref="BG235:BH235"/>
    <mergeCell ref="B234:D234"/>
    <mergeCell ref="E234:G234"/>
    <mergeCell ref="H234:I234"/>
    <mergeCell ref="J234:O234"/>
    <mergeCell ref="Q234:X234"/>
    <mergeCell ref="Y234:Z234"/>
    <mergeCell ref="AA234:AG234"/>
    <mergeCell ref="AI234:AJ234"/>
    <mergeCell ref="AK234:AL234"/>
    <mergeCell ref="AM234:AQ234"/>
    <mergeCell ref="AR234:AS234"/>
    <mergeCell ref="AU234:AV234"/>
    <mergeCell ref="AW234:AX234"/>
    <mergeCell ref="AY234:AZ234"/>
    <mergeCell ref="BA234:BB234"/>
    <mergeCell ref="BC234:BD234"/>
    <mergeCell ref="BE234:BF234"/>
    <mergeCell ref="BG232:BH232"/>
    <mergeCell ref="B233:D233"/>
    <mergeCell ref="E233:G233"/>
    <mergeCell ref="H233:I233"/>
    <mergeCell ref="J233:O233"/>
    <mergeCell ref="Q233:X233"/>
    <mergeCell ref="Y233:Z233"/>
    <mergeCell ref="AA233:AG233"/>
    <mergeCell ref="AI233:AJ233"/>
    <mergeCell ref="AK233:AL233"/>
    <mergeCell ref="AM233:AQ233"/>
    <mergeCell ref="AR233:AS233"/>
    <mergeCell ref="AU233:AV233"/>
    <mergeCell ref="AW233:AX233"/>
    <mergeCell ref="AY233:AZ233"/>
    <mergeCell ref="BA233:BB233"/>
    <mergeCell ref="BC233:BD233"/>
    <mergeCell ref="BE233:BF233"/>
    <mergeCell ref="BG233:BH233"/>
    <mergeCell ref="B232:D232"/>
    <mergeCell ref="E232:G232"/>
    <mergeCell ref="H232:I232"/>
    <mergeCell ref="J232:O232"/>
    <mergeCell ref="Q232:X232"/>
    <mergeCell ref="Y232:Z232"/>
    <mergeCell ref="AA232:AG232"/>
    <mergeCell ref="AI232:AJ232"/>
    <mergeCell ref="AK232:AL232"/>
    <mergeCell ref="AM232:AQ232"/>
    <mergeCell ref="AR232:AS232"/>
    <mergeCell ref="AU232:AV232"/>
    <mergeCell ref="AW232:AX232"/>
    <mergeCell ref="AY232:AZ232"/>
    <mergeCell ref="BA232:BB232"/>
    <mergeCell ref="BC232:BD232"/>
    <mergeCell ref="BE232:BF232"/>
    <mergeCell ref="BG230:BH230"/>
    <mergeCell ref="B231:D231"/>
    <mergeCell ref="E231:G231"/>
    <mergeCell ref="H231:I231"/>
    <mergeCell ref="J231:O231"/>
    <mergeCell ref="Q231:X231"/>
    <mergeCell ref="Y231:Z231"/>
    <mergeCell ref="AA231:AG231"/>
    <mergeCell ref="AI231:AJ231"/>
    <mergeCell ref="AK231:AL231"/>
    <mergeCell ref="AM231:AQ231"/>
    <mergeCell ref="AR231:AS231"/>
    <mergeCell ref="AU231:AV231"/>
    <mergeCell ref="AW231:AX231"/>
    <mergeCell ref="AY231:AZ231"/>
    <mergeCell ref="BA231:BB231"/>
    <mergeCell ref="BC231:BD231"/>
    <mergeCell ref="BE231:BF231"/>
    <mergeCell ref="BG231:BH231"/>
    <mergeCell ref="B230:D230"/>
    <mergeCell ref="E230:G230"/>
    <mergeCell ref="H230:I230"/>
    <mergeCell ref="J230:O230"/>
    <mergeCell ref="Q230:X230"/>
    <mergeCell ref="Y230:Z230"/>
    <mergeCell ref="AA230:AG230"/>
    <mergeCell ref="AI230:AJ230"/>
    <mergeCell ref="AK230:AL230"/>
    <mergeCell ref="AM230:AQ230"/>
    <mergeCell ref="AR230:AS230"/>
    <mergeCell ref="AU230:AV230"/>
    <mergeCell ref="AW230:AX230"/>
    <mergeCell ref="AY230:AZ230"/>
    <mergeCell ref="BA230:BB230"/>
    <mergeCell ref="BC230:BD230"/>
    <mergeCell ref="BE230:BF230"/>
    <mergeCell ref="BG228:BH228"/>
    <mergeCell ref="BG229:BH229"/>
    <mergeCell ref="B229:D229"/>
    <mergeCell ref="E229:G229"/>
    <mergeCell ref="H229:I229"/>
    <mergeCell ref="J229:O229"/>
    <mergeCell ref="Q229:X229"/>
    <mergeCell ref="Y229:Z229"/>
    <mergeCell ref="AA229:AG229"/>
    <mergeCell ref="AI229:AJ229"/>
    <mergeCell ref="AK229:AL229"/>
    <mergeCell ref="AM229:AQ229"/>
    <mergeCell ref="AR229:AS229"/>
    <mergeCell ref="AU229:AV229"/>
    <mergeCell ref="AW229:AX229"/>
    <mergeCell ref="AY229:AZ229"/>
    <mergeCell ref="BA229:BB229"/>
    <mergeCell ref="BC229:BD229"/>
    <mergeCell ref="BE229:BF229"/>
    <mergeCell ref="B228:D228"/>
    <mergeCell ref="E228:G228"/>
    <mergeCell ref="H228:I228"/>
    <mergeCell ref="J228:O228"/>
    <mergeCell ref="Q228:X228"/>
    <mergeCell ref="Y228:Z228"/>
    <mergeCell ref="AA228:AG228"/>
    <mergeCell ref="AI228:AJ228"/>
    <mergeCell ref="AK228:AL228"/>
    <mergeCell ref="AM228:AQ228"/>
    <mergeCell ref="AR228:AS228"/>
    <mergeCell ref="AU228:AV228"/>
    <mergeCell ref="AW228:AX228"/>
    <mergeCell ref="AY228:AZ228"/>
    <mergeCell ref="BA228:BB228"/>
    <mergeCell ref="BC228:BD228"/>
    <mergeCell ref="BE228:BF228"/>
    <mergeCell ref="BG226:BH226"/>
    <mergeCell ref="B227:D227"/>
    <mergeCell ref="E227:G227"/>
    <mergeCell ref="H227:I227"/>
    <mergeCell ref="J227:O227"/>
    <mergeCell ref="Q227:X227"/>
    <mergeCell ref="Y227:Z227"/>
    <mergeCell ref="AA227:AG227"/>
    <mergeCell ref="AI227:AJ227"/>
    <mergeCell ref="AK227:AL227"/>
    <mergeCell ref="AM227:AQ227"/>
    <mergeCell ref="AR227:AS227"/>
    <mergeCell ref="AU227:AV227"/>
    <mergeCell ref="AW227:AX227"/>
    <mergeCell ref="AY227:AZ227"/>
    <mergeCell ref="BA227:BB227"/>
    <mergeCell ref="BC227:BD227"/>
    <mergeCell ref="BE227:BF227"/>
    <mergeCell ref="BG227:BH227"/>
    <mergeCell ref="B226:D226"/>
    <mergeCell ref="E226:G226"/>
    <mergeCell ref="H226:I226"/>
    <mergeCell ref="J226:O226"/>
    <mergeCell ref="Q226:X226"/>
    <mergeCell ref="Y226:Z226"/>
    <mergeCell ref="AA226:AG226"/>
    <mergeCell ref="AI226:AJ226"/>
    <mergeCell ref="AK226:AL226"/>
    <mergeCell ref="AM226:AQ226"/>
    <mergeCell ref="AR226:AS226"/>
    <mergeCell ref="AU226:AV226"/>
    <mergeCell ref="AW226:AX226"/>
    <mergeCell ref="AY226:AZ226"/>
    <mergeCell ref="BA226:BB226"/>
    <mergeCell ref="BC226:BD226"/>
    <mergeCell ref="BE226:BF226"/>
    <mergeCell ref="BG224:BH224"/>
    <mergeCell ref="B225:D225"/>
    <mergeCell ref="E225:G225"/>
    <mergeCell ref="H225:I225"/>
    <mergeCell ref="J225:O225"/>
    <mergeCell ref="Q225:X225"/>
    <mergeCell ref="Y225:Z225"/>
    <mergeCell ref="AA225:AG225"/>
    <mergeCell ref="AI225:AJ225"/>
    <mergeCell ref="AK225:AL225"/>
    <mergeCell ref="AM225:AQ225"/>
    <mergeCell ref="AR225:AS225"/>
    <mergeCell ref="AU225:AV225"/>
    <mergeCell ref="AW225:AX225"/>
    <mergeCell ref="AY225:AZ225"/>
    <mergeCell ref="BA225:BB225"/>
    <mergeCell ref="BC225:BD225"/>
    <mergeCell ref="BE225:BF225"/>
    <mergeCell ref="BG225:BH225"/>
    <mergeCell ref="B224:D224"/>
    <mergeCell ref="E224:G224"/>
    <mergeCell ref="H224:I224"/>
    <mergeCell ref="J224:O224"/>
    <mergeCell ref="Q224:X224"/>
    <mergeCell ref="Y224:Z224"/>
    <mergeCell ref="AA224:AG224"/>
    <mergeCell ref="AI224:AJ224"/>
    <mergeCell ref="AK224:AL224"/>
    <mergeCell ref="AM224:AQ224"/>
    <mergeCell ref="AR224:AS224"/>
    <mergeCell ref="AU224:AV224"/>
    <mergeCell ref="AW224:AX224"/>
    <mergeCell ref="AY224:AZ224"/>
    <mergeCell ref="BA224:BB224"/>
    <mergeCell ref="BC224:BD224"/>
    <mergeCell ref="BE224:BF224"/>
    <mergeCell ref="BG222:BH222"/>
    <mergeCell ref="B223:D223"/>
    <mergeCell ref="E223:G223"/>
    <mergeCell ref="H223:I223"/>
    <mergeCell ref="J223:O223"/>
    <mergeCell ref="Q223:X223"/>
    <mergeCell ref="Y223:Z223"/>
    <mergeCell ref="AA223:AG223"/>
    <mergeCell ref="AI223:AJ223"/>
    <mergeCell ref="AK223:AL223"/>
    <mergeCell ref="AM223:AQ223"/>
    <mergeCell ref="AR223:AS223"/>
    <mergeCell ref="AU223:AV223"/>
    <mergeCell ref="AW223:AX223"/>
    <mergeCell ref="AY223:AZ223"/>
    <mergeCell ref="BA223:BB223"/>
    <mergeCell ref="BC223:BD223"/>
    <mergeCell ref="BE223:BF223"/>
    <mergeCell ref="BG223:BH223"/>
    <mergeCell ref="B222:D222"/>
    <mergeCell ref="E222:G222"/>
    <mergeCell ref="H222:I222"/>
    <mergeCell ref="J222:O222"/>
    <mergeCell ref="Q222:X222"/>
    <mergeCell ref="Y222:Z222"/>
    <mergeCell ref="AA222:AG222"/>
    <mergeCell ref="AI222:AJ222"/>
    <mergeCell ref="AK222:AL222"/>
    <mergeCell ref="AM222:AQ222"/>
    <mergeCell ref="AR222:AS222"/>
    <mergeCell ref="AU222:AV222"/>
    <mergeCell ref="AW222:AX222"/>
    <mergeCell ref="AY222:AZ222"/>
    <mergeCell ref="BA222:BB222"/>
    <mergeCell ref="BC222:BD222"/>
    <mergeCell ref="BE222:BF222"/>
    <mergeCell ref="BG220:BH220"/>
    <mergeCell ref="B221:D221"/>
    <mergeCell ref="E221:G221"/>
    <mergeCell ref="H221:I221"/>
    <mergeCell ref="J221:O221"/>
    <mergeCell ref="Q221:X221"/>
    <mergeCell ref="Y221:Z221"/>
    <mergeCell ref="AA221:AG221"/>
    <mergeCell ref="AI221:AJ221"/>
    <mergeCell ref="AK221:AL221"/>
    <mergeCell ref="AM221:AQ221"/>
    <mergeCell ref="AR221:AS221"/>
    <mergeCell ref="AU221:AV221"/>
    <mergeCell ref="AW221:AX221"/>
    <mergeCell ref="AY221:AZ221"/>
    <mergeCell ref="BA221:BB221"/>
    <mergeCell ref="BC221:BD221"/>
    <mergeCell ref="BE221:BF221"/>
    <mergeCell ref="BG221:BH221"/>
    <mergeCell ref="B220:D220"/>
    <mergeCell ref="E220:G220"/>
    <mergeCell ref="H220:I220"/>
    <mergeCell ref="J220:O220"/>
    <mergeCell ref="Q220:X220"/>
    <mergeCell ref="Y220:Z220"/>
    <mergeCell ref="AA220:AG220"/>
    <mergeCell ref="AI220:AJ220"/>
    <mergeCell ref="AK220:AL220"/>
    <mergeCell ref="AM220:AQ220"/>
    <mergeCell ref="AR220:AS220"/>
    <mergeCell ref="AU220:AV220"/>
    <mergeCell ref="AW220:AX220"/>
    <mergeCell ref="AY220:AZ220"/>
    <mergeCell ref="BA220:BB220"/>
    <mergeCell ref="BC220:BD220"/>
    <mergeCell ref="BE220:BF220"/>
    <mergeCell ref="BG218:BH218"/>
    <mergeCell ref="BG219:BH219"/>
    <mergeCell ref="B219:D219"/>
    <mergeCell ref="E219:G219"/>
    <mergeCell ref="H219:I219"/>
    <mergeCell ref="J219:O219"/>
    <mergeCell ref="Q219:X219"/>
    <mergeCell ref="Y219:Z219"/>
    <mergeCell ref="AA219:AG219"/>
    <mergeCell ref="AI219:AJ219"/>
    <mergeCell ref="AK219:AL219"/>
    <mergeCell ref="AM219:AQ219"/>
    <mergeCell ref="AR219:AS219"/>
    <mergeCell ref="AU219:AV219"/>
    <mergeCell ref="AW219:AX219"/>
    <mergeCell ref="AY219:AZ219"/>
    <mergeCell ref="BA219:BB219"/>
    <mergeCell ref="BC219:BD219"/>
    <mergeCell ref="BE219:BF219"/>
    <mergeCell ref="B218:D218"/>
    <mergeCell ref="E218:G218"/>
    <mergeCell ref="H218:I218"/>
    <mergeCell ref="J218:O218"/>
    <mergeCell ref="Q218:X218"/>
    <mergeCell ref="Y218:Z218"/>
    <mergeCell ref="AA218:AG218"/>
    <mergeCell ref="AI218:AJ218"/>
    <mergeCell ref="AK218:AL218"/>
    <mergeCell ref="AM218:AQ218"/>
    <mergeCell ref="AR218:AS218"/>
    <mergeCell ref="AU218:AV218"/>
    <mergeCell ref="AW218:AX218"/>
    <mergeCell ref="AY218:AZ218"/>
    <mergeCell ref="BA218:BB218"/>
    <mergeCell ref="BC218:BD218"/>
    <mergeCell ref="BE218:BF218"/>
    <mergeCell ref="BG216:BH216"/>
    <mergeCell ref="B217:D217"/>
    <mergeCell ref="E217:G217"/>
    <mergeCell ref="H217:I217"/>
    <mergeCell ref="J217:O217"/>
    <mergeCell ref="Q217:X217"/>
    <mergeCell ref="Y217:Z217"/>
    <mergeCell ref="AA217:AG217"/>
    <mergeCell ref="AI217:AJ217"/>
    <mergeCell ref="AK217:AL217"/>
    <mergeCell ref="AM217:AQ217"/>
    <mergeCell ref="AR217:AS217"/>
    <mergeCell ref="AU217:AV217"/>
    <mergeCell ref="AW217:AX217"/>
    <mergeCell ref="AY217:AZ217"/>
    <mergeCell ref="BA217:BB217"/>
    <mergeCell ref="BC217:BD217"/>
    <mergeCell ref="BE217:BF217"/>
    <mergeCell ref="BG217:BH217"/>
    <mergeCell ref="B216:D216"/>
    <mergeCell ref="E216:G216"/>
    <mergeCell ref="H216:I216"/>
    <mergeCell ref="J216:O216"/>
    <mergeCell ref="Q216:X216"/>
    <mergeCell ref="Y216:Z216"/>
    <mergeCell ref="AA216:AG216"/>
    <mergeCell ref="AI216:AJ216"/>
    <mergeCell ref="AK216:AL216"/>
    <mergeCell ref="AM216:AQ216"/>
    <mergeCell ref="AR216:AS216"/>
    <mergeCell ref="AU216:AV216"/>
    <mergeCell ref="AW216:AX216"/>
    <mergeCell ref="AY216:AZ216"/>
    <mergeCell ref="BA216:BB216"/>
    <mergeCell ref="BC216:BD216"/>
    <mergeCell ref="BE216:BF216"/>
    <mergeCell ref="BG214:BH214"/>
    <mergeCell ref="B215:D215"/>
    <mergeCell ref="E215:G215"/>
    <mergeCell ref="H215:I215"/>
    <mergeCell ref="J215:O215"/>
    <mergeCell ref="Q215:X215"/>
    <mergeCell ref="Y215:Z215"/>
    <mergeCell ref="AA215:AG215"/>
    <mergeCell ref="AI215:AJ215"/>
    <mergeCell ref="AK215:AL215"/>
    <mergeCell ref="AM215:AQ215"/>
    <mergeCell ref="AR215:AS215"/>
    <mergeCell ref="AU215:AV215"/>
    <mergeCell ref="AW215:AX215"/>
    <mergeCell ref="AY215:AZ215"/>
    <mergeCell ref="BA215:BB215"/>
    <mergeCell ref="BC215:BD215"/>
    <mergeCell ref="BE215:BF215"/>
    <mergeCell ref="BG215:BH215"/>
    <mergeCell ref="B214:D214"/>
    <mergeCell ref="E214:G214"/>
    <mergeCell ref="H214:I214"/>
    <mergeCell ref="J214:O214"/>
    <mergeCell ref="Q214:X214"/>
    <mergeCell ref="Y214:Z214"/>
    <mergeCell ref="AA214:AG214"/>
    <mergeCell ref="AI214:AJ214"/>
    <mergeCell ref="AK214:AL214"/>
    <mergeCell ref="AM214:AQ214"/>
    <mergeCell ref="AR214:AS214"/>
    <mergeCell ref="AU214:AV214"/>
    <mergeCell ref="AW214:AX214"/>
    <mergeCell ref="AY214:AZ214"/>
    <mergeCell ref="BA214:BB214"/>
    <mergeCell ref="BC214:BD214"/>
    <mergeCell ref="BE214:BF214"/>
    <mergeCell ref="BG212:BH212"/>
    <mergeCell ref="B213:D213"/>
    <mergeCell ref="E213:G213"/>
    <mergeCell ref="H213:I213"/>
    <mergeCell ref="J213:O213"/>
    <mergeCell ref="Q213:X213"/>
    <mergeCell ref="Y213:Z213"/>
    <mergeCell ref="AA213:AG213"/>
    <mergeCell ref="AI213:AJ213"/>
    <mergeCell ref="AK213:AL213"/>
    <mergeCell ref="AM213:AQ213"/>
    <mergeCell ref="AR213:AS213"/>
    <mergeCell ref="AU213:AV213"/>
    <mergeCell ref="AW213:AX213"/>
    <mergeCell ref="AY213:AZ213"/>
    <mergeCell ref="BA213:BB213"/>
    <mergeCell ref="BC213:BD213"/>
    <mergeCell ref="BE213:BF213"/>
    <mergeCell ref="BG213:BH213"/>
    <mergeCell ref="B212:D212"/>
    <mergeCell ref="E212:G212"/>
    <mergeCell ref="H212:I212"/>
    <mergeCell ref="J212:O212"/>
    <mergeCell ref="Q212:X212"/>
    <mergeCell ref="Y212:Z212"/>
    <mergeCell ref="AA212:AG212"/>
    <mergeCell ref="AI212:AJ212"/>
    <mergeCell ref="AK212:AL212"/>
    <mergeCell ref="AM212:AQ212"/>
    <mergeCell ref="AR212:AS212"/>
    <mergeCell ref="AU212:AV212"/>
    <mergeCell ref="AW212:AX212"/>
    <mergeCell ref="AY212:AZ212"/>
    <mergeCell ref="BA212:BB212"/>
    <mergeCell ref="BC212:BD212"/>
    <mergeCell ref="BE212:BF212"/>
    <mergeCell ref="BG210:BH210"/>
    <mergeCell ref="B211:D211"/>
    <mergeCell ref="E211:G211"/>
    <mergeCell ref="H211:I211"/>
    <mergeCell ref="J211:O211"/>
    <mergeCell ref="Q211:X211"/>
    <mergeCell ref="Y211:Z211"/>
    <mergeCell ref="AA211:AG211"/>
    <mergeCell ref="AI211:AJ211"/>
    <mergeCell ref="AK211:AL211"/>
    <mergeCell ref="AM211:AQ211"/>
    <mergeCell ref="AR211:AS211"/>
    <mergeCell ref="AU211:AV211"/>
    <mergeCell ref="AW211:AX211"/>
    <mergeCell ref="AY211:AZ211"/>
    <mergeCell ref="BA211:BB211"/>
    <mergeCell ref="BC211:BD211"/>
    <mergeCell ref="BE211:BF211"/>
    <mergeCell ref="BG211:BH211"/>
    <mergeCell ref="B210:D210"/>
    <mergeCell ref="E210:G210"/>
    <mergeCell ref="H210:I210"/>
    <mergeCell ref="J210:O210"/>
    <mergeCell ref="Q210:X210"/>
    <mergeCell ref="Y210:Z210"/>
    <mergeCell ref="AA210:AG210"/>
    <mergeCell ref="AI210:AJ210"/>
    <mergeCell ref="AK210:AL210"/>
    <mergeCell ref="AM210:AQ210"/>
    <mergeCell ref="AR210:AS210"/>
    <mergeCell ref="AU210:AV210"/>
    <mergeCell ref="AW210:AX210"/>
    <mergeCell ref="AY210:AZ210"/>
    <mergeCell ref="BA210:BB210"/>
    <mergeCell ref="BC210:BD210"/>
    <mergeCell ref="BE210:BF210"/>
    <mergeCell ref="BG208:BH208"/>
    <mergeCell ref="BG209:BH209"/>
    <mergeCell ref="B209:D209"/>
    <mergeCell ref="E209:G209"/>
    <mergeCell ref="H209:I209"/>
    <mergeCell ref="J209:O209"/>
    <mergeCell ref="Q209:X209"/>
    <mergeCell ref="Y209:Z209"/>
    <mergeCell ref="AA209:AG209"/>
    <mergeCell ref="AI209:AJ209"/>
    <mergeCell ref="AK209:AL209"/>
    <mergeCell ref="AM209:AQ209"/>
    <mergeCell ref="AR209:AS209"/>
    <mergeCell ref="AU209:AV209"/>
    <mergeCell ref="AW209:AX209"/>
    <mergeCell ref="AY209:AZ209"/>
    <mergeCell ref="BA209:BB209"/>
    <mergeCell ref="BC209:BD209"/>
    <mergeCell ref="BE209:BF209"/>
    <mergeCell ref="B208:D208"/>
    <mergeCell ref="E208:G208"/>
    <mergeCell ref="H208:I208"/>
    <mergeCell ref="J208:O208"/>
    <mergeCell ref="Q208:X208"/>
    <mergeCell ref="Y208:Z208"/>
    <mergeCell ref="AA208:AG208"/>
    <mergeCell ref="AI208:AJ208"/>
    <mergeCell ref="AK208:AL208"/>
    <mergeCell ref="AM208:AQ208"/>
    <mergeCell ref="AR208:AS208"/>
    <mergeCell ref="AU208:AV208"/>
    <mergeCell ref="AW208:AX208"/>
    <mergeCell ref="AY208:AZ208"/>
    <mergeCell ref="BA208:BB208"/>
    <mergeCell ref="BC208:BD208"/>
    <mergeCell ref="BE208:BF208"/>
    <mergeCell ref="BG206:BH206"/>
    <mergeCell ref="B207:D207"/>
    <mergeCell ref="E207:G207"/>
    <mergeCell ref="H207:I207"/>
    <mergeCell ref="J207:O207"/>
    <mergeCell ref="Q207:X207"/>
    <mergeCell ref="Y207:Z207"/>
    <mergeCell ref="AA207:AG207"/>
    <mergeCell ref="AI207:AJ207"/>
    <mergeCell ref="AK207:AL207"/>
    <mergeCell ref="AM207:AQ207"/>
    <mergeCell ref="AR207:AS207"/>
    <mergeCell ref="AU207:AV207"/>
    <mergeCell ref="AW207:AX207"/>
    <mergeCell ref="AY207:AZ207"/>
    <mergeCell ref="BA207:BB207"/>
    <mergeCell ref="BC207:BD207"/>
    <mergeCell ref="BE207:BF207"/>
    <mergeCell ref="BG207:BH207"/>
    <mergeCell ref="B206:D206"/>
    <mergeCell ref="E206:G206"/>
    <mergeCell ref="H206:I206"/>
    <mergeCell ref="J206:O206"/>
    <mergeCell ref="Q206:X206"/>
    <mergeCell ref="Y206:Z206"/>
    <mergeCell ref="AA206:AG206"/>
    <mergeCell ref="AI206:AJ206"/>
    <mergeCell ref="AK206:AL206"/>
    <mergeCell ref="AM206:AQ206"/>
    <mergeCell ref="AR206:AS206"/>
    <mergeCell ref="AU206:AV206"/>
    <mergeCell ref="AW206:AX206"/>
    <mergeCell ref="AY206:AZ206"/>
    <mergeCell ref="BA206:BB206"/>
    <mergeCell ref="BC206:BD206"/>
    <mergeCell ref="BE206:BF206"/>
    <mergeCell ref="BG204:BH204"/>
    <mergeCell ref="B205:D205"/>
    <mergeCell ref="E205:G205"/>
    <mergeCell ref="H205:I205"/>
    <mergeCell ref="J205:O205"/>
    <mergeCell ref="Q205:X205"/>
    <mergeCell ref="Y205:Z205"/>
    <mergeCell ref="AA205:AG205"/>
    <mergeCell ref="AI205:AJ205"/>
    <mergeCell ref="AK205:AL205"/>
    <mergeCell ref="AM205:AQ205"/>
    <mergeCell ref="AR205:AS205"/>
    <mergeCell ref="AU205:AV205"/>
    <mergeCell ref="AW205:AX205"/>
    <mergeCell ref="AY205:AZ205"/>
    <mergeCell ref="BA205:BB205"/>
    <mergeCell ref="BC205:BD205"/>
    <mergeCell ref="BE205:BF205"/>
    <mergeCell ref="BG205:BH205"/>
    <mergeCell ref="B204:D204"/>
    <mergeCell ref="E204:G204"/>
    <mergeCell ref="H204:I204"/>
    <mergeCell ref="J204:O204"/>
    <mergeCell ref="Q204:X204"/>
    <mergeCell ref="Y204:Z204"/>
    <mergeCell ref="AA204:AG204"/>
    <mergeCell ref="AI204:AJ204"/>
    <mergeCell ref="AK204:AL204"/>
    <mergeCell ref="AM204:AQ204"/>
    <mergeCell ref="AR204:AS204"/>
    <mergeCell ref="AU204:AV204"/>
    <mergeCell ref="AW204:AX204"/>
    <mergeCell ref="AY204:AZ204"/>
    <mergeCell ref="BA204:BB204"/>
    <mergeCell ref="BC204:BD204"/>
    <mergeCell ref="BE204:BF204"/>
    <mergeCell ref="AI201:AX201"/>
    <mergeCell ref="AY201:BH201"/>
    <mergeCell ref="E202:G203"/>
    <mergeCell ref="H202:O202"/>
    <mergeCell ref="P202:X202"/>
    <mergeCell ref="Y202:AG202"/>
    <mergeCell ref="AI202:AJ203"/>
    <mergeCell ref="AK202:AQ202"/>
    <mergeCell ref="AR202:AT202"/>
    <mergeCell ref="AU202:AX202"/>
    <mergeCell ref="AY202:AZ203"/>
    <mergeCell ref="BA202:BD202"/>
    <mergeCell ref="BE202:BH202"/>
    <mergeCell ref="H203:I203"/>
    <mergeCell ref="J203:O203"/>
    <mergeCell ref="Q203:X203"/>
    <mergeCell ref="Y203:Z203"/>
    <mergeCell ref="AA203:AG203"/>
    <mergeCell ref="AK203:AL203"/>
    <mergeCell ref="AM203:AQ203"/>
    <mergeCell ref="AR203:AS203"/>
    <mergeCell ref="AU203:AV203"/>
    <mergeCell ref="AW203:AX203"/>
    <mergeCell ref="BA203:BB203"/>
    <mergeCell ref="BC203:BD203"/>
    <mergeCell ref="BE203:BF203"/>
    <mergeCell ref="BG203:BH203"/>
    <mergeCell ref="B198:D198"/>
    <mergeCell ref="E198:G198"/>
    <mergeCell ref="H198:K198"/>
    <mergeCell ref="L198:O198"/>
    <mergeCell ref="P198:S198"/>
    <mergeCell ref="T198:X198"/>
    <mergeCell ref="Y198:AB198"/>
    <mergeCell ref="AC198:AG198"/>
    <mergeCell ref="B199:D199"/>
    <mergeCell ref="E199:G199"/>
    <mergeCell ref="H199:K199"/>
    <mergeCell ref="L199:O199"/>
    <mergeCell ref="P199:S199"/>
    <mergeCell ref="T199:X199"/>
    <mergeCell ref="Y199:AB199"/>
    <mergeCell ref="AC199:AG199"/>
    <mergeCell ref="B201:D203"/>
    <mergeCell ref="E201:AG201"/>
    <mergeCell ref="B195:D195"/>
    <mergeCell ref="E195:G195"/>
    <mergeCell ref="H195:K195"/>
    <mergeCell ref="L195:O195"/>
    <mergeCell ref="P195:S195"/>
    <mergeCell ref="T195:X195"/>
    <mergeCell ref="Y195:AB195"/>
    <mergeCell ref="AC195:AG195"/>
    <mergeCell ref="B196:D196"/>
    <mergeCell ref="E196:G196"/>
    <mergeCell ref="H196:K196"/>
    <mergeCell ref="L196:O196"/>
    <mergeCell ref="P196:S196"/>
    <mergeCell ref="T196:X196"/>
    <mergeCell ref="Y196:AB196"/>
    <mergeCell ref="AC196:AG196"/>
    <mergeCell ref="B197:D197"/>
    <mergeCell ref="E197:G197"/>
    <mergeCell ref="H197:K197"/>
    <mergeCell ref="L197:O197"/>
    <mergeCell ref="P197:S197"/>
    <mergeCell ref="T197:X197"/>
    <mergeCell ref="Y197:AB197"/>
    <mergeCell ref="AC197:AG197"/>
    <mergeCell ref="B192:D192"/>
    <mergeCell ref="E192:G192"/>
    <mergeCell ref="H192:K192"/>
    <mergeCell ref="L192:O192"/>
    <mergeCell ref="P192:S192"/>
    <mergeCell ref="T192:X192"/>
    <mergeCell ref="Y192:AB192"/>
    <mergeCell ref="AC192:AG192"/>
    <mergeCell ref="B193:D193"/>
    <mergeCell ref="E193:G193"/>
    <mergeCell ref="H193:K193"/>
    <mergeCell ref="L193:O193"/>
    <mergeCell ref="P193:S193"/>
    <mergeCell ref="T193:X193"/>
    <mergeCell ref="Y193:AB193"/>
    <mergeCell ref="AC193:AG193"/>
    <mergeCell ref="B194:D194"/>
    <mergeCell ref="E194:G194"/>
    <mergeCell ref="H194:K194"/>
    <mergeCell ref="L194:O194"/>
    <mergeCell ref="P194:S194"/>
    <mergeCell ref="T194:X194"/>
    <mergeCell ref="Y194:AB194"/>
    <mergeCell ref="AC194:AG194"/>
    <mergeCell ref="B189:D189"/>
    <mergeCell ref="E189:G189"/>
    <mergeCell ref="H189:K189"/>
    <mergeCell ref="L189:O189"/>
    <mergeCell ref="P189:S189"/>
    <mergeCell ref="T189:X189"/>
    <mergeCell ref="Y189:AB189"/>
    <mergeCell ref="AC189:AG189"/>
    <mergeCell ref="B190:D190"/>
    <mergeCell ref="E190:G190"/>
    <mergeCell ref="H190:K190"/>
    <mergeCell ref="L190:O190"/>
    <mergeCell ref="P190:S190"/>
    <mergeCell ref="T190:X190"/>
    <mergeCell ref="Y190:AB190"/>
    <mergeCell ref="AC190:AG190"/>
    <mergeCell ref="B191:D191"/>
    <mergeCell ref="E191:G191"/>
    <mergeCell ref="H191:K191"/>
    <mergeCell ref="L191:O191"/>
    <mergeCell ref="P191:S191"/>
    <mergeCell ref="T191:X191"/>
    <mergeCell ref="Y191:AB191"/>
    <mergeCell ref="AC191:AG191"/>
    <mergeCell ref="B186:D186"/>
    <mergeCell ref="E186:G186"/>
    <mergeCell ref="H186:K186"/>
    <mergeCell ref="L186:O186"/>
    <mergeCell ref="P186:S186"/>
    <mergeCell ref="T186:X186"/>
    <mergeCell ref="Y186:AB186"/>
    <mergeCell ref="AC186:AG186"/>
    <mergeCell ref="B187:D187"/>
    <mergeCell ref="E187:G187"/>
    <mergeCell ref="H187:K187"/>
    <mergeCell ref="L187:O187"/>
    <mergeCell ref="P187:S187"/>
    <mergeCell ref="T187:X187"/>
    <mergeCell ref="Y187:AB187"/>
    <mergeCell ref="AC187:AG187"/>
    <mergeCell ref="B188:D188"/>
    <mergeCell ref="E188:G188"/>
    <mergeCell ref="H188:K188"/>
    <mergeCell ref="L188:O188"/>
    <mergeCell ref="P188:S188"/>
    <mergeCell ref="T188:X188"/>
    <mergeCell ref="Y188:AB188"/>
    <mergeCell ref="AC188:AG188"/>
    <mergeCell ref="B183:D183"/>
    <mergeCell ref="E183:G183"/>
    <mergeCell ref="H183:K183"/>
    <mergeCell ref="L183:O183"/>
    <mergeCell ref="P183:S183"/>
    <mergeCell ref="T183:X183"/>
    <mergeCell ref="Y183:AB183"/>
    <mergeCell ref="AC183:AG183"/>
    <mergeCell ref="B184:D184"/>
    <mergeCell ref="E184:G184"/>
    <mergeCell ref="H184:K184"/>
    <mergeCell ref="L184:O184"/>
    <mergeCell ref="P184:S184"/>
    <mergeCell ref="T184:X184"/>
    <mergeCell ref="Y184:AB184"/>
    <mergeCell ref="AC184:AG184"/>
    <mergeCell ref="B185:D185"/>
    <mergeCell ref="E185:G185"/>
    <mergeCell ref="H185:K185"/>
    <mergeCell ref="L185:O185"/>
    <mergeCell ref="P185:S185"/>
    <mergeCell ref="T185:X185"/>
    <mergeCell ref="Y185:AB185"/>
    <mergeCell ref="AC185:AG185"/>
    <mergeCell ref="B180:D180"/>
    <mergeCell ref="E180:G180"/>
    <mergeCell ref="H180:K180"/>
    <mergeCell ref="L180:O180"/>
    <mergeCell ref="P180:S180"/>
    <mergeCell ref="T180:X180"/>
    <mergeCell ref="Y180:AB180"/>
    <mergeCell ref="AC180:AG180"/>
    <mergeCell ref="B181:D181"/>
    <mergeCell ref="E181:G181"/>
    <mergeCell ref="H181:K181"/>
    <mergeCell ref="L181:O181"/>
    <mergeCell ref="P181:S181"/>
    <mergeCell ref="T181:X181"/>
    <mergeCell ref="Y181:AB181"/>
    <mergeCell ref="AC181:AG181"/>
    <mergeCell ref="B182:D182"/>
    <mergeCell ref="E182:G182"/>
    <mergeCell ref="H182:K182"/>
    <mergeCell ref="L182:O182"/>
    <mergeCell ref="P182:S182"/>
    <mergeCell ref="T182:X182"/>
    <mergeCell ref="Y182:AB182"/>
    <mergeCell ref="AC182:AG182"/>
    <mergeCell ref="B177:D177"/>
    <mergeCell ref="E177:G177"/>
    <mergeCell ref="H177:K177"/>
    <mergeCell ref="L177:O177"/>
    <mergeCell ref="P177:S177"/>
    <mergeCell ref="T177:X177"/>
    <mergeCell ref="Y177:AB177"/>
    <mergeCell ref="AC177:AG177"/>
    <mergeCell ref="B178:D178"/>
    <mergeCell ref="E178:G178"/>
    <mergeCell ref="H178:K178"/>
    <mergeCell ref="L178:O178"/>
    <mergeCell ref="P178:S178"/>
    <mergeCell ref="T178:X178"/>
    <mergeCell ref="Y178:AB178"/>
    <mergeCell ref="AC178:AG178"/>
    <mergeCell ref="B179:D179"/>
    <mergeCell ref="E179:G179"/>
    <mergeCell ref="H179:K179"/>
    <mergeCell ref="L179:O179"/>
    <mergeCell ref="P179:S179"/>
    <mergeCell ref="T179:X179"/>
    <mergeCell ref="Y179:AB179"/>
    <mergeCell ref="AC179:AG179"/>
    <mergeCell ref="B174:D174"/>
    <mergeCell ref="E174:G174"/>
    <mergeCell ref="H174:K174"/>
    <mergeCell ref="L174:O174"/>
    <mergeCell ref="P174:S174"/>
    <mergeCell ref="T174:X174"/>
    <mergeCell ref="Y174:AB174"/>
    <mergeCell ref="AC174:AG174"/>
    <mergeCell ref="B175:D175"/>
    <mergeCell ref="E175:G175"/>
    <mergeCell ref="H175:K175"/>
    <mergeCell ref="L175:O175"/>
    <mergeCell ref="P175:S175"/>
    <mergeCell ref="T175:X175"/>
    <mergeCell ref="Y175:AB175"/>
    <mergeCell ref="AC175:AG175"/>
    <mergeCell ref="B176:D176"/>
    <mergeCell ref="E176:G176"/>
    <mergeCell ref="H176:K176"/>
    <mergeCell ref="L176:O176"/>
    <mergeCell ref="P176:S176"/>
    <mergeCell ref="T176:X176"/>
    <mergeCell ref="Y176:AB176"/>
    <mergeCell ref="AC176:AG176"/>
    <mergeCell ref="B171:D171"/>
    <mergeCell ref="E171:G171"/>
    <mergeCell ref="H171:K171"/>
    <mergeCell ref="L171:O171"/>
    <mergeCell ref="P171:S171"/>
    <mergeCell ref="T171:X171"/>
    <mergeCell ref="Y171:AB171"/>
    <mergeCell ref="AC171:AG171"/>
    <mergeCell ref="B172:D172"/>
    <mergeCell ref="E172:G172"/>
    <mergeCell ref="H172:K172"/>
    <mergeCell ref="L172:O172"/>
    <mergeCell ref="P172:S172"/>
    <mergeCell ref="T172:X172"/>
    <mergeCell ref="Y172:AB172"/>
    <mergeCell ref="AC172:AG172"/>
    <mergeCell ref="B173:D173"/>
    <mergeCell ref="E173:G173"/>
    <mergeCell ref="H173:K173"/>
    <mergeCell ref="L173:O173"/>
    <mergeCell ref="P173:S173"/>
    <mergeCell ref="T173:X173"/>
    <mergeCell ref="Y173:AB173"/>
    <mergeCell ref="AC173:AG173"/>
    <mergeCell ref="B168:D168"/>
    <mergeCell ref="E168:G168"/>
    <mergeCell ref="H168:K168"/>
    <mergeCell ref="L168:O168"/>
    <mergeCell ref="P168:S168"/>
    <mergeCell ref="T168:X168"/>
    <mergeCell ref="Y168:AB168"/>
    <mergeCell ref="AC168:AG168"/>
    <mergeCell ref="B169:D169"/>
    <mergeCell ref="E169:G169"/>
    <mergeCell ref="H169:K169"/>
    <mergeCell ref="L169:O169"/>
    <mergeCell ref="P169:S169"/>
    <mergeCell ref="T169:X169"/>
    <mergeCell ref="Y169:AB169"/>
    <mergeCell ref="AC169:AG169"/>
    <mergeCell ref="B170:D170"/>
    <mergeCell ref="E170:G170"/>
    <mergeCell ref="H170:K170"/>
    <mergeCell ref="L170:O170"/>
    <mergeCell ref="P170:S170"/>
    <mergeCell ref="T170:X170"/>
    <mergeCell ref="Y170:AB170"/>
    <mergeCell ref="AC170:AG170"/>
    <mergeCell ref="B164:D166"/>
    <mergeCell ref="E164:G166"/>
    <mergeCell ref="H164:AG164"/>
    <mergeCell ref="H165:O165"/>
    <mergeCell ref="P165:X165"/>
    <mergeCell ref="Y165:AG165"/>
    <mergeCell ref="H166:K166"/>
    <mergeCell ref="L166:O166"/>
    <mergeCell ref="P166:S166"/>
    <mergeCell ref="T166:X166"/>
    <mergeCell ref="Y166:AB166"/>
    <mergeCell ref="AC166:AG166"/>
    <mergeCell ref="B167:D167"/>
    <mergeCell ref="E167:G167"/>
    <mergeCell ref="H167:K167"/>
    <mergeCell ref="L167:O167"/>
    <mergeCell ref="P167:S167"/>
    <mergeCell ref="T167:X167"/>
    <mergeCell ref="Y167:AB167"/>
    <mergeCell ref="AC167:AG167"/>
    <mergeCell ref="B162:D162"/>
    <mergeCell ref="E162:G162"/>
    <mergeCell ref="H162:K162"/>
    <mergeCell ref="L162:O162"/>
    <mergeCell ref="P162:S162"/>
    <mergeCell ref="T162:X162"/>
    <mergeCell ref="Y162:AB162"/>
    <mergeCell ref="AC162:AG162"/>
    <mergeCell ref="AI162:AJ162"/>
    <mergeCell ref="AK162:AL162"/>
    <mergeCell ref="AM162:AQ162"/>
    <mergeCell ref="AR162:AS162"/>
    <mergeCell ref="AU162:AV162"/>
    <mergeCell ref="AW162:AX162"/>
    <mergeCell ref="AY162:AZ162"/>
    <mergeCell ref="BA162:BB162"/>
    <mergeCell ref="BC162:BD162"/>
    <mergeCell ref="B161:D161"/>
    <mergeCell ref="E161:G161"/>
    <mergeCell ref="H161:K161"/>
    <mergeCell ref="L161:O161"/>
    <mergeCell ref="P161:S161"/>
    <mergeCell ref="T161:X161"/>
    <mergeCell ref="Y161:AB161"/>
    <mergeCell ref="AC161:AG161"/>
    <mergeCell ref="AI161:AJ161"/>
    <mergeCell ref="AK161:AL161"/>
    <mergeCell ref="AM161:AQ161"/>
    <mergeCell ref="AR161:AS161"/>
    <mergeCell ref="AU161:AV161"/>
    <mergeCell ref="AW161:AX161"/>
    <mergeCell ref="AY161:AZ161"/>
    <mergeCell ref="BA161:BB161"/>
    <mergeCell ref="BC161:BD161"/>
    <mergeCell ref="B160:D160"/>
    <mergeCell ref="E160:G160"/>
    <mergeCell ref="H160:K160"/>
    <mergeCell ref="L160:O160"/>
    <mergeCell ref="P160:S160"/>
    <mergeCell ref="T160:X160"/>
    <mergeCell ref="Y160:AB160"/>
    <mergeCell ref="AC160:AG160"/>
    <mergeCell ref="AI160:AJ160"/>
    <mergeCell ref="AK160:AL160"/>
    <mergeCell ref="AM160:AQ160"/>
    <mergeCell ref="AR160:AS160"/>
    <mergeCell ref="AU160:AV160"/>
    <mergeCell ref="AW160:AX160"/>
    <mergeCell ref="AY160:AZ160"/>
    <mergeCell ref="BA160:BB160"/>
    <mergeCell ref="BC160:BD160"/>
    <mergeCell ref="B159:D159"/>
    <mergeCell ref="E159:G159"/>
    <mergeCell ref="H159:K159"/>
    <mergeCell ref="L159:O159"/>
    <mergeCell ref="P159:S159"/>
    <mergeCell ref="T159:X159"/>
    <mergeCell ref="Y159:AB159"/>
    <mergeCell ref="AC159:AG159"/>
    <mergeCell ref="AI159:AJ159"/>
    <mergeCell ref="AK159:AL159"/>
    <mergeCell ref="AM159:AQ159"/>
    <mergeCell ref="AR159:AS159"/>
    <mergeCell ref="AU159:AV159"/>
    <mergeCell ref="AW159:AX159"/>
    <mergeCell ref="AY159:AZ159"/>
    <mergeCell ref="BA159:BB159"/>
    <mergeCell ref="BC159:BD159"/>
    <mergeCell ref="B158:D158"/>
    <mergeCell ref="E158:G158"/>
    <mergeCell ref="H158:K158"/>
    <mergeCell ref="L158:O158"/>
    <mergeCell ref="P158:S158"/>
    <mergeCell ref="T158:X158"/>
    <mergeCell ref="Y158:AB158"/>
    <mergeCell ref="AC158:AG158"/>
    <mergeCell ref="AI158:AJ158"/>
    <mergeCell ref="AK158:AL158"/>
    <mergeCell ref="AM158:AQ158"/>
    <mergeCell ref="AR158:AS158"/>
    <mergeCell ref="AU158:AV158"/>
    <mergeCell ref="AW158:AX158"/>
    <mergeCell ref="AY158:AZ158"/>
    <mergeCell ref="BA158:BB158"/>
    <mergeCell ref="BC158:BD158"/>
    <mergeCell ref="B157:D157"/>
    <mergeCell ref="E157:G157"/>
    <mergeCell ref="H157:K157"/>
    <mergeCell ref="L157:O157"/>
    <mergeCell ref="P157:S157"/>
    <mergeCell ref="T157:X157"/>
    <mergeCell ref="Y157:AB157"/>
    <mergeCell ref="AC157:AG157"/>
    <mergeCell ref="AI157:AJ157"/>
    <mergeCell ref="AK157:AL157"/>
    <mergeCell ref="AM157:AQ157"/>
    <mergeCell ref="AR157:AS157"/>
    <mergeCell ref="AU157:AV157"/>
    <mergeCell ref="AW157:AX157"/>
    <mergeCell ref="AY157:AZ157"/>
    <mergeCell ref="BA157:BB157"/>
    <mergeCell ref="BC157:BD157"/>
    <mergeCell ref="B156:D156"/>
    <mergeCell ref="E156:G156"/>
    <mergeCell ref="H156:K156"/>
    <mergeCell ref="L156:O156"/>
    <mergeCell ref="P156:S156"/>
    <mergeCell ref="T156:X156"/>
    <mergeCell ref="Y156:AB156"/>
    <mergeCell ref="AC156:AG156"/>
    <mergeCell ref="AI156:AJ156"/>
    <mergeCell ref="AK156:AL156"/>
    <mergeCell ref="AM156:AQ156"/>
    <mergeCell ref="AR156:AS156"/>
    <mergeCell ref="AU156:AV156"/>
    <mergeCell ref="AW156:AX156"/>
    <mergeCell ref="AY156:AZ156"/>
    <mergeCell ref="BA156:BB156"/>
    <mergeCell ref="BC156:BD156"/>
    <mergeCell ref="B155:D155"/>
    <mergeCell ref="E155:G155"/>
    <mergeCell ref="H155:K155"/>
    <mergeCell ref="L155:O155"/>
    <mergeCell ref="P155:S155"/>
    <mergeCell ref="T155:X155"/>
    <mergeCell ref="Y155:AB155"/>
    <mergeCell ref="AC155:AG155"/>
    <mergeCell ref="AI155:AJ155"/>
    <mergeCell ref="AK155:AL155"/>
    <mergeCell ref="AM155:AQ155"/>
    <mergeCell ref="AR155:AS155"/>
    <mergeCell ref="AU155:AV155"/>
    <mergeCell ref="AW155:AX155"/>
    <mergeCell ref="AY155:AZ155"/>
    <mergeCell ref="BA155:BB155"/>
    <mergeCell ref="BC155:BD155"/>
    <mergeCell ref="B154:D154"/>
    <mergeCell ref="E154:G154"/>
    <mergeCell ref="H154:K154"/>
    <mergeCell ref="L154:O154"/>
    <mergeCell ref="P154:S154"/>
    <mergeCell ref="T154:X154"/>
    <mergeCell ref="Y154:AB154"/>
    <mergeCell ref="AC154:AG154"/>
    <mergeCell ref="AI154:AJ154"/>
    <mergeCell ref="AK154:AL154"/>
    <mergeCell ref="AM154:AQ154"/>
    <mergeCell ref="AR154:AS154"/>
    <mergeCell ref="AU154:AV154"/>
    <mergeCell ref="AW154:AX154"/>
    <mergeCell ref="AY154:AZ154"/>
    <mergeCell ref="BA154:BB154"/>
    <mergeCell ref="BC154:BD154"/>
    <mergeCell ref="B153:D153"/>
    <mergeCell ref="E153:G153"/>
    <mergeCell ref="H153:K153"/>
    <mergeCell ref="L153:O153"/>
    <mergeCell ref="P153:S153"/>
    <mergeCell ref="T153:X153"/>
    <mergeCell ref="Y153:AB153"/>
    <mergeCell ref="AC153:AG153"/>
    <mergeCell ref="AI153:AJ153"/>
    <mergeCell ref="AK153:AL153"/>
    <mergeCell ref="AM153:AQ153"/>
    <mergeCell ref="AR153:AS153"/>
    <mergeCell ref="AU153:AV153"/>
    <mergeCell ref="AW153:AX153"/>
    <mergeCell ref="AY153:AZ153"/>
    <mergeCell ref="BA153:BB153"/>
    <mergeCell ref="BC153:BD153"/>
    <mergeCell ref="B152:D152"/>
    <mergeCell ref="E152:G152"/>
    <mergeCell ref="H152:K152"/>
    <mergeCell ref="L152:O152"/>
    <mergeCell ref="P152:S152"/>
    <mergeCell ref="T152:X152"/>
    <mergeCell ref="Y152:AB152"/>
    <mergeCell ref="AC152:AG152"/>
    <mergeCell ref="AI152:AJ152"/>
    <mergeCell ref="AK152:AL152"/>
    <mergeCell ref="AM152:AQ152"/>
    <mergeCell ref="AR152:AS152"/>
    <mergeCell ref="AU152:AV152"/>
    <mergeCell ref="AW152:AX152"/>
    <mergeCell ref="AY152:AZ152"/>
    <mergeCell ref="BA152:BB152"/>
    <mergeCell ref="BC152:BD152"/>
    <mergeCell ref="B151:D151"/>
    <mergeCell ref="E151:G151"/>
    <mergeCell ref="H151:K151"/>
    <mergeCell ref="L151:O151"/>
    <mergeCell ref="P151:S151"/>
    <mergeCell ref="T151:X151"/>
    <mergeCell ref="Y151:AB151"/>
    <mergeCell ref="AC151:AG151"/>
    <mergeCell ref="AI151:AJ151"/>
    <mergeCell ref="AK151:AL151"/>
    <mergeCell ref="AM151:AQ151"/>
    <mergeCell ref="AR151:AS151"/>
    <mergeCell ref="AU151:AV151"/>
    <mergeCell ref="AW151:AX151"/>
    <mergeCell ref="AY151:AZ151"/>
    <mergeCell ref="BA151:BB151"/>
    <mergeCell ref="BC151:BD151"/>
    <mergeCell ref="B150:D150"/>
    <mergeCell ref="E150:G150"/>
    <mergeCell ref="H150:K150"/>
    <mergeCell ref="L150:O150"/>
    <mergeCell ref="P150:S150"/>
    <mergeCell ref="T150:X150"/>
    <mergeCell ref="Y150:AB150"/>
    <mergeCell ref="AC150:AG150"/>
    <mergeCell ref="AI150:AJ150"/>
    <mergeCell ref="AK150:AL150"/>
    <mergeCell ref="AM150:AQ150"/>
    <mergeCell ref="AR150:AS150"/>
    <mergeCell ref="AU150:AV150"/>
    <mergeCell ref="AW150:AX150"/>
    <mergeCell ref="AY150:AZ150"/>
    <mergeCell ref="BA150:BB150"/>
    <mergeCell ref="BC150:BD150"/>
    <mergeCell ref="B149:D149"/>
    <mergeCell ref="E149:G149"/>
    <mergeCell ref="H149:K149"/>
    <mergeCell ref="L149:O149"/>
    <mergeCell ref="P149:S149"/>
    <mergeCell ref="T149:X149"/>
    <mergeCell ref="Y149:AB149"/>
    <mergeCell ref="AC149:AG149"/>
    <mergeCell ref="AI149:AJ149"/>
    <mergeCell ref="AK149:AL149"/>
    <mergeCell ref="AM149:AQ149"/>
    <mergeCell ref="AR149:AS149"/>
    <mergeCell ref="AU149:AV149"/>
    <mergeCell ref="AW149:AX149"/>
    <mergeCell ref="AY149:AZ149"/>
    <mergeCell ref="BA149:BB149"/>
    <mergeCell ref="BC149:BD149"/>
    <mergeCell ref="B148:D148"/>
    <mergeCell ref="E148:G148"/>
    <mergeCell ref="H148:K148"/>
    <mergeCell ref="L148:O148"/>
    <mergeCell ref="P148:S148"/>
    <mergeCell ref="T148:X148"/>
    <mergeCell ref="Y148:AB148"/>
    <mergeCell ref="AC148:AG148"/>
    <mergeCell ref="AI148:AJ148"/>
    <mergeCell ref="AK148:AL148"/>
    <mergeCell ref="AM148:AQ148"/>
    <mergeCell ref="AR148:AS148"/>
    <mergeCell ref="AU148:AV148"/>
    <mergeCell ref="AW148:AX148"/>
    <mergeCell ref="AY148:AZ148"/>
    <mergeCell ref="BA148:BB148"/>
    <mergeCell ref="BC148:BD148"/>
    <mergeCell ref="B147:D147"/>
    <mergeCell ref="E147:G147"/>
    <mergeCell ref="H147:K147"/>
    <mergeCell ref="L147:O147"/>
    <mergeCell ref="P147:S147"/>
    <mergeCell ref="T147:X147"/>
    <mergeCell ref="Y147:AB147"/>
    <mergeCell ref="AC147:AG147"/>
    <mergeCell ref="AI147:AJ147"/>
    <mergeCell ref="AK147:AL147"/>
    <mergeCell ref="AM147:AQ147"/>
    <mergeCell ref="AR147:AS147"/>
    <mergeCell ref="AU147:AV147"/>
    <mergeCell ref="AW147:AX147"/>
    <mergeCell ref="AY147:AZ147"/>
    <mergeCell ref="BA147:BB147"/>
    <mergeCell ref="BC147:BD147"/>
    <mergeCell ref="B146:D146"/>
    <mergeCell ref="E146:G146"/>
    <mergeCell ref="H146:K146"/>
    <mergeCell ref="L146:O146"/>
    <mergeCell ref="P146:S146"/>
    <mergeCell ref="T146:X146"/>
    <mergeCell ref="Y146:AB146"/>
    <mergeCell ref="AC146:AG146"/>
    <mergeCell ref="AI146:AJ146"/>
    <mergeCell ref="AK146:AL146"/>
    <mergeCell ref="AM146:AQ146"/>
    <mergeCell ref="AR146:AS146"/>
    <mergeCell ref="AU146:AV146"/>
    <mergeCell ref="AW146:AX146"/>
    <mergeCell ref="AY146:AZ146"/>
    <mergeCell ref="BA146:BB146"/>
    <mergeCell ref="BC146:BD146"/>
    <mergeCell ref="B145:D145"/>
    <mergeCell ref="E145:G145"/>
    <mergeCell ref="H145:K145"/>
    <mergeCell ref="L145:O145"/>
    <mergeCell ref="P145:S145"/>
    <mergeCell ref="T145:X145"/>
    <mergeCell ref="Y145:AB145"/>
    <mergeCell ref="AC145:AG145"/>
    <mergeCell ref="AI145:AJ145"/>
    <mergeCell ref="AK145:AL145"/>
    <mergeCell ref="AM145:AQ145"/>
    <mergeCell ref="AR145:AS145"/>
    <mergeCell ref="AU145:AV145"/>
    <mergeCell ref="AW145:AX145"/>
    <mergeCell ref="AY145:AZ145"/>
    <mergeCell ref="BA145:BB145"/>
    <mergeCell ref="BC145:BD145"/>
    <mergeCell ref="B144:D144"/>
    <mergeCell ref="E144:G144"/>
    <mergeCell ref="H144:K144"/>
    <mergeCell ref="L144:O144"/>
    <mergeCell ref="P144:S144"/>
    <mergeCell ref="T144:X144"/>
    <mergeCell ref="Y144:AB144"/>
    <mergeCell ref="AC144:AG144"/>
    <mergeCell ref="AI144:AJ144"/>
    <mergeCell ref="AK144:AL144"/>
    <mergeCell ref="AM144:AQ144"/>
    <mergeCell ref="AR144:AS144"/>
    <mergeCell ref="AU144:AV144"/>
    <mergeCell ref="AW144:AX144"/>
    <mergeCell ref="AY144:AZ144"/>
    <mergeCell ref="BA144:BB144"/>
    <mergeCell ref="BC144:BD144"/>
    <mergeCell ref="B143:D143"/>
    <mergeCell ref="E143:G143"/>
    <mergeCell ref="H143:K143"/>
    <mergeCell ref="L143:O143"/>
    <mergeCell ref="P143:S143"/>
    <mergeCell ref="T143:X143"/>
    <mergeCell ref="Y143:AB143"/>
    <mergeCell ref="AC143:AG143"/>
    <mergeCell ref="AI143:AJ143"/>
    <mergeCell ref="AK143:AL143"/>
    <mergeCell ref="AM143:AQ143"/>
    <mergeCell ref="AR143:AS143"/>
    <mergeCell ref="AU143:AV143"/>
    <mergeCell ref="AW143:AX143"/>
    <mergeCell ref="AY143:AZ143"/>
    <mergeCell ref="BA143:BB143"/>
    <mergeCell ref="BC143:BD143"/>
    <mergeCell ref="B142:D142"/>
    <mergeCell ref="E142:G142"/>
    <mergeCell ref="H142:K142"/>
    <mergeCell ref="L142:O142"/>
    <mergeCell ref="P142:S142"/>
    <mergeCell ref="T142:X142"/>
    <mergeCell ref="Y142:AB142"/>
    <mergeCell ref="AC142:AG142"/>
    <mergeCell ref="AI142:AJ142"/>
    <mergeCell ref="AK142:AL142"/>
    <mergeCell ref="AM142:AQ142"/>
    <mergeCell ref="AR142:AS142"/>
    <mergeCell ref="AU142:AV142"/>
    <mergeCell ref="AW142:AX142"/>
    <mergeCell ref="AY142:AZ142"/>
    <mergeCell ref="BA142:BB142"/>
    <mergeCell ref="BC142:BD142"/>
    <mergeCell ref="B141:D141"/>
    <mergeCell ref="E141:G141"/>
    <mergeCell ref="H141:K141"/>
    <mergeCell ref="L141:O141"/>
    <mergeCell ref="P141:S141"/>
    <mergeCell ref="T141:X141"/>
    <mergeCell ref="Y141:AB141"/>
    <mergeCell ref="AC141:AG141"/>
    <mergeCell ref="AI141:AJ141"/>
    <mergeCell ref="AK141:AL141"/>
    <mergeCell ref="AM141:AQ141"/>
    <mergeCell ref="AR141:AS141"/>
    <mergeCell ref="AU141:AV141"/>
    <mergeCell ref="AW141:AX141"/>
    <mergeCell ref="AY141:AZ141"/>
    <mergeCell ref="BA141:BB141"/>
    <mergeCell ref="BC141:BD141"/>
    <mergeCell ref="B140:D140"/>
    <mergeCell ref="E140:G140"/>
    <mergeCell ref="H140:K140"/>
    <mergeCell ref="L140:O140"/>
    <mergeCell ref="P140:S140"/>
    <mergeCell ref="T140:X140"/>
    <mergeCell ref="Y140:AB140"/>
    <mergeCell ref="AC140:AG140"/>
    <mergeCell ref="AI140:AJ140"/>
    <mergeCell ref="AK140:AL140"/>
    <mergeCell ref="AM140:AQ140"/>
    <mergeCell ref="AR140:AS140"/>
    <mergeCell ref="AU140:AV140"/>
    <mergeCell ref="AW140:AX140"/>
    <mergeCell ref="AY140:AZ140"/>
    <mergeCell ref="BA140:BB140"/>
    <mergeCell ref="BC140:BD140"/>
    <mergeCell ref="B139:D139"/>
    <mergeCell ref="E139:G139"/>
    <mergeCell ref="H139:K139"/>
    <mergeCell ref="L139:O139"/>
    <mergeCell ref="P139:S139"/>
    <mergeCell ref="T139:X139"/>
    <mergeCell ref="Y139:AB139"/>
    <mergeCell ref="AC139:AG139"/>
    <mergeCell ref="AI139:AJ139"/>
    <mergeCell ref="AK139:AL139"/>
    <mergeCell ref="AM139:AQ139"/>
    <mergeCell ref="AR139:AS139"/>
    <mergeCell ref="AU139:AV139"/>
    <mergeCell ref="AW139:AX139"/>
    <mergeCell ref="AY139:AZ139"/>
    <mergeCell ref="BA139:BB139"/>
    <mergeCell ref="BC139:BD139"/>
    <mergeCell ref="B138:D138"/>
    <mergeCell ref="E138:G138"/>
    <mergeCell ref="H138:K138"/>
    <mergeCell ref="L138:O138"/>
    <mergeCell ref="P138:S138"/>
    <mergeCell ref="T138:X138"/>
    <mergeCell ref="Y138:AB138"/>
    <mergeCell ref="AC138:AG138"/>
    <mergeCell ref="AI138:AJ138"/>
    <mergeCell ref="AK138:AL138"/>
    <mergeCell ref="AM138:AQ138"/>
    <mergeCell ref="AR138:AS138"/>
    <mergeCell ref="AU138:AV138"/>
    <mergeCell ref="AW138:AX138"/>
    <mergeCell ref="AY138:AZ138"/>
    <mergeCell ref="BA138:BB138"/>
    <mergeCell ref="BC138:BD138"/>
    <mergeCell ref="B137:D137"/>
    <mergeCell ref="E137:G137"/>
    <mergeCell ref="H137:K137"/>
    <mergeCell ref="L137:O137"/>
    <mergeCell ref="P137:S137"/>
    <mergeCell ref="T137:X137"/>
    <mergeCell ref="Y137:AB137"/>
    <mergeCell ref="AC137:AG137"/>
    <mergeCell ref="AI137:AJ137"/>
    <mergeCell ref="AK137:AL137"/>
    <mergeCell ref="AM137:AQ137"/>
    <mergeCell ref="AR137:AS137"/>
    <mergeCell ref="AU137:AV137"/>
    <mergeCell ref="AW137:AX137"/>
    <mergeCell ref="AY137:AZ137"/>
    <mergeCell ref="BA137:BB137"/>
    <mergeCell ref="BC137:BD137"/>
    <mergeCell ref="B136:D136"/>
    <mergeCell ref="E136:G136"/>
    <mergeCell ref="H136:K136"/>
    <mergeCell ref="L136:O136"/>
    <mergeCell ref="P136:S136"/>
    <mergeCell ref="T136:X136"/>
    <mergeCell ref="Y136:AB136"/>
    <mergeCell ref="AC136:AG136"/>
    <mergeCell ref="AI136:AJ136"/>
    <mergeCell ref="AK136:AL136"/>
    <mergeCell ref="AM136:AQ136"/>
    <mergeCell ref="AR136:AS136"/>
    <mergeCell ref="AU136:AV136"/>
    <mergeCell ref="AW136:AX136"/>
    <mergeCell ref="AY136:AZ136"/>
    <mergeCell ref="BA136:BB136"/>
    <mergeCell ref="BC136:BD136"/>
    <mergeCell ref="B135:D135"/>
    <mergeCell ref="E135:G135"/>
    <mergeCell ref="H135:K135"/>
    <mergeCell ref="L135:O135"/>
    <mergeCell ref="P135:S135"/>
    <mergeCell ref="T135:X135"/>
    <mergeCell ref="Y135:AB135"/>
    <mergeCell ref="AC135:AG135"/>
    <mergeCell ref="AI135:AJ135"/>
    <mergeCell ref="AK135:AL135"/>
    <mergeCell ref="AM135:AQ135"/>
    <mergeCell ref="AR135:AS135"/>
    <mergeCell ref="AU135:AV135"/>
    <mergeCell ref="AW135:AX135"/>
    <mergeCell ref="AY135:AZ135"/>
    <mergeCell ref="BA135:BB135"/>
    <mergeCell ref="BC135:BD135"/>
    <mergeCell ref="B134:D134"/>
    <mergeCell ref="E134:G134"/>
    <mergeCell ref="H134:K134"/>
    <mergeCell ref="L134:O134"/>
    <mergeCell ref="P134:S134"/>
    <mergeCell ref="T134:X134"/>
    <mergeCell ref="Y134:AB134"/>
    <mergeCell ref="AC134:AG134"/>
    <mergeCell ref="AI134:AJ134"/>
    <mergeCell ref="AK134:AL134"/>
    <mergeCell ref="AM134:AQ134"/>
    <mergeCell ref="AR134:AS134"/>
    <mergeCell ref="AU134:AV134"/>
    <mergeCell ref="AW134:AX134"/>
    <mergeCell ref="AY134:AZ134"/>
    <mergeCell ref="BA134:BB134"/>
    <mergeCell ref="BC134:BD134"/>
    <mergeCell ref="B133:D133"/>
    <mergeCell ref="E133:G133"/>
    <mergeCell ref="H133:K133"/>
    <mergeCell ref="L133:O133"/>
    <mergeCell ref="P133:S133"/>
    <mergeCell ref="T133:X133"/>
    <mergeCell ref="Y133:AB133"/>
    <mergeCell ref="AC133:AG133"/>
    <mergeCell ref="AI133:AJ133"/>
    <mergeCell ref="AK133:AL133"/>
    <mergeCell ref="AM133:AQ133"/>
    <mergeCell ref="AR133:AS133"/>
    <mergeCell ref="AU133:AV133"/>
    <mergeCell ref="AW133:AX133"/>
    <mergeCell ref="AY133:AZ133"/>
    <mergeCell ref="BA133:BB133"/>
    <mergeCell ref="BC133:BD133"/>
    <mergeCell ref="B132:D132"/>
    <mergeCell ref="E132:G132"/>
    <mergeCell ref="H132:K132"/>
    <mergeCell ref="L132:O132"/>
    <mergeCell ref="P132:S132"/>
    <mergeCell ref="T132:X132"/>
    <mergeCell ref="Y132:AB132"/>
    <mergeCell ref="AC132:AG132"/>
    <mergeCell ref="AI132:AJ132"/>
    <mergeCell ref="AK132:AL132"/>
    <mergeCell ref="AM132:AQ132"/>
    <mergeCell ref="AR132:AS132"/>
    <mergeCell ref="AU132:AV132"/>
    <mergeCell ref="AW132:AX132"/>
    <mergeCell ref="AY132:AZ132"/>
    <mergeCell ref="BA132:BB132"/>
    <mergeCell ref="BC132:BD132"/>
    <mergeCell ref="B131:D131"/>
    <mergeCell ref="E131:G131"/>
    <mergeCell ref="H131:K131"/>
    <mergeCell ref="L131:O131"/>
    <mergeCell ref="P131:S131"/>
    <mergeCell ref="T131:X131"/>
    <mergeCell ref="Y131:AB131"/>
    <mergeCell ref="AC131:AG131"/>
    <mergeCell ref="AI131:AJ131"/>
    <mergeCell ref="AK131:AL131"/>
    <mergeCell ref="AM131:AQ131"/>
    <mergeCell ref="AR131:AS131"/>
    <mergeCell ref="AU131:AV131"/>
    <mergeCell ref="AW131:AX131"/>
    <mergeCell ref="AY131:AZ131"/>
    <mergeCell ref="BA131:BB131"/>
    <mergeCell ref="BC131:BD131"/>
    <mergeCell ref="B130:D130"/>
    <mergeCell ref="E130:G130"/>
    <mergeCell ref="H130:K130"/>
    <mergeCell ref="L130:O130"/>
    <mergeCell ref="P130:S130"/>
    <mergeCell ref="T130:X130"/>
    <mergeCell ref="Y130:AB130"/>
    <mergeCell ref="AC130:AG130"/>
    <mergeCell ref="AI130:AJ130"/>
    <mergeCell ref="AK130:AL130"/>
    <mergeCell ref="AM130:AQ130"/>
    <mergeCell ref="AR130:AS130"/>
    <mergeCell ref="AU130:AV130"/>
    <mergeCell ref="AW130:AX130"/>
    <mergeCell ref="AY130:AZ130"/>
    <mergeCell ref="BA130:BB130"/>
    <mergeCell ref="BC130:BD130"/>
    <mergeCell ref="B129:D129"/>
    <mergeCell ref="E129:G129"/>
    <mergeCell ref="H129:K129"/>
    <mergeCell ref="L129:O129"/>
    <mergeCell ref="P129:S129"/>
    <mergeCell ref="T129:X129"/>
    <mergeCell ref="Y129:AB129"/>
    <mergeCell ref="AC129:AG129"/>
    <mergeCell ref="AI129:AJ129"/>
    <mergeCell ref="AK129:AL129"/>
    <mergeCell ref="AM129:AQ129"/>
    <mergeCell ref="AR129:AS129"/>
    <mergeCell ref="AU129:AV129"/>
    <mergeCell ref="AW129:AX129"/>
    <mergeCell ref="AY129:AZ129"/>
    <mergeCell ref="BA129:BB129"/>
    <mergeCell ref="BC129:BD129"/>
    <mergeCell ref="B126:D128"/>
    <mergeCell ref="E126:AG126"/>
    <mergeCell ref="AI126:AX126"/>
    <mergeCell ref="AY126:BD126"/>
    <mergeCell ref="E127:G128"/>
    <mergeCell ref="H127:O127"/>
    <mergeCell ref="P127:X127"/>
    <mergeCell ref="Y127:AG127"/>
    <mergeCell ref="AI127:AJ128"/>
    <mergeCell ref="AK127:AQ127"/>
    <mergeCell ref="AR127:AT127"/>
    <mergeCell ref="AU127:AX127"/>
    <mergeCell ref="AY127:AZ128"/>
    <mergeCell ref="BA127:BD127"/>
    <mergeCell ref="H128:K128"/>
    <mergeCell ref="L128:O128"/>
    <mergeCell ref="P128:S128"/>
    <mergeCell ref="T128:X128"/>
    <mergeCell ref="Y128:AB128"/>
    <mergeCell ref="AC128:AG128"/>
    <mergeCell ref="AK128:AL128"/>
    <mergeCell ref="AM128:AQ128"/>
    <mergeCell ref="AR128:AS128"/>
    <mergeCell ref="AU128:AV128"/>
    <mergeCell ref="AW128:AX128"/>
    <mergeCell ref="BA128:BB128"/>
    <mergeCell ref="BC128:BD128"/>
    <mergeCell ref="B122:C122"/>
    <mergeCell ref="D122:H122"/>
    <mergeCell ref="I122:J122"/>
    <mergeCell ref="K122:N122"/>
    <mergeCell ref="O122:Q122"/>
    <mergeCell ref="R122:V122"/>
    <mergeCell ref="W122:Y122"/>
    <mergeCell ref="Z122:AE122"/>
    <mergeCell ref="B123:C123"/>
    <mergeCell ref="D123:H123"/>
    <mergeCell ref="I123:J123"/>
    <mergeCell ref="K123:N123"/>
    <mergeCell ref="O123:Q123"/>
    <mergeCell ref="R123:V123"/>
    <mergeCell ref="W123:Y123"/>
    <mergeCell ref="Z123:AE123"/>
    <mergeCell ref="B124:C124"/>
    <mergeCell ref="D124:H124"/>
    <mergeCell ref="I124:J124"/>
    <mergeCell ref="K124:N124"/>
    <mergeCell ref="O124:Q124"/>
    <mergeCell ref="R124:V124"/>
    <mergeCell ref="W124:Y124"/>
    <mergeCell ref="Z124:AE124"/>
    <mergeCell ref="B119:C119"/>
    <mergeCell ref="D119:H119"/>
    <mergeCell ref="I119:J119"/>
    <mergeCell ref="K119:N119"/>
    <mergeCell ref="O119:Q119"/>
    <mergeCell ref="R119:V119"/>
    <mergeCell ref="W119:Y119"/>
    <mergeCell ref="Z119:AE119"/>
    <mergeCell ref="B120:C120"/>
    <mergeCell ref="D120:H120"/>
    <mergeCell ref="I120:J120"/>
    <mergeCell ref="K120:N120"/>
    <mergeCell ref="O120:Q120"/>
    <mergeCell ref="R120:V120"/>
    <mergeCell ref="W120:Y120"/>
    <mergeCell ref="Z120:AE120"/>
    <mergeCell ref="B121:C121"/>
    <mergeCell ref="D121:H121"/>
    <mergeCell ref="I121:J121"/>
    <mergeCell ref="K121:N121"/>
    <mergeCell ref="O121:Q121"/>
    <mergeCell ref="R121:V121"/>
    <mergeCell ref="W121:Y121"/>
    <mergeCell ref="Z121:AE121"/>
    <mergeCell ref="B116:C116"/>
    <mergeCell ref="D116:H116"/>
    <mergeCell ref="I116:J116"/>
    <mergeCell ref="K116:N116"/>
    <mergeCell ref="O116:Q116"/>
    <mergeCell ref="R116:V116"/>
    <mergeCell ref="W116:Y116"/>
    <mergeCell ref="Z116:AE116"/>
    <mergeCell ref="B117:C117"/>
    <mergeCell ref="D117:H117"/>
    <mergeCell ref="I117:J117"/>
    <mergeCell ref="K117:N117"/>
    <mergeCell ref="O117:Q117"/>
    <mergeCell ref="R117:V117"/>
    <mergeCell ref="W117:Y117"/>
    <mergeCell ref="Z117:AE117"/>
    <mergeCell ref="B118:C118"/>
    <mergeCell ref="D118:H118"/>
    <mergeCell ref="I118:J118"/>
    <mergeCell ref="K118:N118"/>
    <mergeCell ref="O118:Q118"/>
    <mergeCell ref="R118:V118"/>
    <mergeCell ref="W118:Y118"/>
    <mergeCell ref="Z118:AE118"/>
    <mergeCell ref="B113:C113"/>
    <mergeCell ref="D113:H113"/>
    <mergeCell ref="I113:J113"/>
    <mergeCell ref="K113:N113"/>
    <mergeCell ref="O113:Q113"/>
    <mergeCell ref="R113:V113"/>
    <mergeCell ref="W113:Y113"/>
    <mergeCell ref="Z113:AE113"/>
    <mergeCell ref="B114:C114"/>
    <mergeCell ref="D114:H114"/>
    <mergeCell ref="I114:J114"/>
    <mergeCell ref="K114:N114"/>
    <mergeCell ref="O114:Q114"/>
    <mergeCell ref="R114:V114"/>
    <mergeCell ref="W114:Y114"/>
    <mergeCell ref="Z114:AE114"/>
    <mergeCell ref="B115:C115"/>
    <mergeCell ref="D115:H115"/>
    <mergeCell ref="I115:J115"/>
    <mergeCell ref="K115:N115"/>
    <mergeCell ref="O115:Q115"/>
    <mergeCell ref="R115:V115"/>
    <mergeCell ref="W115:Y115"/>
    <mergeCell ref="Z115:AE115"/>
    <mergeCell ref="B110:C110"/>
    <mergeCell ref="D110:H110"/>
    <mergeCell ref="I110:J110"/>
    <mergeCell ref="K110:N110"/>
    <mergeCell ref="O110:Q110"/>
    <mergeCell ref="R110:V110"/>
    <mergeCell ref="W110:Y110"/>
    <mergeCell ref="Z110:AE110"/>
    <mergeCell ref="B111:C111"/>
    <mergeCell ref="D111:H111"/>
    <mergeCell ref="I111:J111"/>
    <mergeCell ref="K111:N111"/>
    <mergeCell ref="O111:Q111"/>
    <mergeCell ref="R111:V111"/>
    <mergeCell ref="W111:Y111"/>
    <mergeCell ref="Z111:AE111"/>
    <mergeCell ref="B112:C112"/>
    <mergeCell ref="D112:H112"/>
    <mergeCell ref="I112:J112"/>
    <mergeCell ref="K112:N112"/>
    <mergeCell ref="O112:Q112"/>
    <mergeCell ref="R112:V112"/>
    <mergeCell ref="W112:Y112"/>
    <mergeCell ref="Z112:AE112"/>
    <mergeCell ref="B107:C107"/>
    <mergeCell ref="D107:H107"/>
    <mergeCell ref="I107:J107"/>
    <mergeCell ref="K107:N107"/>
    <mergeCell ref="O107:Q107"/>
    <mergeCell ref="R107:V107"/>
    <mergeCell ref="W107:Y107"/>
    <mergeCell ref="Z107:AE107"/>
    <mergeCell ref="B108:C108"/>
    <mergeCell ref="D108:H108"/>
    <mergeCell ref="I108:J108"/>
    <mergeCell ref="K108:N108"/>
    <mergeCell ref="O108:Q108"/>
    <mergeCell ref="R108:V108"/>
    <mergeCell ref="W108:Y108"/>
    <mergeCell ref="Z108:AE108"/>
    <mergeCell ref="B109:C109"/>
    <mergeCell ref="D109:H109"/>
    <mergeCell ref="I109:J109"/>
    <mergeCell ref="K109:N109"/>
    <mergeCell ref="O109:Q109"/>
    <mergeCell ref="R109:V109"/>
    <mergeCell ref="W109:Y109"/>
    <mergeCell ref="Z109:AE109"/>
    <mergeCell ref="B104:C104"/>
    <mergeCell ref="D104:H104"/>
    <mergeCell ref="I104:J104"/>
    <mergeCell ref="K104:N104"/>
    <mergeCell ref="O104:Q104"/>
    <mergeCell ref="R104:V104"/>
    <mergeCell ref="W104:Y104"/>
    <mergeCell ref="Z104:AE104"/>
    <mergeCell ref="B105:C105"/>
    <mergeCell ref="D105:H105"/>
    <mergeCell ref="I105:J105"/>
    <mergeCell ref="K105:N105"/>
    <mergeCell ref="O105:Q105"/>
    <mergeCell ref="R105:V105"/>
    <mergeCell ref="W105:Y105"/>
    <mergeCell ref="Z105:AE105"/>
    <mergeCell ref="B106:C106"/>
    <mergeCell ref="D106:H106"/>
    <mergeCell ref="I106:J106"/>
    <mergeCell ref="K106:N106"/>
    <mergeCell ref="O106:Q106"/>
    <mergeCell ref="R106:V106"/>
    <mergeCell ref="W106:Y106"/>
    <mergeCell ref="Z106:AE106"/>
    <mergeCell ref="B101:C101"/>
    <mergeCell ref="D101:H101"/>
    <mergeCell ref="I101:J101"/>
    <mergeCell ref="K101:N101"/>
    <mergeCell ref="O101:Q101"/>
    <mergeCell ref="R101:V101"/>
    <mergeCell ref="W101:Y101"/>
    <mergeCell ref="Z101:AE101"/>
    <mergeCell ref="B102:C102"/>
    <mergeCell ref="D102:H102"/>
    <mergeCell ref="I102:J102"/>
    <mergeCell ref="K102:N102"/>
    <mergeCell ref="O102:Q102"/>
    <mergeCell ref="R102:V102"/>
    <mergeCell ref="W102:Y102"/>
    <mergeCell ref="Z102:AE102"/>
    <mergeCell ref="B103:C103"/>
    <mergeCell ref="D103:H103"/>
    <mergeCell ref="I103:J103"/>
    <mergeCell ref="K103:N103"/>
    <mergeCell ref="O103:Q103"/>
    <mergeCell ref="R103:V103"/>
    <mergeCell ref="W103:Y103"/>
    <mergeCell ref="Z103:AE103"/>
    <mergeCell ref="B98:C98"/>
    <mergeCell ref="D98:H98"/>
    <mergeCell ref="I98:J98"/>
    <mergeCell ref="K98:N98"/>
    <mergeCell ref="O98:Q98"/>
    <mergeCell ref="R98:V98"/>
    <mergeCell ref="W98:Y98"/>
    <mergeCell ref="Z98:AE98"/>
    <mergeCell ref="B99:C99"/>
    <mergeCell ref="D99:H99"/>
    <mergeCell ref="I99:J99"/>
    <mergeCell ref="K99:N99"/>
    <mergeCell ref="O99:Q99"/>
    <mergeCell ref="R99:V99"/>
    <mergeCell ref="W99:Y99"/>
    <mergeCell ref="Z99:AE99"/>
    <mergeCell ref="B100:C100"/>
    <mergeCell ref="D100:H100"/>
    <mergeCell ref="I100:J100"/>
    <mergeCell ref="K100:N100"/>
    <mergeCell ref="O100:Q100"/>
    <mergeCell ref="R100:V100"/>
    <mergeCell ref="W100:Y100"/>
    <mergeCell ref="Z100:AE100"/>
    <mergeCell ref="B95:C95"/>
    <mergeCell ref="D95:H95"/>
    <mergeCell ref="I95:J95"/>
    <mergeCell ref="K95:N95"/>
    <mergeCell ref="O95:Q95"/>
    <mergeCell ref="R95:V95"/>
    <mergeCell ref="W95:Y95"/>
    <mergeCell ref="Z95:AE95"/>
    <mergeCell ref="B96:C96"/>
    <mergeCell ref="D96:H96"/>
    <mergeCell ref="I96:J96"/>
    <mergeCell ref="K96:N96"/>
    <mergeCell ref="O96:Q96"/>
    <mergeCell ref="R96:V96"/>
    <mergeCell ref="W96:Y96"/>
    <mergeCell ref="Z96:AE96"/>
    <mergeCell ref="B97:C97"/>
    <mergeCell ref="D97:H97"/>
    <mergeCell ref="I97:J97"/>
    <mergeCell ref="K97:N97"/>
    <mergeCell ref="O97:Q97"/>
    <mergeCell ref="R97:V97"/>
    <mergeCell ref="W97:Y97"/>
    <mergeCell ref="Z97:AE97"/>
    <mergeCell ref="B92:C92"/>
    <mergeCell ref="D92:H92"/>
    <mergeCell ref="I92:J92"/>
    <mergeCell ref="K92:N92"/>
    <mergeCell ref="O92:Q92"/>
    <mergeCell ref="R92:V92"/>
    <mergeCell ref="W92:Y92"/>
    <mergeCell ref="Z92:AE92"/>
    <mergeCell ref="B93:C93"/>
    <mergeCell ref="D93:H93"/>
    <mergeCell ref="I93:J93"/>
    <mergeCell ref="K93:N93"/>
    <mergeCell ref="O93:Q93"/>
    <mergeCell ref="R93:V93"/>
    <mergeCell ref="W93:Y93"/>
    <mergeCell ref="Z93:AE93"/>
    <mergeCell ref="B94:C94"/>
    <mergeCell ref="D94:H94"/>
    <mergeCell ref="I94:J94"/>
    <mergeCell ref="K94:N94"/>
    <mergeCell ref="O94:Q94"/>
    <mergeCell ref="R94:V94"/>
    <mergeCell ref="W94:Y94"/>
    <mergeCell ref="Z94:AE94"/>
    <mergeCell ref="B88:C90"/>
    <mergeCell ref="D88:H90"/>
    <mergeCell ref="I88:AE88"/>
    <mergeCell ref="I89:N89"/>
    <mergeCell ref="O89:V89"/>
    <mergeCell ref="W89:AE89"/>
    <mergeCell ref="I90:J90"/>
    <mergeCell ref="K90:N90"/>
    <mergeCell ref="O90:Q90"/>
    <mergeCell ref="R90:V90"/>
    <mergeCell ref="W90:Y90"/>
    <mergeCell ref="Z90:AE90"/>
    <mergeCell ref="B91:C91"/>
    <mergeCell ref="D91:H91"/>
    <mergeCell ref="I91:J91"/>
    <mergeCell ref="K91:N91"/>
    <mergeCell ref="O91:Q91"/>
    <mergeCell ref="R91:V91"/>
    <mergeCell ref="W91:Y91"/>
    <mergeCell ref="Z91:AE91"/>
    <mergeCell ref="BF85:BG85"/>
    <mergeCell ref="BH85:BJ85"/>
    <mergeCell ref="B86:D86"/>
    <mergeCell ref="E86:G86"/>
    <mergeCell ref="H86:M86"/>
    <mergeCell ref="O86:T86"/>
    <mergeCell ref="U86:W86"/>
    <mergeCell ref="X86:AC86"/>
    <mergeCell ref="AD86:AF86"/>
    <mergeCell ref="AG86:AI86"/>
    <mergeCell ref="AJ86:AK86"/>
    <mergeCell ref="AL86:AP86"/>
    <mergeCell ref="AQ86:AR86"/>
    <mergeCell ref="AS86:AU86"/>
    <mergeCell ref="AV86:AW86"/>
    <mergeCell ref="AX86:AY86"/>
    <mergeCell ref="AZ86:BA86"/>
    <mergeCell ref="BB86:BC86"/>
    <mergeCell ref="BD86:BE86"/>
    <mergeCell ref="BF86:BG86"/>
    <mergeCell ref="BH86:BJ86"/>
    <mergeCell ref="B85:D85"/>
    <mergeCell ref="E85:G85"/>
    <mergeCell ref="H85:M85"/>
    <mergeCell ref="O85:T85"/>
    <mergeCell ref="U85:W85"/>
    <mergeCell ref="X85:AC85"/>
    <mergeCell ref="AD85:AF85"/>
    <mergeCell ref="AG85:AI85"/>
    <mergeCell ref="AJ85:AK85"/>
    <mergeCell ref="AL85:AP85"/>
    <mergeCell ref="AQ85:AR85"/>
    <mergeCell ref="AS85:AU85"/>
    <mergeCell ref="AV85:AW85"/>
    <mergeCell ref="AX85:AY85"/>
    <mergeCell ref="AZ85:BA85"/>
    <mergeCell ref="BB85:BC85"/>
    <mergeCell ref="BD85:BE85"/>
    <mergeCell ref="BF83:BG83"/>
    <mergeCell ref="BH83:BJ83"/>
    <mergeCell ref="B84:D84"/>
    <mergeCell ref="E84:G84"/>
    <mergeCell ref="H84:M84"/>
    <mergeCell ref="O84:T84"/>
    <mergeCell ref="U84:W84"/>
    <mergeCell ref="X84:AC84"/>
    <mergeCell ref="AD84:AF84"/>
    <mergeCell ref="AG84:AI84"/>
    <mergeCell ref="AJ84:AK84"/>
    <mergeCell ref="AL84:AP84"/>
    <mergeCell ref="AQ84:AR84"/>
    <mergeCell ref="AS84:AU84"/>
    <mergeCell ref="AV84:AW84"/>
    <mergeCell ref="AX84:AY84"/>
    <mergeCell ref="AZ84:BA84"/>
    <mergeCell ref="BB84:BC84"/>
    <mergeCell ref="BD84:BE84"/>
    <mergeCell ref="BF84:BG84"/>
    <mergeCell ref="BH84:BJ84"/>
    <mergeCell ref="B83:D83"/>
    <mergeCell ref="E83:G83"/>
    <mergeCell ref="H83:M83"/>
    <mergeCell ref="O83:T83"/>
    <mergeCell ref="U83:W83"/>
    <mergeCell ref="X83:AC83"/>
    <mergeCell ref="AD83:AF83"/>
    <mergeCell ref="AG83:AI83"/>
    <mergeCell ref="AJ83:AK83"/>
    <mergeCell ref="AL83:AP83"/>
    <mergeCell ref="AQ83:AR83"/>
    <mergeCell ref="AS83:AU83"/>
    <mergeCell ref="AV83:AW83"/>
    <mergeCell ref="AX83:AY83"/>
    <mergeCell ref="AZ83:BA83"/>
    <mergeCell ref="BB83:BC83"/>
    <mergeCell ref="BD83:BE83"/>
    <mergeCell ref="BF81:BG81"/>
    <mergeCell ref="BH81:BJ81"/>
    <mergeCell ref="B82:D82"/>
    <mergeCell ref="E82:G82"/>
    <mergeCell ref="H82:M82"/>
    <mergeCell ref="O82:T82"/>
    <mergeCell ref="U82:W82"/>
    <mergeCell ref="X82:AC82"/>
    <mergeCell ref="AD82:AF82"/>
    <mergeCell ref="AG82:AI82"/>
    <mergeCell ref="AJ82:AK82"/>
    <mergeCell ref="AL82:AP82"/>
    <mergeCell ref="AQ82:AR82"/>
    <mergeCell ref="AS82:AU82"/>
    <mergeCell ref="AV82:AW82"/>
    <mergeCell ref="AX82:AY82"/>
    <mergeCell ref="AZ82:BA82"/>
    <mergeCell ref="BB82:BC82"/>
    <mergeCell ref="BD82:BE82"/>
    <mergeCell ref="BF82:BG82"/>
    <mergeCell ref="BH82:BJ82"/>
    <mergeCell ref="B81:D81"/>
    <mergeCell ref="E81:G81"/>
    <mergeCell ref="H81:M81"/>
    <mergeCell ref="O81:T81"/>
    <mergeCell ref="U81:W81"/>
    <mergeCell ref="X81:AC81"/>
    <mergeCell ref="AD81:AF81"/>
    <mergeCell ref="AG81:AI81"/>
    <mergeCell ref="AJ81:AK81"/>
    <mergeCell ref="AL81:AP81"/>
    <mergeCell ref="AQ81:AR81"/>
    <mergeCell ref="AS81:AU81"/>
    <mergeCell ref="AV81:AW81"/>
    <mergeCell ref="AX81:AY81"/>
    <mergeCell ref="AZ81:BA81"/>
    <mergeCell ref="BB81:BC81"/>
    <mergeCell ref="BD81:BE81"/>
    <mergeCell ref="BF79:BG79"/>
    <mergeCell ref="BH79:BJ79"/>
    <mergeCell ref="B80:D80"/>
    <mergeCell ref="E80:G80"/>
    <mergeCell ref="H80:M80"/>
    <mergeCell ref="O80:T80"/>
    <mergeCell ref="U80:W80"/>
    <mergeCell ref="X80:AC80"/>
    <mergeCell ref="AD80:AF80"/>
    <mergeCell ref="AG80:AI80"/>
    <mergeCell ref="AJ80:AK80"/>
    <mergeCell ref="AL80:AP80"/>
    <mergeCell ref="AQ80:AR80"/>
    <mergeCell ref="AS80:AU80"/>
    <mergeCell ref="AV80:AW80"/>
    <mergeCell ref="AX80:AY80"/>
    <mergeCell ref="AZ80:BA80"/>
    <mergeCell ref="BB80:BC80"/>
    <mergeCell ref="BD80:BE80"/>
    <mergeCell ref="BF80:BG80"/>
    <mergeCell ref="BH80:BJ80"/>
    <mergeCell ref="B79:D79"/>
    <mergeCell ref="E79:G79"/>
    <mergeCell ref="H79:M79"/>
    <mergeCell ref="O79:T79"/>
    <mergeCell ref="U79:W79"/>
    <mergeCell ref="X79:AC79"/>
    <mergeCell ref="AD79:AF79"/>
    <mergeCell ref="AG79:AI79"/>
    <mergeCell ref="AJ79:AK79"/>
    <mergeCell ref="AL79:AP79"/>
    <mergeCell ref="AQ79:AR79"/>
    <mergeCell ref="AS79:AU79"/>
    <mergeCell ref="AV79:AW79"/>
    <mergeCell ref="AX79:AY79"/>
    <mergeCell ref="AZ79:BA79"/>
    <mergeCell ref="BB79:BC79"/>
    <mergeCell ref="BD79:BE79"/>
    <mergeCell ref="BF77:BG77"/>
    <mergeCell ref="BH77:BJ77"/>
    <mergeCell ref="B78:D78"/>
    <mergeCell ref="E78:G78"/>
    <mergeCell ref="H78:M78"/>
    <mergeCell ref="O78:T78"/>
    <mergeCell ref="U78:W78"/>
    <mergeCell ref="X78:AC78"/>
    <mergeCell ref="AD78:AF78"/>
    <mergeCell ref="AG78:AI78"/>
    <mergeCell ref="AJ78:AK78"/>
    <mergeCell ref="AL78:AP78"/>
    <mergeCell ref="AQ78:AR78"/>
    <mergeCell ref="AS78:AU78"/>
    <mergeCell ref="AV78:AW78"/>
    <mergeCell ref="AX78:AY78"/>
    <mergeCell ref="AZ78:BA78"/>
    <mergeCell ref="BB78:BC78"/>
    <mergeCell ref="BD78:BE78"/>
    <mergeCell ref="BF78:BG78"/>
    <mergeCell ref="BH78:BJ78"/>
    <mergeCell ref="B77:D77"/>
    <mergeCell ref="E77:G77"/>
    <mergeCell ref="H77:M77"/>
    <mergeCell ref="O77:T77"/>
    <mergeCell ref="U77:W77"/>
    <mergeCell ref="X77:AC77"/>
    <mergeCell ref="AD77:AF77"/>
    <mergeCell ref="AG77:AI77"/>
    <mergeCell ref="AJ77:AK77"/>
    <mergeCell ref="AL77:AP77"/>
    <mergeCell ref="AQ77:AR77"/>
    <mergeCell ref="AS77:AU77"/>
    <mergeCell ref="AV77:AW77"/>
    <mergeCell ref="AX77:AY77"/>
    <mergeCell ref="AZ77:BA77"/>
    <mergeCell ref="BB77:BC77"/>
    <mergeCell ref="BD77:BE77"/>
    <mergeCell ref="BF75:BG75"/>
    <mergeCell ref="BH75:BJ75"/>
    <mergeCell ref="B76:D76"/>
    <mergeCell ref="E76:G76"/>
    <mergeCell ref="H76:M76"/>
    <mergeCell ref="O76:T76"/>
    <mergeCell ref="U76:W76"/>
    <mergeCell ref="X76:AC76"/>
    <mergeCell ref="AD76:AF76"/>
    <mergeCell ref="AG76:AI76"/>
    <mergeCell ref="AJ76:AK76"/>
    <mergeCell ref="AL76:AP76"/>
    <mergeCell ref="AQ76:AR76"/>
    <mergeCell ref="AS76:AU76"/>
    <mergeCell ref="AV76:AW76"/>
    <mergeCell ref="AX76:AY76"/>
    <mergeCell ref="AZ76:BA76"/>
    <mergeCell ref="BB76:BC76"/>
    <mergeCell ref="BD76:BE76"/>
    <mergeCell ref="BF76:BG76"/>
    <mergeCell ref="BH76:BJ76"/>
    <mergeCell ref="B75:D75"/>
    <mergeCell ref="E75:G75"/>
    <mergeCell ref="H75:M75"/>
    <mergeCell ref="O75:T75"/>
    <mergeCell ref="U75:W75"/>
    <mergeCell ref="X75:AC75"/>
    <mergeCell ref="AD75:AF75"/>
    <mergeCell ref="AG75:AI75"/>
    <mergeCell ref="AJ75:AK75"/>
    <mergeCell ref="AL75:AP75"/>
    <mergeCell ref="AQ75:AR75"/>
    <mergeCell ref="AS75:AU75"/>
    <mergeCell ref="AV75:AW75"/>
    <mergeCell ref="AX75:AY75"/>
    <mergeCell ref="AZ75:BA75"/>
    <mergeCell ref="BB75:BC75"/>
    <mergeCell ref="BD75:BE75"/>
    <mergeCell ref="BF73:BG73"/>
    <mergeCell ref="BH73:BJ73"/>
    <mergeCell ref="B74:D74"/>
    <mergeCell ref="E74:G74"/>
    <mergeCell ref="H74:M74"/>
    <mergeCell ref="O74:T74"/>
    <mergeCell ref="U74:W74"/>
    <mergeCell ref="X74:AC74"/>
    <mergeCell ref="AD74:AF74"/>
    <mergeCell ref="AG74:AI74"/>
    <mergeCell ref="AJ74:AK74"/>
    <mergeCell ref="AL74:AP74"/>
    <mergeCell ref="AQ74:AR74"/>
    <mergeCell ref="AS74:AU74"/>
    <mergeCell ref="AV74:AW74"/>
    <mergeCell ref="AX74:AY74"/>
    <mergeCell ref="AZ74:BA74"/>
    <mergeCell ref="BB74:BC74"/>
    <mergeCell ref="BD74:BE74"/>
    <mergeCell ref="BF74:BG74"/>
    <mergeCell ref="BH74:BJ74"/>
    <mergeCell ref="B73:D73"/>
    <mergeCell ref="E73:G73"/>
    <mergeCell ref="H73:M73"/>
    <mergeCell ref="O73:T73"/>
    <mergeCell ref="U73:W73"/>
    <mergeCell ref="X73:AC73"/>
    <mergeCell ref="AD73:AF73"/>
    <mergeCell ref="AG73:AI73"/>
    <mergeCell ref="AJ73:AK73"/>
    <mergeCell ref="AL73:AP73"/>
    <mergeCell ref="AQ73:AR73"/>
    <mergeCell ref="AS73:AU73"/>
    <mergeCell ref="AV73:AW73"/>
    <mergeCell ref="AX73:AY73"/>
    <mergeCell ref="AZ73:BA73"/>
    <mergeCell ref="BB73:BC73"/>
    <mergeCell ref="BD73:BE73"/>
    <mergeCell ref="BF71:BG71"/>
    <mergeCell ref="BH71:BJ71"/>
    <mergeCell ref="B72:D72"/>
    <mergeCell ref="E72:G72"/>
    <mergeCell ref="H72:M72"/>
    <mergeCell ref="O72:T72"/>
    <mergeCell ref="U72:W72"/>
    <mergeCell ref="X72:AC72"/>
    <mergeCell ref="AD72:AF72"/>
    <mergeCell ref="AG72:AI72"/>
    <mergeCell ref="AJ72:AK72"/>
    <mergeCell ref="AL72:AP72"/>
    <mergeCell ref="AQ72:AR72"/>
    <mergeCell ref="AS72:AU72"/>
    <mergeCell ref="AV72:AW72"/>
    <mergeCell ref="AX72:AY72"/>
    <mergeCell ref="AZ72:BA72"/>
    <mergeCell ref="BB72:BC72"/>
    <mergeCell ref="BD72:BE72"/>
    <mergeCell ref="BF72:BG72"/>
    <mergeCell ref="BH72:BJ72"/>
    <mergeCell ref="B71:D71"/>
    <mergeCell ref="E71:G71"/>
    <mergeCell ref="H71:M71"/>
    <mergeCell ref="O71:T71"/>
    <mergeCell ref="U71:W71"/>
    <mergeCell ref="X71:AC71"/>
    <mergeCell ref="AD71:AF71"/>
    <mergeCell ref="AG71:AI71"/>
    <mergeCell ref="AJ71:AK71"/>
    <mergeCell ref="AL71:AP71"/>
    <mergeCell ref="AQ71:AR71"/>
    <mergeCell ref="AS71:AU71"/>
    <mergeCell ref="AV71:AW71"/>
    <mergeCell ref="AX71:AY71"/>
    <mergeCell ref="AZ71:BA71"/>
    <mergeCell ref="BB71:BC71"/>
    <mergeCell ref="BD71:BE71"/>
    <mergeCell ref="BF69:BG69"/>
    <mergeCell ref="BH69:BJ69"/>
    <mergeCell ref="B70:D70"/>
    <mergeCell ref="E70:G70"/>
    <mergeCell ref="H70:M70"/>
    <mergeCell ref="O70:T70"/>
    <mergeCell ref="U70:W70"/>
    <mergeCell ref="X70:AC70"/>
    <mergeCell ref="AD70:AF70"/>
    <mergeCell ref="AG70:AI70"/>
    <mergeCell ref="AJ70:AK70"/>
    <mergeCell ref="AL70:AP70"/>
    <mergeCell ref="AQ70:AR70"/>
    <mergeCell ref="AS70:AU70"/>
    <mergeCell ref="AV70:AW70"/>
    <mergeCell ref="AX70:AY70"/>
    <mergeCell ref="AZ70:BA70"/>
    <mergeCell ref="BB70:BC70"/>
    <mergeCell ref="BD70:BE70"/>
    <mergeCell ref="BF70:BG70"/>
    <mergeCell ref="BH70:BJ70"/>
    <mergeCell ref="B69:D69"/>
    <mergeCell ref="E69:G69"/>
    <mergeCell ref="H69:M69"/>
    <mergeCell ref="O69:T69"/>
    <mergeCell ref="U69:W69"/>
    <mergeCell ref="X69:AC69"/>
    <mergeCell ref="AD69:AF69"/>
    <mergeCell ref="AG69:AI69"/>
    <mergeCell ref="AJ69:AK69"/>
    <mergeCell ref="AL69:AP69"/>
    <mergeCell ref="AQ69:AR69"/>
    <mergeCell ref="AS69:AU69"/>
    <mergeCell ref="AV69:AW69"/>
    <mergeCell ref="AX69:AY69"/>
    <mergeCell ref="AZ69:BA69"/>
    <mergeCell ref="BB69:BC69"/>
    <mergeCell ref="BD69:BE69"/>
    <mergeCell ref="BF67:BG67"/>
    <mergeCell ref="BH67:BJ67"/>
    <mergeCell ref="B68:D68"/>
    <mergeCell ref="E68:G68"/>
    <mergeCell ref="H68:M68"/>
    <mergeCell ref="O68:T68"/>
    <mergeCell ref="U68:W68"/>
    <mergeCell ref="X68:AC68"/>
    <mergeCell ref="AD68:AF68"/>
    <mergeCell ref="AG68:AI68"/>
    <mergeCell ref="AJ68:AK68"/>
    <mergeCell ref="AL68:AP68"/>
    <mergeCell ref="AQ68:AR68"/>
    <mergeCell ref="AS68:AU68"/>
    <mergeCell ref="AV68:AW68"/>
    <mergeCell ref="AX68:AY68"/>
    <mergeCell ref="AZ68:BA68"/>
    <mergeCell ref="BB68:BC68"/>
    <mergeCell ref="BD68:BE68"/>
    <mergeCell ref="BF68:BG68"/>
    <mergeCell ref="BH68:BJ68"/>
    <mergeCell ref="B67:D67"/>
    <mergeCell ref="E67:G67"/>
    <mergeCell ref="H67:M67"/>
    <mergeCell ref="O67:T67"/>
    <mergeCell ref="U67:W67"/>
    <mergeCell ref="X67:AC67"/>
    <mergeCell ref="AD67:AF67"/>
    <mergeCell ref="AG67:AI67"/>
    <mergeCell ref="AJ67:AK67"/>
    <mergeCell ref="AL67:AP67"/>
    <mergeCell ref="AQ67:AR67"/>
    <mergeCell ref="AS67:AU67"/>
    <mergeCell ref="AV67:AW67"/>
    <mergeCell ref="AX67:AY67"/>
    <mergeCell ref="AZ67:BA67"/>
    <mergeCell ref="BB67:BC67"/>
    <mergeCell ref="BD67:BE67"/>
    <mergeCell ref="BF65:BG65"/>
    <mergeCell ref="BH65:BJ65"/>
    <mergeCell ref="B66:D66"/>
    <mergeCell ref="E66:G66"/>
    <mergeCell ref="H66:M66"/>
    <mergeCell ref="O66:T66"/>
    <mergeCell ref="U66:W66"/>
    <mergeCell ref="X66:AC66"/>
    <mergeCell ref="AD66:AF66"/>
    <mergeCell ref="AG66:AI66"/>
    <mergeCell ref="AJ66:AK66"/>
    <mergeCell ref="AL66:AP66"/>
    <mergeCell ref="AQ66:AR66"/>
    <mergeCell ref="AS66:AU66"/>
    <mergeCell ref="AV66:AW66"/>
    <mergeCell ref="AX66:AY66"/>
    <mergeCell ref="AZ66:BA66"/>
    <mergeCell ref="BB66:BC66"/>
    <mergeCell ref="BD66:BE66"/>
    <mergeCell ref="BF66:BG66"/>
    <mergeCell ref="BH66:BJ66"/>
    <mergeCell ref="B65:D65"/>
    <mergeCell ref="E65:G65"/>
    <mergeCell ref="H65:M65"/>
    <mergeCell ref="O65:T65"/>
    <mergeCell ref="U65:W65"/>
    <mergeCell ref="X65:AC65"/>
    <mergeCell ref="AD65:AF65"/>
    <mergeCell ref="AG65:AI65"/>
    <mergeCell ref="AJ65:AK65"/>
    <mergeCell ref="AL65:AP65"/>
    <mergeCell ref="AQ65:AR65"/>
    <mergeCell ref="AS65:AU65"/>
    <mergeCell ref="AV65:AW65"/>
    <mergeCell ref="AX65:AY65"/>
    <mergeCell ref="AZ65:BA65"/>
    <mergeCell ref="BB65:BC65"/>
    <mergeCell ref="BD65:BE65"/>
    <mergeCell ref="BF63:BG63"/>
    <mergeCell ref="BH63:BJ63"/>
    <mergeCell ref="B64:D64"/>
    <mergeCell ref="E64:G64"/>
    <mergeCell ref="H64:M64"/>
    <mergeCell ref="O64:T64"/>
    <mergeCell ref="U64:W64"/>
    <mergeCell ref="X64:AC64"/>
    <mergeCell ref="AD64:AF64"/>
    <mergeCell ref="AG64:AI64"/>
    <mergeCell ref="AJ64:AK64"/>
    <mergeCell ref="AL64:AP64"/>
    <mergeCell ref="AQ64:AR64"/>
    <mergeCell ref="AS64:AU64"/>
    <mergeCell ref="AV64:AW64"/>
    <mergeCell ref="AX64:AY64"/>
    <mergeCell ref="AZ64:BA64"/>
    <mergeCell ref="BB64:BC64"/>
    <mergeCell ref="BD64:BE64"/>
    <mergeCell ref="BF64:BG64"/>
    <mergeCell ref="BH64:BJ64"/>
    <mergeCell ref="B63:D63"/>
    <mergeCell ref="E63:G63"/>
    <mergeCell ref="H63:M63"/>
    <mergeCell ref="O63:T63"/>
    <mergeCell ref="U63:W63"/>
    <mergeCell ref="X63:AC63"/>
    <mergeCell ref="AD63:AF63"/>
    <mergeCell ref="AG63:AI63"/>
    <mergeCell ref="AJ63:AK63"/>
    <mergeCell ref="AL63:AP63"/>
    <mergeCell ref="AQ63:AR63"/>
    <mergeCell ref="AS63:AU63"/>
    <mergeCell ref="AV63:AW63"/>
    <mergeCell ref="AX63:AY63"/>
    <mergeCell ref="AZ63:BA63"/>
    <mergeCell ref="BB63:BC63"/>
    <mergeCell ref="BD63:BE63"/>
    <mergeCell ref="BF61:BG61"/>
    <mergeCell ref="BH61:BJ61"/>
    <mergeCell ref="B62:D62"/>
    <mergeCell ref="E62:G62"/>
    <mergeCell ref="H62:M62"/>
    <mergeCell ref="O62:T62"/>
    <mergeCell ref="U62:W62"/>
    <mergeCell ref="X62:AC62"/>
    <mergeCell ref="AD62:AF62"/>
    <mergeCell ref="AG62:AI62"/>
    <mergeCell ref="AJ62:AK62"/>
    <mergeCell ref="AL62:AP62"/>
    <mergeCell ref="AQ62:AR62"/>
    <mergeCell ref="AS62:AU62"/>
    <mergeCell ref="AV62:AW62"/>
    <mergeCell ref="AX62:AY62"/>
    <mergeCell ref="AZ62:BA62"/>
    <mergeCell ref="BB62:BC62"/>
    <mergeCell ref="BD62:BE62"/>
    <mergeCell ref="BF62:BG62"/>
    <mergeCell ref="BH62:BJ62"/>
    <mergeCell ref="B61:D61"/>
    <mergeCell ref="E61:G61"/>
    <mergeCell ref="H61:M61"/>
    <mergeCell ref="O61:T61"/>
    <mergeCell ref="U61:W61"/>
    <mergeCell ref="X61:AC61"/>
    <mergeCell ref="AD61:AF61"/>
    <mergeCell ref="AG61:AI61"/>
    <mergeCell ref="AJ61:AK61"/>
    <mergeCell ref="AL61:AP61"/>
    <mergeCell ref="AQ61:AR61"/>
    <mergeCell ref="AS61:AU61"/>
    <mergeCell ref="AV61:AW61"/>
    <mergeCell ref="AX61:AY61"/>
    <mergeCell ref="AZ61:BA61"/>
    <mergeCell ref="BB61:BC61"/>
    <mergeCell ref="BD61:BE61"/>
    <mergeCell ref="BF59:BG59"/>
    <mergeCell ref="BH59:BJ59"/>
    <mergeCell ref="B60:D60"/>
    <mergeCell ref="E60:G60"/>
    <mergeCell ref="H60:M60"/>
    <mergeCell ref="O60:T60"/>
    <mergeCell ref="U60:W60"/>
    <mergeCell ref="X60:AC60"/>
    <mergeCell ref="AD60:AF60"/>
    <mergeCell ref="AG60:AI60"/>
    <mergeCell ref="AJ60:AK60"/>
    <mergeCell ref="AL60:AP60"/>
    <mergeCell ref="AQ60:AR60"/>
    <mergeCell ref="AS60:AU60"/>
    <mergeCell ref="AV60:AW60"/>
    <mergeCell ref="AX60:AY60"/>
    <mergeCell ref="AZ60:BA60"/>
    <mergeCell ref="BB60:BC60"/>
    <mergeCell ref="BD60:BE60"/>
    <mergeCell ref="BF60:BG60"/>
    <mergeCell ref="BH60:BJ60"/>
    <mergeCell ref="B59:D59"/>
    <mergeCell ref="E59:G59"/>
    <mergeCell ref="H59:M59"/>
    <mergeCell ref="O59:T59"/>
    <mergeCell ref="U59:W59"/>
    <mergeCell ref="X59:AC59"/>
    <mergeCell ref="AD59:AF59"/>
    <mergeCell ref="AG59:AI59"/>
    <mergeCell ref="AJ59:AK59"/>
    <mergeCell ref="AL59:AP59"/>
    <mergeCell ref="AQ59:AR59"/>
    <mergeCell ref="AS59:AU59"/>
    <mergeCell ref="AV59:AW59"/>
    <mergeCell ref="AX59:AY59"/>
    <mergeCell ref="AZ59:BA59"/>
    <mergeCell ref="BB59:BC59"/>
    <mergeCell ref="BD59:BE59"/>
    <mergeCell ref="BF57:BG57"/>
    <mergeCell ref="BH57:BJ57"/>
    <mergeCell ref="B58:D58"/>
    <mergeCell ref="E58:G58"/>
    <mergeCell ref="H58:M58"/>
    <mergeCell ref="O58:T58"/>
    <mergeCell ref="U58:W58"/>
    <mergeCell ref="X58:AC58"/>
    <mergeCell ref="AD58:AF58"/>
    <mergeCell ref="AG58:AI58"/>
    <mergeCell ref="AJ58:AK58"/>
    <mergeCell ref="AL58:AP58"/>
    <mergeCell ref="AQ58:AR58"/>
    <mergeCell ref="AS58:AU58"/>
    <mergeCell ref="AV58:AW58"/>
    <mergeCell ref="AX58:AY58"/>
    <mergeCell ref="AZ58:BA58"/>
    <mergeCell ref="BB58:BC58"/>
    <mergeCell ref="BD58:BE58"/>
    <mergeCell ref="BF58:BG58"/>
    <mergeCell ref="BH58:BJ58"/>
    <mergeCell ref="B57:D57"/>
    <mergeCell ref="E57:G57"/>
    <mergeCell ref="H57:M57"/>
    <mergeCell ref="O57:T57"/>
    <mergeCell ref="U57:W57"/>
    <mergeCell ref="X57:AC57"/>
    <mergeCell ref="AD57:AF57"/>
    <mergeCell ref="AG57:AI57"/>
    <mergeCell ref="AJ57:AK57"/>
    <mergeCell ref="AL57:AP57"/>
    <mergeCell ref="AQ57:AR57"/>
    <mergeCell ref="AS57:AU57"/>
    <mergeCell ref="AV57:AW57"/>
    <mergeCell ref="AX57:AY57"/>
    <mergeCell ref="AZ57:BA57"/>
    <mergeCell ref="BB57:BC57"/>
    <mergeCell ref="BD57:BE57"/>
    <mergeCell ref="BF55:BG55"/>
    <mergeCell ref="BH55:BJ55"/>
    <mergeCell ref="B56:D56"/>
    <mergeCell ref="E56:G56"/>
    <mergeCell ref="H56:M56"/>
    <mergeCell ref="O56:T56"/>
    <mergeCell ref="U56:W56"/>
    <mergeCell ref="X56:AC56"/>
    <mergeCell ref="AD56:AF56"/>
    <mergeCell ref="AG56:AI56"/>
    <mergeCell ref="AJ56:AK56"/>
    <mergeCell ref="AL56:AP56"/>
    <mergeCell ref="AQ56:AR56"/>
    <mergeCell ref="AS56:AU56"/>
    <mergeCell ref="AV56:AW56"/>
    <mergeCell ref="AX56:AY56"/>
    <mergeCell ref="AZ56:BA56"/>
    <mergeCell ref="BB56:BC56"/>
    <mergeCell ref="BD56:BE56"/>
    <mergeCell ref="BF56:BG56"/>
    <mergeCell ref="BH56:BJ56"/>
    <mergeCell ref="B55:D55"/>
    <mergeCell ref="E55:G55"/>
    <mergeCell ref="H55:M55"/>
    <mergeCell ref="O55:T55"/>
    <mergeCell ref="U55:W55"/>
    <mergeCell ref="X55:AC55"/>
    <mergeCell ref="AD55:AF55"/>
    <mergeCell ref="AG55:AI55"/>
    <mergeCell ref="AJ55:AK55"/>
    <mergeCell ref="AL55:AP55"/>
    <mergeCell ref="AQ55:AR55"/>
    <mergeCell ref="AS55:AU55"/>
    <mergeCell ref="AV55:AW55"/>
    <mergeCell ref="AX55:AY55"/>
    <mergeCell ref="AZ55:BA55"/>
    <mergeCell ref="BB55:BC55"/>
    <mergeCell ref="BD55:BE55"/>
    <mergeCell ref="BF53:BG53"/>
    <mergeCell ref="BH53:BJ53"/>
    <mergeCell ref="B54:D54"/>
    <mergeCell ref="E54:G54"/>
    <mergeCell ref="H54:M54"/>
    <mergeCell ref="O54:T54"/>
    <mergeCell ref="U54:W54"/>
    <mergeCell ref="X54:AC54"/>
    <mergeCell ref="AD54:AF54"/>
    <mergeCell ref="AG54:AI54"/>
    <mergeCell ref="AJ54:AK54"/>
    <mergeCell ref="AL54:AP54"/>
    <mergeCell ref="AQ54:AR54"/>
    <mergeCell ref="AS54:AU54"/>
    <mergeCell ref="AV54:AW54"/>
    <mergeCell ref="AX54:AY54"/>
    <mergeCell ref="AZ54:BA54"/>
    <mergeCell ref="BB54:BC54"/>
    <mergeCell ref="BD54:BE54"/>
    <mergeCell ref="BF54:BG54"/>
    <mergeCell ref="BH54:BJ54"/>
    <mergeCell ref="B53:D53"/>
    <mergeCell ref="E53:G53"/>
    <mergeCell ref="H53:M53"/>
    <mergeCell ref="O53:T53"/>
    <mergeCell ref="U53:W53"/>
    <mergeCell ref="X53:AC53"/>
    <mergeCell ref="AD53:AF53"/>
    <mergeCell ref="AG53:AI53"/>
    <mergeCell ref="AJ53:AK53"/>
    <mergeCell ref="AL53:AP53"/>
    <mergeCell ref="AQ53:AR53"/>
    <mergeCell ref="AS53:AU53"/>
    <mergeCell ref="AV53:AW53"/>
    <mergeCell ref="AX53:AY53"/>
    <mergeCell ref="AZ53:BA53"/>
    <mergeCell ref="BB53:BC53"/>
    <mergeCell ref="BD53:BE53"/>
    <mergeCell ref="B50:D52"/>
    <mergeCell ref="E50:AF50"/>
    <mergeCell ref="AG50:AY50"/>
    <mergeCell ref="AZ50:BJ50"/>
    <mergeCell ref="E51:G52"/>
    <mergeCell ref="H51:N51"/>
    <mergeCell ref="O51:W51"/>
    <mergeCell ref="X51:AF51"/>
    <mergeCell ref="AG51:AI52"/>
    <mergeCell ref="AJ51:AP51"/>
    <mergeCell ref="AQ51:AU51"/>
    <mergeCell ref="AV51:AY51"/>
    <mergeCell ref="AZ51:BA52"/>
    <mergeCell ref="BB51:BE51"/>
    <mergeCell ref="BF51:BJ51"/>
    <mergeCell ref="H52:M52"/>
    <mergeCell ref="O52:T52"/>
    <mergeCell ref="U52:W52"/>
    <mergeCell ref="X52:AC52"/>
    <mergeCell ref="AD52:AF52"/>
    <mergeCell ref="AJ52:AK52"/>
    <mergeCell ref="AL52:AP52"/>
    <mergeCell ref="AQ52:AR52"/>
    <mergeCell ref="AS52:AU52"/>
    <mergeCell ref="AV52:AW52"/>
    <mergeCell ref="AX52:AY52"/>
    <mergeCell ref="BB52:BC52"/>
    <mergeCell ref="BD52:BE52"/>
    <mergeCell ref="BF52:BG52"/>
    <mergeCell ref="BH52:BJ52"/>
    <mergeCell ref="B46:E46"/>
    <mergeCell ref="F46:H46"/>
    <mergeCell ref="I46:L46"/>
    <mergeCell ref="M46:N46"/>
    <mergeCell ref="O46:R46"/>
    <mergeCell ref="S46:V46"/>
    <mergeCell ref="W46:AA46"/>
    <mergeCell ref="AB46:AE46"/>
    <mergeCell ref="B47:E47"/>
    <mergeCell ref="F47:H47"/>
    <mergeCell ref="I47:L47"/>
    <mergeCell ref="M47:N47"/>
    <mergeCell ref="O47:R47"/>
    <mergeCell ref="S47:V47"/>
    <mergeCell ref="W47:AA47"/>
    <mergeCell ref="AB47:AE47"/>
    <mergeCell ref="B48:E48"/>
    <mergeCell ref="F48:H48"/>
    <mergeCell ref="I48:L48"/>
    <mergeCell ref="M48:N48"/>
    <mergeCell ref="O48:R48"/>
    <mergeCell ref="S48:V48"/>
    <mergeCell ref="W48:AA48"/>
    <mergeCell ref="AB48:AE48"/>
    <mergeCell ref="B43:E43"/>
    <mergeCell ref="F43:H43"/>
    <mergeCell ref="I43:L43"/>
    <mergeCell ref="M43:N43"/>
    <mergeCell ref="O43:R43"/>
    <mergeCell ref="S43:V43"/>
    <mergeCell ref="W43:AA43"/>
    <mergeCell ref="AB43:AE43"/>
    <mergeCell ref="B44:E44"/>
    <mergeCell ref="F44:H44"/>
    <mergeCell ref="I44:L44"/>
    <mergeCell ref="M44:N44"/>
    <mergeCell ref="O44:R44"/>
    <mergeCell ref="S44:V44"/>
    <mergeCell ref="W44:AA44"/>
    <mergeCell ref="AB44:AE44"/>
    <mergeCell ref="B45:E45"/>
    <mergeCell ref="F45:H45"/>
    <mergeCell ref="I45:L45"/>
    <mergeCell ref="M45:N45"/>
    <mergeCell ref="O45:R45"/>
    <mergeCell ref="S45:V45"/>
    <mergeCell ref="W45:AA45"/>
    <mergeCell ref="AB45:AE45"/>
    <mergeCell ref="B40:E40"/>
    <mergeCell ref="F40:H40"/>
    <mergeCell ref="I40:L40"/>
    <mergeCell ref="M40:N40"/>
    <mergeCell ref="O40:R40"/>
    <mergeCell ref="S40:V40"/>
    <mergeCell ref="W40:AA40"/>
    <mergeCell ref="AB40:AE40"/>
    <mergeCell ref="B41:E41"/>
    <mergeCell ref="F41:H41"/>
    <mergeCell ref="I41:L41"/>
    <mergeCell ref="M41:N41"/>
    <mergeCell ref="O41:R41"/>
    <mergeCell ref="S41:V41"/>
    <mergeCell ref="W41:AA41"/>
    <mergeCell ref="AB41:AE41"/>
    <mergeCell ref="B42:E42"/>
    <mergeCell ref="F42:H42"/>
    <mergeCell ref="I42:L42"/>
    <mergeCell ref="M42:N42"/>
    <mergeCell ref="O42:R42"/>
    <mergeCell ref="S42:V42"/>
    <mergeCell ref="W42:AA42"/>
    <mergeCell ref="AB42:AE42"/>
    <mergeCell ref="B37:E37"/>
    <mergeCell ref="F37:H37"/>
    <mergeCell ref="I37:L37"/>
    <mergeCell ref="M37:N37"/>
    <mergeCell ref="O37:R37"/>
    <mergeCell ref="S37:V37"/>
    <mergeCell ref="W37:AA37"/>
    <mergeCell ref="AB37:AE37"/>
    <mergeCell ref="B38:E38"/>
    <mergeCell ref="F38:H38"/>
    <mergeCell ref="I38:L38"/>
    <mergeCell ref="M38:N38"/>
    <mergeCell ref="O38:R38"/>
    <mergeCell ref="S38:V38"/>
    <mergeCell ref="W38:AA38"/>
    <mergeCell ref="AB38:AE38"/>
    <mergeCell ref="B39:E39"/>
    <mergeCell ref="F39:H39"/>
    <mergeCell ref="I39:L39"/>
    <mergeCell ref="M39:N39"/>
    <mergeCell ref="O39:R39"/>
    <mergeCell ref="S39:V39"/>
    <mergeCell ref="W39:AA39"/>
    <mergeCell ref="AB39:AE39"/>
    <mergeCell ref="B34:E34"/>
    <mergeCell ref="F34:H34"/>
    <mergeCell ref="I34:L34"/>
    <mergeCell ref="M34:N34"/>
    <mergeCell ref="O34:R34"/>
    <mergeCell ref="S34:V34"/>
    <mergeCell ref="W34:AA34"/>
    <mergeCell ref="AB34:AE34"/>
    <mergeCell ref="B35:E35"/>
    <mergeCell ref="F35:H35"/>
    <mergeCell ref="I35:L35"/>
    <mergeCell ref="M35:N35"/>
    <mergeCell ref="O35:R35"/>
    <mergeCell ref="S35:V35"/>
    <mergeCell ref="W35:AA35"/>
    <mergeCell ref="AB35:AE35"/>
    <mergeCell ref="B36:E36"/>
    <mergeCell ref="F36:H36"/>
    <mergeCell ref="I36:L36"/>
    <mergeCell ref="M36:N36"/>
    <mergeCell ref="O36:R36"/>
    <mergeCell ref="S36:V36"/>
    <mergeCell ref="W36:AA36"/>
    <mergeCell ref="AB36:AE36"/>
    <mergeCell ref="B31:E31"/>
    <mergeCell ref="F31:H31"/>
    <mergeCell ref="I31:L31"/>
    <mergeCell ref="M31:N31"/>
    <mergeCell ref="O31:R31"/>
    <mergeCell ref="S31:V31"/>
    <mergeCell ref="W31:AA31"/>
    <mergeCell ref="AB31:AE31"/>
    <mergeCell ref="B32:E32"/>
    <mergeCell ref="F32:H32"/>
    <mergeCell ref="I32:L32"/>
    <mergeCell ref="M32:N32"/>
    <mergeCell ref="O32:R32"/>
    <mergeCell ref="S32:V32"/>
    <mergeCell ref="W32:AA32"/>
    <mergeCell ref="AB32:AE32"/>
    <mergeCell ref="B33:E33"/>
    <mergeCell ref="F33:H33"/>
    <mergeCell ref="I33:L33"/>
    <mergeCell ref="M33:N33"/>
    <mergeCell ref="O33:R33"/>
    <mergeCell ref="S33:V33"/>
    <mergeCell ref="W33:AA33"/>
    <mergeCell ref="AB33:AE33"/>
    <mergeCell ref="B28:E28"/>
    <mergeCell ref="F28:H28"/>
    <mergeCell ref="I28:L28"/>
    <mergeCell ref="M28:N28"/>
    <mergeCell ref="O28:R28"/>
    <mergeCell ref="S28:V28"/>
    <mergeCell ref="W28:AA28"/>
    <mergeCell ref="AB28:AE28"/>
    <mergeCell ref="B29:E29"/>
    <mergeCell ref="F29:H29"/>
    <mergeCell ref="I29:L29"/>
    <mergeCell ref="M29:N29"/>
    <mergeCell ref="O29:R29"/>
    <mergeCell ref="S29:V29"/>
    <mergeCell ref="W29:AA29"/>
    <mergeCell ref="AB29:AE29"/>
    <mergeCell ref="B30:E30"/>
    <mergeCell ref="F30:H30"/>
    <mergeCell ref="I30:L30"/>
    <mergeCell ref="M30:N30"/>
    <mergeCell ref="O30:R30"/>
    <mergeCell ref="S30:V30"/>
    <mergeCell ref="W30:AA30"/>
    <mergeCell ref="AB30:AE30"/>
    <mergeCell ref="B25:E25"/>
    <mergeCell ref="F25:H25"/>
    <mergeCell ref="I25:L25"/>
    <mergeCell ref="M25:N25"/>
    <mergeCell ref="O25:R25"/>
    <mergeCell ref="S25:V25"/>
    <mergeCell ref="W25:AA25"/>
    <mergeCell ref="AB25:AE25"/>
    <mergeCell ref="B26:E26"/>
    <mergeCell ref="F26:H26"/>
    <mergeCell ref="I26:L26"/>
    <mergeCell ref="M26:N26"/>
    <mergeCell ref="O26:R26"/>
    <mergeCell ref="S26:V26"/>
    <mergeCell ref="W26:AA26"/>
    <mergeCell ref="AB26:AE26"/>
    <mergeCell ref="B27:E27"/>
    <mergeCell ref="F27:H27"/>
    <mergeCell ref="I27:L27"/>
    <mergeCell ref="M27:N27"/>
    <mergeCell ref="O27:R27"/>
    <mergeCell ref="S27:V27"/>
    <mergeCell ref="W27:AA27"/>
    <mergeCell ref="AB27:AE27"/>
    <mergeCell ref="B22:E22"/>
    <mergeCell ref="F22:H22"/>
    <mergeCell ref="I22:L22"/>
    <mergeCell ref="M22:N22"/>
    <mergeCell ref="O22:R22"/>
    <mergeCell ref="S22:V22"/>
    <mergeCell ref="W22:AA22"/>
    <mergeCell ref="AB22:AE22"/>
    <mergeCell ref="B23:E23"/>
    <mergeCell ref="F23:H23"/>
    <mergeCell ref="I23:L23"/>
    <mergeCell ref="M23:N23"/>
    <mergeCell ref="O23:R23"/>
    <mergeCell ref="S23:V23"/>
    <mergeCell ref="W23:AA23"/>
    <mergeCell ref="AB23:AE23"/>
    <mergeCell ref="B24:E24"/>
    <mergeCell ref="F24:H24"/>
    <mergeCell ref="I24:L24"/>
    <mergeCell ref="M24:N24"/>
    <mergeCell ref="O24:R24"/>
    <mergeCell ref="S24:V24"/>
    <mergeCell ref="W24:AA24"/>
    <mergeCell ref="AB24:AE24"/>
    <mergeCell ref="B19:E19"/>
    <mergeCell ref="F19:H19"/>
    <mergeCell ref="I19:L19"/>
    <mergeCell ref="M19:N19"/>
    <mergeCell ref="O19:R19"/>
    <mergeCell ref="S19:V19"/>
    <mergeCell ref="W19:AA19"/>
    <mergeCell ref="AB19:AE19"/>
    <mergeCell ref="B20:E20"/>
    <mergeCell ref="F20:H20"/>
    <mergeCell ref="I20:L20"/>
    <mergeCell ref="M20:N20"/>
    <mergeCell ref="O20:R20"/>
    <mergeCell ref="S20:V20"/>
    <mergeCell ref="W20:AA20"/>
    <mergeCell ref="AB20:AE20"/>
    <mergeCell ref="B21:E21"/>
    <mergeCell ref="F21:H21"/>
    <mergeCell ref="I21:L21"/>
    <mergeCell ref="M21:N21"/>
    <mergeCell ref="O21:R21"/>
    <mergeCell ref="S21:V21"/>
    <mergeCell ref="W21:AA21"/>
    <mergeCell ref="AB21:AE21"/>
    <mergeCell ref="S16:V16"/>
    <mergeCell ref="W16:AA16"/>
    <mergeCell ref="AB16:AE16"/>
    <mergeCell ref="B17:E17"/>
    <mergeCell ref="F17:H17"/>
    <mergeCell ref="I17:L17"/>
    <mergeCell ref="M17:N17"/>
    <mergeCell ref="O17:R17"/>
    <mergeCell ref="S17:V17"/>
    <mergeCell ref="W17:AA17"/>
    <mergeCell ref="AB17:AE17"/>
    <mergeCell ref="B18:E18"/>
    <mergeCell ref="F18:H18"/>
    <mergeCell ref="I18:L18"/>
    <mergeCell ref="M18:N18"/>
    <mergeCell ref="O18:R18"/>
    <mergeCell ref="S18:V18"/>
    <mergeCell ref="W18:AA18"/>
    <mergeCell ref="AB18:AE18"/>
    <mergeCell ref="C240:AI240"/>
    <mergeCell ref="C6:AE6"/>
    <mergeCell ref="C8:AE8"/>
    <mergeCell ref="C10:AE10"/>
    <mergeCell ref="C1:F1"/>
    <mergeCell ref="AE1:AN1"/>
    <mergeCell ref="I3:AE3"/>
    <mergeCell ref="B12:E14"/>
    <mergeCell ref="F12:H14"/>
    <mergeCell ref="I12:AE12"/>
    <mergeCell ref="I13:N13"/>
    <mergeCell ref="O13:V13"/>
    <mergeCell ref="W13:AE13"/>
    <mergeCell ref="I14:L14"/>
    <mergeCell ref="M14:N14"/>
    <mergeCell ref="O14:R14"/>
    <mergeCell ref="S14:V14"/>
    <mergeCell ref="W14:AA14"/>
    <mergeCell ref="AB14:AE14"/>
    <mergeCell ref="B15:E15"/>
    <mergeCell ref="F15:H15"/>
    <mergeCell ref="I15:L15"/>
    <mergeCell ref="M15:N15"/>
    <mergeCell ref="O15:R15"/>
    <mergeCell ref="S15:V15"/>
    <mergeCell ref="W15:AA15"/>
    <mergeCell ref="AB15:AE15"/>
    <mergeCell ref="B16:E16"/>
    <mergeCell ref="F16:H16"/>
    <mergeCell ref="I16:L16"/>
    <mergeCell ref="M16:N16"/>
    <mergeCell ref="O16:R16"/>
  </mergeCells>
  <pageMargins left="0.78740157480314998" right="0.78740157480314998" top="0.78740157480314998" bottom="0.78740157480314998" header="0.78740157480314998" footer="0.78740157480314998"/>
  <pageSetup paperSize="9"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C71A62E3EC264D937B5B2BB5C22B8C" ma:contentTypeVersion="0" ma:contentTypeDescription="Crear nuevo documento." ma:contentTypeScope="" ma:versionID="ee760313d04e10d3fa43e7292bc9f39f">
  <xsd:schema xmlns:xsd="http://www.w3.org/2001/XMLSchema" xmlns:xs="http://www.w3.org/2001/XMLSchema" xmlns:p="http://schemas.microsoft.com/office/2006/metadata/properties" targetNamespace="http://schemas.microsoft.com/office/2006/metadata/properties" ma:root="true" ma:fieldsID="7b4afbcb2487568e4ac3f4426186394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6139146-975A-4D65-B355-3006B4E0F5B7}"/>
</file>

<file path=customXml/itemProps2.xml><?xml version="1.0" encoding="utf-8"?>
<ds:datastoreItem xmlns:ds="http://schemas.openxmlformats.org/officeDocument/2006/customXml" ds:itemID="{05BB3157-A107-4693-AA54-0AB1C1326B44}"/>
</file>

<file path=customXml/itemProps3.xml><?xml version="1.0" encoding="utf-8"?>
<ds:datastoreItem xmlns:ds="http://schemas.openxmlformats.org/officeDocument/2006/customXml" ds:itemID="{AE09BF08-5233-47EB-A98F-5CE2B541F864}"/>
</file>

<file path=customXml/itemProps4.xml><?xml version="1.0" encoding="utf-8"?>
<ds:datastoreItem xmlns:ds="http://schemas.openxmlformats.org/officeDocument/2006/customXml" ds:itemID="{55DCD41B-ED10-4521-BE97-37F28EB19E6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vt:i4>
      </vt:variant>
    </vt:vector>
  </HeadingPairs>
  <TitlesOfParts>
    <vt:vector size="22" baseType="lpstr">
      <vt:lpstr>Indice</vt:lpstr>
      <vt:lpstr>Cuadro 1</vt:lpstr>
      <vt:lpstr>Cuadro 2</vt:lpstr>
      <vt:lpstr>Cuadro 3</vt:lpstr>
      <vt:lpstr>Cuadro 4</vt:lpstr>
      <vt:lpstr>Cuadro 5</vt:lpstr>
      <vt:lpstr>Cuadro 6</vt:lpstr>
      <vt:lpstr>Cuadro 7</vt:lpstr>
      <vt:lpstr>Cuadro 8</vt:lpstr>
      <vt:lpstr>Cuadro 9</vt:lpstr>
      <vt:lpstr>Cuadro 10</vt:lpstr>
      <vt:lpstr>Cuadro 11</vt:lpstr>
      <vt:lpstr>'Cuadro 1'!Títulos_a_imprimir</vt:lpstr>
      <vt:lpstr>'Cuadro 11'!Títulos_a_imprimir</vt:lpstr>
      <vt:lpstr>'Cuadro 2'!Títulos_a_imprimir</vt:lpstr>
      <vt:lpstr>'Cuadro 3'!Títulos_a_imprimir</vt:lpstr>
      <vt:lpstr>'Cuadro 4'!Títulos_a_imprimir</vt:lpstr>
      <vt:lpstr>'Cuadro 5'!Títulos_a_imprimir</vt:lpstr>
      <vt:lpstr>'Cuadro 6'!Títulos_a_imprimir</vt:lpstr>
      <vt:lpstr>'Cuadro 7'!Títulos_a_imprimir</vt:lpstr>
      <vt:lpstr>'Cuadro 8'!Títulos_a_imprimir</vt:lpstr>
      <vt:lpstr>'Cuadro 9'!Títulos_a_imprimir</vt:lpstr>
    </vt:vector>
  </TitlesOfParts>
  <Company>Agencia para la Reincorporacion y la Normalizacion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Alix Olarides Barragan Vargas</dc:creator>
  <cp:lastModifiedBy>Juan David Mendoza Vargas</cp:lastModifiedBy>
  <dcterms:created xsi:type="dcterms:W3CDTF">2023-10-03T12:09:57Z</dcterms:created>
  <dcterms:modified xsi:type="dcterms:W3CDTF">2025-09-09T19:51:22Z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0x01010066C71A62E3EC264D937B5B2BB5C22B8C</vt:lpwstr>
  </property>
</Properties>
</file>