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PLANEACION\Planes\Planeación_2023\"/>
    </mc:Choice>
  </mc:AlternateContent>
  <xr:revisionPtr revIDLastSave="0" documentId="13_ncr:1_{31A559A6-F665-49B4-BCF6-E2AEC8D118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" sheetId="1" r:id="rId1"/>
  </sheets>
  <definedNames>
    <definedName name="_xlnm._FilterDatabase" localSheetId="0" hidden="1">'0'!$A$6:$K$45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1"/>
</calcChain>
</file>

<file path=xl/sharedStrings.xml><?xml version="1.0" encoding="utf-8"?>
<sst xmlns="http://schemas.openxmlformats.org/spreadsheetml/2006/main" count="245" uniqueCount="102">
  <si>
    <t>OBJETIVO ESTRATÉGICO</t>
  </si>
  <si>
    <t xml:space="preserve">DIMENSIONES MIPG </t>
  </si>
  <si>
    <t>INDICADORES</t>
  </si>
  <si>
    <t>DEPENDENCIA RESPONSABLE</t>
  </si>
  <si>
    <t>UNIDAD DE MEDIDA</t>
  </si>
  <si>
    <t>Metas</t>
  </si>
  <si>
    <t>Número</t>
  </si>
  <si>
    <t>Evaluación de resultados</t>
  </si>
  <si>
    <t>Talento Humano</t>
  </si>
  <si>
    <t>Versión 1</t>
  </si>
  <si>
    <t>PRODUCTOS</t>
  </si>
  <si>
    <t>Desarrollar procesos institucionales e impulsar iniciativas comunitarias que favorezcan la convivencia, la reconciliación, la reconstrucción del tejido social y la prevención de la estigmatización.</t>
  </si>
  <si>
    <t>Relaciones estratégicas con academia y centros de pensamiento para la gestión del conocimiento</t>
  </si>
  <si>
    <t>Operaciones de planeación, gestión y evaluación acordes al contexto territorial</t>
  </si>
  <si>
    <t>(%) Rediseño organizacional implementado</t>
  </si>
  <si>
    <t xml:space="preserve">Gerencia oportuna de la información y las comunicaciones institucionales </t>
  </si>
  <si>
    <t xml:space="preserve">(%) Plan Estratégico de Comunicaciones implementado </t>
  </si>
  <si>
    <t>(%) Estrategia de gestión del conocimiento implementada</t>
  </si>
  <si>
    <t>Control interno</t>
  </si>
  <si>
    <t>Gestión del conocimiento</t>
  </si>
  <si>
    <t>Información y comunicación</t>
  </si>
  <si>
    <t>Gestión con valores para resultados</t>
  </si>
  <si>
    <t>Porcentaje</t>
  </si>
  <si>
    <t>PLAN DE ACCIÓN INSTITUCIONAL 2023</t>
  </si>
  <si>
    <t>No aplica</t>
  </si>
  <si>
    <t>Direccionamiento Estratégico y Planeación</t>
  </si>
  <si>
    <t>(%) Plan Estratégico de Talento Humano implementado (Plan de Capacitación, Plan de Bienestar Social e Incentivos, Plan de Seguridad y Salud en el Trabajo, Plan Anual de Vacantes, Plan de Previsión)</t>
  </si>
  <si>
    <t>(%) Investigaciones y/o estudios pertinentes que generan ajustes, cambios o complementos a las rutas de atención y/o a la estructura o estrategia de la Agencia.</t>
  </si>
  <si>
    <t>(No) Alianzas conformadas con la academia y centros de pensamiento orientadas a realizar investigaciones o estudios sobre los procesos misionales enfocados en rutas de atención o programas y/o procesos de apoyo de la ARN</t>
  </si>
  <si>
    <r>
      <t>Elaborado por: Oficina Asesora de Planeación
Aprobado por: Comité Directivo XX de enero de 2023</t>
    </r>
    <r>
      <rPr>
        <sz val="8"/>
        <color rgb="FFFF0000"/>
        <rFont val="Montserrat"/>
      </rPr>
      <t xml:space="preserve">
</t>
    </r>
    <r>
      <rPr>
        <sz val="8"/>
        <rFont val="Montserrat"/>
      </rPr>
      <t>Fuente: Dependencias responsables de ejecución del Plan Estratégico Institucional</t>
    </r>
  </si>
  <si>
    <t>Subdireción Territorial</t>
  </si>
  <si>
    <t xml:space="preserve">Subdirección Seguimiento </t>
  </si>
  <si>
    <t xml:space="preserve">Unidad Técnica de Reincorporación </t>
  </si>
  <si>
    <t>Dirección Programática/Equipo Comunidades</t>
  </si>
  <si>
    <t>Dirección General / Grupo de Corresponsabilidad</t>
  </si>
  <si>
    <t>Oficina Asesora de Planeación</t>
  </si>
  <si>
    <t>Subdirección Financiera</t>
  </si>
  <si>
    <t xml:space="preserve">Subdirección Administrativa </t>
  </si>
  <si>
    <t>Oficina de Tecnologias de La Informacion</t>
  </si>
  <si>
    <t>Oficina Asesora Jurídica</t>
  </si>
  <si>
    <t>Grupo de Atención al Ciudadano</t>
  </si>
  <si>
    <t>Oficina Asesora de Comunicaciones</t>
  </si>
  <si>
    <t>Control Interno</t>
  </si>
  <si>
    <t>(%) Ejecución del PAC</t>
  </si>
  <si>
    <t>(%) Razonabilidad de la información financiera</t>
  </si>
  <si>
    <t xml:space="preserve">(%) Nivel de avance en la implementación del Plan Institucional de Gestión Ambiental </t>
  </si>
  <si>
    <t>(%) Nivel de avance en la implementación del PETI</t>
  </si>
  <si>
    <t>(%) Avance en la Implementación del Plan de la Política de  Gobierno Digital</t>
  </si>
  <si>
    <t xml:space="preserve">(%) Nivel de cumplimiento del plan de implementación MIPG </t>
  </si>
  <si>
    <t>(%) Nivel de avance en la implementación del Plan Institucional de Archivos (PINAR)</t>
  </si>
  <si>
    <t xml:space="preserve">(%) Nivel de avance en la implementación del Programa de Gestión Documental </t>
  </si>
  <si>
    <t>(%) Eficacia en la ejecución del Plan Anual de adquisiciones</t>
  </si>
  <si>
    <t>(%) Acciones correctivas y de mejora eficaces, evaluadas en la vigencia</t>
  </si>
  <si>
    <t>(%) Acciones correctivas y de mejora, cerradas en la vigencia</t>
  </si>
  <si>
    <t>(%) Nivel de cumplimiento del Plan anual de auditorias</t>
  </si>
  <si>
    <t>70%-100%</t>
  </si>
  <si>
    <t>91%-100%</t>
  </si>
  <si>
    <t>96.73%-100%</t>
  </si>
  <si>
    <t>80%-100%</t>
  </si>
  <si>
    <t>95%-100%</t>
  </si>
  <si>
    <t>85%-100%</t>
  </si>
  <si>
    <t>Adecuar y sostener los procesos institucionales para el desarrollo de la misión y el cumplimiento de la visión de la entidad.</t>
  </si>
  <si>
    <t>Gestión oportuna del riesgo interno</t>
  </si>
  <si>
    <t>Gestionar la corresponsabilidad de instancias y grupos de interés para el fortalecimiento de los procesos de la ARN del nivel central y territorial</t>
  </si>
  <si>
    <t>Trim 1</t>
  </si>
  <si>
    <t>Trim 2</t>
  </si>
  <si>
    <t>Trim 3</t>
  </si>
  <si>
    <t>Trim 4</t>
  </si>
  <si>
    <r>
      <t xml:space="preserve">Talento humano y cultura organizacional orientada al aprendizaje (gestión del cambio), </t>
    </r>
    <r>
      <rPr>
        <b/>
        <sz val="9"/>
        <rFont val="Montserrat"/>
      </rPr>
      <t xml:space="preserve">cuidado y reconciliación </t>
    </r>
    <r>
      <rPr>
        <sz val="9"/>
        <rFont val="Montserrat"/>
      </rPr>
      <t xml:space="preserve"> con enfoques diferencial y de género en la gestión de la entidad</t>
    </r>
  </si>
  <si>
    <t>Programas de reintegración, reincorporación, reinserción y de tránsito a la vida civil diseñados y en proceso de implementación.</t>
  </si>
  <si>
    <t>Diseñar e implementar las políticas y programas para la población participante, su grupo familiar o redes de apoyo, con base en sus necesidades y orientados a la garantía de sus derechos y la vida digna.</t>
  </si>
  <si>
    <t>*Depende del acuerdo de desempeño de cada vigencia</t>
  </si>
  <si>
    <t>(%) Nivel de cumplimiento del Plan de Seguridad y Privacidad de la Información</t>
  </si>
  <si>
    <t>(%) Casos estudiados y decididos por parte del Comité de Conciliación</t>
  </si>
  <si>
    <t>(%) Nivel de cumplimiento del  Plan de Participación Ciudadana</t>
  </si>
  <si>
    <t>(%) Avance de las obligaciones presupuestales*</t>
  </si>
  <si>
    <t>(%) Avance de los compromisos presupuestales*</t>
  </si>
  <si>
    <t>(%) Avance en el diseño de la herramienta para la medición del avance de la población en el proceso de Reintegración y Reintegración Especial</t>
  </si>
  <si>
    <t>N/A</t>
  </si>
  <si>
    <t>(%) de entidades territoriales ante las cuales se realiza seguimiento, gestión y articulación para implementar los programas y proyectos incorporados en los instrumentos de planeación del PDT</t>
  </si>
  <si>
    <t>(%) Personas en proceso atendidas y acompañadas</t>
  </si>
  <si>
    <t>(%) de personas en proceso de reincorporación beneficiadas con proyectos productivos colectivos o individuales desembolsados con asistencia técnica</t>
  </si>
  <si>
    <t>(No) Personas que finalizan su proceso por las modalidades de culminación o terminación</t>
  </si>
  <si>
    <t>(%) de avance en el diseño del Programa de Reincorporación Integral</t>
  </si>
  <si>
    <t>50%
Fase I, II</t>
  </si>
  <si>
    <t>25%
Fase III</t>
  </si>
  <si>
    <t>25%
Fase IV</t>
  </si>
  <si>
    <t>(%) de Avance en el diseño de estrategía de sensibilización de excombatientes para el desarrollo de acciones orientadas a la realización de trabajos, obras y acciones reparadoras</t>
  </si>
  <si>
    <t>35%
Fase III</t>
  </si>
  <si>
    <t>15%
Fase III</t>
  </si>
  <si>
    <t xml:space="preserve">Procesos comunitarios fortalecidos para la promoción de la convivencia, la reconciliación y la reconstrucción del tejido social en los territorios </t>
  </si>
  <si>
    <t>(%) de avance en implementación de la estrategia de fortalecimiento comunitario de acuerdo al cronograma</t>
  </si>
  <si>
    <t>(%) de iniciativas para la prevención del reclutamiento de NNAJ de acuerdo a cronograma</t>
  </si>
  <si>
    <t>(%) de avance en la implementación de las acciones dirigidas al fortalecimiento de capacidades y liderazgos de las mujeres excombatientes y lídereses sociales y comunitarias</t>
  </si>
  <si>
    <t>(No) Iniciativas para la prevención temprana y superación de la estigmatización desarrolladas</t>
  </si>
  <si>
    <t>Alianzas estratégicas con cooperación internacional, privados y sector público, y acciones de corresponsabilidad con participantes</t>
  </si>
  <si>
    <t>(No) Proyectos de cooperación internacional gestionados para los programas de atención y acompañamiento</t>
  </si>
  <si>
    <t>(No) Iniciativas implementadas con actores privados para fortalecer los procesos de transición a la vida civil de la población.</t>
  </si>
  <si>
    <t>(%) Gestiones de coordinación con autoridades públicas y gubernamentales</t>
  </si>
  <si>
    <t>Dirección Programática</t>
  </si>
  <si>
    <t>(%) Desarrollos del SIRR implementados y en funcionamiento</t>
  </si>
  <si>
    <t>Fecha Elaboración: 
27-01-2023
Fecha de Actualización: 
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</si>
</sst>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name val="Montserrat"/>
    </font>
    <font>
      <sz val="10"/>
      <name val="Montserrat"/>
    </font>
    <font>
      <sz val="11"/>
      <name val="Montserrat"/>
    </font>
    <font>
      <b/>
      <sz val="20"/>
      <name val="Montserrat"/>
    </font>
    <font>
      <b/>
      <sz val="10"/>
      <color indexed="9"/>
      <name val="Montserrat"/>
    </font>
    <font>
      <sz val="9"/>
      <color theme="1"/>
      <name val="Montserrat"/>
    </font>
    <font>
      <sz val="9"/>
      <name val="Montserrat"/>
    </font>
    <font>
      <b/>
      <sz val="9"/>
      <color indexed="9"/>
      <name val="Montserrat"/>
    </font>
    <font>
      <sz val="8"/>
      <name val="Montserrat"/>
    </font>
    <font>
      <sz val="8"/>
      <color rgb="FFFF0000"/>
      <name val="Montserrat"/>
    </font>
    <font>
      <b/>
      <sz val="10"/>
      <name val="Montserrat"/>
    </font>
    <font>
      <sz val="9"/>
      <color rgb="FF000000"/>
      <name val="Montserrat"/>
    </font>
    <font>
      <sz val="8"/>
      <name val="Arial"/>
      <family val="2"/>
    </font>
    <font>
      <b/>
      <sz val="9"/>
      <name val="Montserrat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6">
    <xf numFmtId="0" fontId="0" fillId="0" borderId="0">
      <alignment horizontal="center" vertical="center" wrapText="1"/>
    </xf>
    <xf numFmtId="9" fontId="19" fillId="0" borderId="0" applyFont="0" applyFill="0" applyBorder="0" applyAlignment="0" applyProtection="0">
      <alignment horizontal="center" vertical="center" wrapText="1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10">
      <alignment horizontal="left" vertical="center" wrapText="1"/>
    </xf>
    <xf numFmtId="0" fontId="19" fillId="0" borderId="10">
      <alignment horizontal="right" vertical="center"/>
    </xf>
    <xf numFmtId="0" fontId="21" fillId="0" borderId="10">
      <alignment horizontal="right" vertical="center"/>
    </xf>
    <xf numFmtId="0" fontId="19" fillId="0" borderId="10">
      <alignment horizontal="center" vertical="center" wrapText="1"/>
    </xf>
    <xf numFmtId="0" fontId="21" fillId="0" borderId="10">
      <alignment horizontal="center" vertical="center" wrapText="1"/>
    </xf>
    <xf numFmtId="0" fontId="19" fillId="0" borderId="0">
      <alignment horizontal="center" vertical="center" wrapText="1"/>
    </xf>
    <xf numFmtId="0" fontId="19" fillId="0" borderId="10">
      <alignment horizontal="center" vertical="center" wrapText="1"/>
    </xf>
    <xf numFmtId="0" fontId="19" fillId="0" borderId="0">
      <alignment horizontal="center" vertical="center" wrapText="1"/>
    </xf>
    <xf numFmtId="0" fontId="19" fillId="0" borderId="10">
      <alignment horizontal="center" vertical="center" wrapText="1"/>
    </xf>
    <xf numFmtId="0" fontId="19" fillId="0" borderId="10">
      <alignment horizontal="right" vertical="center"/>
    </xf>
    <xf numFmtId="0" fontId="19" fillId="0" borderId="10">
      <alignment horizontal="center" vertical="center" wrapText="1"/>
    </xf>
    <xf numFmtId="0" fontId="19" fillId="0" borderId="10">
      <alignment horizontal="center" vertical="center" wrapText="1"/>
    </xf>
    <xf numFmtId="0" fontId="1" fillId="0" borderId="0"/>
  </cellStyleXfs>
  <cellXfs count="94">
    <xf numFmtId="0" fontId="0" fillId="0" borderId="0" xfId="0">
      <alignment horizontal="center" vertical="center" wrapText="1"/>
    </xf>
    <xf numFmtId="0" fontId="22" fillId="33" borderId="0" xfId="43" applyFont="1" applyFill="1" applyBorder="1" applyAlignment="1">
      <alignment horizontal="center" vertical="center" wrapText="1"/>
    </xf>
    <xf numFmtId="0" fontId="23" fillId="33" borderId="0" xfId="0" applyFont="1" applyFill="1">
      <alignment horizontal="center" vertical="center" wrapText="1"/>
    </xf>
    <xf numFmtId="0" fontId="24" fillId="0" borderId="0" xfId="0" applyFont="1" applyAlignment="1">
      <alignment horizontal="center"/>
    </xf>
    <xf numFmtId="0" fontId="28" fillId="0" borderId="0" xfId="48" applyFont="1">
      <alignment horizontal="center" vertical="center" wrapText="1"/>
    </xf>
    <xf numFmtId="0" fontId="28" fillId="0" borderId="0" xfId="0" applyFont="1">
      <alignment horizontal="center" vertical="center" wrapText="1"/>
    </xf>
    <xf numFmtId="9" fontId="28" fillId="0" borderId="10" xfId="0" applyNumberFormat="1" applyFont="1" applyBorder="1">
      <alignment horizontal="center" vertical="center" wrapText="1"/>
    </xf>
    <xf numFmtId="0" fontId="27" fillId="0" borderId="10" xfId="55" applyFont="1" applyBorder="1" applyAlignment="1">
      <alignment horizontal="center" vertical="center" wrapText="1"/>
    </xf>
    <xf numFmtId="9" fontId="27" fillId="0" borderId="10" xfId="55" applyNumberFormat="1" applyFont="1" applyBorder="1" applyAlignment="1">
      <alignment horizontal="center" vertical="center" wrapText="1"/>
    </xf>
    <xf numFmtId="9" fontId="27" fillId="35" borderId="10" xfId="55" applyNumberFormat="1" applyFont="1" applyFill="1" applyBorder="1" applyAlignment="1">
      <alignment horizontal="center" vertical="center" wrapText="1"/>
    </xf>
    <xf numFmtId="9" fontId="28" fillId="0" borderId="10" xfId="52" applyNumberFormat="1" applyFont="1" applyAlignment="1">
      <alignment horizontal="center" vertical="center"/>
    </xf>
    <xf numFmtId="9" fontId="28" fillId="0" borderId="10" xfId="48" applyNumberFormat="1" applyFont="1" applyBorder="1">
      <alignment horizontal="center" vertical="center" wrapText="1"/>
    </xf>
    <xf numFmtId="9" fontId="27" fillId="0" borderId="10" xfId="1" applyFont="1" applyFill="1" applyBorder="1" applyAlignment="1">
      <alignment horizontal="center" vertical="center" wrapText="1"/>
    </xf>
    <xf numFmtId="0" fontId="27" fillId="0" borderId="0" xfId="0" applyFont="1">
      <alignment horizontal="center" vertical="center" wrapText="1"/>
    </xf>
    <xf numFmtId="0" fontId="23" fillId="0" borderId="0" xfId="0" applyFont="1">
      <alignment horizontal="center" vertical="center" wrapText="1"/>
    </xf>
    <xf numFmtId="0" fontId="29" fillId="34" borderId="10" xfId="0" applyFont="1" applyFill="1" applyBorder="1">
      <alignment horizontal="center" vertical="center" wrapText="1"/>
    </xf>
    <xf numFmtId="9" fontId="28" fillId="0" borderId="10" xfId="1" applyFont="1" applyFill="1" applyBorder="1" applyAlignment="1">
      <alignment horizontal="center" vertical="center" wrapText="1"/>
    </xf>
    <xf numFmtId="0" fontId="27" fillId="0" borderId="23" xfId="55" applyFont="1" applyBorder="1" applyAlignment="1">
      <alignment horizontal="center" vertical="center" wrapText="1"/>
    </xf>
    <xf numFmtId="0" fontId="27" fillId="35" borderId="28" xfId="55" applyFont="1" applyFill="1" applyBorder="1" applyAlignment="1">
      <alignment horizontal="center" vertical="center" wrapText="1"/>
    </xf>
    <xf numFmtId="0" fontId="28" fillId="0" borderId="24" xfId="48" applyFont="1" applyBorder="1">
      <alignment horizontal="center" vertical="center" wrapText="1"/>
    </xf>
    <xf numFmtId="0" fontId="27" fillId="0" borderId="24" xfId="0" applyFont="1" applyBorder="1">
      <alignment horizontal="center" vertical="center" wrapText="1"/>
    </xf>
    <xf numFmtId="0" fontId="28" fillId="0" borderId="10" xfId="0" applyFont="1" applyBorder="1">
      <alignment horizontal="center" vertical="center" wrapText="1"/>
    </xf>
    <xf numFmtId="0" fontId="33" fillId="33" borderId="10" xfId="0" applyFont="1" applyFill="1" applyBorder="1">
      <alignment horizontal="center" vertical="center" wrapText="1"/>
    </xf>
    <xf numFmtId="0" fontId="23" fillId="0" borderId="0" xfId="0" applyFont="1" applyBorder="1">
      <alignment horizontal="center" vertical="center" wrapText="1"/>
    </xf>
    <xf numFmtId="0" fontId="28" fillId="0" borderId="10" xfId="49" applyFont="1">
      <alignment horizontal="center" vertical="center" wrapText="1"/>
    </xf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5" fillId="0" borderId="11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32" fillId="0" borderId="17" xfId="0" applyFont="1" applyBorder="1">
      <alignment horizontal="center" vertical="center" wrapText="1"/>
    </xf>
    <xf numFmtId="0" fontId="32" fillId="0" borderId="18" xfId="0" applyFont="1" applyBorder="1">
      <alignment horizontal="center" vertical="center" wrapText="1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26" fillId="34" borderId="21" xfId="0" applyFont="1" applyFill="1" applyBorder="1">
      <alignment horizontal="center" vertical="center" wrapText="1"/>
    </xf>
    <xf numFmtId="0" fontId="26" fillId="34" borderId="22" xfId="0" applyFont="1" applyFill="1" applyBorder="1">
      <alignment horizontal="center" vertical="center" wrapText="1"/>
    </xf>
    <xf numFmtId="0" fontId="29" fillId="34" borderId="21" xfId="0" applyFont="1" applyFill="1" applyBorder="1">
      <alignment horizontal="center" vertical="center" wrapText="1"/>
    </xf>
    <xf numFmtId="0" fontId="29" fillId="34" borderId="22" xfId="0" applyFont="1" applyFill="1" applyBorder="1">
      <alignment horizontal="center" vertical="center" wrapText="1"/>
    </xf>
    <xf numFmtId="0" fontId="29" fillId="34" borderId="27" xfId="0" applyFont="1" applyFill="1" applyBorder="1">
      <alignment horizontal="center" vertical="center" wrapText="1"/>
    </xf>
    <xf numFmtId="0" fontId="29" fillId="34" borderId="23" xfId="0" applyFont="1" applyFill="1" applyBorder="1">
      <alignment horizontal="center" vertical="center" wrapText="1"/>
    </xf>
    <xf numFmtId="0" fontId="29" fillId="34" borderId="25" xfId="0" applyFont="1" applyFill="1" applyBorder="1">
      <alignment horizontal="center" vertical="center" wrapText="1"/>
    </xf>
    <xf numFmtId="0" fontId="29" fillId="34" borderId="24" xfId="0" applyFont="1" applyFill="1" applyBorder="1">
      <alignment horizontal="center" vertical="center" wrapText="1"/>
    </xf>
    <xf numFmtId="0" fontId="27" fillId="0" borderId="26" xfId="0" applyFont="1" applyBorder="1" applyAlignment="1">
      <alignment horizontal="left" vertical="center" wrapText="1"/>
    </xf>
    <xf numFmtId="0" fontId="28" fillId="0" borderId="21" xfId="49" applyFont="1" applyBorder="1">
      <alignment horizontal="center" vertical="center" wrapText="1"/>
    </xf>
    <xf numFmtId="0" fontId="28" fillId="0" borderId="27" xfId="49" applyFont="1" applyBorder="1">
      <alignment horizontal="center" vertical="center" wrapText="1"/>
    </xf>
    <xf numFmtId="0" fontId="27" fillId="0" borderId="10" xfId="0" applyFont="1" applyBorder="1">
      <alignment horizontal="center" vertical="center" wrapText="1"/>
    </xf>
    <xf numFmtId="0" fontId="28" fillId="0" borderId="22" xfId="49" applyFont="1" applyBorder="1">
      <alignment horizontal="center" vertical="center" wrapText="1"/>
    </xf>
    <xf numFmtId="0" fontId="28" fillId="0" borderId="10" xfId="49" applyFont="1">
      <alignment horizontal="center" vertical="center" wrapText="1"/>
    </xf>
    <xf numFmtId="0" fontId="28" fillId="0" borderId="21" xfId="49" applyFont="1" applyFill="1" applyBorder="1" applyAlignment="1">
      <alignment horizontal="center" vertical="center" wrapText="1"/>
    </xf>
    <xf numFmtId="0" fontId="28" fillId="0" borderId="10" xfId="49" applyFont="1" applyFill="1">
      <alignment horizontal="center" vertical="center" wrapText="1"/>
    </xf>
    <xf numFmtId="0" fontId="28" fillId="0" borderId="27" xfId="49" applyFont="1" applyFill="1" applyBorder="1" applyAlignment="1">
      <alignment horizontal="center" vertical="center" wrapText="1"/>
    </xf>
    <xf numFmtId="0" fontId="28" fillId="0" borderId="22" xfId="49" applyFont="1" applyFill="1" applyBorder="1" applyAlignment="1">
      <alignment horizontal="center" vertical="center" wrapText="1"/>
    </xf>
    <xf numFmtId="0" fontId="28" fillId="0" borderId="10" xfId="49" applyFont="1" applyFill="1">
      <alignment horizontal="center" vertical="center" wrapText="1"/>
    </xf>
    <xf numFmtId="0" fontId="33" fillId="0" borderId="10" xfId="0" applyFont="1" applyFill="1" applyBorder="1">
      <alignment horizontal="center" vertical="center" wrapText="1"/>
    </xf>
    <xf numFmtId="0" fontId="27" fillId="0" borderId="24" xfId="0" applyFont="1" applyFill="1" applyBorder="1">
      <alignment horizontal="center" vertical="center" wrapText="1"/>
    </xf>
    <xf numFmtId="9" fontId="28" fillId="0" borderId="10" xfId="0" applyNumberFormat="1" applyFont="1" applyFill="1" applyBorder="1">
      <alignment horizontal="center" vertical="center" wrapText="1"/>
    </xf>
    <xf numFmtId="0" fontId="28" fillId="0" borderId="0" xfId="0" applyFont="1" applyFill="1">
      <alignment horizontal="center" vertical="center" wrapText="1"/>
    </xf>
    <xf numFmtId="0" fontId="28" fillId="0" borderId="24" xfId="48" applyFont="1" applyFill="1" applyBorder="1">
      <alignment horizontal="center" vertical="center" wrapText="1"/>
    </xf>
    <xf numFmtId="0" fontId="27" fillId="0" borderId="10" xfId="0" applyFont="1" applyFill="1" applyBorder="1">
      <alignment horizontal="center" vertical="center" wrapText="1"/>
    </xf>
    <xf numFmtId="0" fontId="27" fillId="0" borderId="28" xfId="55" applyFont="1" applyFill="1" applyBorder="1" applyAlignment="1">
      <alignment horizontal="center" vertical="center" wrapText="1"/>
    </xf>
    <xf numFmtId="0" fontId="28" fillId="0" borderId="10" xfId="0" applyFont="1" applyFill="1" applyBorder="1">
      <alignment horizontal="center" vertical="center" wrapText="1"/>
    </xf>
    <xf numFmtId="9" fontId="28" fillId="0" borderId="10" xfId="1" applyFont="1" applyFill="1" applyBorder="1" applyAlignment="1" applyProtection="1">
      <alignment horizontal="center" vertical="center" wrapText="1"/>
    </xf>
    <xf numFmtId="10" fontId="28" fillId="0" borderId="10" xfId="1" applyNumberFormat="1" applyFont="1" applyFill="1" applyBorder="1" applyAlignment="1" applyProtection="1">
      <alignment horizontal="center" vertical="center" wrapText="1"/>
    </xf>
    <xf numFmtId="10" fontId="28" fillId="0" borderId="10" xfId="0" applyNumberFormat="1" applyFont="1" applyFill="1" applyBorder="1">
      <alignment horizontal="center" vertical="center" wrapText="1"/>
    </xf>
    <xf numFmtId="0" fontId="27" fillId="0" borderId="10" xfId="55" applyFont="1" applyFill="1" applyBorder="1" applyAlignment="1">
      <alignment horizontal="center" vertical="center" wrapText="1"/>
    </xf>
    <xf numFmtId="9" fontId="27" fillId="0" borderId="10" xfId="55" applyNumberFormat="1" applyFont="1" applyFill="1" applyBorder="1" applyAlignment="1">
      <alignment horizontal="center" vertical="center" wrapText="1"/>
    </xf>
    <xf numFmtId="0" fontId="28" fillId="0" borderId="10" xfId="0" applyFont="1" applyBorder="1">
      <alignment horizontal="center" vertical="center" wrapText="1"/>
    </xf>
    <xf numFmtId="9" fontId="28" fillId="0" borderId="10" xfId="49" applyNumberFormat="1" applyFont="1">
      <alignment horizontal="center" vertical="center" wrapText="1"/>
    </xf>
    <xf numFmtId="9" fontId="28" fillId="0" borderId="10" xfId="54" applyNumberFormat="1" applyFont="1">
      <alignment horizontal="center" vertical="center" wrapText="1"/>
    </xf>
    <xf numFmtId="0" fontId="28" fillId="0" borderId="24" xfId="0" applyFont="1" applyBorder="1">
      <alignment horizontal="center" vertical="center" wrapText="1"/>
    </xf>
    <xf numFmtId="9" fontId="27" fillId="0" borderId="10" xfId="0" applyNumberFormat="1" applyFont="1" applyBorder="1">
      <alignment horizontal="center" vertical="center" wrapText="1"/>
    </xf>
    <xf numFmtId="0" fontId="28" fillId="0" borderId="10" xfId="48" applyFont="1" applyBorder="1">
      <alignment horizontal="center" vertical="center" wrapText="1"/>
    </xf>
    <xf numFmtId="9" fontId="28" fillId="0" borderId="10" xfId="48" applyNumberFormat="1" applyFont="1" applyFill="1" applyBorder="1">
      <alignment horizontal="center" vertical="center" wrapText="1"/>
    </xf>
    <xf numFmtId="9" fontId="28" fillId="0" borderId="24" xfId="48" applyNumberFormat="1" applyFont="1" applyFill="1" applyBorder="1">
      <alignment horizontal="center" vertical="center" wrapText="1"/>
    </xf>
    <xf numFmtId="0" fontId="28" fillId="0" borderId="21" xfId="49" applyFont="1" applyFill="1" applyBorder="1">
      <alignment horizontal="center" vertical="center" wrapText="1"/>
    </xf>
    <xf numFmtId="0" fontId="27" fillId="0" borderId="23" xfId="55" applyFont="1" applyFill="1" applyBorder="1" applyAlignment="1">
      <alignment horizontal="center" vertical="center" wrapText="1"/>
    </xf>
    <xf numFmtId="0" fontId="28" fillId="0" borderId="27" xfId="49" applyFont="1" applyFill="1" applyBorder="1">
      <alignment horizontal="center" vertical="center" wrapText="1"/>
    </xf>
    <xf numFmtId="0" fontId="30" fillId="0" borderId="0" xfId="48" applyFont="1" applyAlignment="1">
      <alignment horizontal="left" vertical="center" wrapText="1"/>
    </xf>
    <xf numFmtId="0" fontId="29" fillId="34" borderId="21" xfId="0" applyFont="1" applyFill="1" applyBorder="1" applyAlignment="1">
      <alignment horizontal="center" vertical="center" wrapText="1"/>
    </xf>
    <xf numFmtId="0" fontId="29" fillId="34" borderId="22" xfId="0" applyFont="1" applyFill="1" applyBorder="1" applyAlignment="1">
      <alignment horizontal="center" vertical="center" wrapText="1"/>
    </xf>
    <xf numFmtId="0" fontId="28" fillId="0" borderId="23" xfId="49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3" xfId="48" applyFont="1" applyBorder="1" applyAlignment="1">
      <alignment horizontal="center" vertical="center" wrapText="1"/>
    </xf>
    <xf numFmtId="0" fontId="28" fillId="0" borderId="10" xfId="48" applyFont="1" applyBorder="1" applyAlignment="1">
      <alignment horizontal="center" vertical="center" wrapText="1"/>
    </xf>
    <xf numFmtId="0" fontId="28" fillId="0" borderId="10" xfId="49" applyFont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8" fillId="0" borderId="23" xfId="48" applyFont="1" applyFill="1" applyBorder="1" applyAlignment="1">
      <alignment horizontal="center" vertical="center" wrapText="1"/>
    </xf>
    <xf numFmtId="0" fontId="28" fillId="0" borderId="23" xfId="5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5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abecera" xfId="43" xr:uid="{00000000-0005-0000-0000-000013000000}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 customBuiltin="1"/>
    <cellStyle name="Normal 2" xfId="48" xr:uid="{CB346006-AA62-46A6-BB3D-166B04EED40F}"/>
    <cellStyle name="Normal 3" xfId="50" xr:uid="{C4C4F59B-8DEE-4CF5-BD5A-DE9802B60F57}"/>
    <cellStyle name="Normal 5" xfId="55" xr:uid="{3EF5E4ED-FA62-4D8E-A0FB-4F4E5FF4567D}"/>
    <cellStyle name="Notas" xfId="16" builtinId="10" customBuiltin="1"/>
    <cellStyle name="numero" xfId="44" xr:uid="{00000000-0005-0000-0000-000024000000}"/>
    <cellStyle name="numero 11" xfId="52" xr:uid="{468A3564-F59F-449F-8997-A2072A4C0080}"/>
    <cellStyle name="numero 3" xfId="45" xr:uid="{00000000-0005-0000-0000-000025000000}"/>
    <cellStyle name="Porcentaje" xfId="1" builtinId="5" customBuiltin="1"/>
    <cellStyle name="Salida" xfId="11" builtinId="21" customBuiltin="1"/>
    <cellStyle name="texto" xfId="46" xr:uid="{00000000-0005-0000-0000-000028000000}"/>
    <cellStyle name="texto 10" xfId="51" xr:uid="{6B71DD8D-498A-4C42-95E9-76F9EC9C9A47}"/>
    <cellStyle name="texto 11 3" xfId="53" xr:uid="{5770196C-D649-432A-9688-66F7E7DC98D8}"/>
    <cellStyle name="texto 2" xfId="47" xr:uid="{00000000-0005-0000-0000-000029000000}"/>
    <cellStyle name="texto 2 4" xfId="54" xr:uid="{DB810B78-579D-45AD-A7D1-BE039FAB20F9}"/>
    <cellStyle name="texto 3 2" xfId="49" xr:uid="{20ED739A-66DE-4C93-B4C3-B30A0E42D980}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250032</xdr:colOff>
      <xdr:row>1</xdr:row>
      <xdr:rowOff>166679</xdr:rowOff>
    </xdr:from>
    <xdr:to>
      <xdr:col>1</xdr:col>
      <xdr:colOff>1618219</xdr:colOff>
      <xdr:row>2</xdr:row>
      <xdr:rowOff>22489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8C3CD7-95DC-424A-977D-36CF1B2FB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2" y="333367"/>
          <a:ext cx="2916000" cy="59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zoomScale="80" workbookViewId="0">
      <selection activeCell="B7" sqref="B7:B13"/>
    </sheetView>
  </sheetViews>
  <sheetFormatPr baseColWidth="10" defaultColWidth="11.42578125" defaultRowHeight="15" x14ac:dyDescent="0.2"/>
  <cols>
    <col min="1" max="1" width="23.140625" style="14" customWidth="1"/>
    <col min="2" max="2" width="30.7109375" style="14" customWidth="1"/>
    <col min="3" max="3" width="18.42578125" style="14" customWidth="1"/>
    <col min="4" max="4" width="59.140625" style="93" customWidth="1"/>
    <col min="5" max="5" width="17.7109375" style="14" customWidth="1"/>
    <col min="6" max="6" width="14.7109375" style="14" customWidth="1"/>
    <col min="7" max="11" width="14.28515625" style="14" customWidth="1"/>
    <col min="12" max="16384" width="11.42578125" style="14"/>
  </cols>
  <sheetData>
    <row r="1" spans="1:11" s="2" customFormat="1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3" customFormat="1" ht="58.5" customHeight="1" x14ac:dyDescent="0.35">
      <c r="A2" s="25"/>
      <c r="B2" s="26"/>
      <c r="C2" s="29" t="s">
        <v>23</v>
      </c>
      <c r="D2" s="30"/>
      <c r="E2" s="30"/>
      <c r="F2" s="30"/>
      <c r="G2" s="30"/>
      <c r="H2" s="30"/>
      <c r="I2" s="31"/>
      <c r="J2" s="35" t="s">
        <v>101</v>
      </c>
      <c r="K2" s="36"/>
    </row>
    <row r="3" spans="1:11" s="3" customFormat="1" ht="20.25" customHeight="1" thickBot="1" x14ac:dyDescent="0.4">
      <c r="A3" s="27"/>
      <c r="B3" s="28"/>
      <c r="C3" s="32"/>
      <c r="D3" s="33"/>
      <c r="E3" s="33"/>
      <c r="F3" s="33"/>
      <c r="G3" s="33"/>
      <c r="H3" s="33"/>
      <c r="I3" s="34"/>
      <c r="J3" s="37" t="s">
        <v>9</v>
      </c>
      <c r="K3" s="38"/>
    </row>
    <row r="4" spans="1:11" s="3" customFormat="1" ht="12" customHeight="1" x14ac:dyDescent="0.35"/>
    <row r="5" spans="1:11" s="3" customFormat="1" ht="15.75" customHeight="1" x14ac:dyDescent="0.35">
      <c r="A5" s="39" t="s">
        <v>0</v>
      </c>
      <c r="B5" s="41" t="s">
        <v>10</v>
      </c>
      <c r="C5" s="41" t="s">
        <v>1</v>
      </c>
      <c r="D5" s="83" t="s">
        <v>2</v>
      </c>
      <c r="E5" s="41" t="s">
        <v>3</v>
      </c>
      <c r="F5" s="41" t="s">
        <v>4</v>
      </c>
      <c r="G5" s="44" t="s">
        <v>5</v>
      </c>
      <c r="H5" s="45"/>
      <c r="I5" s="45"/>
      <c r="J5" s="45"/>
      <c r="K5" s="46"/>
    </row>
    <row r="6" spans="1:11" s="3" customFormat="1" ht="28.5" customHeight="1" x14ac:dyDescent="0.35">
      <c r="A6" s="40"/>
      <c r="B6" s="42"/>
      <c r="C6" s="42"/>
      <c r="D6" s="84"/>
      <c r="E6" s="43"/>
      <c r="F6" s="42"/>
      <c r="G6" s="15">
        <v>2023</v>
      </c>
      <c r="H6" s="15" t="s">
        <v>64</v>
      </c>
      <c r="I6" s="15" t="s">
        <v>65</v>
      </c>
      <c r="J6" s="15" t="s">
        <v>66</v>
      </c>
      <c r="K6" s="15" t="s">
        <v>67</v>
      </c>
    </row>
    <row r="7" spans="1:11" s="4" customFormat="1" ht="50.25" customHeight="1" x14ac:dyDescent="0.2">
      <c r="A7" s="71" t="s">
        <v>70</v>
      </c>
      <c r="B7" s="48" t="s">
        <v>69</v>
      </c>
      <c r="C7" s="24" t="s">
        <v>21</v>
      </c>
      <c r="D7" s="85" t="s">
        <v>77</v>
      </c>
      <c r="E7" s="21" t="s">
        <v>30</v>
      </c>
      <c r="F7" s="19" t="s">
        <v>22</v>
      </c>
      <c r="G7" s="6">
        <v>1</v>
      </c>
      <c r="H7" s="6" t="s">
        <v>78</v>
      </c>
      <c r="I7" s="6">
        <v>0.3</v>
      </c>
      <c r="J7" s="6">
        <v>0.35</v>
      </c>
      <c r="K7" s="6">
        <v>0.35</v>
      </c>
    </row>
    <row r="8" spans="1:11" s="5" customFormat="1" ht="54" x14ac:dyDescent="0.2">
      <c r="A8" s="71"/>
      <c r="B8" s="49"/>
      <c r="C8" s="24" t="s">
        <v>21</v>
      </c>
      <c r="D8" s="85" t="s">
        <v>79</v>
      </c>
      <c r="E8" s="21" t="s">
        <v>30</v>
      </c>
      <c r="F8" s="19" t="s">
        <v>22</v>
      </c>
      <c r="G8" s="72">
        <v>1</v>
      </c>
      <c r="H8" s="24" t="s">
        <v>78</v>
      </c>
      <c r="I8" s="72">
        <v>0.5</v>
      </c>
      <c r="J8" s="24" t="s">
        <v>78</v>
      </c>
      <c r="K8" s="73">
        <v>0.5</v>
      </c>
    </row>
    <row r="9" spans="1:11" s="5" customFormat="1" ht="27" x14ac:dyDescent="0.2">
      <c r="A9" s="71"/>
      <c r="B9" s="49"/>
      <c r="C9" s="24" t="s">
        <v>21</v>
      </c>
      <c r="D9" s="85" t="s">
        <v>80</v>
      </c>
      <c r="E9" s="21" t="s">
        <v>31</v>
      </c>
      <c r="F9" s="19" t="s">
        <v>22</v>
      </c>
      <c r="G9" s="6">
        <v>0.88</v>
      </c>
      <c r="H9" s="6">
        <v>0.88</v>
      </c>
      <c r="I9" s="6">
        <v>0.88</v>
      </c>
      <c r="J9" s="6">
        <v>0.88</v>
      </c>
      <c r="K9" s="6">
        <v>0.88</v>
      </c>
    </row>
    <row r="10" spans="1:11" s="5" customFormat="1" ht="40.5" x14ac:dyDescent="0.2">
      <c r="A10" s="71"/>
      <c r="B10" s="49"/>
      <c r="C10" s="24" t="s">
        <v>21</v>
      </c>
      <c r="D10" s="86" t="s">
        <v>81</v>
      </c>
      <c r="E10" s="21" t="s">
        <v>30</v>
      </c>
      <c r="F10" s="19" t="s">
        <v>22</v>
      </c>
      <c r="G10" s="6">
        <v>0.84</v>
      </c>
      <c r="H10" s="6" t="s">
        <v>78</v>
      </c>
      <c r="I10" s="6">
        <v>0.2</v>
      </c>
      <c r="J10" s="6">
        <v>0.2</v>
      </c>
      <c r="K10" s="6">
        <v>0.44</v>
      </c>
    </row>
    <row r="11" spans="1:11" s="5" customFormat="1" ht="27" x14ac:dyDescent="0.2">
      <c r="A11" s="71"/>
      <c r="B11" s="49"/>
      <c r="C11" s="24" t="s">
        <v>21</v>
      </c>
      <c r="D11" s="86" t="s">
        <v>82</v>
      </c>
      <c r="E11" s="21" t="s">
        <v>31</v>
      </c>
      <c r="F11" s="74" t="s">
        <v>6</v>
      </c>
      <c r="G11" s="24">
        <v>591</v>
      </c>
      <c r="H11" s="24">
        <v>106</v>
      </c>
      <c r="I11" s="24">
        <v>192</v>
      </c>
      <c r="J11" s="24">
        <v>180</v>
      </c>
      <c r="K11" s="24">
        <v>113</v>
      </c>
    </row>
    <row r="12" spans="1:11" s="5" customFormat="1" ht="27" x14ac:dyDescent="0.2">
      <c r="A12" s="71"/>
      <c r="B12" s="49"/>
      <c r="C12" s="24" t="s">
        <v>21</v>
      </c>
      <c r="D12" s="86" t="s">
        <v>83</v>
      </c>
      <c r="E12" s="21" t="s">
        <v>32</v>
      </c>
      <c r="F12" s="74" t="s">
        <v>22</v>
      </c>
      <c r="G12" s="6">
        <v>1</v>
      </c>
      <c r="H12" s="6" t="s">
        <v>78</v>
      </c>
      <c r="I12" s="6" t="s">
        <v>84</v>
      </c>
      <c r="J12" s="6" t="s">
        <v>85</v>
      </c>
      <c r="K12" s="6" t="s">
        <v>86</v>
      </c>
    </row>
    <row r="13" spans="1:11" s="5" customFormat="1" ht="40.5" x14ac:dyDescent="0.2">
      <c r="A13" s="71"/>
      <c r="B13" s="51"/>
      <c r="C13" s="24" t="s">
        <v>21</v>
      </c>
      <c r="D13" s="86" t="s">
        <v>87</v>
      </c>
      <c r="E13" s="21" t="s">
        <v>32</v>
      </c>
      <c r="F13" s="74" t="s">
        <v>22</v>
      </c>
      <c r="G13" s="75">
        <v>1</v>
      </c>
      <c r="H13" s="75" t="s">
        <v>78</v>
      </c>
      <c r="I13" s="75" t="s">
        <v>84</v>
      </c>
      <c r="J13" s="75" t="s">
        <v>88</v>
      </c>
      <c r="K13" s="75" t="s">
        <v>89</v>
      </c>
    </row>
    <row r="14" spans="1:11" s="5" customFormat="1" ht="40.5" x14ac:dyDescent="0.2">
      <c r="A14" s="71" t="s">
        <v>11</v>
      </c>
      <c r="B14" s="48" t="s">
        <v>90</v>
      </c>
      <c r="C14" s="24" t="s">
        <v>21</v>
      </c>
      <c r="D14" s="87" t="s">
        <v>91</v>
      </c>
      <c r="E14" s="21" t="s">
        <v>33</v>
      </c>
      <c r="F14" s="20" t="s">
        <v>22</v>
      </c>
      <c r="G14" s="16">
        <v>1</v>
      </c>
      <c r="H14" s="21" t="s">
        <v>78</v>
      </c>
      <c r="I14" s="16">
        <v>0.38</v>
      </c>
      <c r="J14" s="16">
        <v>0.38</v>
      </c>
      <c r="K14" s="16">
        <v>0.24</v>
      </c>
    </row>
    <row r="15" spans="1:11" s="5" customFormat="1" ht="40.5" x14ac:dyDescent="0.2">
      <c r="A15" s="71"/>
      <c r="B15" s="49"/>
      <c r="C15" s="24" t="s">
        <v>21</v>
      </c>
      <c r="D15" s="87" t="s">
        <v>92</v>
      </c>
      <c r="E15" s="21" t="s">
        <v>33</v>
      </c>
      <c r="F15" s="20" t="s">
        <v>22</v>
      </c>
      <c r="G15" s="16">
        <v>1</v>
      </c>
      <c r="H15" s="21" t="s">
        <v>78</v>
      </c>
      <c r="I15" s="16">
        <v>0.38</v>
      </c>
      <c r="J15" s="16">
        <v>0.38</v>
      </c>
      <c r="K15" s="16">
        <v>0.24</v>
      </c>
    </row>
    <row r="16" spans="1:11" s="5" customFormat="1" ht="40.5" x14ac:dyDescent="0.2">
      <c r="A16" s="71"/>
      <c r="B16" s="49"/>
      <c r="C16" s="24" t="s">
        <v>21</v>
      </c>
      <c r="D16" s="87" t="s">
        <v>93</v>
      </c>
      <c r="E16" s="21" t="s">
        <v>33</v>
      </c>
      <c r="F16" s="20" t="s">
        <v>22</v>
      </c>
      <c r="G16" s="16">
        <v>1</v>
      </c>
      <c r="H16" s="21" t="s">
        <v>78</v>
      </c>
      <c r="I16" s="16">
        <v>0.38</v>
      </c>
      <c r="J16" s="16">
        <v>0.38</v>
      </c>
      <c r="K16" s="16">
        <v>0.24</v>
      </c>
    </row>
    <row r="17" spans="1:11" s="5" customFormat="1" ht="40.5" x14ac:dyDescent="0.2">
      <c r="A17" s="71"/>
      <c r="B17" s="51"/>
      <c r="C17" s="24" t="s">
        <v>21</v>
      </c>
      <c r="D17" s="87" t="s">
        <v>94</v>
      </c>
      <c r="E17" s="21" t="s">
        <v>33</v>
      </c>
      <c r="F17" s="20" t="s">
        <v>6</v>
      </c>
      <c r="G17" s="24">
        <v>15</v>
      </c>
      <c r="H17" s="24" t="s">
        <v>78</v>
      </c>
      <c r="I17" s="24">
        <v>5</v>
      </c>
      <c r="J17" s="24" t="s">
        <v>78</v>
      </c>
      <c r="K17" s="24">
        <v>10</v>
      </c>
    </row>
    <row r="18" spans="1:11" s="5" customFormat="1" ht="67.5" customHeight="1" x14ac:dyDescent="0.2">
      <c r="A18" s="50" t="s">
        <v>63</v>
      </c>
      <c r="B18" s="53" t="s">
        <v>95</v>
      </c>
      <c r="C18" s="54" t="s">
        <v>21</v>
      </c>
      <c r="D18" s="88" t="s">
        <v>96</v>
      </c>
      <c r="E18" s="21" t="s">
        <v>34</v>
      </c>
      <c r="F18" s="19" t="s">
        <v>6</v>
      </c>
      <c r="G18" s="76">
        <f>SUM(H18:K18)</f>
        <v>29</v>
      </c>
      <c r="H18" s="76">
        <v>6</v>
      </c>
      <c r="I18" s="76">
        <v>10</v>
      </c>
      <c r="J18" s="76">
        <v>8</v>
      </c>
      <c r="K18" s="76">
        <v>5</v>
      </c>
    </row>
    <row r="19" spans="1:11" s="5" customFormat="1" ht="54" x14ac:dyDescent="0.2">
      <c r="A19" s="50"/>
      <c r="B19" s="55"/>
      <c r="C19" s="54" t="s">
        <v>21</v>
      </c>
      <c r="D19" s="89" t="s">
        <v>97</v>
      </c>
      <c r="E19" s="21" t="s">
        <v>34</v>
      </c>
      <c r="F19" s="19" t="s">
        <v>6</v>
      </c>
      <c r="G19" s="21">
        <f>SUM(H19:K19)</f>
        <v>55</v>
      </c>
      <c r="H19" s="21">
        <v>8</v>
      </c>
      <c r="I19" s="21">
        <v>15</v>
      </c>
      <c r="J19" s="21">
        <v>16</v>
      </c>
      <c r="K19" s="21">
        <v>16</v>
      </c>
    </row>
    <row r="20" spans="1:11" s="5" customFormat="1" ht="27" x14ac:dyDescent="0.2">
      <c r="A20" s="50"/>
      <c r="B20" s="56"/>
      <c r="C20" s="54" t="s">
        <v>21</v>
      </c>
      <c r="D20" s="90" t="s">
        <v>98</v>
      </c>
      <c r="E20" s="21" t="s">
        <v>99</v>
      </c>
      <c r="F20" s="20" t="s">
        <v>22</v>
      </c>
      <c r="G20" s="75">
        <v>1</v>
      </c>
      <c r="H20" s="75">
        <v>1</v>
      </c>
      <c r="I20" s="75">
        <v>1</v>
      </c>
      <c r="J20" s="75">
        <v>1</v>
      </c>
      <c r="K20" s="75">
        <v>1</v>
      </c>
    </row>
    <row r="21" spans="1:11" s="61" customFormat="1" ht="40.5" x14ac:dyDescent="0.2">
      <c r="A21" s="50"/>
      <c r="B21" s="57" t="s">
        <v>12</v>
      </c>
      <c r="C21" s="54" t="s">
        <v>19</v>
      </c>
      <c r="D21" s="91" t="s">
        <v>27</v>
      </c>
      <c r="E21" s="58" t="s">
        <v>35</v>
      </c>
      <c r="F21" s="59" t="s">
        <v>22</v>
      </c>
      <c r="G21" s="60" t="s">
        <v>55</v>
      </c>
      <c r="H21" s="60" t="s">
        <v>55</v>
      </c>
      <c r="I21" s="60" t="s">
        <v>55</v>
      </c>
      <c r="J21" s="60" t="s">
        <v>55</v>
      </c>
      <c r="K21" s="60" t="s">
        <v>55</v>
      </c>
    </row>
    <row r="22" spans="1:11" s="61" customFormat="1" ht="58.9" customHeight="1" x14ac:dyDescent="0.2">
      <c r="A22" s="50"/>
      <c r="B22" s="57"/>
      <c r="C22" s="54" t="s">
        <v>19</v>
      </c>
      <c r="D22" s="91" t="s">
        <v>28</v>
      </c>
      <c r="E22" s="58" t="s">
        <v>35</v>
      </c>
      <c r="F22" s="62" t="s">
        <v>6</v>
      </c>
      <c r="G22" s="63">
        <v>2</v>
      </c>
      <c r="H22" s="63" t="s">
        <v>24</v>
      </c>
      <c r="I22" s="63">
        <v>1</v>
      </c>
      <c r="J22" s="63" t="s">
        <v>24</v>
      </c>
      <c r="K22" s="63">
        <v>1</v>
      </c>
    </row>
    <row r="23" spans="1:11" s="61" customFormat="1" ht="27" x14ac:dyDescent="0.2">
      <c r="A23" s="50" t="s">
        <v>61</v>
      </c>
      <c r="B23" s="52" t="s">
        <v>13</v>
      </c>
      <c r="C23" s="54" t="s">
        <v>7</v>
      </c>
      <c r="D23" s="64" t="s">
        <v>75</v>
      </c>
      <c r="E23" s="65" t="s">
        <v>36</v>
      </c>
      <c r="F23" s="62" t="s">
        <v>22</v>
      </c>
      <c r="G23" s="66">
        <v>0.85099586086034273</v>
      </c>
      <c r="H23" s="67">
        <v>7.8893854405204356E-2</v>
      </c>
      <c r="I23" s="67">
        <v>0.28715725446307677</v>
      </c>
      <c r="J23" s="67">
        <v>0.49713159738249346</v>
      </c>
      <c r="K23" s="66">
        <v>0.85099586086034273</v>
      </c>
    </row>
    <row r="24" spans="1:11" s="61" customFormat="1" ht="27" x14ac:dyDescent="0.2">
      <c r="A24" s="50"/>
      <c r="B24" s="52"/>
      <c r="C24" s="54" t="s">
        <v>7</v>
      </c>
      <c r="D24" s="64" t="s">
        <v>76</v>
      </c>
      <c r="E24" s="58" t="s">
        <v>36</v>
      </c>
      <c r="F24" s="62" t="s">
        <v>22</v>
      </c>
      <c r="G24" s="68" t="s">
        <v>56</v>
      </c>
      <c r="H24" s="68" t="s">
        <v>56</v>
      </c>
      <c r="I24" s="68" t="s">
        <v>56</v>
      </c>
      <c r="J24" s="68" t="s">
        <v>56</v>
      </c>
      <c r="K24" s="68" t="s">
        <v>56</v>
      </c>
    </row>
    <row r="25" spans="1:11" s="61" customFormat="1" ht="40.5" x14ac:dyDescent="0.2">
      <c r="A25" s="50"/>
      <c r="B25" s="52"/>
      <c r="C25" s="54" t="s">
        <v>25</v>
      </c>
      <c r="D25" s="64" t="s">
        <v>43</v>
      </c>
      <c r="E25" s="58" t="s">
        <v>36</v>
      </c>
      <c r="F25" s="62" t="s">
        <v>22</v>
      </c>
      <c r="G25" s="69" t="s">
        <v>57</v>
      </c>
      <c r="H25" s="69" t="s">
        <v>57</v>
      </c>
      <c r="I25" s="69" t="s">
        <v>57</v>
      </c>
      <c r="J25" s="69" t="s">
        <v>57</v>
      </c>
      <c r="K25" s="69" t="s">
        <v>57</v>
      </c>
    </row>
    <row r="26" spans="1:11" s="61" customFormat="1" ht="40.5" x14ac:dyDescent="0.2">
      <c r="A26" s="50"/>
      <c r="B26" s="52"/>
      <c r="C26" s="54" t="s">
        <v>25</v>
      </c>
      <c r="D26" s="64" t="s">
        <v>44</v>
      </c>
      <c r="E26" s="58" t="s">
        <v>36</v>
      </c>
      <c r="F26" s="62" t="s">
        <v>22</v>
      </c>
      <c r="G26" s="70">
        <v>1</v>
      </c>
      <c r="H26" s="70">
        <v>1</v>
      </c>
      <c r="I26" s="70">
        <v>1</v>
      </c>
      <c r="J26" s="70">
        <v>1</v>
      </c>
      <c r="K26" s="70">
        <v>1</v>
      </c>
    </row>
    <row r="27" spans="1:11" s="5" customFormat="1" ht="27" x14ac:dyDescent="0.2">
      <c r="A27" s="50"/>
      <c r="B27" s="52"/>
      <c r="C27" s="24" t="s">
        <v>21</v>
      </c>
      <c r="D27" s="18" t="s">
        <v>45</v>
      </c>
      <c r="E27" s="22" t="s">
        <v>37</v>
      </c>
      <c r="F27" s="19" t="s">
        <v>22</v>
      </c>
      <c r="G27" s="9">
        <v>0.25</v>
      </c>
      <c r="H27" s="9">
        <v>0.04</v>
      </c>
      <c r="I27" s="9">
        <v>0.08</v>
      </c>
      <c r="J27" s="9">
        <v>0.08</v>
      </c>
      <c r="K27" s="9">
        <v>0.05</v>
      </c>
    </row>
    <row r="28" spans="1:11" s="5" customFormat="1" ht="40.5" x14ac:dyDescent="0.2">
      <c r="A28" s="50"/>
      <c r="B28" s="52"/>
      <c r="C28" s="24" t="s">
        <v>21</v>
      </c>
      <c r="D28" s="17" t="s">
        <v>46</v>
      </c>
      <c r="E28" s="22" t="s">
        <v>38</v>
      </c>
      <c r="F28" s="19" t="s">
        <v>22</v>
      </c>
      <c r="G28" s="8">
        <v>0.1</v>
      </c>
      <c r="H28" s="7" t="s">
        <v>24</v>
      </c>
      <c r="I28" s="7" t="s">
        <v>24</v>
      </c>
      <c r="J28" s="7" t="s">
        <v>24</v>
      </c>
      <c r="K28" s="8">
        <v>0.1</v>
      </c>
    </row>
    <row r="29" spans="1:11" s="5" customFormat="1" ht="40.5" x14ac:dyDescent="0.2">
      <c r="A29" s="50"/>
      <c r="B29" s="52"/>
      <c r="C29" s="24" t="s">
        <v>21</v>
      </c>
      <c r="D29" s="17" t="s">
        <v>47</v>
      </c>
      <c r="E29" s="22" t="s">
        <v>38</v>
      </c>
      <c r="F29" s="19" t="s">
        <v>22</v>
      </c>
      <c r="G29" s="10">
        <v>0.25</v>
      </c>
      <c r="H29" s="10">
        <v>0.05</v>
      </c>
      <c r="I29" s="10">
        <v>0.05</v>
      </c>
      <c r="J29" s="10">
        <v>0.1</v>
      </c>
      <c r="K29" s="10">
        <v>0.05</v>
      </c>
    </row>
    <row r="30" spans="1:11" s="5" customFormat="1" ht="40.5" x14ac:dyDescent="0.2">
      <c r="A30" s="50"/>
      <c r="B30" s="52"/>
      <c r="C30" s="24" t="s">
        <v>21</v>
      </c>
      <c r="D30" s="92" t="s">
        <v>72</v>
      </c>
      <c r="E30" s="22" t="s">
        <v>38</v>
      </c>
      <c r="F30" s="19" t="s">
        <v>22</v>
      </c>
      <c r="G30" s="6" t="s">
        <v>58</v>
      </c>
      <c r="H30" s="6" t="s">
        <v>58</v>
      </c>
      <c r="I30" s="6" t="s">
        <v>58</v>
      </c>
      <c r="J30" s="6" t="s">
        <v>58</v>
      </c>
      <c r="K30" s="6" t="s">
        <v>58</v>
      </c>
    </row>
    <row r="31" spans="1:11" s="5" customFormat="1" ht="27" x14ac:dyDescent="0.2">
      <c r="A31" s="50"/>
      <c r="B31" s="52"/>
      <c r="C31" s="24" t="s">
        <v>21</v>
      </c>
      <c r="D31" s="92" t="s">
        <v>73</v>
      </c>
      <c r="E31" s="22" t="s">
        <v>39</v>
      </c>
      <c r="F31" s="19" t="s">
        <v>22</v>
      </c>
      <c r="G31" s="11">
        <v>1</v>
      </c>
      <c r="H31" s="11">
        <v>1</v>
      </c>
      <c r="I31" s="11">
        <v>1</v>
      </c>
      <c r="J31" s="11">
        <v>1</v>
      </c>
      <c r="K31" s="11">
        <v>1</v>
      </c>
    </row>
    <row r="32" spans="1:11" s="61" customFormat="1" ht="40.5" x14ac:dyDescent="0.2">
      <c r="A32" s="50"/>
      <c r="B32" s="52"/>
      <c r="C32" s="54" t="s">
        <v>25</v>
      </c>
      <c r="D32" s="91" t="s">
        <v>48</v>
      </c>
      <c r="E32" s="58" t="s">
        <v>35</v>
      </c>
      <c r="F32" s="62" t="s">
        <v>22</v>
      </c>
      <c r="G32" s="77">
        <v>1</v>
      </c>
      <c r="H32" s="77">
        <v>0.31</v>
      </c>
      <c r="I32" s="77">
        <v>0.23</v>
      </c>
      <c r="J32" s="77">
        <v>0.15</v>
      </c>
      <c r="K32" s="77">
        <v>0.31</v>
      </c>
    </row>
    <row r="33" spans="1:11" s="61" customFormat="1" ht="27" x14ac:dyDescent="0.2">
      <c r="A33" s="50"/>
      <c r="B33" s="52"/>
      <c r="C33" s="54" t="s">
        <v>21</v>
      </c>
      <c r="D33" s="91" t="s">
        <v>74</v>
      </c>
      <c r="E33" s="65" t="s">
        <v>40</v>
      </c>
      <c r="F33" s="78" t="s">
        <v>22</v>
      </c>
      <c r="G33" s="77">
        <v>1</v>
      </c>
      <c r="H33" s="77">
        <v>0.25</v>
      </c>
      <c r="I33" s="77">
        <v>0.25</v>
      </c>
      <c r="J33" s="77">
        <v>0.25</v>
      </c>
      <c r="K33" s="77">
        <v>0.25</v>
      </c>
    </row>
    <row r="34" spans="1:11" s="5" customFormat="1" ht="13.5" x14ac:dyDescent="0.2">
      <c r="A34" s="50"/>
      <c r="B34" s="52"/>
      <c r="C34" s="24" t="s">
        <v>8</v>
      </c>
      <c r="D34" s="87" t="s">
        <v>14</v>
      </c>
      <c r="E34" s="21" t="s">
        <v>8</v>
      </c>
      <c r="F34" s="19" t="s">
        <v>22</v>
      </c>
      <c r="G34" s="7" t="s">
        <v>59</v>
      </c>
      <c r="H34" s="7" t="s">
        <v>59</v>
      </c>
      <c r="I34" s="7" t="s">
        <v>59</v>
      </c>
      <c r="J34" s="7" t="s">
        <v>24</v>
      </c>
      <c r="K34" s="7" t="s">
        <v>24</v>
      </c>
    </row>
    <row r="35" spans="1:11" s="5" customFormat="1" ht="27" x14ac:dyDescent="0.2">
      <c r="A35" s="50"/>
      <c r="B35" s="52" t="s">
        <v>15</v>
      </c>
      <c r="C35" s="24" t="s">
        <v>20</v>
      </c>
      <c r="D35" s="87" t="s">
        <v>16</v>
      </c>
      <c r="E35" s="21" t="s">
        <v>41</v>
      </c>
      <c r="F35" s="19" t="s">
        <v>22</v>
      </c>
      <c r="G35" s="11">
        <v>1</v>
      </c>
      <c r="H35" s="11">
        <v>0.25</v>
      </c>
      <c r="I35" s="11">
        <v>0.25</v>
      </c>
      <c r="J35" s="11">
        <v>0.25</v>
      </c>
      <c r="K35" s="11">
        <v>0.25</v>
      </c>
    </row>
    <row r="36" spans="1:11" s="5" customFormat="1" ht="27" x14ac:dyDescent="0.2">
      <c r="A36" s="50"/>
      <c r="B36" s="52"/>
      <c r="C36" s="24" t="s">
        <v>20</v>
      </c>
      <c r="D36" s="92" t="s">
        <v>49</v>
      </c>
      <c r="E36" s="21" t="s">
        <v>37</v>
      </c>
      <c r="F36" s="19" t="s">
        <v>22</v>
      </c>
      <c r="G36" s="12">
        <v>1</v>
      </c>
      <c r="H36" s="12">
        <v>0.25</v>
      </c>
      <c r="I36" s="12">
        <v>0.25</v>
      </c>
      <c r="J36" s="12">
        <v>0.25</v>
      </c>
      <c r="K36" s="12">
        <v>0.25</v>
      </c>
    </row>
    <row r="37" spans="1:11" s="5" customFormat="1" ht="27" x14ac:dyDescent="0.2">
      <c r="A37" s="50"/>
      <c r="B37" s="52"/>
      <c r="C37" s="24" t="s">
        <v>20</v>
      </c>
      <c r="D37" s="92" t="s">
        <v>50</v>
      </c>
      <c r="E37" s="21" t="s">
        <v>37</v>
      </c>
      <c r="F37" s="19" t="s">
        <v>22</v>
      </c>
      <c r="G37" s="12">
        <v>1</v>
      </c>
      <c r="H37" s="12">
        <v>0.25</v>
      </c>
      <c r="I37" s="12">
        <v>0.25</v>
      </c>
      <c r="J37" s="12">
        <v>0.25</v>
      </c>
      <c r="K37" s="12">
        <v>0.25</v>
      </c>
    </row>
    <row r="38" spans="1:11" s="5" customFormat="1" ht="40.5" x14ac:dyDescent="0.2">
      <c r="A38" s="50"/>
      <c r="B38" s="52"/>
      <c r="C38" s="24" t="s">
        <v>25</v>
      </c>
      <c r="D38" s="17" t="s">
        <v>51</v>
      </c>
      <c r="E38" s="22" t="s">
        <v>37</v>
      </c>
      <c r="F38" s="19" t="s">
        <v>22</v>
      </c>
      <c r="G38" s="12">
        <v>0.95</v>
      </c>
      <c r="H38" s="12">
        <v>0.3</v>
      </c>
      <c r="I38" s="12">
        <v>0.5</v>
      </c>
      <c r="J38" s="12">
        <v>0.7</v>
      </c>
      <c r="K38" s="12">
        <v>0.95</v>
      </c>
    </row>
    <row r="39" spans="1:11" s="61" customFormat="1" ht="27" x14ac:dyDescent="0.2">
      <c r="A39" s="50"/>
      <c r="B39" s="52"/>
      <c r="C39" s="54" t="s">
        <v>7</v>
      </c>
      <c r="D39" s="91" t="s">
        <v>100</v>
      </c>
      <c r="E39" s="65" t="s">
        <v>31</v>
      </c>
      <c r="F39" s="62" t="s">
        <v>22</v>
      </c>
      <c r="G39" s="16">
        <v>1</v>
      </c>
      <c r="H39" s="16">
        <v>1</v>
      </c>
      <c r="I39" s="16">
        <v>1</v>
      </c>
      <c r="J39" s="16">
        <v>1</v>
      </c>
      <c r="K39" s="16">
        <v>1</v>
      </c>
    </row>
    <row r="40" spans="1:11" s="61" customFormat="1" ht="27" x14ac:dyDescent="0.2">
      <c r="A40" s="50"/>
      <c r="B40" s="52"/>
      <c r="C40" s="54" t="s">
        <v>19</v>
      </c>
      <c r="D40" s="91" t="s">
        <v>17</v>
      </c>
      <c r="E40" s="58" t="s">
        <v>35</v>
      </c>
      <c r="F40" s="62" t="s">
        <v>22</v>
      </c>
      <c r="G40" s="12">
        <v>1</v>
      </c>
      <c r="H40" s="12">
        <v>0.25</v>
      </c>
      <c r="I40" s="12">
        <v>0.25</v>
      </c>
      <c r="J40" s="12">
        <v>0.25</v>
      </c>
      <c r="K40" s="12">
        <v>0.25</v>
      </c>
    </row>
    <row r="41" spans="1:11" s="61" customFormat="1" ht="81" x14ac:dyDescent="0.2">
      <c r="A41" s="50"/>
      <c r="B41" s="54" t="s">
        <v>68</v>
      </c>
      <c r="C41" s="54" t="s">
        <v>8</v>
      </c>
      <c r="D41" s="91" t="s">
        <v>26</v>
      </c>
      <c r="E41" s="65" t="s">
        <v>8</v>
      </c>
      <c r="F41" s="62" t="s">
        <v>22</v>
      </c>
      <c r="G41" s="69" t="s">
        <v>59</v>
      </c>
      <c r="H41" s="69" t="s">
        <v>59</v>
      </c>
      <c r="I41" s="69" t="s">
        <v>59</v>
      </c>
      <c r="J41" s="69" t="s">
        <v>59</v>
      </c>
      <c r="K41" s="69" t="s">
        <v>59</v>
      </c>
    </row>
    <row r="42" spans="1:11" s="61" customFormat="1" ht="38.25" customHeight="1" x14ac:dyDescent="0.2">
      <c r="A42" s="50"/>
      <c r="B42" s="79" t="s">
        <v>62</v>
      </c>
      <c r="C42" s="79" t="s">
        <v>18</v>
      </c>
      <c r="D42" s="80" t="s">
        <v>52</v>
      </c>
      <c r="E42" s="65" t="s">
        <v>42</v>
      </c>
      <c r="F42" s="62" t="s">
        <v>22</v>
      </c>
      <c r="G42" s="69" t="s">
        <v>58</v>
      </c>
      <c r="H42" s="69" t="s">
        <v>58</v>
      </c>
      <c r="I42" s="69" t="s">
        <v>58</v>
      </c>
      <c r="J42" s="69" t="s">
        <v>58</v>
      </c>
      <c r="K42" s="69" t="s">
        <v>58</v>
      </c>
    </row>
    <row r="43" spans="1:11" s="61" customFormat="1" ht="38.25" customHeight="1" x14ac:dyDescent="0.2">
      <c r="A43" s="50"/>
      <c r="B43" s="81"/>
      <c r="C43" s="81"/>
      <c r="D43" s="80" t="s">
        <v>53</v>
      </c>
      <c r="E43" s="65" t="s">
        <v>42</v>
      </c>
      <c r="F43" s="62" t="s">
        <v>22</v>
      </c>
      <c r="G43" s="69" t="s">
        <v>60</v>
      </c>
      <c r="H43" s="69" t="s">
        <v>60</v>
      </c>
      <c r="I43" s="69" t="s">
        <v>60</v>
      </c>
      <c r="J43" s="69" t="s">
        <v>60</v>
      </c>
      <c r="K43" s="69" t="s">
        <v>60</v>
      </c>
    </row>
    <row r="44" spans="1:11" s="61" customFormat="1" ht="38.25" customHeight="1" x14ac:dyDescent="0.2">
      <c r="A44" s="50"/>
      <c r="B44" s="81"/>
      <c r="C44" s="81"/>
      <c r="D44" s="80" t="s">
        <v>54</v>
      </c>
      <c r="E44" s="65" t="s">
        <v>42</v>
      </c>
      <c r="F44" s="62" t="s">
        <v>22</v>
      </c>
      <c r="G44" s="69" t="s">
        <v>60</v>
      </c>
      <c r="H44" s="69" t="s">
        <v>60</v>
      </c>
      <c r="I44" s="69" t="s">
        <v>60</v>
      </c>
      <c r="J44" s="69" t="s">
        <v>60</v>
      </c>
      <c r="K44" s="69" t="s">
        <v>60</v>
      </c>
    </row>
    <row r="45" spans="1:11" x14ac:dyDescent="0.2">
      <c r="A45" s="47" t="s">
        <v>71</v>
      </c>
      <c r="B45" s="47"/>
      <c r="C45" s="47"/>
      <c r="D45" s="47"/>
      <c r="E45" s="13"/>
      <c r="F45" s="13"/>
      <c r="G45" s="13"/>
      <c r="H45" s="13"/>
      <c r="I45" s="13"/>
      <c r="J45" s="13"/>
      <c r="K45" s="13"/>
    </row>
    <row r="46" spans="1:11" x14ac:dyDescent="0.2">
      <c r="A46" s="23"/>
      <c r="B46" s="23"/>
      <c r="C46" s="23"/>
    </row>
    <row r="47" spans="1:11" ht="48" hidden="1" customHeight="1" x14ac:dyDescent="0.2">
      <c r="A47" s="82" t="s">
        <v>29</v>
      </c>
      <c r="B47" s="82"/>
      <c r="C47" s="82"/>
    </row>
  </sheetData>
  <mergeCells count="25">
    <mergeCell ref="A7:A13"/>
    <mergeCell ref="B7:B13"/>
    <mergeCell ref="A14:A17"/>
    <mergeCell ref="B14:B17"/>
    <mergeCell ref="A47:C47"/>
    <mergeCell ref="A45:D45"/>
    <mergeCell ref="B42:B44"/>
    <mergeCell ref="C42:C44"/>
    <mergeCell ref="B18:B20"/>
    <mergeCell ref="A18:A22"/>
    <mergeCell ref="B21:B22"/>
    <mergeCell ref="A23:A44"/>
    <mergeCell ref="B23:B34"/>
    <mergeCell ref="B35:B40"/>
    <mergeCell ref="A2:B3"/>
    <mergeCell ref="C2:I3"/>
    <mergeCell ref="J2:K2"/>
    <mergeCell ref="J3:K3"/>
    <mergeCell ref="A5:A6"/>
    <mergeCell ref="B5:B6"/>
    <mergeCell ref="C5:C6"/>
    <mergeCell ref="D5:D6"/>
    <mergeCell ref="E5:E6"/>
    <mergeCell ref="F5:F6"/>
    <mergeCell ref="G5:K5"/>
  </mergeCells>
  <phoneticPr fontId="34" type="noConversion"/>
  <pageMargins left="0.7" right="0.7" top="0.75" bottom="0.75" header="0.3" footer="0.3"/>
  <pageSetup paperSize="9" orientation="portrait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2D21B39592AA4D9FA09FE6D0C4C04F" ma:contentTypeVersion="1" ma:contentTypeDescription="Crear nuevo documento." ma:contentTypeScope="" ma:versionID="0474df6c0d552f81ff107216025aeab6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7a8cf46ae5321b6d3f54f8b7a1f3ae62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84CE23-367A-47E3-945E-E702A92CFA93}"/>
</file>

<file path=customXml/itemProps2.xml><?xml version="1.0" encoding="utf-8"?>
<ds:datastoreItem xmlns:ds="http://schemas.openxmlformats.org/officeDocument/2006/customXml" ds:itemID="{A5D90C20-A31A-4D11-A4E8-D93A43A3343C}"/>
</file>

<file path=customXml/itemProps3.xml><?xml version="1.0" encoding="utf-8"?>
<ds:datastoreItem xmlns:ds="http://schemas.openxmlformats.org/officeDocument/2006/customXml" ds:itemID="{59D6C540-208F-4D92-AC8B-7C8256E3864C}"/>
</file>

<file path=customXml/itemProps4.xml><?xml version="1.0" encoding="utf-8"?>
<ds:datastoreItem xmlns:ds="http://schemas.openxmlformats.org/officeDocument/2006/customXml" ds:itemID="{233A26D6-33F8-4121-9A18-9CB63AB1D7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Patricia Luque Leon</dc:creator>
  <cp:lastModifiedBy>Adriana Patricia Luque Leon</cp:lastModifiedBy>
  <dcterms:created xsi:type="dcterms:W3CDTF">2020-09-24T16:38:36Z</dcterms:created>
  <dcterms:modified xsi:type="dcterms:W3CDTF">2023-01-27T15:30:05Z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0x010100E22D21B39592AA4D9FA09FE6D0C4C04F</vt:lpwstr>
  </property>
  <property fmtid="{D5CDD505-2E9C-101B-9397-08002B2CF9AE}" pid="3" name="_dlc_DocIdItemGuid">
    <vt:lpwstr>93a6c04c-f99a-49f7-b723-3e83f6d2c56b</vt:lpwstr>
  </property>
</Properties>
</file>